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 drive\Audit Report\Fraud investigation Report\Not Publish\Pimpalgaon-Amol Babasaheb Khaire\"/>
    </mc:Choice>
  </mc:AlternateContent>
  <xr:revisionPtr revIDLastSave="0" documentId="13_ncr:1_{680DAC16-B4D4-4564-87DF-A56415767BD5}" xr6:coauthVersionLast="47" xr6:coauthVersionMax="47" xr10:uidLastSave="{00000000-0000-0000-0000-000000000000}"/>
  <bookViews>
    <workbookView xWindow="-108" yWindow="-108" windowWidth="23256" windowHeight="12456" tabRatio="919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_xlnm._FilterDatabase" localSheetId="3" hidden="1">'Borrower Wise Details'!$A$4:$W$4</definedName>
    <definedName name="_xlnm._FilterDatabase" localSheetId="0" hidden="1">'Fraud Investigation Report'!$A$4:$AD$4</definedName>
    <definedName name="_xlnm._FilterDatabase" localSheetId="4" hidden="1">'Loan Outstanding ReportDetailed'!$A$1:$BL$645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26" i="20" l="1"/>
  <c r="U27" i="20"/>
  <c r="U23" i="20"/>
  <c r="U21" i="20"/>
  <c r="U18" i="20"/>
  <c r="U15" i="20"/>
  <c r="U16" i="20"/>
  <c r="U13" i="20"/>
  <c r="U9" i="20"/>
  <c r="U10" i="20"/>
  <c r="U7" i="20"/>
  <c r="BK218" i="21"/>
  <c r="BK230" i="21"/>
  <c r="BK313" i="21"/>
  <c r="BK450" i="21"/>
  <c r="BK468" i="21"/>
  <c r="BK474" i="21"/>
  <c r="BK601" i="21"/>
  <c r="BK602" i="21"/>
  <c r="BK2" i="21"/>
  <c r="U5" i="20" l="1"/>
  <c r="AA5" i="7" l="1"/>
  <c r="P5" i="24"/>
  <c r="R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19" i="23"/>
  <c r="C23" i="23" s="1"/>
  <c r="U6" i="20" l="1"/>
  <c r="U8" i="20"/>
  <c r="U11" i="20"/>
  <c r="U12" i="20"/>
  <c r="U14" i="20"/>
  <c r="U17" i="20"/>
  <c r="U19" i="20"/>
  <c r="U20" i="20"/>
  <c r="U22" i="20"/>
  <c r="U24" i="20"/>
  <c r="U25" i="20"/>
</calcChain>
</file>

<file path=xl/sharedStrings.xml><?xml version="1.0" encoding="utf-8"?>
<sst xmlns="http://schemas.openxmlformats.org/spreadsheetml/2006/main" count="19293" uniqueCount="2073">
  <si>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</si>
  <si>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</si>
  <si>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</si>
  <si>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</si>
  <si>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</si>
  <si>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</si>
  <si>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</si>
  <si>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</si>
  <si>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</si>
  <si>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</si>
  <si>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</si>
  <si>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</si>
  <si>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</si>
  <si>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</si>
  <si>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</si>
  <si>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</si>
  <si>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</si>
  <si>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</si>
  <si>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</si>
  <si>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</si>
  <si>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</si>
  <si>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</si>
  <si>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</si>
  <si>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</si>
  <si>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</si>
  <si>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</si>
  <si>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</si>
  <si>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</si>
  <si>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</si>
  <si>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</si>
  <si>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</si>
  <si>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</si>
  <si>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</si>
  <si>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</si>
  <si>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</si>
  <si>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</si>
  <si>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</si>
  <si>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</si>
  <si>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</si>
  <si>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</si>
  <si>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</si>
  <si>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</si>
  <si>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</si>
  <si>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</si>
  <si>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</si>
  <si>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</si>
  <si>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</si>
  <si>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</si>
  <si>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</si>
  <si>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</si>
  <si>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</si>
  <si>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</si>
  <si>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</si>
  <si>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</si>
  <si>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</si>
  <si>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</si>
  <si>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</si>
  <si>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</si>
  <si>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</si>
  <si>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</si>
  <si>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</si>
  <si>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</si>
  <si>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</si>
  <si>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</si>
  <si>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</si>
  <si>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</si>
  <si>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</si>
  <si>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</si>
  <si>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</si>
  <si>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</si>
  <si>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</si>
  <si>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</si>
  <si>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</si>
  <si>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</si>
  <si>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</si>
  <si>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</si>
  <si>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</si>
  <si>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</si>
  <si>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</si>
  <si>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</si>
  <si>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</si>
  <si>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</si>
  <si>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</si>
  <si>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</si>
  <si>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</si>
  <si>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</si>
  <si>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</si>
  <si>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</si>
  <si>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</si>
  <si>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</si>
  <si>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</si>
  <si>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</si>
  <si>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</si>
  <si>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</si>
  <si>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</si>
  <si>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</si>
  <si>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</si>
  <si>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</si>
  <si>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</si>
  <si>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</si>
  <si>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</si>
  <si>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</si>
  <si>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</si>
  <si>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</si>
  <si>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</si>
  <si>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</si>
  <si>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</si>
  <si>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</si>
  <si>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</si>
  <si>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</si>
  <si>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</si>
  <si>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</si>
  <si>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</si>
  <si>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</si>
  <si>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</si>
  <si>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</si>
  <si>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</si>
  <si>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</si>
  <si>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</si>
  <si>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</si>
  <si>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</si>
  <si>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</si>
  <si>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</si>
  <si>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</si>
  <si>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</si>
  <si>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</si>
  <si>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</si>
  <si>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</si>
  <si>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</si>
  <si>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</si>
  <si>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</si>
  <si>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</si>
  <si>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</si>
  <si>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</si>
  <si>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</si>
  <si>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</si>
  <si>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</si>
  <si>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</si>
  <si>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</si>
  <si>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</si>
  <si>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</si>
  <si>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</si>
  <si>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</si>
  <si>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</si>
  <si>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</si>
  <si>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</si>
  <si>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</si>
  <si>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</si>
  <si>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</si>
  <si>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</si>
  <si>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</si>
  <si>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</si>
  <si>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</si>
  <si>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</si>
  <si>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</si>
  <si>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</si>
  <si>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</si>
  <si>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</si>
  <si>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</si>
  <si>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</si>
  <si>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</si>
  <si>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</si>
  <si>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</si>
  <si>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</si>
  <si>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</si>
  <si>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</si>
  <si>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</si>
  <si>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</si>
  <si>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</si>
  <si>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</si>
  <si>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</si>
  <si>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</si>
  <si>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</si>
  <si>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t>Village Name</t>
  </si>
  <si>
    <t>Principal Amount Collection</t>
  </si>
  <si>
    <t>Outstanding Principal Amount</t>
  </si>
  <si>
    <t>Outstanding Interest Amount</t>
  </si>
  <si>
    <t>No. of Installments Paid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</si>
  <si>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</si>
  <si>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</si>
  <si>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</si>
  <si>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</si>
  <si>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</si>
  <si>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MRGL0883</t>
  </si>
  <si>
    <t>Pimpalgaon</t>
  </si>
  <si>
    <t xml:space="preserve">Chandwad </t>
  </si>
  <si>
    <t>Dhule</t>
  </si>
  <si>
    <t>Sambhajinagar</t>
  </si>
  <si>
    <t>Maharashtra</t>
  </si>
  <si>
    <t>Abhiraj Patil</t>
  </si>
  <si>
    <t>SF0063958</t>
  </si>
  <si>
    <t>Vijay Baliram Takmog</t>
  </si>
  <si>
    <t>SF0029119</t>
  </si>
  <si>
    <t>Cluster Manager</t>
  </si>
  <si>
    <t>Dual Staff</t>
  </si>
  <si>
    <t>G1</t>
  </si>
  <si>
    <t>Available &amp; Updated</t>
  </si>
  <si>
    <t>G2</t>
  </si>
  <si>
    <t>Prashant BhaskarGhadge</t>
  </si>
  <si>
    <t>SF0063492</t>
  </si>
  <si>
    <t>Branch Quality Manager</t>
  </si>
  <si>
    <t>Chandwad</t>
  </si>
  <si>
    <t>Pimpalnare</t>
  </si>
  <si>
    <t>SF0097558</t>
  </si>
  <si>
    <t>Rohit Sahebrav Gaikwad</t>
  </si>
  <si>
    <t>344557</t>
  </si>
  <si>
    <t>saptshrungi</t>
  </si>
  <si>
    <t>Abhilasha - JLG Loans-Monthly-Migrated</t>
  </si>
  <si>
    <t>SID951373513293</t>
  </si>
  <si>
    <t>ST</t>
  </si>
  <si>
    <t>HINDU</t>
  </si>
  <si>
    <t>Sheep and goat</t>
  </si>
  <si>
    <t>LILABAI SOMNATH</t>
  </si>
  <si>
    <t>25-Mar-2018</t>
  </si>
  <si>
    <t>Fri</t>
  </si>
  <si>
    <t>1</t>
  </si>
  <si>
    <t>31-Mar-2022</t>
  </si>
  <si>
    <t>&gt;180</t>
  </si>
  <si>
    <t>Open</t>
  </si>
  <si>
    <t/>
  </si>
  <si>
    <t>Not Visited</t>
  </si>
  <si>
    <t>SID951373513294</t>
  </si>
  <si>
    <t>LAXMI BHAVRAO</t>
  </si>
  <si>
    <t>Sakore Mig</t>
  </si>
  <si>
    <t>538172</t>
  </si>
  <si>
    <t>laxmi</t>
  </si>
  <si>
    <t>SID951374421306</t>
  </si>
  <si>
    <t>SC</t>
  </si>
  <si>
    <t>Crockery/Pottery Business</t>
  </si>
  <si>
    <t>PRATIKSHA GANESH</t>
  </si>
  <si>
    <t>02-Nov-2018</t>
  </si>
  <si>
    <t>Mon</t>
  </si>
  <si>
    <t>27-Dec-2023</t>
  </si>
  <si>
    <t>Kothure</t>
  </si>
  <si>
    <t>327511</t>
  </si>
  <si>
    <t>GANESH</t>
  </si>
  <si>
    <t>SID2125722808</t>
  </si>
  <si>
    <t>OBC</t>
  </si>
  <si>
    <t>Groceries shop</t>
  </si>
  <si>
    <t>JAYASHREE JANARDAN</t>
  </si>
  <si>
    <t>13-Nov-2018</t>
  </si>
  <si>
    <t>2</t>
  </si>
  <si>
    <t>26-Dec-2023</t>
  </si>
  <si>
    <t>SID951374449838</t>
  </si>
  <si>
    <t>Cow</t>
  </si>
  <si>
    <t>SARLA PRAKASH</t>
  </si>
  <si>
    <t>535512</t>
  </si>
  <si>
    <t>Durga</t>
  </si>
  <si>
    <t>Abhilasha - JLG Loans-BiWeekly-Migrated</t>
  </si>
  <si>
    <t>SID951373153199</t>
  </si>
  <si>
    <t>TAILORING</t>
  </si>
  <si>
    <t>ARATI DNYANESHWAR</t>
  </si>
  <si>
    <t>19-Nov-2018</t>
  </si>
  <si>
    <t>SID951374461900</t>
  </si>
  <si>
    <t>LATA SANJAY</t>
  </si>
  <si>
    <t>22-Nov-2018</t>
  </si>
  <si>
    <t>Ahergaon</t>
  </si>
  <si>
    <t>166</t>
  </si>
  <si>
    <t>MUSKAN</t>
  </si>
  <si>
    <t>CID088309761</t>
  </si>
  <si>
    <t>MUSLIM</t>
  </si>
  <si>
    <t>PARVIN MUKTAR</t>
  </si>
  <si>
    <t>01-Mar-2019</t>
  </si>
  <si>
    <t>4</t>
  </si>
  <si>
    <t>SID2125251389</t>
  </si>
  <si>
    <t>MADHURI GOKUL</t>
  </si>
  <si>
    <t>3</t>
  </si>
  <si>
    <t>SID2125747826</t>
  </si>
  <si>
    <t>VIDYA GANESH</t>
  </si>
  <si>
    <t>07-Mar-2019</t>
  </si>
  <si>
    <t>Parmori</t>
  </si>
  <si>
    <t>415174</t>
  </si>
  <si>
    <t>Ramraj 2</t>
  </si>
  <si>
    <t>Interim Loans-BiWeekly-Migrated</t>
  </si>
  <si>
    <t>SID951373186480</t>
  </si>
  <si>
    <t>BC</t>
  </si>
  <si>
    <t>Sadhana shivnath Pawar</t>
  </si>
  <si>
    <t>25-Mar-2019</t>
  </si>
  <si>
    <t>Tue</t>
  </si>
  <si>
    <t>15-Sep-2023</t>
  </si>
  <si>
    <t xml:space="preserve">Ambe </t>
  </si>
  <si>
    <t>582534</t>
  </si>
  <si>
    <t>sairam</t>
  </si>
  <si>
    <t>SID951374835887</t>
  </si>
  <si>
    <t>POURNIMA GANESH</t>
  </si>
  <si>
    <t>30-Mar-2019</t>
  </si>
  <si>
    <t>Pimpalgaon Baswant</t>
  </si>
  <si>
    <t>611745</t>
  </si>
  <si>
    <t>Bharat</t>
  </si>
  <si>
    <t>SID951374965502</t>
  </si>
  <si>
    <t>Vehicle Purchase</t>
  </si>
  <si>
    <t>SONALI RAVINDRA</t>
  </si>
  <si>
    <t>27-May-2019</t>
  </si>
  <si>
    <t>Ozarkhed</t>
  </si>
  <si>
    <t>399890</t>
  </si>
  <si>
    <t>swami</t>
  </si>
  <si>
    <t>SID951373031875</t>
  </si>
  <si>
    <t>Petty Shop</t>
  </si>
  <si>
    <t>JYOTI RAMDAS</t>
  </si>
  <si>
    <t>20-May-2019</t>
  </si>
  <si>
    <t>Mohadi</t>
  </si>
  <si>
    <t>362271</t>
  </si>
  <si>
    <t>EKLAVYA 1</t>
  </si>
  <si>
    <t>SID2125403587</t>
  </si>
  <si>
    <t>Vegetable vending</t>
  </si>
  <si>
    <t>SHITAL SHANKAR KSHIRSAGAR</t>
  </si>
  <si>
    <t>13-Jun-2019</t>
  </si>
  <si>
    <t>Wed</t>
  </si>
  <si>
    <t>SID2125313661</t>
  </si>
  <si>
    <t>RIZWANA SHARIF</t>
  </si>
  <si>
    <t>24-Jun-2019</t>
  </si>
  <si>
    <t>48</t>
  </si>
  <si>
    <t>48 Ambika1</t>
  </si>
  <si>
    <t>CID088310047</t>
  </si>
  <si>
    <t>VIMALBAI</t>
  </si>
  <si>
    <t>CID088310049</t>
  </si>
  <si>
    <t>TAI SUKDEV</t>
  </si>
  <si>
    <t>CID088310041</t>
  </si>
  <si>
    <t>MIRABAI SANTU</t>
  </si>
  <si>
    <t>SID951375027583</t>
  </si>
  <si>
    <t>MANDA UTTAM</t>
  </si>
  <si>
    <t>SID951375027584</t>
  </si>
  <si>
    <t>KAVITA DATTATRAY</t>
  </si>
  <si>
    <t>SID951375028081</t>
  </si>
  <si>
    <t>Beauty Parlor</t>
  </si>
  <si>
    <t>LILABAI RAVSAHEB</t>
  </si>
  <si>
    <t>15-Jun-2019</t>
  </si>
  <si>
    <t>CID088310046</t>
  </si>
  <si>
    <t>TAI BALU PAWAR</t>
  </si>
  <si>
    <t>Vadner Bhairav</t>
  </si>
  <si>
    <t>350303</t>
  </si>
  <si>
    <t>SID2125448828</t>
  </si>
  <si>
    <t>REKHA KASHINATH GANGURDE</t>
  </si>
  <si>
    <t>15-Jul-2019</t>
  </si>
  <si>
    <t>402194</t>
  </si>
  <si>
    <t>gurukrupa2</t>
  </si>
  <si>
    <t>SID951373095205</t>
  </si>
  <si>
    <t>Agriculture &amp; Farming</t>
  </si>
  <si>
    <t>POOJA KARBHARI</t>
  </si>
  <si>
    <t>24-Jul-2019</t>
  </si>
  <si>
    <t>Gurukrupa</t>
  </si>
  <si>
    <t>SID951373036766</t>
  </si>
  <si>
    <t>TIFFIN CENTER</t>
  </si>
  <si>
    <t xml:space="preserve"> MAYURI   MANGESH</t>
  </si>
  <si>
    <t>SID951373038741</t>
  </si>
  <si>
    <t>MANDABAI BAPU</t>
  </si>
  <si>
    <t>SID951373095204</t>
  </si>
  <si>
    <t>TARABAI PUNJA</t>
  </si>
  <si>
    <t>SID951373183966</t>
  </si>
  <si>
    <t>KALPANA MILIND</t>
  </si>
  <si>
    <t>401199</t>
  </si>
  <si>
    <t>durga</t>
  </si>
  <si>
    <t>SID951373159485</t>
  </si>
  <si>
    <t>SHOBHA RAMDAS SHELKE</t>
  </si>
  <si>
    <t>06-Aug-2019</t>
  </si>
  <si>
    <t>Thu</t>
  </si>
  <si>
    <t>SID951373032361</t>
  </si>
  <si>
    <t>MANGAL SHANTARAM</t>
  </si>
  <si>
    <t>morya</t>
  </si>
  <si>
    <t>SID951373095190</t>
  </si>
  <si>
    <t>ALKA SUNIL</t>
  </si>
  <si>
    <t>SID951373024011</t>
  </si>
  <si>
    <t>SANGITA PANDHARINATH</t>
  </si>
  <si>
    <t>21-Aug-2019</t>
  </si>
  <si>
    <t>Matori</t>
  </si>
  <si>
    <t>460249</t>
  </si>
  <si>
    <t>sham</t>
  </si>
  <si>
    <t>SID951373777662</t>
  </si>
  <si>
    <t>Handloom</t>
  </si>
  <si>
    <t>Anita Santosh Sathe</t>
  </si>
  <si>
    <t>23-Aug-2019</t>
  </si>
  <si>
    <t>628403</t>
  </si>
  <si>
    <t>sham2</t>
  </si>
  <si>
    <t>SID951373794498</t>
  </si>
  <si>
    <t>Shakuntala Dhondiram Gangurde</t>
  </si>
  <si>
    <t>SID951373777664</t>
  </si>
  <si>
    <t>Tara Tanaji Charaskar</t>
  </si>
  <si>
    <t>SID951373777683</t>
  </si>
  <si>
    <t>Mina Somnath Dhongde</t>
  </si>
  <si>
    <t>SID951373777682</t>
  </si>
  <si>
    <t>Mirabai Tukaram More</t>
  </si>
  <si>
    <t>407384</t>
  </si>
  <si>
    <t>PARI</t>
  </si>
  <si>
    <t>SID951373096672</t>
  </si>
  <si>
    <t>Catering Business</t>
  </si>
  <si>
    <t>Vandana Nandu Bhagwat</t>
  </si>
  <si>
    <t>28-Aug-2019</t>
  </si>
  <si>
    <t>Janori</t>
  </si>
  <si>
    <t>454225</t>
  </si>
  <si>
    <t>swati 2</t>
  </si>
  <si>
    <t>SID951373794646</t>
  </si>
  <si>
    <t>Agri and Allied</t>
  </si>
  <si>
    <t>Asha Somnath Chaudhari</t>
  </si>
  <si>
    <t>18-Sep-2019</t>
  </si>
  <si>
    <t>01-Dec-2023</t>
  </si>
  <si>
    <t>Standard</t>
  </si>
  <si>
    <t>Abhiraj Patil/SF0063958</t>
  </si>
  <si>
    <t>Visited</t>
  </si>
  <si>
    <t>Borrower Not Available</t>
  </si>
  <si>
    <t>Not Available</t>
  </si>
  <si>
    <t>SID951373802497</t>
  </si>
  <si>
    <t>Shakuntala Sanjay Charaskar</t>
  </si>
  <si>
    <t>10-Oct-2019</t>
  </si>
  <si>
    <t>627090</t>
  </si>
  <si>
    <t>Swati</t>
  </si>
  <si>
    <t>SID951373697843</t>
  </si>
  <si>
    <t>ANITA RAJU PAWAR</t>
  </si>
  <si>
    <t>SID951373777673</t>
  </si>
  <si>
    <t>Shantabai Pandurang Mahatule</t>
  </si>
  <si>
    <t>09-Oct-2019</t>
  </si>
  <si>
    <t>SID951373777668</t>
  </si>
  <si>
    <t>Ratna Kedu Palave</t>
  </si>
  <si>
    <t>18-Nov-2019</t>
  </si>
  <si>
    <t>628399</t>
  </si>
  <si>
    <t>sham1</t>
  </si>
  <si>
    <t>SID951373777686</t>
  </si>
  <si>
    <t>Manda Prakash Lokhande</t>
  </si>
  <si>
    <t>SID951373777670</t>
  </si>
  <si>
    <t>Sangita Bajirao Satale</t>
  </si>
  <si>
    <t>SID951375348997</t>
  </si>
  <si>
    <t>Hemlata Arun Chaudhari</t>
  </si>
  <si>
    <t>SID951375419908</t>
  </si>
  <si>
    <t>Sunita Ramdas Fasale</t>
  </si>
  <si>
    <t>SID951375419910</t>
  </si>
  <si>
    <t>Vimalbai Tukaram Gaavit</t>
  </si>
  <si>
    <t>15-Nov-2019</t>
  </si>
  <si>
    <t>SID951375459880</t>
  </si>
  <si>
    <t>Kusum Shantaram Khare</t>
  </si>
  <si>
    <t>19-Dec-2019</t>
  </si>
  <si>
    <t>SID951375459920</t>
  </si>
  <si>
    <t>Nirmala Mahendra Bhosale</t>
  </si>
  <si>
    <t>SID951375459945</t>
  </si>
  <si>
    <t>Kantabai Somnath Jadhav</t>
  </si>
  <si>
    <t>17-Dec-2019</t>
  </si>
  <si>
    <t>Dhondgavhan</t>
  </si>
  <si>
    <t>479005</t>
  </si>
  <si>
    <t>479005 New Renuka1</t>
  </si>
  <si>
    <t>SID951373909708</t>
  </si>
  <si>
    <t>Curd Vending</t>
  </si>
  <si>
    <t>Sindhubai Ashok Vaykande</t>
  </si>
  <si>
    <t>16-Dec-2019</t>
  </si>
  <si>
    <t>mata</t>
  </si>
  <si>
    <t>SID951373906986</t>
  </si>
  <si>
    <t>Lata Suresh Bhoi</t>
  </si>
  <si>
    <t>SID951373909711</t>
  </si>
  <si>
    <t>Manisha Khanderao Katware</t>
  </si>
  <si>
    <t>02-Jan-2024</t>
  </si>
  <si>
    <t>479005 Swati Maushi A11</t>
  </si>
  <si>
    <t>SID951373906979</t>
  </si>
  <si>
    <t>Tarabai Waman Kadale</t>
  </si>
  <si>
    <t>01-Oct-2024</t>
  </si>
  <si>
    <t>Handicrafts</t>
  </si>
  <si>
    <t>12-Dec-2019</t>
  </si>
  <si>
    <t>Ramraj</t>
  </si>
  <si>
    <t>SID951373147319</t>
  </si>
  <si>
    <t>Kavita Rajendra shinde</t>
  </si>
  <si>
    <t>SID951373183971</t>
  </si>
  <si>
    <t>Crafts</t>
  </si>
  <si>
    <t>Bharati Uttam Gandhe</t>
  </si>
  <si>
    <t>SID951373147316</t>
  </si>
  <si>
    <t>Bharati Ankush Pawar</t>
  </si>
  <si>
    <t>Swanranjali</t>
  </si>
  <si>
    <t>SID951373258159</t>
  </si>
  <si>
    <t>Lankabai sanjay ahire</t>
  </si>
  <si>
    <t>20-Dec-2019</t>
  </si>
  <si>
    <t>SID951373164491</t>
  </si>
  <si>
    <t>Shubhangi Anil Sonawane</t>
  </si>
  <si>
    <t>505194</t>
  </si>
  <si>
    <t>sai</t>
  </si>
  <si>
    <t>SID951373129312</t>
  </si>
  <si>
    <t>Milk Vending</t>
  </si>
  <si>
    <t>Swati Raviraj Dhule</t>
  </si>
  <si>
    <t>23-Dec-2019</t>
  </si>
  <si>
    <t>01-Sep-2024</t>
  </si>
  <si>
    <t>Warvandi</t>
  </si>
  <si>
    <t>425469</t>
  </si>
  <si>
    <t>malhar 2</t>
  </si>
  <si>
    <t>SID951373315155</t>
  </si>
  <si>
    <t>Sarla Lahanu Lilke</t>
  </si>
  <si>
    <t>18-Jan-2020</t>
  </si>
  <si>
    <t>SID951373316513</t>
  </si>
  <si>
    <t>Manisha Deepak Barve</t>
  </si>
  <si>
    <t>SID951373315151</t>
  </si>
  <si>
    <t>Bharti gulab bendkule</t>
  </si>
  <si>
    <t>16-Jan-2020</t>
  </si>
  <si>
    <t>SID951375504502</t>
  </si>
  <si>
    <t>Alka Balu Shinde</t>
  </si>
  <si>
    <t>SID951373915821</t>
  </si>
  <si>
    <t>Parvati Shankar Kadale</t>
  </si>
  <si>
    <t>SID951375504836</t>
  </si>
  <si>
    <t>Pan Shop</t>
  </si>
  <si>
    <t>Rnjna Ananda Goasavi</t>
  </si>
  <si>
    <t>SID951375504941</t>
  </si>
  <si>
    <t>Ratnamala Sharad Gangurde</t>
  </si>
  <si>
    <t>SID951373915822</t>
  </si>
  <si>
    <t>Kavita Sachin Kadale</t>
  </si>
  <si>
    <t>573516</t>
  </si>
  <si>
    <t>MALHAR</t>
  </si>
  <si>
    <t>SID951374739049</t>
  </si>
  <si>
    <t>Vending Shop</t>
  </si>
  <si>
    <t>GANGA SUNIL</t>
  </si>
  <si>
    <t>21-Feb-2020</t>
  </si>
  <si>
    <t>Interim Loans-Monthly-Migrated</t>
  </si>
  <si>
    <t>SID951374739050</t>
  </si>
  <si>
    <t>SUMAN NIVRUTTI</t>
  </si>
  <si>
    <t>28-Feb-2020</t>
  </si>
  <si>
    <t>30-Sep-2021</t>
  </si>
  <si>
    <t>SID951374739493</t>
  </si>
  <si>
    <t>KAVITA CHANDRAKANT</t>
  </si>
  <si>
    <t>SID951374739494</t>
  </si>
  <si>
    <t>Tea stall</t>
  </si>
  <si>
    <t>SUNITA VASANT</t>
  </si>
  <si>
    <t>SID951374739495</t>
  </si>
  <si>
    <t>LILABAI CHINDHU</t>
  </si>
  <si>
    <t>SID951374739496</t>
  </si>
  <si>
    <t>MANGAL VISHWNATH</t>
  </si>
  <si>
    <t>18-Oct-2023</t>
  </si>
  <si>
    <t>Borrower</t>
  </si>
  <si>
    <t>Available</t>
  </si>
  <si>
    <t>Puri</t>
  </si>
  <si>
    <t>497564</t>
  </si>
  <si>
    <t>497564 Tangali Shirur Rajwada1</t>
  </si>
  <si>
    <t>SID951374055119</t>
  </si>
  <si>
    <t>SARALA VITHOBA</t>
  </si>
  <si>
    <t>22-Feb-2020</t>
  </si>
  <si>
    <t>SID951374061930</t>
  </si>
  <si>
    <t>HEMLATA SUNIL</t>
  </si>
  <si>
    <t>SID951374055123</t>
  </si>
  <si>
    <t>SUNITA PRAKASH</t>
  </si>
  <si>
    <t>SID951374061135</t>
  </si>
  <si>
    <t>SHABANA SIKANDAR</t>
  </si>
  <si>
    <t>SID951374421699</t>
  </si>
  <si>
    <t>MIRA BALU</t>
  </si>
  <si>
    <t>25-Jan-2020</t>
  </si>
  <si>
    <t>551202</t>
  </si>
  <si>
    <t>radhe</t>
  </si>
  <si>
    <t>SID951374547779</t>
  </si>
  <si>
    <t>VAISHALI</t>
  </si>
  <si>
    <t>29-Jan-2020</t>
  </si>
  <si>
    <t>SID951374246874</t>
  </si>
  <si>
    <t>SUNITA KISHOR</t>
  </si>
  <si>
    <t>SID951374421061</t>
  </si>
  <si>
    <t>SAVITA ARUN</t>
  </si>
  <si>
    <t>26-Dec-2019</t>
  </si>
  <si>
    <t>SID951374421812</t>
  </si>
  <si>
    <t>RAMBHABAI TANAJI</t>
  </si>
  <si>
    <t>SID951374421025</t>
  </si>
  <si>
    <t>YAMUNABAI ANNA</t>
  </si>
  <si>
    <t>08-Jan-2024</t>
  </si>
  <si>
    <t>SID951374543537</t>
  </si>
  <si>
    <t>CHANDRAKALA SHASHIKANT</t>
  </si>
  <si>
    <t>19-Jan-2020</t>
  </si>
  <si>
    <t>SID951374401345</t>
  </si>
  <si>
    <t>JYOTSNA SHASHIKANT</t>
  </si>
  <si>
    <t>27-Dec-2019</t>
  </si>
  <si>
    <t>SID951374422583</t>
  </si>
  <si>
    <t>SARLA PARASARAM</t>
  </si>
  <si>
    <t>08-Jul-2024</t>
  </si>
  <si>
    <t>SID951374418880</t>
  </si>
  <si>
    <t>VANITA ARUN</t>
  </si>
  <si>
    <t>13-May-2023</t>
  </si>
  <si>
    <t>SID951374422584</t>
  </si>
  <si>
    <t>RENUKA PARASHRAM</t>
  </si>
  <si>
    <t>SID951373165409</t>
  </si>
  <si>
    <t>Sunanda Umaknat Kshirsagar</t>
  </si>
  <si>
    <t>02-Jan-2020</t>
  </si>
  <si>
    <t>SID951373040911</t>
  </si>
  <si>
    <t>PRIYANKA KRISHNRAJ SHELAKE</t>
  </si>
  <si>
    <t>SID951375526805</t>
  </si>
  <si>
    <t>Ashvini Santosh Shelke</t>
  </si>
  <si>
    <t>06-Jan-2020</t>
  </si>
  <si>
    <t>SID951374421698</t>
  </si>
  <si>
    <t>Shobha Baban Shelar</t>
  </si>
  <si>
    <t>03-Jan-2020</t>
  </si>
  <si>
    <t>SID951375528191</t>
  </si>
  <si>
    <t>Pooja Ajay Kurhade</t>
  </si>
  <si>
    <t>SID951375528212</t>
  </si>
  <si>
    <t>Laxmibai Dilip Kurhade</t>
  </si>
  <si>
    <t>SID951373095187</t>
  </si>
  <si>
    <t>RUPALI MANGESH DESHMUKH</t>
  </si>
  <si>
    <t>SID951373115562</t>
  </si>
  <si>
    <t>UJVALA SURESH SHELAKAR</t>
  </si>
  <si>
    <t>SID951375530223</t>
  </si>
  <si>
    <t>Sarla Balasaheb Valke</t>
  </si>
  <si>
    <t>SID951375531524</t>
  </si>
  <si>
    <t>Vaishali Bramh Bendakule</t>
  </si>
  <si>
    <t>11-Jan-2020</t>
  </si>
  <si>
    <t>SID951373149709</t>
  </si>
  <si>
    <t>UJWALA BHAUSAHEB MESAT</t>
  </si>
  <si>
    <t>SID951375582608</t>
  </si>
  <si>
    <t>Savita Prakash Kaloge</t>
  </si>
  <si>
    <t>22-Jan-2020</t>
  </si>
  <si>
    <t>Chetana Loans-Montly-Migrated</t>
  </si>
  <si>
    <t>SID951373097732</t>
  </si>
  <si>
    <t>SHOBHABAI SIKANDAR SONAWANE</t>
  </si>
  <si>
    <t>23-Oct-2020</t>
  </si>
  <si>
    <t>SID951373137559</t>
  </si>
  <si>
    <t>ANJNA LAHU SONVNE</t>
  </si>
  <si>
    <t>SID951373106686</t>
  </si>
  <si>
    <t>SUNITA GORAKH SONVANE</t>
  </si>
  <si>
    <t>SID951373096675</t>
  </si>
  <si>
    <t>SUREKHA EKNATH SONAWANE</t>
  </si>
  <si>
    <t>423824</t>
  </si>
  <si>
    <t>malhar</t>
  </si>
  <si>
    <t>SID951373293680</t>
  </si>
  <si>
    <t>Mangala Vishwas Kadale</t>
  </si>
  <si>
    <t>24-Nov-2020</t>
  </si>
  <si>
    <t>539813</t>
  </si>
  <si>
    <t>Ramlila</t>
  </si>
  <si>
    <t>SID951374428456</t>
  </si>
  <si>
    <t>Laxmi Jagnnath Dambale</t>
  </si>
  <si>
    <t>29-Aug-2020</t>
  </si>
  <si>
    <t>SID951375894338</t>
  </si>
  <si>
    <t>Minabai Ratan Dambale</t>
  </si>
  <si>
    <t>09-Feb-2022</t>
  </si>
  <si>
    <t>SID951375894342</t>
  </si>
  <si>
    <t>Bhagirathi Shivaji Salunke</t>
  </si>
  <si>
    <t>05-May-2023</t>
  </si>
  <si>
    <t>SID951375894343</t>
  </si>
  <si>
    <t>Mangala Dnyandev Salunke</t>
  </si>
  <si>
    <t>93336</t>
  </si>
  <si>
    <t>DHANSHREE</t>
  </si>
  <si>
    <t>SID2125031771</t>
  </si>
  <si>
    <t>Babita prakash pawar</t>
  </si>
  <si>
    <t>04-Sep-2020</t>
  </si>
  <si>
    <t>5</t>
  </si>
  <si>
    <t>08-Jun-2022</t>
  </si>
  <si>
    <t>SID2125059435</t>
  </si>
  <si>
    <t>Mangala bhagwan mali</t>
  </si>
  <si>
    <t>08-Apr-2022</t>
  </si>
  <si>
    <t>SID2125033572</t>
  </si>
  <si>
    <t>Jija Sanjay Deshpande</t>
  </si>
  <si>
    <t>SID2125031774</t>
  </si>
  <si>
    <t>Sunita Rajendra Deshpande</t>
  </si>
  <si>
    <t>08-Jan-2022</t>
  </si>
  <si>
    <t>SID951374903691</t>
  </si>
  <si>
    <t>Sunita Nivrutti Gangurade</t>
  </si>
  <si>
    <t>30-Sep-2023</t>
  </si>
  <si>
    <t>SID951373780967</t>
  </si>
  <si>
    <t>MANDA RAMESH</t>
  </si>
  <si>
    <t>05-Sep-2020</t>
  </si>
  <si>
    <t>16-Nov-2021</t>
  </si>
  <si>
    <t>SID951373778143</t>
  </si>
  <si>
    <t>Kanta santosh more</t>
  </si>
  <si>
    <t>09-Aug-2022</t>
  </si>
  <si>
    <t>SID951373778146</t>
  </si>
  <si>
    <t>Satyabai mangesh bendkule</t>
  </si>
  <si>
    <t>SID951373778142</t>
  </si>
  <si>
    <t>Bharati balu Jangam</t>
  </si>
  <si>
    <t>SID951373778145</t>
  </si>
  <si>
    <t>Mirabai hiraman bhangare</t>
  </si>
  <si>
    <t>SID2125212178</t>
  </si>
  <si>
    <t>ALKA GOVIND</t>
  </si>
  <si>
    <t>19-Oct-2020</t>
  </si>
  <si>
    <t>10-Apr-2022</t>
  </si>
  <si>
    <t>SID2125320248</t>
  </si>
  <si>
    <t>KAMAL RAMAKANT</t>
  </si>
  <si>
    <t>SID951374818575</t>
  </si>
  <si>
    <t>JYOTI SUNIL</t>
  </si>
  <si>
    <t>SID951373130399</t>
  </si>
  <si>
    <t>Manisha Santosh Sonawne</t>
  </si>
  <si>
    <t>SID951373096674</t>
  </si>
  <si>
    <t>CANTEEN</t>
  </si>
  <si>
    <t>Shalini Lahu Pawar</t>
  </si>
  <si>
    <t>SID951373297324</t>
  </si>
  <si>
    <t>Sarika Ramdas Keng</t>
  </si>
  <si>
    <t>08-Aug-2022</t>
  </si>
  <si>
    <t>SID951375318355</t>
  </si>
  <si>
    <t>Shalini Dilip Sonavne</t>
  </si>
  <si>
    <t>16-Jan-2023</t>
  </si>
  <si>
    <t>SID951375252017</t>
  </si>
  <si>
    <t>Tanuja Shankar Bagul</t>
  </si>
  <si>
    <t>Dhakambe</t>
  </si>
  <si>
    <t>456578</t>
  </si>
  <si>
    <t>SID951373745997</t>
  </si>
  <si>
    <t>Pooja Rahul Maind</t>
  </si>
  <si>
    <t>28-Oct-2020</t>
  </si>
  <si>
    <t>SID951373745995</t>
  </si>
  <si>
    <t>Alka Chandrakant Maind</t>
  </si>
  <si>
    <t>SID951373726523</t>
  </si>
  <si>
    <t>Sunada Rajendra Gangurde</t>
  </si>
  <si>
    <t>SID951373130398</t>
  </si>
  <si>
    <t>RAMABAI SUDHAKAR GANGURDE</t>
  </si>
  <si>
    <t>SID951373025227</t>
  </si>
  <si>
    <t>Alka Ahok Shelke</t>
  </si>
  <si>
    <t>12-Dec-2020</t>
  </si>
  <si>
    <t>SID951373040907</t>
  </si>
  <si>
    <t>Yogita Digambar Shelke</t>
  </si>
  <si>
    <t>SID951373032382</t>
  </si>
  <si>
    <t>Sunita Sanjay Shelke</t>
  </si>
  <si>
    <t>SID951373034572</t>
  </si>
  <si>
    <t>Buffalo</t>
  </si>
  <si>
    <t>ASHA SANJAY SHELKE</t>
  </si>
  <si>
    <t>SID951373031876</t>
  </si>
  <si>
    <t>Sarla Laxman Malekar</t>
  </si>
  <si>
    <t>15-Dec-2020</t>
  </si>
  <si>
    <t>SID951373025226</t>
  </si>
  <si>
    <t>Ujavala Shamrao Gangurde</t>
  </si>
  <si>
    <t>SID951373024010</t>
  </si>
  <si>
    <t>Jyoti Anil Shelke</t>
  </si>
  <si>
    <t>SID951373139101</t>
  </si>
  <si>
    <t>SONALI BAPU PAGARE</t>
  </si>
  <si>
    <t>22-Dec-2020</t>
  </si>
  <si>
    <t>SID951373036768</t>
  </si>
  <si>
    <t>Welding Machine</t>
  </si>
  <si>
    <t>PUSHPA AJINKY</t>
  </si>
  <si>
    <t>SID951373024886</t>
  </si>
  <si>
    <t>Nanda Raghunath Shelke</t>
  </si>
  <si>
    <t>SID951375183026</t>
  </si>
  <si>
    <t>Alka Sampat Shelke</t>
  </si>
  <si>
    <t>SID951373052729</t>
  </si>
  <si>
    <t>Kamal Ramchandra Gangurde</t>
  </si>
  <si>
    <t>584933</t>
  </si>
  <si>
    <t>JAY BHAVANI</t>
  </si>
  <si>
    <t>SID951374860810</t>
  </si>
  <si>
    <t>KAMAL RAVIKANT</t>
  </si>
  <si>
    <t>10-Dec-2020</t>
  </si>
  <si>
    <t>SID951374851822</t>
  </si>
  <si>
    <t>MANGAL LAXMAN</t>
  </si>
  <si>
    <t>30-Dec-2020</t>
  </si>
  <si>
    <t>SID951374851824</t>
  </si>
  <si>
    <t>JYOTI SAMPAT</t>
  </si>
  <si>
    <t>SID951374851825</t>
  </si>
  <si>
    <t>SUNITA BHARAT</t>
  </si>
  <si>
    <t>SID951374851828</t>
  </si>
  <si>
    <t>RANJANA VITTHA</t>
  </si>
  <si>
    <t>SID951374851829</t>
  </si>
  <si>
    <t>CHITRA RAHUL</t>
  </si>
  <si>
    <t>SID951374853753</t>
  </si>
  <si>
    <t>AARTI SHIKANT</t>
  </si>
  <si>
    <t>07-Jan-2021</t>
  </si>
  <si>
    <t>Karanjgaon</t>
  </si>
  <si>
    <t>368543</t>
  </si>
  <si>
    <t>Shri ganesh-1</t>
  </si>
  <si>
    <t>SID2125211164</t>
  </si>
  <si>
    <t>MAYA MADHAV BRAMHANE</t>
  </si>
  <si>
    <t>26-Jan-2021</t>
  </si>
  <si>
    <t>FRI</t>
  </si>
  <si>
    <t>SID2125211168</t>
  </si>
  <si>
    <t>SHANTABAI RAJENDRA NIRBHAVANE</t>
  </si>
  <si>
    <t>SID951373025230</t>
  </si>
  <si>
    <t>MANORAMA ANANDA</t>
  </si>
  <si>
    <t>27-Jan-2021</t>
  </si>
  <si>
    <t>SID951373014886</t>
  </si>
  <si>
    <t>UJVALA MACHINDRA</t>
  </si>
  <si>
    <t>SID951373025229</t>
  </si>
  <si>
    <t>RAGINI PRAKASH</t>
  </si>
  <si>
    <t>SID951373025224</t>
  </si>
  <si>
    <t>ambika</t>
  </si>
  <si>
    <t>CID088309840</t>
  </si>
  <si>
    <t>MANGAL PRAMOD MALI</t>
  </si>
  <si>
    <t>04-Jan-2021</t>
  </si>
  <si>
    <t>CID088309839</t>
  </si>
  <si>
    <t>Gold Shop</t>
  </si>
  <si>
    <t>RENUKA SOMANATH PAWAR</t>
  </si>
  <si>
    <t>28-Jun-2023</t>
  </si>
  <si>
    <t>SID951374851823</t>
  </si>
  <si>
    <t>SHILPA SHARAD</t>
  </si>
  <si>
    <t>SID951374851826</t>
  </si>
  <si>
    <t>YOGITA PAWAN</t>
  </si>
  <si>
    <t>SID951373798341</t>
  </si>
  <si>
    <t>Tara Ramesh Gavali</t>
  </si>
  <si>
    <t>12-Jan-2021</t>
  </si>
  <si>
    <t>SID951373777685</t>
  </si>
  <si>
    <t>Sima Yuvraj Gangode</t>
  </si>
  <si>
    <t>SID951373788137</t>
  </si>
  <si>
    <t>Tarabai Motiram Mahatule</t>
  </si>
  <si>
    <t>SID951373029123</t>
  </si>
  <si>
    <t>MEERA SURESH</t>
  </si>
  <si>
    <t>06-Jul-2022</t>
  </si>
  <si>
    <t>SID2125212174</t>
  </si>
  <si>
    <t>SONALI RAJENDRA</t>
  </si>
  <si>
    <t>23-Dec-2020</t>
  </si>
  <si>
    <t>SID2125715144</t>
  </si>
  <si>
    <t>Household expenses</t>
  </si>
  <si>
    <t>SNEHAL YOGESH</t>
  </si>
  <si>
    <t>SID951374727519</t>
  </si>
  <si>
    <t>Cloth Business</t>
  </si>
  <si>
    <t>SANGITA GORAKH</t>
  </si>
  <si>
    <t>SID951375985883</t>
  </si>
  <si>
    <t>Kamal Hiraman Mahatule</t>
  </si>
  <si>
    <t>07-Feb-2024</t>
  </si>
  <si>
    <t>SID951373315159</t>
  </si>
  <si>
    <t>Vanita Ganesh Nikam</t>
  </si>
  <si>
    <t>27-Feb-2021</t>
  </si>
  <si>
    <t>18-Aug-2022</t>
  </si>
  <si>
    <t>630195</t>
  </si>
  <si>
    <t>SID951373639368</t>
  </si>
  <si>
    <t>JEEJABAI ROHIDAS</t>
  </si>
  <si>
    <t>03-Mar-2021</t>
  </si>
  <si>
    <t>SID951373634678</t>
  </si>
  <si>
    <t>ALKABAI RAMDAS</t>
  </si>
  <si>
    <t>Blue Lemon Loans-Monthly-Migrated</t>
  </si>
  <si>
    <t>30-Mar-2021</t>
  </si>
  <si>
    <t>08-Feb-2022</t>
  </si>
  <si>
    <t>SID951373258843</t>
  </si>
  <si>
    <t>Mangla keshavrav sonawne</t>
  </si>
  <si>
    <t>884532</t>
  </si>
  <si>
    <t>SID951373726524</t>
  </si>
  <si>
    <t>GANGU MANIK</t>
  </si>
  <si>
    <t>27-Sep-2021</t>
  </si>
  <si>
    <t>12-Apr-2024</t>
  </si>
  <si>
    <t>Un</t>
  </si>
  <si>
    <t>ANITA RAJU</t>
  </si>
  <si>
    <t>05-Oct-2021</t>
  </si>
  <si>
    <t>06-Sep-2023</t>
  </si>
  <si>
    <t>SID951373096670</t>
  </si>
  <si>
    <t>Sonali Kishor Sonawane</t>
  </si>
  <si>
    <t>10-Oct-2021</t>
  </si>
  <si>
    <t>Chetana</t>
  </si>
  <si>
    <t>SID951375587453</t>
  </si>
  <si>
    <t>SUNITA RAMESH JADHAV</t>
  </si>
  <si>
    <t>30-Jun-2022</t>
  </si>
  <si>
    <t>06-Aug-2022</t>
  </si>
  <si>
    <t>01-Jul-2024</t>
  </si>
  <si>
    <t>SID951375583168</t>
  </si>
  <si>
    <t>KANCHAN GANAPAT PAWAR</t>
  </si>
  <si>
    <t>466606</t>
  </si>
  <si>
    <t>radha</t>
  </si>
  <si>
    <t>SID951375914133</t>
  </si>
  <si>
    <t xml:space="preserve">Photo Studio </t>
  </si>
  <si>
    <t>KAMAL SUNIL BHOR</t>
  </si>
  <si>
    <t>22-Sep-2022</t>
  </si>
  <si>
    <t>09-Nov-2022</t>
  </si>
  <si>
    <t>25-Apr-2024</t>
  </si>
  <si>
    <t>SID951373850518</t>
  </si>
  <si>
    <t>Banana Business</t>
  </si>
  <si>
    <t>HIRABAI MOTIRAM DHULE</t>
  </si>
  <si>
    <t>01-Nov-2022</t>
  </si>
  <si>
    <t>09-Dec-2022</t>
  </si>
  <si>
    <t>151-180</t>
  </si>
  <si>
    <t>123404</t>
  </si>
  <si>
    <t>SHANKAR</t>
  </si>
  <si>
    <t>SID2125279293</t>
  </si>
  <si>
    <t>Tractor Repair</t>
  </si>
  <si>
    <t>SANGITA RAMESH SABALE</t>
  </si>
  <si>
    <t>04-Dec-2022</t>
  </si>
  <si>
    <t>6</t>
  </si>
  <si>
    <t>02-Feb-2023</t>
  </si>
  <si>
    <t>25-Feb-2024</t>
  </si>
  <si>
    <t>505651</t>
  </si>
  <si>
    <t>Sree</t>
  </si>
  <si>
    <t>SSF2982842</t>
  </si>
  <si>
    <t>Acid Making</t>
  </si>
  <si>
    <t>PUSHPA BABURAO WAGH</t>
  </si>
  <si>
    <t>22-Nov-2022</t>
  </si>
  <si>
    <t>02-Jan-2023</t>
  </si>
  <si>
    <t>28-May-2024</t>
  </si>
  <si>
    <t>SID2125278968</t>
  </si>
  <si>
    <t>FASHABAI DEVRAM MOKASHI</t>
  </si>
  <si>
    <t>01-Nov-2024</t>
  </si>
  <si>
    <t>SID2125438683</t>
  </si>
  <si>
    <t>Banners Making</t>
  </si>
  <si>
    <t>CHHAYA BHARAT SOLASE</t>
  </si>
  <si>
    <t>23-Nov-2022</t>
  </si>
  <si>
    <t>08-Jan-2023</t>
  </si>
  <si>
    <t>10-Jun-2024</t>
  </si>
  <si>
    <t>SID951374055121</t>
  </si>
  <si>
    <t>Animal Husbandry &amp; Poultry</t>
  </si>
  <si>
    <t>SANGITA BALU GANGURDE</t>
  </si>
  <si>
    <t>25-Nov-2022</t>
  </si>
  <si>
    <t>01-Jun-2024</t>
  </si>
  <si>
    <t>SID2125031976</t>
  </si>
  <si>
    <t>Bakery Business</t>
  </si>
  <si>
    <t>VACHHALA UATTAM MALI</t>
  </si>
  <si>
    <t>12-Dec-2022</t>
  </si>
  <si>
    <t>08-Feb-2023</t>
  </si>
  <si>
    <t>05-Sep-2023</t>
  </si>
  <si>
    <t>Basket Making</t>
  </si>
  <si>
    <t xml:space="preserve">SONALI KISHOR SONAwANE </t>
  </si>
  <si>
    <t>19-Dec-2022</t>
  </si>
  <si>
    <t>06-Feb-2023</t>
  </si>
  <si>
    <t>SSF3150040</t>
  </si>
  <si>
    <t xml:space="preserve">MANISHA AKSHAY WAGHMARE </t>
  </si>
  <si>
    <t>04-Jan-2023</t>
  </si>
  <si>
    <t>02-Mar-2023</t>
  </si>
  <si>
    <t>08-Aug-2024</t>
  </si>
  <si>
    <t>505721</t>
  </si>
  <si>
    <t>sailila</t>
  </si>
  <si>
    <t>SSF3161322</t>
  </si>
  <si>
    <t>SHARDA DATTU LAHANGE</t>
  </si>
  <si>
    <t>05-Jan-2023</t>
  </si>
  <si>
    <t>627085</t>
  </si>
  <si>
    <t>oum</t>
  </si>
  <si>
    <t>SSF3241999</t>
  </si>
  <si>
    <t>ANITA GANESH DHULE</t>
  </si>
  <si>
    <t>23-Jan-2023</t>
  </si>
  <si>
    <t>03-Jul-2024</t>
  </si>
  <si>
    <t>SSF3319469</t>
  </si>
  <si>
    <t>ALMIRAH Making</t>
  </si>
  <si>
    <t>HEMANGI YOGESH NIKAM</t>
  </si>
  <si>
    <t>07-Feb-2023</t>
  </si>
  <si>
    <t>10-Mar-2023</t>
  </si>
  <si>
    <t>06-Nov-2023</t>
  </si>
  <si>
    <t>SSF3334555</t>
  </si>
  <si>
    <t>Almirah Business</t>
  </si>
  <si>
    <t xml:space="preserve">MANISHA LAKHICHAND PARDESHI </t>
  </si>
  <si>
    <t>26-Mar-2024</t>
  </si>
  <si>
    <t>SSF3336460</t>
  </si>
  <si>
    <t>SHITAL SACHIN GANGODE</t>
  </si>
  <si>
    <t>09-Feb-2023</t>
  </si>
  <si>
    <t>06-Apr-2023</t>
  </si>
  <si>
    <t>05-Mar-2024</t>
  </si>
  <si>
    <t>SSF3336482</t>
  </si>
  <si>
    <t>ARCHANA SAGAR GANGODE</t>
  </si>
  <si>
    <t>SSF3353616</t>
  </si>
  <si>
    <t xml:space="preserve">KASHIBAI VITTALRAO WAGHaMARE </t>
  </si>
  <si>
    <t>11-Feb-2023</t>
  </si>
  <si>
    <t>02-Apr-2023</t>
  </si>
  <si>
    <t>03-Dec-2024</t>
  </si>
  <si>
    <t>61-90</t>
  </si>
  <si>
    <t>SID2125278970</t>
  </si>
  <si>
    <t>TARA GOVIND GANGURDE</t>
  </si>
  <si>
    <t>20-Feb-2023</t>
  </si>
  <si>
    <t>28-Mar-2025</t>
  </si>
  <si>
    <t>SID951374461901</t>
  </si>
  <si>
    <t>Agarbathi Making</t>
  </si>
  <si>
    <t>SONUBAI MURLIDHAR BRAHMANE</t>
  </si>
  <si>
    <t>21-Feb-2023</t>
  </si>
  <si>
    <t>09-Apr-2023</t>
  </si>
  <si>
    <t>11-Mar-2025</t>
  </si>
  <si>
    <t>1-30 Days</t>
  </si>
  <si>
    <t>539813 Ramlila 21</t>
  </si>
  <si>
    <t>SSF3472429</t>
  </si>
  <si>
    <t>SARALA BHGWAN GAVE</t>
  </si>
  <si>
    <t>28-Feb-2023</t>
  </si>
  <si>
    <t>09-Feb-2024</t>
  </si>
  <si>
    <t>SID951373165402</t>
  </si>
  <si>
    <t>CHANDRAKALA KRISHNA BRAMHANE</t>
  </si>
  <si>
    <t>03-Mar-2023</t>
  </si>
  <si>
    <t>04-Apr-2024</t>
  </si>
  <si>
    <t>06-Dec-2024</t>
  </si>
  <si>
    <t>121-150</t>
  </si>
  <si>
    <t>SSF3510029</t>
  </si>
  <si>
    <t>POOJA KHANDU DATE</t>
  </si>
  <si>
    <t>04-Mar-2023</t>
  </si>
  <si>
    <t>08-Apr-2023</t>
  </si>
  <si>
    <t>SSF3556991</t>
  </si>
  <si>
    <t>HIRABAI SURESH JADHAV</t>
  </si>
  <si>
    <t>15-Mar-2023</t>
  </si>
  <si>
    <t>10-May-2023</t>
  </si>
  <si>
    <t>06-Feb-2025</t>
  </si>
  <si>
    <t>SSF3624403</t>
  </si>
  <si>
    <t>SHARDA ASHOK PANDAV</t>
  </si>
  <si>
    <t>23-Mar-2023</t>
  </si>
  <si>
    <t>08-May-2023</t>
  </si>
  <si>
    <t>30-Jun-2024</t>
  </si>
  <si>
    <t>SSF3644781</t>
  </si>
  <si>
    <t>ALKA ANANDA PAWAR</t>
  </si>
  <si>
    <t>24-Mar-2023</t>
  </si>
  <si>
    <t>07-Mar-2025</t>
  </si>
  <si>
    <t>SSF3644862</t>
  </si>
  <si>
    <t>BAYJABAI RAMESH CHAURE</t>
  </si>
  <si>
    <t>20-Feb-2025</t>
  </si>
  <si>
    <t>SSF3644952</t>
  </si>
  <si>
    <t>SUREKHA VIJAY MUKANE</t>
  </si>
  <si>
    <t>25-Mar-2023</t>
  </si>
  <si>
    <t>12-Mar-2025</t>
  </si>
  <si>
    <t>SSF3676935</t>
  </si>
  <si>
    <t>NANDA APPA BHAGARE</t>
  </si>
  <si>
    <t>27-Mar-2023</t>
  </si>
  <si>
    <t>02-May-2023</t>
  </si>
  <si>
    <t>05-Mar-2025</t>
  </si>
  <si>
    <t>SSF3677006</t>
  </si>
  <si>
    <t>Vegetable Growing</t>
  </si>
  <si>
    <t>MANGAL ANKUSH BHAGARE</t>
  </si>
  <si>
    <t>31-60</t>
  </si>
  <si>
    <t>SSF3677080</t>
  </si>
  <si>
    <t>MANISHA KHANDU BHGARE</t>
  </si>
  <si>
    <t>Dhakambe C1</t>
  </si>
  <si>
    <t>Dhakambe C1 Laxmi1</t>
  </si>
  <si>
    <t>SSF3686534</t>
  </si>
  <si>
    <t>CHANCHAL BHAUSAHEB SATALE</t>
  </si>
  <si>
    <t>28-Mar-2023</t>
  </si>
  <si>
    <t>09-May-2023</t>
  </si>
  <si>
    <t>25-Jan-2024</t>
  </si>
  <si>
    <t>SSF3686546</t>
  </si>
  <si>
    <t>CHHAYA UTTAM PAWAR</t>
  </si>
  <si>
    <t>SSF3686576</t>
  </si>
  <si>
    <t>TANUJA BHARAT PAWAR</t>
  </si>
  <si>
    <t>SSF3686659</t>
  </si>
  <si>
    <t>LATA VASANT GHADGE</t>
  </si>
  <si>
    <t>31-May-2024</t>
  </si>
  <si>
    <t>SSF3686697</t>
  </si>
  <si>
    <t>SARLA SANTOSH AHIRE</t>
  </si>
  <si>
    <t>13-May-2024</t>
  </si>
  <si>
    <t>SSF3686733</t>
  </si>
  <si>
    <t>ALKA YUVRAJ BAKURE</t>
  </si>
  <si>
    <t>01-Aug-2024</t>
  </si>
  <si>
    <t>SSF3686781</t>
  </si>
  <si>
    <t>KEDRABAI NIWRUTTI SHEKHARE</t>
  </si>
  <si>
    <t>SSF3691973</t>
  </si>
  <si>
    <t>SADHANA DASHRATH KHADAM</t>
  </si>
  <si>
    <t>29-Mar-2023</t>
  </si>
  <si>
    <t>31-Mar-2025</t>
  </si>
  <si>
    <t>SSF3695271</t>
  </si>
  <si>
    <t>ARCHANA LAHANU SALUNKE</t>
  </si>
  <si>
    <t>SSF3702438</t>
  </si>
  <si>
    <t>SHIMA SHIVAJI JADHAV</t>
  </si>
  <si>
    <t>30-Mar-2023</t>
  </si>
  <si>
    <t>Borrower Family Member</t>
  </si>
  <si>
    <t>SSF3624324</t>
  </si>
  <si>
    <t>SUMANBAI KARBHARI JADHAV</t>
  </si>
  <si>
    <t>879827</t>
  </si>
  <si>
    <t>SSF3711050</t>
  </si>
  <si>
    <t>MINA VALU GAIKWAD</t>
  </si>
  <si>
    <t>31-Mar-2023</t>
  </si>
  <si>
    <t>SSF3711070</t>
  </si>
  <si>
    <t>BHARTI GANESH PAWAR</t>
  </si>
  <si>
    <t>SSF3711092</t>
  </si>
  <si>
    <t>NISHA DNYANESHWAR KENG</t>
  </si>
  <si>
    <t>SID951375946963</t>
  </si>
  <si>
    <t>SUNITA SHARAD PAGE</t>
  </si>
  <si>
    <t>04-Apr-2023</t>
  </si>
  <si>
    <t>02-Jun-2023</t>
  </si>
  <si>
    <t>10-Mar-2025</t>
  </si>
  <si>
    <t>Dhakambe C2</t>
  </si>
  <si>
    <t>Dhakambe C2 Shiv1</t>
  </si>
  <si>
    <t>SSF3739083</t>
  </si>
  <si>
    <t>SUREKHA BAPU SURYAWANSHI</t>
  </si>
  <si>
    <t>11-Apr-2023</t>
  </si>
  <si>
    <t>09-Jun-2023</t>
  </si>
  <si>
    <t>SSF3739100</t>
  </si>
  <si>
    <t>MANJULA SHRAVAN POTINDE</t>
  </si>
  <si>
    <t>08-Feb-2025</t>
  </si>
  <si>
    <t>SSF3740140</t>
  </si>
  <si>
    <t>NIRMALA MOHAN MISAR</t>
  </si>
  <si>
    <t>21-Mar-2025</t>
  </si>
  <si>
    <t>SSF3686633</t>
  </si>
  <si>
    <t>JYOTI DATTATRYA SHEKHARE</t>
  </si>
  <si>
    <t>13-Apr-2023</t>
  </si>
  <si>
    <t>03-Apr-2024</t>
  </si>
  <si>
    <t>SSF3742861</t>
  </si>
  <si>
    <t>CHHAYA SACHIN GOTARNE</t>
  </si>
  <si>
    <t>23-Apr-2024</t>
  </si>
  <si>
    <t>SSF3695272</t>
  </si>
  <si>
    <t>KARUNA MAHESH BHOYE</t>
  </si>
  <si>
    <t>02-Jul-2024</t>
  </si>
  <si>
    <t>SSF3731164</t>
  </si>
  <si>
    <t>PRAVINA NAVNATH JADHAV</t>
  </si>
  <si>
    <t>21-Apr-2023</t>
  </si>
  <si>
    <t>10-Jun-2023</t>
  </si>
  <si>
    <t>04-Mar-2025</t>
  </si>
  <si>
    <t>SID951375976857</t>
  </si>
  <si>
    <t>NUTAN SACHIN WAGH</t>
  </si>
  <si>
    <t>26-Apr-2023</t>
  </si>
  <si>
    <t>SSF3838184</t>
  </si>
  <si>
    <t>JANA SOMANATH VATAR</t>
  </si>
  <si>
    <t>04-May-2023</t>
  </si>
  <si>
    <t>02-Jul-2023</t>
  </si>
  <si>
    <t>05-Jun-2024</t>
  </si>
  <si>
    <t>512096</t>
  </si>
  <si>
    <t>Laxmi</t>
  </si>
  <si>
    <t>SSF2308339</t>
  </si>
  <si>
    <t>MAYA VALU DHULE</t>
  </si>
  <si>
    <t>SID951373634681</t>
  </si>
  <si>
    <t>RUPALI SOMNATH AMBEKAR</t>
  </si>
  <si>
    <t>12-May-2023</t>
  </si>
  <si>
    <t>08-Jul-2023</t>
  </si>
  <si>
    <t>20-Mar-2025</t>
  </si>
  <si>
    <t>SID951373778141</t>
  </si>
  <si>
    <t>Knitwear/Thread Business</t>
  </si>
  <si>
    <t>MINA MOHAN DIVE</t>
  </si>
  <si>
    <t>09-Jul-2023</t>
  </si>
  <si>
    <t>SID951375415806</t>
  </si>
  <si>
    <t>SHALINI BANDU DHULE</t>
  </si>
  <si>
    <t>18-May-2023</t>
  </si>
  <si>
    <t>SID951373315157</t>
  </si>
  <si>
    <t>PUSHPA ASHOK BARVE</t>
  </si>
  <si>
    <t>SID951374461902</t>
  </si>
  <si>
    <t>MINABAI BHARAT SALUNKE</t>
  </si>
  <si>
    <t>30-May-2023</t>
  </si>
  <si>
    <t>25-Mar-2025</t>
  </si>
  <si>
    <t>SID951373794497</t>
  </si>
  <si>
    <t>BEBI LAXMAN MIRKE</t>
  </si>
  <si>
    <t>SSF4020245</t>
  </si>
  <si>
    <t>JANABAI KASHINATH GUMBADE</t>
  </si>
  <si>
    <t>23-Jun-2023</t>
  </si>
  <si>
    <t>10-Aug-2023</t>
  </si>
  <si>
    <t>Unnati</t>
  </si>
  <si>
    <t>29-Jun-2023</t>
  </si>
  <si>
    <t>0</t>
  </si>
  <si>
    <t>02-Aug-2023</t>
  </si>
  <si>
    <t>19-Feb-2024</t>
  </si>
  <si>
    <t>Pimpalgaon Baswant C47</t>
  </si>
  <si>
    <t>Pimpalgaon Baswant C47 Sai11</t>
  </si>
  <si>
    <t>SSF4076230</t>
  </si>
  <si>
    <t>ROHINI SACHIN GANGURDE</t>
  </si>
  <si>
    <t>01-Jul-2023</t>
  </si>
  <si>
    <t>05-Aug-2023</t>
  </si>
  <si>
    <t>03-Mar-2025</t>
  </si>
  <si>
    <t>SSF4076232</t>
  </si>
  <si>
    <t>VARSHA RAJENDRA GANGURDE</t>
  </si>
  <si>
    <t>JAY BHAVANI 2</t>
  </si>
  <si>
    <t>SID951375953970</t>
  </si>
  <si>
    <t>ARCHANA KISANRAO PAWAR</t>
  </si>
  <si>
    <t>Vadner Bhairav C1</t>
  </si>
  <si>
    <t>Vadner Bhairav C1 BHAIRAV1</t>
  </si>
  <si>
    <t>SSF4097421</t>
  </si>
  <si>
    <t>MANDAKINI DILIP BHOSALE</t>
  </si>
  <si>
    <t>07-Jul-2023</t>
  </si>
  <si>
    <t>08</t>
  </si>
  <si>
    <t>08-Aug-2023</t>
  </si>
  <si>
    <t>24-Mar-2025</t>
  </si>
  <si>
    <t>SSF4097468</t>
  </si>
  <si>
    <t>ASHWINI BHASKAR KOTHULE</t>
  </si>
  <si>
    <t>SSF4097493</t>
  </si>
  <si>
    <t>YAMUNABAI BALASAHEB GANGURDE</t>
  </si>
  <si>
    <t>08-Mar-2025</t>
  </si>
  <si>
    <t>SID951373293685</t>
  </si>
  <si>
    <t xml:space="preserve"> SONALI NANDU GAIKWAD</t>
  </si>
  <si>
    <t>10-Jul-2023</t>
  </si>
  <si>
    <t>02-Sep-2023</t>
  </si>
  <si>
    <t>SSF4115051</t>
  </si>
  <si>
    <t>TARABAI BALU REHARE</t>
  </si>
  <si>
    <t>11-Jul-2023</t>
  </si>
  <si>
    <t>09-Sep-2023</t>
  </si>
  <si>
    <t>22-Mar-2024</t>
  </si>
  <si>
    <t>SID951375372744</t>
  </si>
  <si>
    <t>HIRABAI SHANKAR DANDULE</t>
  </si>
  <si>
    <t>13-Jul-2023</t>
  </si>
  <si>
    <t>SSF4137401</t>
  </si>
  <si>
    <t>UJAWALA PRAVIN GANGURDE</t>
  </si>
  <si>
    <t>18-Jul-2023</t>
  </si>
  <si>
    <t>08-Sep-2023</t>
  </si>
  <si>
    <t>31-Jan-2025</t>
  </si>
  <si>
    <t>539813 Ramlila1</t>
  </si>
  <si>
    <t>SSF4155805</t>
  </si>
  <si>
    <t>KAMAL DILIP DAMBALE</t>
  </si>
  <si>
    <t>19-Jul-2023</t>
  </si>
  <si>
    <t>14-Mar-2025</t>
  </si>
  <si>
    <t>SSF4155847</t>
  </si>
  <si>
    <t>SAVITA AVINASH SALVE</t>
  </si>
  <si>
    <t>SSF4159666</t>
  </si>
  <si>
    <t>SANGITA RAMCHANDRA DAMBALE</t>
  </si>
  <si>
    <t>13-Mar-2025</t>
  </si>
  <si>
    <t>SSF4159667</t>
  </si>
  <si>
    <t>CHANDRAKALA SURESH DAMBALE</t>
  </si>
  <si>
    <t>SSF4171861</t>
  </si>
  <si>
    <t>SANGITA SOMNATH SHINDE</t>
  </si>
  <si>
    <t>21-Jul-2023</t>
  </si>
  <si>
    <t>01-Apr-2025</t>
  </si>
  <si>
    <t>SSF4171871</t>
  </si>
  <si>
    <t>VITHABAI DAULAT DEVKAR</t>
  </si>
  <si>
    <t>SSF4180374</t>
  </si>
  <si>
    <t>SUSHILA SANJAY SHINDE</t>
  </si>
  <si>
    <t>22-Jul-2023</t>
  </si>
  <si>
    <t>SSF4180844</t>
  </si>
  <si>
    <t>PARVATABAI ARUN MAHALE</t>
  </si>
  <si>
    <t>24-Jul-2023</t>
  </si>
  <si>
    <t>27-May-2024</t>
  </si>
  <si>
    <t>SSF4192610</t>
  </si>
  <si>
    <t>SHOBHA JAYRAM MORE</t>
  </si>
  <si>
    <t>25-Jul-2023</t>
  </si>
  <si>
    <t>SSF4203113</t>
  </si>
  <si>
    <t>VANDNA BALASAHEB ESHMUKH</t>
  </si>
  <si>
    <t>09-Mar-2025</t>
  </si>
  <si>
    <t>SSF4208857</t>
  </si>
  <si>
    <t>MANISHA ASHOK KURHADE</t>
  </si>
  <si>
    <t>26-Jul-2023</t>
  </si>
  <si>
    <t>04-Sep-2023</t>
  </si>
  <si>
    <t>06-Mar-2025</t>
  </si>
  <si>
    <t>27-Jul-2023</t>
  </si>
  <si>
    <t>SID951375484476</t>
  </si>
  <si>
    <t>ANITA RAMNATH KADALE</t>
  </si>
  <si>
    <t>04-Jan-2025</t>
  </si>
  <si>
    <t>SID951374543178</t>
  </si>
  <si>
    <t>JYOTI SUNIL SALAVE</t>
  </si>
  <si>
    <t>SID951373069464</t>
  </si>
  <si>
    <t>RATNABAI RAJENDRA AHIRE</t>
  </si>
  <si>
    <t>09-Aug-2023</t>
  </si>
  <si>
    <t>SID951374820390</t>
  </si>
  <si>
    <t>Baby Care Center</t>
  </si>
  <si>
    <t>SUNITA ANIL PAGARE</t>
  </si>
  <si>
    <t>17-Aug-2023</t>
  </si>
  <si>
    <t>06-Oct-2023</t>
  </si>
  <si>
    <t>24-Feb-2024</t>
  </si>
  <si>
    <t>SSF4326202</t>
  </si>
  <si>
    <t>GENERAL</t>
  </si>
  <si>
    <t>SHIVANI SACHIN WAGH</t>
  </si>
  <si>
    <t>16-Aug-2023</t>
  </si>
  <si>
    <t>02-Oct-2023</t>
  </si>
  <si>
    <t>SSF4326907</t>
  </si>
  <si>
    <t>MIRABAI PANDURANG MUSALE</t>
  </si>
  <si>
    <t>05-Oct-2023</t>
  </si>
  <si>
    <t>KASHIBAI VITTHALRAO WAGHAMARE</t>
  </si>
  <si>
    <t>04-Oct-2023</t>
  </si>
  <si>
    <t>SSF4346209</t>
  </si>
  <si>
    <t>Irrigation</t>
  </si>
  <si>
    <t>MIRABAI ASHOK NIKAM</t>
  </si>
  <si>
    <t>21-Aug-2023</t>
  </si>
  <si>
    <t>27-Jan-2024</t>
  </si>
  <si>
    <t>27-Aug-2023</t>
  </si>
  <si>
    <t>03-Oct-2023</t>
  </si>
  <si>
    <t>SSF4406275</t>
  </si>
  <si>
    <t>KAUSHALYA MUNNA GANGURDE</t>
  </si>
  <si>
    <t>SSF4414952</t>
  </si>
  <si>
    <t>Fisheries</t>
  </si>
  <si>
    <t>LILA BHARAT WAGHLE</t>
  </si>
  <si>
    <t>29-Aug-2023</t>
  </si>
  <si>
    <t>SSF4424000</t>
  </si>
  <si>
    <t>KALPANA KONDAJI DAVANGE</t>
  </si>
  <si>
    <t>01-Sep-2023</t>
  </si>
  <si>
    <t>SSF4426135</t>
  </si>
  <si>
    <t>SHARDA MURLIDHAR GANGURDE</t>
  </si>
  <si>
    <t>31-Aug-2023</t>
  </si>
  <si>
    <t>SSF2500100</t>
  </si>
  <si>
    <t>JYOTI GORAKSHANATH AMBEKAR</t>
  </si>
  <si>
    <t>SSF4437531</t>
  </si>
  <si>
    <t>Cattle Farming</t>
  </si>
  <si>
    <t>MINA NAVNATH WAYKANDE</t>
  </si>
  <si>
    <t>SSF4437557</t>
  </si>
  <si>
    <t>Chilli Business</t>
  </si>
  <si>
    <t>BHARATI KHANDU RASAL</t>
  </si>
  <si>
    <t>SSF4437561</t>
  </si>
  <si>
    <t>Cashew Business</t>
  </si>
  <si>
    <t>LATA SAMPAT GAVE</t>
  </si>
  <si>
    <t>15-Jan-2025</t>
  </si>
  <si>
    <t>02-Nov-2023</t>
  </si>
  <si>
    <t>06-Jul-2024</t>
  </si>
  <si>
    <t>SSF4485509</t>
  </si>
  <si>
    <t>SWETAL BHUSHAN DAWANGE</t>
  </si>
  <si>
    <t>12-Sep-2023</t>
  </si>
  <si>
    <t>10-Sep-2023</t>
  </si>
  <si>
    <t>01-Nov-2023</t>
  </si>
  <si>
    <t>SSF4498352</t>
  </si>
  <si>
    <t>ARATI GANESH JADHAV</t>
  </si>
  <si>
    <t>18-Sep-2023</t>
  </si>
  <si>
    <t>03-Nov-2023</t>
  </si>
  <si>
    <t>23-Sep-2023</t>
  </si>
  <si>
    <t>17-Mar-2025</t>
  </si>
  <si>
    <t>630195 Sai 21</t>
  </si>
  <si>
    <t>SSF4595746</t>
  </si>
  <si>
    <t>SONYABAI SIDHESHWAR GUNJAL</t>
  </si>
  <si>
    <t>25-Sep-2023</t>
  </si>
  <si>
    <t>SSF4595860</t>
  </si>
  <si>
    <t>SANGITA KACHARU GODHADE</t>
  </si>
  <si>
    <t>SSF4600404</t>
  </si>
  <si>
    <t>SUNITA DNYANESHWAR KSHIRSAGAR</t>
  </si>
  <si>
    <t>24-Sep-2023</t>
  </si>
  <si>
    <t>08-Dec-2024</t>
  </si>
  <si>
    <t>SSF4601495</t>
  </si>
  <si>
    <t>JANABAI CHINDHU SONAWANE</t>
  </si>
  <si>
    <t>26-Sep-2023</t>
  </si>
  <si>
    <t>SSF4449623</t>
  </si>
  <si>
    <t>LATA SOPAN AADHATE</t>
  </si>
  <si>
    <t>SID951373238164</t>
  </si>
  <si>
    <t>TARABAI SURESH KHADAM</t>
  </si>
  <si>
    <t>SSF4610352</t>
  </si>
  <si>
    <t>BHAGYASHRI CHINDHU CHAVAN</t>
  </si>
  <si>
    <t>07-Nov-2023</t>
  </si>
  <si>
    <t>SSF4610393</t>
  </si>
  <si>
    <t>SHALINI JAGANNATH PADOL</t>
  </si>
  <si>
    <t>SSF4610590</t>
  </si>
  <si>
    <t>Fertilizer Purchase</t>
  </si>
  <si>
    <t>KAMAL GANGADHAR DEVKAR</t>
  </si>
  <si>
    <t>SSF4615264</t>
  </si>
  <si>
    <t>JAYSHRI DATTATREY SHINDE</t>
  </si>
  <si>
    <t>SSF4667471</t>
  </si>
  <si>
    <t>KALPANA BALASAHEB AHER</t>
  </si>
  <si>
    <t>Parmori C7</t>
  </si>
  <si>
    <t>Parmori C7 Khanderao1</t>
  </si>
  <si>
    <t>SSF4680054</t>
  </si>
  <si>
    <t>SANGITA CHANDRAKANT HIRE</t>
  </si>
  <si>
    <t>08-Nov-2023</t>
  </si>
  <si>
    <t>06-Aug-2024</t>
  </si>
  <si>
    <t>SSF4680266</t>
  </si>
  <si>
    <t>PRANJALI MANGESH DESHAMUKH</t>
  </si>
  <si>
    <t>18-Mar-2025</t>
  </si>
  <si>
    <t>SSF4680317</t>
  </si>
  <si>
    <t>VAISHALI DEEPAK DESHAMUKH</t>
  </si>
  <si>
    <t>SSF3434294</t>
  </si>
  <si>
    <t>SAVITA SUNIL PAWAR</t>
  </si>
  <si>
    <t>SSF4684157</t>
  </si>
  <si>
    <t>SONALI SUNIL KADALE</t>
  </si>
  <si>
    <t>27-Mar-2025</t>
  </si>
  <si>
    <t>SSF4686861</t>
  </si>
  <si>
    <t>RAJUBAI DIPAK GANGURDE</t>
  </si>
  <si>
    <t>12-Oct-2023</t>
  </si>
  <si>
    <t>23-Mar-2025</t>
  </si>
  <si>
    <t>SSF4692404</t>
  </si>
  <si>
    <t>RANJANA PANDIT GANGURDE</t>
  </si>
  <si>
    <t>SSF4692788</t>
  </si>
  <si>
    <t>SAGITA SOMNATH MORE</t>
  </si>
  <si>
    <t>SID951374061137</t>
  </si>
  <si>
    <t>Buffalo purchase</t>
  </si>
  <si>
    <t>MANISHA SHARAD AVHAD</t>
  </si>
  <si>
    <t>14-Oct-2023</t>
  </si>
  <si>
    <t>17-Oct-2023</t>
  </si>
  <si>
    <t>05-Dec-2023</t>
  </si>
  <si>
    <t>SSF4730019</t>
  </si>
  <si>
    <t>MALINI MADHAV PANDAV</t>
  </si>
  <si>
    <t>07-Dec-2023</t>
  </si>
  <si>
    <t>SSF3958306</t>
  </si>
  <si>
    <t>MINA JAYSING NIKAM</t>
  </si>
  <si>
    <t>06-Dec-2023</t>
  </si>
  <si>
    <t>368541</t>
  </si>
  <si>
    <t>MAULI-1</t>
  </si>
  <si>
    <t>CID088309152</t>
  </si>
  <si>
    <t>SUNITA KISAN GAIKWAD</t>
  </si>
  <si>
    <t>20-Oct-2023</t>
  </si>
  <si>
    <t>8</t>
  </si>
  <si>
    <t>04-Dec-2023</t>
  </si>
  <si>
    <t>SID951373315156</t>
  </si>
  <si>
    <t xml:space="preserve">NIRMALA KISHOR NIKAM </t>
  </si>
  <si>
    <t>28-Oct-2023</t>
  </si>
  <si>
    <t>SSF4778203</t>
  </si>
  <si>
    <t>SHOBHA DIPAK SALUNKE</t>
  </si>
  <si>
    <t>SID951373699892</t>
  </si>
  <si>
    <t>GEETA DIGAMBAR SHINGADE</t>
  </si>
  <si>
    <t>25-May-2024</t>
  </si>
  <si>
    <t>MANISHA LAKHICHAND PARDESI</t>
  </si>
  <si>
    <t>20-Mar-2024</t>
  </si>
  <si>
    <t>SSF4789650</t>
  </si>
  <si>
    <t>SANGITA DEVIDAS KORDE</t>
  </si>
  <si>
    <t>04-Nov-2023</t>
  </si>
  <si>
    <t>01-Dec-2024</t>
  </si>
  <si>
    <t>09-Nov-2023</t>
  </si>
  <si>
    <t>Vadner Bhairav C4</t>
  </si>
  <si>
    <t>Vadner Bhairav C4 LAXMI1</t>
  </si>
  <si>
    <t>SSF4856025</t>
  </si>
  <si>
    <t>SUMAN VALMIK WAGH</t>
  </si>
  <si>
    <t>26-Nov-2023</t>
  </si>
  <si>
    <t>05-Jan-2024</t>
  </si>
  <si>
    <t>07-Feb-2025</t>
  </si>
  <si>
    <t>SSF4856111</t>
  </si>
  <si>
    <t>Coconut Business</t>
  </si>
  <si>
    <t>SARIKA DAULAT BHAGARE</t>
  </si>
  <si>
    <t>23-Nov-2023</t>
  </si>
  <si>
    <t>SSF4861771</t>
  </si>
  <si>
    <t>KAJAL DIPAK AMBEKAR</t>
  </si>
  <si>
    <t>17-Nov-2023</t>
  </si>
  <si>
    <t>03-Jan-2025</t>
  </si>
  <si>
    <t>SSF4861803</t>
  </si>
  <si>
    <t>LATABAI GULAB BARDE</t>
  </si>
  <si>
    <t>19-Mar-2025</t>
  </si>
  <si>
    <t>SSF4861852</t>
  </si>
  <si>
    <t>MANGAL VISHWANATH GHATE</t>
  </si>
  <si>
    <t>Vani C1</t>
  </si>
  <si>
    <t>Vani C1 Renuka Mata 11</t>
  </si>
  <si>
    <t>SSF4862136</t>
  </si>
  <si>
    <t xml:space="preserve"> USHA ARUN CHOUDHARY</t>
  </si>
  <si>
    <t>10</t>
  </si>
  <si>
    <t>29-Mar-2025</t>
  </si>
  <si>
    <t>SSF4890341</t>
  </si>
  <si>
    <t>usha ramdas jadhav</t>
  </si>
  <si>
    <t>Vani C2</t>
  </si>
  <si>
    <t>Vani C2 Aai  11</t>
  </si>
  <si>
    <t>SSF3853680</t>
  </si>
  <si>
    <t>RANJANA SANTOSH THATSHRUNGAR</t>
  </si>
  <si>
    <t>01-Jan-2024</t>
  </si>
  <si>
    <t>SID2125303577</t>
  </si>
  <si>
    <t>SHOBHA SOMNATH MALI</t>
  </si>
  <si>
    <t>18-Nov-2023</t>
  </si>
  <si>
    <t>04-Jan-2024</t>
  </si>
  <si>
    <t>SSF4894871</t>
  </si>
  <si>
    <t>SHOBHA SOMNATH HANDAGE</t>
  </si>
  <si>
    <t>SSF4917484</t>
  </si>
  <si>
    <t>MANISHA SACHIN PAWAR</t>
  </si>
  <si>
    <t>22-Nov-2023</t>
  </si>
  <si>
    <t>350303 Sai Baba1</t>
  </si>
  <si>
    <t>SSF2520598</t>
  </si>
  <si>
    <t>RENUKA AMOL HINGE</t>
  </si>
  <si>
    <t>26-Apr-2024</t>
  </si>
  <si>
    <t>Vadner Bhairav C3</t>
  </si>
  <si>
    <t>Vadner Bhairav C3 Sai1</t>
  </si>
  <si>
    <t>SSF4938563</t>
  </si>
  <si>
    <t>ALKABAI SHIVAJI MUKANE</t>
  </si>
  <si>
    <t>25-Nov-2023</t>
  </si>
  <si>
    <t>SSF4938587</t>
  </si>
  <si>
    <t>KAMALABAI TANAJI GANGURDE</t>
  </si>
  <si>
    <t>Vadner Bhairav C2</t>
  </si>
  <si>
    <t>Vadner Bhairav C2 Swati  Maushi A 11</t>
  </si>
  <si>
    <t>SSF4939354</t>
  </si>
  <si>
    <t>LALITA DILIP TANDALE</t>
  </si>
  <si>
    <t>06</t>
  </si>
  <si>
    <t>06-Jan-2024</t>
  </si>
  <si>
    <t>SSF4941134</t>
  </si>
  <si>
    <t>ANITA VISHVANATH GAVALI</t>
  </si>
  <si>
    <t>SSF4941553</t>
  </si>
  <si>
    <t>SUNITA BHAUSAHEB KADALE</t>
  </si>
  <si>
    <t>SSF4941761</t>
  </si>
  <si>
    <t>CHANDRAKALA KEDU GANGURDE</t>
  </si>
  <si>
    <t>17-Dec-2024</t>
  </si>
  <si>
    <t>SSF4941799</t>
  </si>
  <si>
    <t>GANGUBAI ASHOK PAWAR</t>
  </si>
  <si>
    <t>SSF4941947</t>
  </si>
  <si>
    <t>ALKA VILAS KADALE</t>
  </si>
  <si>
    <t>SSF4941996</t>
  </si>
  <si>
    <t>SHOBHA RAMCHNDRA PAWAR</t>
  </si>
  <si>
    <t>SSF4942052</t>
  </si>
  <si>
    <t xml:space="preserve">KOMAL SURAJ AHER </t>
  </si>
  <si>
    <t>07-Jun-2024</t>
  </si>
  <si>
    <t>SSF4943073</t>
  </si>
  <si>
    <t xml:space="preserve">vaishali ram nehare </t>
  </si>
  <si>
    <t>SSF4947613</t>
  </si>
  <si>
    <t>HEERABAI SANJAY KADALE</t>
  </si>
  <si>
    <t>SSF4949559</t>
  </si>
  <si>
    <t>MUKTA DEEPAK WAGH</t>
  </si>
  <si>
    <t>SSF4950358</t>
  </si>
  <si>
    <t>NIKITA SANKET DAMBALE</t>
  </si>
  <si>
    <t>SSF4950553</t>
  </si>
  <si>
    <t>ALKA DILIP BURKUDE</t>
  </si>
  <si>
    <t>28-Nov-2023</t>
  </si>
  <si>
    <t>SSF4950812</t>
  </si>
  <si>
    <t>RESHMA FIROJ PATEL</t>
  </si>
  <si>
    <t>29-Nov-2024</t>
  </si>
  <si>
    <t>SSF4951799</t>
  </si>
  <si>
    <t>SUNITA GANPAT TANDALE</t>
  </si>
  <si>
    <t>SSF4967264</t>
  </si>
  <si>
    <t>MUKTA SONU JADHAV</t>
  </si>
  <si>
    <t>SSF4967284</t>
  </si>
  <si>
    <t>SANJYABAI MOHAN NEHARE</t>
  </si>
  <si>
    <t>SSF4967296</t>
  </si>
  <si>
    <t>SARIKA ANIL MORE</t>
  </si>
  <si>
    <t>05-Jul-2024</t>
  </si>
  <si>
    <t>SSF4967365</t>
  </si>
  <si>
    <t>RENUKA KEDU GAVALI</t>
  </si>
  <si>
    <t>SSF4985240</t>
  </si>
  <si>
    <t>RUPALI YOGESH KADALE</t>
  </si>
  <si>
    <t>02-Dec-2023</t>
  </si>
  <si>
    <t>SSF4989022</t>
  </si>
  <si>
    <t>HOSHAYABAI RMESH VASUDEV</t>
  </si>
  <si>
    <t>SSF4989029</t>
  </si>
  <si>
    <t>TASKIN AHEMAD MULLA</t>
  </si>
  <si>
    <t>05-Sep-2024</t>
  </si>
  <si>
    <t>SSF4989139</t>
  </si>
  <si>
    <t>SHOBHA RAJENDRA PAWAR</t>
  </si>
  <si>
    <t>06-Jan-2025</t>
  </si>
  <si>
    <t>91-120</t>
  </si>
  <si>
    <t>SSF4989931</t>
  </si>
  <si>
    <t>VITHABAI SHIVAJI KHAIRMAR</t>
  </si>
  <si>
    <t>SSF4993726</t>
  </si>
  <si>
    <t>MANGALA SHANKAR JADHAV</t>
  </si>
  <si>
    <t>SSF4858563</t>
  </si>
  <si>
    <t>SARALA RAJENDAR NIKAM</t>
  </si>
  <si>
    <t>03-Dec-2023</t>
  </si>
  <si>
    <t>03-Jan-2024</t>
  </si>
  <si>
    <t>SSF4999979</t>
  </si>
  <si>
    <t>JAYASHRI SUNTILAL MAHAKALE</t>
  </si>
  <si>
    <t>08-Feb-2024</t>
  </si>
  <si>
    <t>SSF4999996</t>
  </si>
  <si>
    <t>BHAVANA SATISH MALSANE</t>
  </si>
  <si>
    <t>SSF5000504</t>
  </si>
  <si>
    <t>MANISHA DNYANESHWAR MORE</t>
  </si>
  <si>
    <t>SSF3479695</t>
  </si>
  <si>
    <t xml:space="preserve">  SONALI AAPPA NIKAM</t>
  </si>
  <si>
    <t>01-Mar-2024</t>
  </si>
  <si>
    <t>SSF5017162</t>
  </si>
  <si>
    <t>Powder Business</t>
  </si>
  <si>
    <t>ANITA SATISH JADHAV</t>
  </si>
  <si>
    <t>08-Dec-2023</t>
  </si>
  <si>
    <t>SSF5026009</t>
  </si>
  <si>
    <t>SARIKA KAILAS JADHAV</t>
  </si>
  <si>
    <t>09-Dec-2023</t>
  </si>
  <si>
    <t>SSF5043209</t>
  </si>
  <si>
    <t>GAURI KEDU KARATE</t>
  </si>
  <si>
    <t>SSF5046266</t>
  </si>
  <si>
    <t>Saree Business</t>
  </si>
  <si>
    <t>CHANDRAKALA KEDU PAWAR</t>
  </si>
  <si>
    <t>10-Dec-2023</t>
  </si>
  <si>
    <t>SSF5046418</t>
  </si>
  <si>
    <t>Snacks Vending</t>
  </si>
  <si>
    <t>ASHA SHANTARAM MALI</t>
  </si>
  <si>
    <t>SSF5046494</t>
  </si>
  <si>
    <t>YOGITA SANTOSH GODE</t>
  </si>
  <si>
    <t>SSF5046501</t>
  </si>
  <si>
    <t>SANGITA BALAVANT KARATE</t>
  </si>
  <si>
    <t>11-Dec-2023</t>
  </si>
  <si>
    <t>25-Jul-2024</t>
  </si>
  <si>
    <t>14-Dec-2023</t>
  </si>
  <si>
    <t>SSF5094702</t>
  </si>
  <si>
    <t>USHAbai SHARAD VASDEV</t>
  </si>
  <si>
    <t>19-Dec-2023</t>
  </si>
  <si>
    <t>02-Feb-2024</t>
  </si>
  <si>
    <t>SSF5097127</t>
  </si>
  <si>
    <t>Tent House</t>
  </si>
  <si>
    <t>MANGAL BABAJI GANGURDE</t>
  </si>
  <si>
    <t>03-May-2024</t>
  </si>
  <si>
    <t>SSF5097320</t>
  </si>
  <si>
    <t>SUREKHA ANKUSH NIMKAR</t>
  </si>
  <si>
    <t>29-May-2024</t>
  </si>
  <si>
    <t>18-Dec-2023</t>
  </si>
  <si>
    <t>SSF5065449</t>
  </si>
  <si>
    <t>SHUBHANGI MAYUR HINGE</t>
  </si>
  <si>
    <t>SSF5134271</t>
  </si>
  <si>
    <t>SONALI LAHUJI PAWAR</t>
  </si>
  <si>
    <t>21-Dec-2023</t>
  </si>
  <si>
    <t>05-Feb-2024</t>
  </si>
  <si>
    <t>SSF5134502</t>
  </si>
  <si>
    <t>GANGUBAI DAGU GURULE</t>
  </si>
  <si>
    <t>21-Jun-2024</t>
  </si>
  <si>
    <t>SSF5142306</t>
  </si>
  <si>
    <t>TAIBAI MANOHAR PAWAR</t>
  </si>
  <si>
    <t>23-Dec-2023</t>
  </si>
  <si>
    <t>25-Dec-2023</t>
  </si>
  <si>
    <t>SID951374179238</t>
  </si>
  <si>
    <t>ACHAR</t>
  </si>
  <si>
    <t>SANGITA SHIVAJI GHOTE</t>
  </si>
  <si>
    <t>SSF4998391</t>
  </si>
  <si>
    <t>SWATI SANDIP MALI</t>
  </si>
  <si>
    <t>28-Dec-2023</t>
  </si>
  <si>
    <t>SSF4274535</t>
  </si>
  <si>
    <t>ARCHANA POPAT WAGH</t>
  </si>
  <si>
    <t>29-Dec-2023</t>
  </si>
  <si>
    <t>SSF2947218</t>
  </si>
  <si>
    <t>SWATI SUNIL CHILHARE</t>
  </si>
  <si>
    <t>09-Jan-2024</t>
  </si>
  <si>
    <t>SSF5219208</t>
  </si>
  <si>
    <t>MADHURI GORAKH AHIRE</t>
  </si>
  <si>
    <t>06-Feb-2024</t>
  </si>
  <si>
    <t>SSF5219268</t>
  </si>
  <si>
    <t>SANDHYA MACHHINDRA SHIRSATH</t>
  </si>
  <si>
    <t>SSF5220308</t>
  </si>
  <si>
    <t>MANGAL SUBHASH LOKHANDE</t>
  </si>
  <si>
    <t>SSF5237793</t>
  </si>
  <si>
    <t>LATA BALU BARDE</t>
  </si>
  <si>
    <t>18-Jan-2024</t>
  </si>
  <si>
    <t>23-Jan-2025</t>
  </si>
  <si>
    <t>SSF5245833</t>
  </si>
  <si>
    <t>KUSUM MAYUR NIMKAR</t>
  </si>
  <si>
    <t>10-Feb-2024</t>
  </si>
  <si>
    <t>24-Dec-2024</t>
  </si>
  <si>
    <t>SSF5252885</t>
  </si>
  <si>
    <t>SUREKHA SATISH PAWAR</t>
  </si>
  <si>
    <t>SSF5262006</t>
  </si>
  <si>
    <t>NIRMALA DEVARAM DAMBALE</t>
  </si>
  <si>
    <t>SSF5262346</t>
  </si>
  <si>
    <t>AARTI YOGESH KAMADE</t>
  </si>
  <si>
    <t>16-Jan-2024</t>
  </si>
  <si>
    <t>06-Mar-2024</t>
  </si>
  <si>
    <t>SSF5263301</t>
  </si>
  <si>
    <t>CHHAYA SAKHARAM KSHTRIYA</t>
  </si>
  <si>
    <t>11-Jan-2024</t>
  </si>
  <si>
    <t>SSF5264935</t>
  </si>
  <si>
    <t>KAWSHABAI VALUBA NIMAKAR</t>
  </si>
  <si>
    <t>10-Jan-2024</t>
  </si>
  <si>
    <t>10-Nov-2024</t>
  </si>
  <si>
    <t>SSF5265340</t>
  </si>
  <si>
    <t>SANGITA NITIN NEHARE</t>
  </si>
  <si>
    <t>02-Jan-2025</t>
  </si>
  <si>
    <t>SSF5266507</t>
  </si>
  <si>
    <t>Thread Making Business</t>
  </si>
  <si>
    <t>MADHURI SUNIL KSHIRSAGR</t>
  </si>
  <si>
    <t>SSF5268729</t>
  </si>
  <si>
    <t>JAYASHRI JEEVAN NIMKAR</t>
  </si>
  <si>
    <t>SSF5308781</t>
  </si>
  <si>
    <t>SUNITA SACHIN AHER</t>
  </si>
  <si>
    <t>13-Jan-2024</t>
  </si>
  <si>
    <t>SSF5309346</t>
  </si>
  <si>
    <t>janyabai ananda GAIKWAD</t>
  </si>
  <si>
    <t>05-Apr-2024</t>
  </si>
  <si>
    <t>SSF5033022</t>
  </si>
  <si>
    <t>LALITA BHAUSAHEB GAIKWAD</t>
  </si>
  <si>
    <t>24-Jan-2025</t>
  </si>
  <si>
    <t>SSF5310170</t>
  </si>
  <si>
    <t>LILABAI NIVRUTTI PAWAR</t>
  </si>
  <si>
    <t>19-Jan-2024</t>
  </si>
  <si>
    <t>04-Mar-2024</t>
  </si>
  <si>
    <t>SSF5314191</t>
  </si>
  <si>
    <t>ALAKA BAKERAO PAWAR</t>
  </si>
  <si>
    <t>17-Jan-2024</t>
  </si>
  <si>
    <t>SSF5314531</t>
  </si>
  <si>
    <t>ASHWINI GULAB THAKARE</t>
  </si>
  <si>
    <t>SSF5342827</t>
  </si>
  <si>
    <t>SANGITA RAMESH WAGH</t>
  </si>
  <si>
    <t>SSF3887103</t>
  </si>
  <si>
    <t>SUNITA DAULAT BARDE</t>
  </si>
  <si>
    <t>23-Jan-2024</t>
  </si>
  <si>
    <t>16-Feb-2025</t>
  </si>
  <si>
    <t>SSF5379904</t>
  </si>
  <si>
    <t>REKHA SHAM PITHE</t>
  </si>
  <si>
    <t>26-Jan-2024</t>
  </si>
  <si>
    <t>05-May-2024</t>
  </si>
  <si>
    <t>SSF2348421</t>
  </si>
  <si>
    <t>Agriculture</t>
  </si>
  <si>
    <t>BHARTI SANTU SANTUGANGURDE</t>
  </si>
  <si>
    <t>SSF5405763</t>
  </si>
  <si>
    <t>TAIBAI RAMBABU MALI</t>
  </si>
  <si>
    <t>30-Jan-2024</t>
  </si>
  <si>
    <t>SSF5407732</t>
  </si>
  <si>
    <t>PARIGHA DNYANESHWAR SHIRSAT</t>
  </si>
  <si>
    <t>SSF5422071</t>
  </si>
  <si>
    <t>ASHWINI MANGESH PAWAR</t>
  </si>
  <si>
    <t>26-Jul-2024</t>
  </si>
  <si>
    <t>SSF5440689</t>
  </si>
  <si>
    <t>VATSALA DIPAK MUKANE</t>
  </si>
  <si>
    <t>10-Mar-2024</t>
  </si>
  <si>
    <t>SSF5442661</t>
  </si>
  <si>
    <t>GANGURDE JYOTI VISHWANATH</t>
  </si>
  <si>
    <t>SID951375318169</t>
  </si>
  <si>
    <t>GAURI PANDHARINATH DAMBALE</t>
  </si>
  <si>
    <t xml:space="preserve">RATNABAI RAJENDRA AHire </t>
  </si>
  <si>
    <t>SSF5482877</t>
  </si>
  <si>
    <t>SUNITA DIPAK PAWAR</t>
  </si>
  <si>
    <t>SSF5506497</t>
  </si>
  <si>
    <t>RUPALI SUMIT WAGHMARE</t>
  </si>
  <si>
    <t>12-Feb-2024</t>
  </si>
  <si>
    <t>04-May-2024</t>
  </si>
  <si>
    <t>SSF5520671</t>
  </si>
  <si>
    <t>Stone Cutting Services</t>
  </si>
  <si>
    <t>MANISHA PRAVEEN WALAVANE</t>
  </si>
  <si>
    <t>SSF5542582</t>
  </si>
  <si>
    <t>PAWAR POOJA KAILAS</t>
  </si>
  <si>
    <t>01-Apr-2024</t>
  </si>
  <si>
    <t>09-May-2024</t>
  </si>
  <si>
    <t>SSF5545833</t>
  </si>
  <si>
    <t>LATABAI BALU PAWAR</t>
  </si>
  <si>
    <t>13-Feb-2024</t>
  </si>
  <si>
    <t>SSF2649373</t>
  </si>
  <si>
    <t xml:space="preserve">PRAMILA SUNIL CHAVHAN </t>
  </si>
  <si>
    <t>15-Feb-2024</t>
  </si>
  <si>
    <t>SSF5130003</t>
  </si>
  <si>
    <t>PRAMILA LAHU GHORAPADE</t>
  </si>
  <si>
    <t>21-Feb-2024</t>
  </si>
  <si>
    <t>SSF5588619</t>
  </si>
  <si>
    <t>SARALA RAJU AHIRE</t>
  </si>
  <si>
    <t>26-Feb-2024</t>
  </si>
  <si>
    <t>02-Apr-2024</t>
  </si>
  <si>
    <t>02-Mar-2024</t>
  </si>
  <si>
    <t>SSF5697716</t>
  </si>
  <si>
    <t>SHASHIBAI SOMNATH PAWAR</t>
  </si>
  <si>
    <t>SSF5698180</t>
  </si>
  <si>
    <t>HIRABAI SURESH GODHADE</t>
  </si>
  <si>
    <t>SSF5698367</t>
  </si>
  <si>
    <t>LAXMI DILIP CHAURE</t>
  </si>
  <si>
    <t>SSF5706944</t>
  </si>
  <si>
    <t>VIMAL RAJU BARDE</t>
  </si>
  <si>
    <t>Cycle Shop</t>
  </si>
  <si>
    <t>832408</t>
  </si>
  <si>
    <t>SID951373293681</t>
  </si>
  <si>
    <t>Towel Business</t>
  </si>
  <si>
    <t>KALPNA SANDEEP BARVE</t>
  </si>
  <si>
    <t>SID951373095216</t>
  </si>
  <si>
    <t>SHITAL GANESH AHIRE</t>
  </si>
  <si>
    <t>505441</t>
  </si>
  <si>
    <t>SHANKAR 2</t>
  </si>
  <si>
    <t>SSF5743622</t>
  </si>
  <si>
    <t>ALKA KAILAS JADHAV</t>
  </si>
  <si>
    <t>30-Nov-2024</t>
  </si>
  <si>
    <t>SID2125440914</t>
  </si>
  <si>
    <t xml:space="preserve">SUSHILA HIRAMAN MALI </t>
  </si>
  <si>
    <t>SID951374426380</t>
  </si>
  <si>
    <t>MIRA SANTOSH SALUNKE</t>
  </si>
  <si>
    <t>SSF3092575</t>
  </si>
  <si>
    <t>MANGAL LAXMAN BANAKAR</t>
  </si>
  <si>
    <t>SSF5756631</t>
  </si>
  <si>
    <t>KARUNA RAMESH BAGUL</t>
  </si>
  <si>
    <t>SSF5758712</t>
  </si>
  <si>
    <t>SUNITA JAYRAM PAWAR</t>
  </si>
  <si>
    <t>SSF5778286</t>
  </si>
  <si>
    <t>LAXMI VISHNU KADALE</t>
  </si>
  <si>
    <t>SSF5785930</t>
  </si>
  <si>
    <t>POOJA ARJUN AHER</t>
  </si>
  <si>
    <t>06-Apr-2024</t>
  </si>
  <si>
    <t>11-Jan-2025</t>
  </si>
  <si>
    <t>10-Apr-2024</t>
  </si>
  <si>
    <t>SID951374195894</t>
  </si>
  <si>
    <t>MANISHA DNYANESHWAR DHAMORDE</t>
  </si>
  <si>
    <t>03-Mar-2024</t>
  </si>
  <si>
    <t>SSF5805747</t>
  </si>
  <si>
    <t>MANGAL NITIN GANGURDE</t>
  </si>
  <si>
    <t>SSF5822683</t>
  </si>
  <si>
    <t>SANGITA BALU PAWAR</t>
  </si>
  <si>
    <t>11-Mar-2024</t>
  </si>
  <si>
    <t>CID088309154</t>
  </si>
  <si>
    <t>NASIM RAUAF SHAIKH</t>
  </si>
  <si>
    <t>06-May-2024</t>
  </si>
  <si>
    <t>SSF5388648</t>
  </si>
  <si>
    <t>PRAJKTA GANESH JADHAV</t>
  </si>
  <si>
    <t>23-Mar-2024</t>
  </si>
  <si>
    <t>07-May-2024</t>
  </si>
  <si>
    <t>SSF5893506</t>
  </si>
  <si>
    <t>NANDABAI GANGADHAR GANGODE</t>
  </si>
  <si>
    <t>29-Mar-2024</t>
  </si>
  <si>
    <t>10-May-2024</t>
  </si>
  <si>
    <t>27-Mar-2024</t>
  </si>
  <si>
    <t>SID951373193233</t>
  </si>
  <si>
    <t>SUNITA VASANT TUMBDE</t>
  </si>
  <si>
    <t>SSF5387889</t>
  </si>
  <si>
    <t>CHANDRAKALA ATAMRAM SURYAVANSHI</t>
  </si>
  <si>
    <t>SSF5990602</t>
  </si>
  <si>
    <t>POOJA RAM PAWAR</t>
  </si>
  <si>
    <t>01-May-2024</t>
  </si>
  <si>
    <t>07-Jan-2025</t>
  </si>
  <si>
    <t>SSF6011480</t>
  </si>
  <si>
    <t>RANJANA PRADIP BENDKULE</t>
  </si>
  <si>
    <t>09-Apr-2024</t>
  </si>
  <si>
    <t>Tarpaulin Sheet Business</t>
  </si>
  <si>
    <t>13-Apr-2024</t>
  </si>
  <si>
    <t>24-Apr-2024</t>
  </si>
  <si>
    <t>SSF4710077</t>
  </si>
  <si>
    <t>SAVITA SHARAD TIDKE</t>
  </si>
  <si>
    <t>SSF4790166</t>
  </si>
  <si>
    <t>SUNITA SUBHASH CHAUDHRI</t>
  </si>
  <si>
    <t>08-May-2024</t>
  </si>
  <si>
    <t>SSF4692268</t>
  </si>
  <si>
    <t>SUNITA NAVNATH PAWAR</t>
  </si>
  <si>
    <t>SSF2986157</t>
  </si>
  <si>
    <t xml:space="preserve">MANISHA ANIL KOKATE </t>
  </si>
  <si>
    <t>SID951374971385</t>
  </si>
  <si>
    <t>ANUSAYA BAPURAO KORDE</t>
  </si>
  <si>
    <t>GL-4</t>
  </si>
  <si>
    <t>03-Jun-2024</t>
  </si>
  <si>
    <t>SID2125279294</t>
  </si>
  <si>
    <t>TARABAI GANESH SHINDE</t>
  </si>
  <si>
    <t>7</t>
  </si>
  <si>
    <t>29-Jan-2025</t>
  </si>
  <si>
    <t>SSF3338647</t>
  </si>
  <si>
    <t>KALPANA KISHOR SHINDE</t>
  </si>
  <si>
    <t>CID088309765</t>
  </si>
  <si>
    <t>SARIKA DEVIDAS SALUNKE</t>
  </si>
  <si>
    <t>11-May-2024</t>
  </si>
  <si>
    <t>IL-1</t>
  </si>
  <si>
    <t>06-Jun-2024</t>
  </si>
  <si>
    <t>SID951374426377</t>
  </si>
  <si>
    <t>YOGITA KANIFNATH KADALE</t>
  </si>
  <si>
    <t>12-Jul-2024</t>
  </si>
  <si>
    <t>SSF5243308</t>
  </si>
  <si>
    <t>NIKITA NANDAKISHOR NIKAM</t>
  </si>
  <si>
    <t>25-Dec-2024</t>
  </si>
  <si>
    <t>SSF4706389</t>
  </si>
  <si>
    <t>SARITA BHAUSAHEB THAKARE</t>
  </si>
  <si>
    <t>02-Aug-2024</t>
  </si>
  <si>
    <t>SSF4088155</t>
  </si>
  <si>
    <t>VANDANA PRABHAKAR PANDE</t>
  </si>
  <si>
    <t>15-Nov-2024</t>
  </si>
  <si>
    <t>SID2125438275</t>
  </si>
  <si>
    <t>SHOBHA BAHUSAHEB  THORAT</t>
  </si>
  <si>
    <t>GL-6</t>
  </si>
  <si>
    <t>SID951373297326</t>
  </si>
  <si>
    <t>SUNITA DAULAT DHULE</t>
  </si>
  <si>
    <t>SSF3415888</t>
  </si>
  <si>
    <t>ANITA MADHUKAR PITHE</t>
  </si>
  <si>
    <t>GL-2</t>
  </si>
  <si>
    <t>SSF4551341</t>
  </si>
  <si>
    <t>SIMA SANTOSH WARADE</t>
  </si>
  <si>
    <t>SSF6260883</t>
  </si>
  <si>
    <t>SAVITA GORAKSHANATH BHAVAR</t>
  </si>
  <si>
    <t>GL-1</t>
  </si>
  <si>
    <t>13-Jan-2025</t>
  </si>
  <si>
    <t>SSF6262299</t>
  </si>
  <si>
    <t>DEEPALI VIKAS SATHE</t>
  </si>
  <si>
    <t>SSF6262518</t>
  </si>
  <si>
    <t>sunita samadhan sabale</t>
  </si>
  <si>
    <t>SSF3482743</t>
  </si>
  <si>
    <t>MEENA BALU GANGURDE</t>
  </si>
  <si>
    <t>SID951374972679</t>
  </si>
  <si>
    <t>MUKTABAI RAGHUNATH GANGURDE</t>
  </si>
  <si>
    <t>SSF6274087</t>
  </si>
  <si>
    <t>CHANDRAKALA NAVNATH PAWAR</t>
  </si>
  <si>
    <t>02-Jun-2024</t>
  </si>
  <si>
    <t>SID951373360580</t>
  </si>
  <si>
    <t>KALABAI MANGESH BENDKULE</t>
  </si>
  <si>
    <t>SSF6297952</t>
  </si>
  <si>
    <t>VAISHALI SUNIL TUMBADE</t>
  </si>
  <si>
    <t>22-Mar-2025</t>
  </si>
  <si>
    <t>SSF4041988</t>
  </si>
  <si>
    <t>ROHINI NAVNATH WAGH</t>
  </si>
  <si>
    <t>05-Aug-2024</t>
  </si>
  <si>
    <t>SSF4041979</t>
  </si>
  <si>
    <t>JYOTI KIRAN MORE</t>
  </si>
  <si>
    <t>26-Mar-2025</t>
  </si>
  <si>
    <t>SSF4042048</t>
  </si>
  <si>
    <t>SUNITA SHARAD MORE</t>
  </si>
  <si>
    <t>SSF3692920</t>
  </si>
  <si>
    <t>ALKA VIKRAM BARDE</t>
  </si>
  <si>
    <t>07-Aug-2024</t>
  </si>
  <si>
    <t>04-Dec-2024</t>
  </si>
  <si>
    <t>SSF4042007</t>
  </si>
  <si>
    <t>Animal Feed And Fodder</t>
  </si>
  <si>
    <t>BALI BALASAHEB WAGH</t>
  </si>
  <si>
    <t>06-Sep-2024</t>
  </si>
  <si>
    <t>SSF3424325</t>
  </si>
  <si>
    <t>DIPALI SHASHIKANT KADALE</t>
  </si>
  <si>
    <t>31-Jul-2024</t>
  </si>
  <si>
    <t>13-Sep-2024</t>
  </si>
  <si>
    <t>SSF3962343</t>
  </si>
  <si>
    <t>DIPALI SANTOSH NIKAM</t>
  </si>
  <si>
    <t>02-Sep-2024</t>
  </si>
  <si>
    <t>14-Aug-2024</t>
  </si>
  <si>
    <t>03-Sep-2024</t>
  </si>
  <si>
    <t>SSF3613853</t>
  </si>
  <si>
    <t>SUNITA SHIVAJI PAWAR</t>
  </si>
  <si>
    <t>04-Oct-2024</t>
  </si>
  <si>
    <t>SSF3510028</t>
  </si>
  <si>
    <t>LILABAI PANDHARINATH GHORPADE</t>
  </si>
  <si>
    <t>02-Oct-2024</t>
  </si>
  <si>
    <t>SSF3406195</t>
  </si>
  <si>
    <t>KUSUM KESHAV PAWAR</t>
  </si>
  <si>
    <t>07-Oct-2024</t>
  </si>
  <si>
    <t>SSF4065465</t>
  </si>
  <si>
    <t>SAVITA AMAR DHAMURDE</t>
  </si>
  <si>
    <t>01-Mar-2025</t>
  </si>
  <si>
    <t>10-Oct-2024</t>
  </si>
  <si>
    <t>SSF3482703</t>
  </si>
  <si>
    <t>MANISHA PRAMOD VAIDYA</t>
  </si>
  <si>
    <t>Consumer Durable</t>
  </si>
  <si>
    <t>SID951373069463</t>
  </si>
  <si>
    <t>BHARATI VILAS BAGUL</t>
  </si>
  <si>
    <t>CDL-1</t>
  </si>
  <si>
    <t>05-Nov-2024</t>
  </si>
  <si>
    <t>SSF4097399</t>
  </si>
  <si>
    <t>MHALSABAI DAMU PAWAR</t>
  </si>
  <si>
    <t>08-Nov-2024</t>
  </si>
  <si>
    <t>12-Jan-2025</t>
  </si>
  <si>
    <t>06-Nov-2024</t>
  </si>
  <si>
    <t>SID951374972678</t>
  </si>
  <si>
    <t>SUNITA SATVAJI KORDE</t>
  </si>
  <si>
    <t>04-Nov-2024</t>
  </si>
  <si>
    <t>SSF4088156</t>
  </si>
  <si>
    <t>TARABAI SANTOSH BRAMHANE</t>
  </si>
  <si>
    <t>11-Nov-2024</t>
  </si>
  <si>
    <t>SSF4196484</t>
  </si>
  <si>
    <t>JYOTI BHAURAO PHASALE</t>
  </si>
  <si>
    <t>27-Nov-2024</t>
  </si>
  <si>
    <t>SSF3624405</t>
  </si>
  <si>
    <t>JAYSHREE RAVINDRA MORE</t>
  </si>
  <si>
    <t>SSF3162215</t>
  </si>
  <si>
    <t>MANDA SUBHASH NAVALE</t>
  </si>
  <si>
    <t>SSF5387730</t>
  </si>
  <si>
    <t xml:space="preserve">JAYSHRI SHRAVAN CHATUR </t>
  </si>
  <si>
    <t>SSF5141326</t>
  </si>
  <si>
    <t>SITABAI GOVIND MALI</t>
  </si>
  <si>
    <t>23-Nov-2024</t>
  </si>
  <si>
    <t>GL-5</t>
  </si>
  <si>
    <t>09-Dec-2024</t>
  </si>
  <si>
    <t>SID951373293678</t>
  </si>
  <si>
    <t xml:space="preserve">RANJANA MADHUKAR KENG </t>
  </si>
  <si>
    <t>07-Dec-2024</t>
  </si>
  <si>
    <t>01-Jan-2025</t>
  </si>
  <si>
    <t>SSF3820869</t>
  </si>
  <si>
    <t>TAI SOMNATH PAWAR</t>
  </si>
  <si>
    <t>09-Nov-2024</t>
  </si>
  <si>
    <t>SSF3711124</t>
  </si>
  <si>
    <t>SARLA BALIRAM GARE</t>
  </si>
  <si>
    <t>SSF3958409</t>
  </si>
  <si>
    <t>MAGALA ARUN NIKAM</t>
  </si>
  <si>
    <t>12-Nov-2024</t>
  </si>
  <si>
    <t>14-Nov-2024</t>
  </si>
  <si>
    <t>22-Nov-2024</t>
  </si>
  <si>
    <t>SID951375914017</t>
  </si>
  <si>
    <t>ALKA BHAUSAHEB JADHAV</t>
  </si>
  <si>
    <t>GL-3</t>
  </si>
  <si>
    <t>SID951373634121</t>
  </si>
  <si>
    <t>KAMAL DATTU MALI</t>
  </si>
  <si>
    <t>21-Mar-2023</t>
  </si>
  <si>
    <t>SSF3179575</t>
  </si>
  <si>
    <t>SANGITA SOMNATH WAGH</t>
  </si>
  <si>
    <t>11-Jan-2023</t>
  </si>
  <si>
    <t>05-Jan-2025</t>
  </si>
  <si>
    <t>Yogesh Gawade/SF0064389</t>
  </si>
  <si>
    <t>SSF3225998</t>
  </si>
  <si>
    <t>KAUSHALYA BHAGWAN JADHAV</t>
  </si>
  <si>
    <t>17-Sep-2023</t>
  </si>
  <si>
    <t>SSF3225999</t>
  </si>
  <si>
    <t>MANJULA RAVINDRA KATHE</t>
  </si>
  <si>
    <t>SSF3681449</t>
  </si>
  <si>
    <t>OTHERS</t>
  </si>
  <si>
    <t>RANJANA RAMESH BHOYE</t>
  </si>
  <si>
    <t>SSF3904687</t>
  </si>
  <si>
    <t>LATA VISHNU WAGHMARE</t>
  </si>
  <si>
    <t>26-May-2023</t>
  </si>
  <si>
    <t>SID951373234634</t>
  </si>
  <si>
    <t>GANGUBAI MURLIDHAR MORE</t>
  </si>
  <si>
    <t>SSF4531102</t>
  </si>
  <si>
    <t>LALITA HEMRAJ PAGE</t>
  </si>
  <si>
    <t>SSF4908638</t>
  </si>
  <si>
    <t>SUNITA DATTU PALHAL</t>
  </si>
  <si>
    <t>SSF6067331</t>
  </si>
  <si>
    <t>PUJA ROSHAN KARATE</t>
  </si>
  <si>
    <t>SSF6135741</t>
  </si>
  <si>
    <t>SITABAI BALU SAPTE</t>
  </si>
  <si>
    <t>SSF3353617</t>
  </si>
  <si>
    <t>SUNITA EKNATH WAGHMARE</t>
  </si>
  <si>
    <t>SSF5899136</t>
  </si>
  <si>
    <t xml:space="preserve"> MANDA PANDURANG SHINGADE</t>
  </si>
  <si>
    <t>SSF4521358</t>
  </si>
  <si>
    <t>REKHA RAM GANGURDE</t>
  </si>
  <si>
    <t>SID951373161587</t>
  </si>
  <si>
    <t>SUNITA PRALHAD MUNDHE</t>
  </si>
  <si>
    <t>SSF3912043</t>
  </si>
  <si>
    <t>MANGALA RAJESH GOYAR</t>
  </si>
  <si>
    <t>29-May-2023</t>
  </si>
  <si>
    <t>SSF5645474</t>
  </si>
  <si>
    <t>USHA DNYANESHWAR CHAROSKAR</t>
  </si>
  <si>
    <t>SSF5912724</t>
  </si>
  <si>
    <t>RESHMA SANDIP GAIKWAD</t>
  </si>
  <si>
    <t>SSF6080884</t>
  </si>
  <si>
    <t>SONALI DIPAK KADALE</t>
  </si>
  <si>
    <t>SID951373147699</t>
  </si>
  <si>
    <t>REKHA ASHOK SHINDE</t>
  </si>
  <si>
    <t>SSF2287282</t>
  </si>
  <si>
    <t>SARLA AMOL GAIKWAD</t>
  </si>
  <si>
    <t>SSF3913756</t>
  </si>
  <si>
    <t>YOGITA KALU PAWAR</t>
  </si>
  <si>
    <t>CID088309150</t>
  </si>
  <si>
    <t>CHANDRBHAGA RAJARAM CHILHARE</t>
  </si>
  <si>
    <t>SID951375452911</t>
  </si>
  <si>
    <t>JYOTI MOHAN PAGE</t>
  </si>
  <si>
    <t>BL-Pimpalgaon</t>
  </si>
  <si>
    <t>SF0097613</t>
  </si>
  <si>
    <t>Atharv Samadhan Ahire</t>
  </si>
  <si>
    <t>430203</t>
  </si>
  <si>
    <t>jay</t>
  </si>
  <si>
    <t>SID951373385010</t>
  </si>
  <si>
    <t>Gitabai Kashinath Wagh</t>
  </si>
  <si>
    <t>430203 Bhedad Vasti1</t>
  </si>
  <si>
    <t>SID951373386103</t>
  </si>
  <si>
    <t>LATA ASHOK MORE</t>
  </si>
  <si>
    <t>26-Feb-2020</t>
  </si>
  <si>
    <t>17-Feb-2020</t>
  </si>
  <si>
    <t>SID951373389964</t>
  </si>
  <si>
    <t>Alka murlidhar Mali</t>
  </si>
  <si>
    <t>03-Mar-2020</t>
  </si>
  <si>
    <t>05-Apr-2022</t>
  </si>
  <si>
    <t>SSF3560813</t>
  </si>
  <si>
    <t>ROHINI GOWARDHAN WAGHARI</t>
  </si>
  <si>
    <t>SSF3843509</t>
  </si>
  <si>
    <t>SANGITA ASHOK KADALE</t>
  </si>
  <si>
    <t>05-Jul-2023</t>
  </si>
  <si>
    <t>SSF4503535</t>
  </si>
  <si>
    <t>SANDHYA DILIP GUMBADE</t>
  </si>
  <si>
    <t>13-Sep-2023</t>
  </si>
  <si>
    <t>SSF4839546</t>
  </si>
  <si>
    <t>SHALINI PARASRAM MORE</t>
  </si>
  <si>
    <t>SSF4839646</t>
  </si>
  <si>
    <t>SANGEETA SANJAY MOHITE</t>
  </si>
  <si>
    <t>SSF4839872</t>
  </si>
  <si>
    <t>MINAKSHI ISHWAR MOHITE</t>
  </si>
  <si>
    <t>430203 Dhondgaon1</t>
  </si>
  <si>
    <t>SSF4895934</t>
  </si>
  <si>
    <t>SONALI BHARAT NIKAM</t>
  </si>
  <si>
    <t>SSF4797342</t>
  </si>
  <si>
    <t>SANGITA MADHUKAR ROHAM</t>
  </si>
  <si>
    <t>SSF4896193</t>
  </si>
  <si>
    <t>Bullock cart Purchase</t>
  </si>
  <si>
    <t>SONAM DIPAK THAKARE</t>
  </si>
  <si>
    <t>SSF4898041</t>
  </si>
  <si>
    <t>CHANDANI AJIT PINJARI</t>
  </si>
  <si>
    <t>28-Aug-2024</t>
  </si>
  <si>
    <t>SSF4898593</t>
  </si>
  <si>
    <t>DAGUBAI BALU KARATE</t>
  </si>
  <si>
    <t>SSF5135892</t>
  </si>
  <si>
    <t>SHITAL GANESH JADHAV</t>
  </si>
  <si>
    <t>SSF5135990</t>
  </si>
  <si>
    <t>SAVITA VAIBHAV GAIKWAD</t>
  </si>
  <si>
    <t>SSF5141975</t>
  </si>
  <si>
    <t>TARABAI KALU LILAKE</t>
  </si>
  <si>
    <t>SSF2332175</t>
  </si>
  <si>
    <t>INDUBAI PRABHAKAR PAWAR</t>
  </si>
  <si>
    <t>15-Jan-2024</t>
  </si>
  <si>
    <t>SID951373386104</t>
  </si>
  <si>
    <t>SANGITA RAGHUNATH MAGADE</t>
  </si>
  <si>
    <t>Printing Press</t>
  </si>
  <si>
    <t>SSF5511731</t>
  </si>
  <si>
    <t>SAKSHI AJAY WAGHARI</t>
  </si>
  <si>
    <t>02-Dec-2024</t>
  </si>
  <si>
    <t>Bahaduri</t>
  </si>
  <si>
    <t>SF0096716</t>
  </si>
  <si>
    <t>Santosh Kautik Ghadge</t>
  </si>
  <si>
    <t>629771</t>
  </si>
  <si>
    <t>Rajmata</t>
  </si>
  <si>
    <t>SID951372933396</t>
  </si>
  <si>
    <t>ANITA SOMNATH AHER</t>
  </si>
  <si>
    <t>SID951372932354</t>
  </si>
  <si>
    <t>KAVITA YOGESH AHER</t>
  </si>
  <si>
    <t>SID951372932355</t>
  </si>
  <si>
    <t>SANKA DHONDIRAM</t>
  </si>
  <si>
    <t>19-Jun-2019</t>
  </si>
  <si>
    <t>SID951372932356</t>
  </si>
  <si>
    <t>USHA SHIVAJI</t>
  </si>
  <si>
    <t>SID951372933397</t>
  </si>
  <si>
    <t>VIJAYA PARASHRAM</t>
  </si>
  <si>
    <t>SSF3963259</t>
  </si>
  <si>
    <t>ANITA SHASHIKANT GANGURDE</t>
  </si>
  <si>
    <t>14-Jun-2023</t>
  </si>
  <si>
    <t>03-Aug-2023</t>
  </si>
  <si>
    <t>SSF4237815</t>
  </si>
  <si>
    <t>SWATI BAPU AHER</t>
  </si>
  <si>
    <t>29-Jul-2023</t>
  </si>
  <si>
    <t>07-Sep-2023</t>
  </si>
  <si>
    <t>04-Jul-2024</t>
  </si>
  <si>
    <t>SSF4549394</t>
  </si>
  <si>
    <t>MANGALA SAHEBRAO GAIKWAD</t>
  </si>
  <si>
    <t>SSF4549683</t>
  </si>
  <si>
    <t>SHAKUNTAL KIRAN PAWAR</t>
  </si>
  <si>
    <t>01-Feb-2024</t>
  </si>
  <si>
    <t>07-Mar-2024</t>
  </si>
  <si>
    <t>SID951375042304</t>
  </si>
  <si>
    <t>LALITA SANTOSH SHIRSATH</t>
  </si>
  <si>
    <t>SSF5777995</t>
  </si>
  <si>
    <t>RANI VISHL BARDE</t>
  </si>
  <si>
    <t>03-Oct-2024</t>
  </si>
  <si>
    <t>SSF5972345</t>
  </si>
  <si>
    <t>ANITA BALU MORE</t>
  </si>
  <si>
    <t>02-May-2024</t>
  </si>
  <si>
    <t>SSF5972763</t>
  </si>
  <si>
    <t xml:space="preserve"> VIMAL SHANKAR GAYKANAD</t>
  </si>
  <si>
    <t>SSF5992476</t>
  </si>
  <si>
    <t xml:space="preserve"> RANJANA BHAUSAHEB PAWAR</t>
  </si>
  <si>
    <t>SSF6033193</t>
  </si>
  <si>
    <t>JIJA KHANDU HANDAGE</t>
  </si>
  <si>
    <t>28-Apr-2024</t>
  </si>
  <si>
    <t>SSF6140319</t>
  </si>
  <si>
    <t>RIMA SARNATH GANGURDE</t>
  </si>
  <si>
    <t>30-Jan-2025</t>
  </si>
  <si>
    <t>SSF6231640</t>
  </si>
  <si>
    <t>YAMUNA MADHUKAR PAWAR</t>
  </si>
  <si>
    <t>SSF6231715</t>
  </si>
  <si>
    <t>RATNA VISHAL PITHE</t>
  </si>
  <si>
    <t>SSF5536201</t>
  </si>
  <si>
    <t>MANISHA SAMADHAN BORASE</t>
  </si>
  <si>
    <t>07-Nov-2024</t>
  </si>
  <si>
    <t>Loan Card</t>
  </si>
  <si>
    <t>Digital Payment</t>
  </si>
  <si>
    <t>Yes</t>
  </si>
  <si>
    <t>NA</t>
  </si>
  <si>
    <t>No</t>
  </si>
  <si>
    <t>Amol Babasaheb Khaire/SF0067111</t>
  </si>
  <si>
    <r>
      <t xml:space="preserve">As per the Loan Card, LO-Amol Babasaheb Khaire/SF0067111 collected an EMI of Rs. 2800/- from the borrower RATNA SANJAY VAKHARE/353283256 on the date 02 Jul 2024 Rs.2800,
but the EMI amount is not accounted for in FIMO.
</t>
    </r>
    <r>
      <rPr>
        <b/>
        <sz val="10"/>
        <color theme="1"/>
        <rFont val="Calibri"/>
        <family val="2"/>
        <scheme val="minor"/>
      </rPr>
      <t>(Loan Card Available &amp; updated)</t>
    </r>
  </si>
  <si>
    <r>
      <t xml:space="preserve">As per the Loan Card, LO Amol Babasaheb Khaire/SF0067111 collected EMI of Rs.1340/- from the borrower SUMANBAI KARBHARI JADHAV/353257949 on dated
01 Mar 2024	 Rs.1340/-
06 Dec 2024	 Rs.1340/-
but the EMI amount is not accounted for in FIMO.
</t>
    </r>
    <r>
      <rPr>
        <b/>
        <sz val="10"/>
        <color theme="1"/>
        <rFont val="Calibri"/>
        <family val="2"/>
        <scheme val="minor"/>
      </rPr>
      <t>(Loan Card Available &amp; updated)</t>
    </r>
  </si>
  <si>
    <r>
      <t xml:space="preserve">As per the Loan Card, LO Amol Babasaheb Khaire/SF0067111 collected EMI of Rs.1750/- from the borrower SUMANBAI KARBHARI JADHAV/351289162 on dated
08 Apr 2024	 Rs.1750/-
08 Jul 2024	 Rs.1750/-
08 Dec 2024 Rs.1750/-
but the EMI amount is not accounted for in FIMO.
</t>
    </r>
    <r>
      <rPr>
        <b/>
        <sz val="10"/>
        <color theme="1"/>
        <rFont val="Calibri"/>
        <family val="2"/>
        <scheme val="minor"/>
      </rPr>
      <t>(Loan Card Available &amp; updated)</t>
    </r>
  </si>
  <si>
    <r>
      <t xml:space="preserve">As per the Loan Card, LO Amol Babasaheb Khaire/SF0067111 collected EMI of Rs.1750/- from the borrower MANGAL ANKUSH BHAGARE/351238905 on dated
02 Apr 2024	 Rs.1750/-
02 Jul 2024	 Rs.1750/-
but the EMI amount is not accounted for in FIMO.
</t>
    </r>
    <r>
      <rPr>
        <b/>
        <sz val="10"/>
        <color theme="1"/>
        <rFont val="Calibri"/>
        <family val="2"/>
        <scheme val="minor"/>
      </rPr>
      <t>(Loan Card Available &amp; updated)</t>
    </r>
  </si>
  <si>
    <r>
      <t xml:space="preserve">As per the Loan Card, LO Amol Babasaheb Khaire/SF0067111 collected EMI of Rs.1710/- from the borrower HIRABAI SURESH GODHADE/355568044 on dated
12 Jul 2024	 Rs.1710/-
11 Oct 2024	 Rs.1710/-
09 Nov 2024 Rs.1710/-
but the EMI amount is not accounted for in FIMO.
</t>
    </r>
    <r>
      <rPr>
        <b/>
        <sz val="10"/>
        <color theme="1"/>
        <rFont val="Calibri"/>
        <family val="2"/>
        <scheme val="minor"/>
      </rPr>
      <t>(Loan Card Available &amp; updated)</t>
    </r>
  </si>
  <si>
    <r>
      <t xml:space="preserve">As per the Loan Card, LO Amol Babasaheb Khaire/SF0067111 collected EMI of Rs.1710/- from the borrower SANGITA BALU PAWAR/355925591 on dated
12 Jul 2024	 Rs.1710/-
13 Dec 2024 Rs.1710/-
but the EMI amount is not accounted for in FIMO.
</t>
    </r>
    <r>
      <rPr>
        <b/>
        <sz val="10"/>
        <color theme="1"/>
        <rFont val="Calibri"/>
        <family val="2"/>
        <scheme val="minor"/>
      </rPr>
      <t>(Loan Card Available &amp; updated)</t>
    </r>
  </si>
  <si>
    <r>
      <t xml:space="preserve">As per the Loan Card, LO-Amol Babasaheb Khaire/SF0067111 collected an EMI of Rs. 2020/- from the borrower MINA JAYSING NIKAM/356637424 on the date 04 Oct 2024 Rs.2020 &amp; 05 Jul 2024 Rs. 2020, but on dated 01 Jul 2024 Rs. 1490/- amount is accounted for in FIMO &amp; remaining amount not accounted in FIMO.
</t>
    </r>
    <r>
      <rPr>
        <b/>
        <sz val="10"/>
        <color theme="1"/>
        <rFont val="Calibri"/>
        <family val="2"/>
        <scheme val="minor"/>
      </rPr>
      <t>(Loan Card Available &amp; updated)</t>
    </r>
  </si>
  <si>
    <r>
      <t xml:space="preserve">As per the Loan Card, LO Amol Babasaheb Khaire/SF0067111 collected EMI of Rs.1750/- from the borrower SANGITA ASHOK KADALE/351573915 on dated
05 Apr 2024	 Rs.1750/-
05 Jul 2024	 Rs.1750/-
but the EMI amount is not accounted for in FIMO.
</t>
    </r>
    <r>
      <rPr>
        <b/>
        <sz val="10"/>
        <color theme="1"/>
        <rFont val="Calibri"/>
        <family val="2"/>
        <scheme val="minor"/>
      </rPr>
      <t>(Loan Card Available &amp; updated)</t>
    </r>
  </si>
  <si>
    <r>
      <t xml:space="preserve">As per the Loan Card, LO Amol Babasaheb Khaire/SF0067111 collected EMI of Rs.1710/- from the borrower SANDHYA DILIP GUMBADE/352947363 on dated
01 Apr 2024	 Rs.1710/-
but the EMI amount is not accounted for in FIMO.
</t>
    </r>
    <r>
      <rPr>
        <b/>
        <sz val="10"/>
        <color theme="1"/>
        <rFont val="Calibri"/>
        <family val="2"/>
        <scheme val="minor"/>
      </rPr>
      <t>(Loan Card Available &amp; updated)</t>
    </r>
  </si>
  <si>
    <t>FN25-26-00126</t>
  </si>
  <si>
    <t>Amol Babasaheb Khaire</t>
  </si>
  <si>
    <t>SF0067111</t>
  </si>
  <si>
    <t>Loan Officer</t>
  </si>
  <si>
    <t>Installment</t>
  </si>
  <si>
    <t>As per the Loan Card, LO Amol Babasaheb Khaire/SF0067111 collected EMI of Rs.1710/- from the borrower SANDHYA DILIP GUMBADE/352947363 on dated
01 Apr 2024	 Rs.1710/-
but the EMI amount is not accounted for in FIMO.
(Loan Card Available &amp; updated)</t>
  </si>
  <si>
    <r>
      <t xml:space="preserve">As per the Loan Card, LO Amol Babasaheb Khaire/SF0067111 collected EMI of Rs.1750/- from the borrower MANGAL ANKUSH BHAGARE/351238905 on dated
02 Apr 2024	 Rs.1750/-
but the EMI amount is not accounted for in FIMO.
</t>
    </r>
    <r>
      <rPr>
        <b/>
        <sz val="10"/>
        <color theme="1"/>
        <rFont val="Calibri"/>
        <family val="2"/>
        <scheme val="minor"/>
      </rPr>
      <t>(Loan Card Available &amp; updated)</t>
    </r>
  </si>
  <si>
    <r>
      <t xml:space="preserve">As per the Loan Card, LO Amol Babasaheb Khaire/SF0067111 collected EMI of Rs.1750/- from the borrower MANGAL ANKUSH BHAGARE/351238905 on dated
02 Jul 2024	 Rs.1750/-
but the EMI amount is not accounted for in FIMO.
</t>
    </r>
    <r>
      <rPr>
        <b/>
        <sz val="10"/>
        <color theme="1"/>
        <rFont val="Calibri"/>
        <family val="2"/>
        <scheme val="minor"/>
      </rPr>
      <t>(Loan Card Available &amp; updated)</t>
    </r>
  </si>
  <si>
    <r>
      <t xml:space="preserve">As per the Loan Card, LO Amol Babasaheb Khaire/SF0067111 collected EMI of Rs.1750/- from the borrower SUMANBAI KARBHARI JADHAV/351289162 on dated
08 Apr 2024	 Rs.1750/-
but the EMI amount is not accounted for in FIMO.
</t>
    </r>
    <r>
      <rPr>
        <b/>
        <sz val="10"/>
        <color theme="1"/>
        <rFont val="Calibri"/>
        <family val="2"/>
        <scheme val="minor"/>
      </rPr>
      <t>(Loan Card Available &amp; updated)</t>
    </r>
  </si>
  <si>
    <r>
      <t xml:space="preserve">As per the Loan Card, LO Amol Babasaheb Khaire/SF0067111 collected EMI of Rs.1750/- from the borrower SUMANBAI KARBHARI JADHAV/351289162 on dated
08 Jul 2024	 Rs.1750/-
but the EMI amount is not accounted for in FIMO.
</t>
    </r>
    <r>
      <rPr>
        <b/>
        <sz val="10"/>
        <color theme="1"/>
        <rFont val="Calibri"/>
        <family val="2"/>
        <scheme val="minor"/>
      </rPr>
      <t>(Loan Card Available &amp; updated)</t>
    </r>
  </si>
  <si>
    <r>
      <t xml:space="preserve">As per the Loan Card, LO Amol Babasaheb Khaire/SF0067111 collected EMI of Rs.1750/- from the borrower SUMANBAI KARBHARI JADHAV/351289162 on dated
08 Dec 2024 Rs.1750/-
but the EMI amount is not accounted for in FIMO.
</t>
    </r>
    <r>
      <rPr>
        <b/>
        <sz val="10"/>
        <color theme="1"/>
        <rFont val="Calibri"/>
        <family val="2"/>
        <scheme val="minor"/>
      </rPr>
      <t>(Loan Card Available &amp; updated)</t>
    </r>
  </si>
  <si>
    <r>
      <t xml:space="preserve">As per the Loan Card, LO-Amol Babasaheb Khaire/SF0067111 collected an EMI of Rs. 1710/- from the borrower SANGITA RAMCHANDRA DAMBALE/352192988 on the date 09 Jul 2024 Rs.1710,
but the EMI amount is not accounted for in FIMO.
</t>
    </r>
    <r>
      <rPr>
        <b/>
        <sz val="10"/>
        <color theme="1"/>
        <rFont val="Calibri"/>
        <family val="2"/>
        <scheme val="minor"/>
      </rPr>
      <t>(Loan Card Available &amp; updated)</t>
    </r>
  </si>
  <si>
    <r>
      <t xml:space="preserve">As per the Loan Card, LO Amol Babasaheb Khaire/SF0067111 collected EMI of Rs.1340/- from the borrower SUMANBAI KARBHARI JADHAV/353257949 on dated
01 Mar 2024	 Rs.1340/-
but the EMI amount is not accounted for in FIMO.
</t>
    </r>
    <r>
      <rPr>
        <b/>
        <sz val="10"/>
        <color theme="1"/>
        <rFont val="Calibri"/>
        <family val="2"/>
        <scheme val="minor"/>
      </rPr>
      <t>(Loan Card Available &amp; updated)</t>
    </r>
  </si>
  <si>
    <r>
      <t xml:space="preserve">As per the Loan Card, LO Amol Babasaheb Khaire/SF0067111 collected EMI of Rs.1340/- from the borrower SUMANBAI KARBHARI JADHAV/353257949 on dated
06 Dec 2024	 Rs.1340/-
but the EMI amount is not accounted for in FIMO.
</t>
    </r>
    <r>
      <rPr>
        <b/>
        <sz val="10"/>
        <color theme="1"/>
        <rFont val="Calibri"/>
        <family val="2"/>
        <scheme val="minor"/>
      </rPr>
      <t>(Loan Card Available &amp; updated)</t>
    </r>
  </si>
  <si>
    <r>
      <t xml:space="preserve">As per the Loan Card, LO Amol Babasaheb Khaire/SF0067111 collected EMI of Rs.1710/- from the borrower HIRABAI SURESH GODHADE/355568044 on dated
12 Jul 2024	 Rs.1710/-
but the EMI amount is not accounted for in FIMO.
</t>
    </r>
    <r>
      <rPr>
        <b/>
        <sz val="10"/>
        <color theme="1"/>
        <rFont val="Calibri"/>
        <family val="2"/>
        <scheme val="minor"/>
      </rPr>
      <t>(Loan Card Available &amp; updated)</t>
    </r>
  </si>
  <si>
    <r>
      <t xml:space="preserve">As per the Loan Card, LO Amol Babasaheb Khaire/SF0067111 collected EMI of Rs.1710/- from the borrower HIRABAI SURESH GODHADE/355568044 on dated
11 Oct 2024	 Rs.1710/-
but the EMI amount is not accounted for in FIMO.
</t>
    </r>
    <r>
      <rPr>
        <b/>
        <sz val="10"/>
        <color theme="1"/>
        <rFont val="Calibri"/>
        <family val="2"/>
        <scheme val="minor"/>
      </rPr>
      <t>(Loan Card Available &amp; updated)</t>
    </r>
  </si>
  <si>
    <r>
      <t xml:space="preserve">As per the Loan Card, LO Amol Babasaheb Khaire/SF0067111 collected EMI of Rs.1710/- from the borrower HIRABAI SURESH GODHADE/355568044 on dated
09 Nov 2024 Rs.1710/-
but the EMI amount is not accounted for in FIMO.
</t>
    </r>
    <r>
      <rPr>
        <b/>
        <sz val="10"/>
        <color theme="1"/>
        <rFont val="Calibri"/>
        <family val="2"/>
        <scheme val="minor"/>
      </rPr>
      <t>(Loan Card Available &amp; updated)</t>
    </r>
  </si>
  <si>
    <r>
      <t xml:space="preserve">As per the Loan Card, LO Amol Babasaheb Khaire/SF0067111 collected EMI of Rs.1710/- from the borrower SANGITA BALU PAWAR/355925591 on dated
12 Jul 2024	 Rs.1710/-
but the EMI amount is not accounted for in FIMO.
</t>
    </r>
    <r>
      <rPr>
        <b/>
        <sz val="10"/>
        <color theme="1"/>
        <rFont val="Calibri"/>
        <family val="2"/>
        <scheme val="minor"/>
      </rPr>
      <t>(Loan Card Available &amp; updated)</t>
    </r>
  </si>
  <si>
    <r>
      <t xml:space="preserve">As per the Loan Card, LO Amol Babasaheb Khaire/SF0067111 collected EMI of Rs.1710/- from the borrower SANGITA BALU PAWAR/355925591 on dated
13 Dec 2024 Rs.1710/-
but the EMI amount is not accounted for in FIMO.
</t>
    </r>
    <r>
      <rPr>
        <b/>
        <sz val="10"/>
        <color theme="1"/>
        <rFont val="Calibri"/>
        <family val="2"/>
        <scheme val="minor"/>
      </rPr>
      <t>(Loan Card Available &amp; updated)</t>
    </r>
  </si>
  <si>
    <r>
      <t xml:space="preserve">As per the Loan Card, LO-Amol Babasaheb Khaire/SF0067111 collected an EMI of Rs. 1340/- from the borrower MANGAL ANKUSH BHAGARE/356154642 on the date 05 Jul 2024 Rs.1340, but the EMI amount is not accounted for in FIMO.
</t>
    </r>
    <r>
      <rPr>
        <b/>
        <sz val="10"/>
        <color theme="1"/>
        <rFont val="Calibri"/>
        <family val="2"/>
        <scheme val="minor"/>
      </rPr>
      <t>(Loan Card Available &amp; updated)</t>
    </r>
  </si>
  <si>
    <r>
      <t xml:space="preserve">As per the Loan Card, LO-Amol Babasaheb Khaire/SF0067111 collected an EMI of Rs. 2020/- from the borrower MINA JAYSING NIKAM/356637424 on the date 04 Jul 2024 Rs.2020 &amp;  but on dated 01 Jul 2024 Rs. 1490/- amount is accounted for in FIMO &amp; remaining amount not accounted in FIMO.
</t>
    </r>
    <r>
      <rPr>
        <b/>
        <sz val="10"/>
        <color theme="1"/>
        <rFont val="Calibri"/>
        <family val="2"/>
        <scheme val="minor"/>
      </rPr>
      <t>(Loan Card Available &amp; updated)</t>
    </r>
  </si>
  <si>
    <r>
      <t xml:space="preserve">As per the Loan Card, LO Amol Babasaheb Khaire/SF0067111 collected EMI of Rs.1750/- from the borrower SANGITA ASHOK KADALE/351573915 on dated 05 Apr 2024	 Rs.1750/-but the EMI amount is not accounted for in FIMO.
</t>
    </r>
    <r>
      <rPr>
        <b/>
        <sz val="10"/>
        <color theme="1"/>
        <rFont val="Calibri"/>
        <family val="2"/>
        <scheme val="minor"/>
      </rPr>
      <t>(Loan Card Available &amp; updated)</t>
    </r>
  </si>
  <si>
    <r>
      <t xml:space="preserve">As per the Loan Card, LO Amol Babasaheb Khaire/SF0067111 collected EMI of Rs.1750/- from the borrower SANGITA ASHOK KADALE/351573915 on dated 05 Jul 2024	 Rs.1750/-
but the EMI amount is not accounted for in FIMO.
</t>
    </r>
    <r>
      <rPr>
        <b/>
        <sz val="10"/>
        <color theme="1"/>
        <rFont val="Calibri"/>
        <family val="2"/>
        <scheme val="minor"/>
      </rPr>
      <t>(Loan Card Available &amp; updated)</t>
    </r>
  </si>
  <si>
    <t>As per the Loan Card, LO Amol Babasaheb Khaire/SF0067111 collected EMI of Rs.1710/- from the borrower RANI VISHL BARDE/355811109 on dated
02 Jan 2025	 Rs.1710/-
but the EMI amount is not accounted for in FIMO.
(Loan Card NotAvailable )</t>
  </si>
  <si>
    <t>As per the Loan Card, LO Amol Babasaheb Khaire/SF0067111 collected EMI of Rs.1710/- from the borrower RANI VISHL BARDE/355811109 on dated 06 Feb 2025 Rs.6840/-
but the EMI amount is not accounted for in FIMO.
(Loan Card NotAvailable )</t>
  </si>
  <si>
    <t>As per the Loan Card, LO Amol Babasaheb Khaire/SF0067111 collected EMI of Rs.1710/- from the borrower RANI VISHL BARDE/355811109 on dated
30 Jan 2025	 Rs.1710/-
but the EMI amount is not accounted for in FIMO.
(Loan Card NotAvailable )</t>
  </si>
  <si>
    <t>Q1 25-26</t>
  </si>
  <si>
    <t>West</t>
  </si>
  <si>
    <t>IA</t>
  </si>
  <si>
    <t>Terminated</t>
  </si>
  <si>
    <t>Collection Misappropriation</t>
  </si>
  <si>
    <t>Completed-Report Submitted</t>
  </si>
  <si>
    <t>Telecalling Not Success /Invalid Number</t>
  </si>
  <si>
    <t>Telecalling Success/No Fraud deducted</t>
  </si>
  <si>
    <t>Telecaliing Not Success/Not Answer</t>
  </si>
  <si>
    <t>Telecalling Not Success/Income Facility Barred</t>
  </si>
  <si>
    <t>Telecalling Not Success/Not Answered</t>
  </si>
  <si>
    <t>Telecalling Not Success Invalid No</t>
  </si>
  <si>
    <r>
      <t>As per the Loan Card, LO-Amol Babasaheb Khaire/SF0067111 collected an EMI of Rs. 2020/- from the borrower MINA JAYSING NIKAM/356637424 on the date 05 Oct 2024, Rs. 2020, but the EMI amount is not accounted for in FIMO.</t>
    </r>
    <r>
      <rPr>
        <b/>
        <sz val="10"/>
        <color theme="1"/>
        <rFont val="Calibri"/>
        <family val="2"/>
        <scheme val="minor"/>
      </rPr>
      <t xml:space="preserve">
(Loan Card Available &amp; updated)</t>
    </r>
  </si>
  <si>
    <r>
      <t>As per the Loan Card, LO-Amol Babasaheb Khaire/SF0067111 collected an EMI of Rs. 2800/-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from the borrower SONUBAI MURLIDHAR BRAHMANE</t>
    </r>
    <r>
      <rPr>
        <b/>
        <sz val="10"/>
        <color theme="1"/>
        <rFont val="Calibri"/>
        <family val="2"/>
        <scheme val="minor"/>
      </rPr>
      <t>/350686848</t>
    </r>
    <r>
      <rPr>
        <sz val="10"/>
        <color theme="1"/>
        <rFont val="Calibri"/>
        <family val="2"/>
        <scheme val="minor"/>
      </rPr>
      <t xml:space="preserve"> on the date 09 Jul 2024, Rs. 2800,
But the EMI amount is not accounted for in FIMO.
</t>
    </r>
    <r>
      <rPr>
        <b/>
        <sz val="10"/>
        <color theme="1"/>
        <rFont val="Calibri"/>
        <family val="2"/>
        <scheme val="minor"/>
      </rPr>
      <t>(Loan Card Available &amp; updated)</t>
    </r>
  </si>
  <si>
    <r>
      <t xml:space="preserve">As per the Loan Card, LO-Amol Babasaheb Khaire/SF0067111 collected an EMI of Rs. 1710/- from the borrower SANGITA RAMCHANDRA DAMBALE/352192988 on the date 09 Jul 2024, Rs . 1710,
but the EMI amount is not accounted for in FIMO.
</t>
    </r>
    <r>
      <rPr>
        <b/>
        <sz val="10"/>
        <color theme="1"/>
        <rFont val="Calibri"/>
        <family val="2"/>
        <scheme val="minor"/>
      </rPr>
      <t>(Loan Card Available &amp; updated)</t>
    </r>
  </si>
  <si>
    <r>
      <t xml:space="preserve">As per the Loan Card, LO-Amol Babasaheb Khaire/SF0067111 collected an EMI of Rs. 1340/- from the borrower MANGAL ANKUSH BHAGARE/356154642 on the date 05 Jul 2024, Rs. 1340, but the EMI amount is not accounted for in FIMO.
</t>
    </r>
    <r>
      <rPr>
        <b/>
        <sz val="10"/>
        <color theme="1"/>
        <rFont val="Calibri"/>
        <family val="2"/>
        <scheme val="minor"/>
      </rPr>
      <t>(Loan Card Available &amp; updated)</t>
    </r>
  </si>
  <si>
    <r>
      <t>As per the Phone pe, LO Amol Babasaheb Khaire/SF0067111 collected EMI of Rs. 1710/- from the borrower RANI VISHL BARDE/355811109 on dated
02 Jan 2025</t>
    </r>
    <r>
      <rPr>
        <sz val="10"/>
        <color rgb="FFFF0000"/>
        <rFont val="Calibri"/>
        <family val="2"/>
        <scheme val="minor"/>
      </rPr>
      <t xml:space="preserve">	 </t>
    </r>
    <r>
      <rPr>
        <sz val="10"/>
        <color theme="1"/>
        <rFont val="Calibri"/>
        <family val="2"/>
        <scheme val="minor"/>
      </rPr>
      <t xml:space="preserve">Rs . 1710/-
30 Jan 2025	 Rs. 1710/-
06 Feb 2025 Rs.. 6840/-
But the EMI amount is not accounted for in FIMO.
</t>
    </r>
    <r>
      <rPr>
        <b/>
        <sz val="10"/>
        <color theme="1"/>
        <rFont val="Calibri"/>
        <family val="2"/>
        <scheme val="minor"/>
      </rPr>
      <t>(Loan Card NotAvailable )</t>
    </r>
  </si>
  <si>
    <t>During post-investigation, found Loan Officer Amol Babasaheb Khaire/SF0067111 was collected the 10 Borrowers EMI collection but did not posted entry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</si>
</sst>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  <numFmt numFmtId="173" formatCode="[$-10409]#,##0;\-#,##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5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66" fontId="11" fillId="0" borderId="1" xfId="2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49" fontId="11" fillId="8" borderId="1" xfId="2" applyNumberFormat="1" applyFont="1" applyFill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>
      <alignment horizontal="center" vertical="center"/>
    </xf>
    <xf numFmtId="0" fontId="6" fillId="8" borderId="1" xfId="0" applyFont="1" applyFill="1" applyBorder="1"/>
    <xf numFmtId="0" fontId="29" fillId="0" borderId="1" xfId="0" applyFont="1" applyBorder="1" applyAlignment="1">
      <alignment horizontal="center" vertical="center" wrapText="1" readingOrder="1"/>
    </xf>
    <xf numFmtId="172" fontId="29" fillId="0" borderId="1" xfId="0" applyNumberFormat="1" applyFont="1" applyBorder="1" applyAlignment="1">
      <alignment horizontal="center" vertical="center" wrapText="1" readingOrder="1"/>
    </xf>
    <xf numFmtId="173" fontId="29" fillId="0" borderId="1" xfId="0" applyNumberFormat="1" applyFont="1" applyBorder="1" applyAlignment="1">
      <alignment horizontal="center" vertical="center" wrapText="1" readingOrder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0" fontId="0" fillId="0" borderId="0" xfId="0" applyAlignment="1">
      <alignment wrapText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6" fillId="0" borderId="8" xfId="0" applyFont="1" applyBorder="1" applyAlignment="1">
      <alignment horizontal="left" vertical="top"/>
    </xf>
    <xf numFmtId="167" fontId="11" fillId="8" borderId="1" xfId="15" applyNumberFormat="1" applyFont="1" applyFill="1" applyBorder="1" applyAlignment="1" applyProtection="1">
      <alignment horizontal="center" vertical="center"/>
      <protection locked="0"/>
    </xf>
    <xf numFmtId="0" fontId="8" fillId="3" borderId="1" xfId="0" applyFont="1" applyFill="1" applyBorder="1" applyAlignment="1">
      <alignment horizontal="center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3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andanasphoortyfinance-my.sharepoint.com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https://spandanasphoortyfinance-my.sharepoint.com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https://spandanasphoortyfinance-my.sharepoint.com/IA%20Audit%20Report/Staff%20Fraud%20&amp;%20Loan%20Misutilization%20Tracker1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FY-2025-26\Q-1\April-2025\Pimpalgaon\SSFL%20Fraud%20Investigation%20Report%20Format-1st%20July'2024.xlsx" TargetMode="External"/><Relationship Id="rId1" Type="http://schemas.openxmlformats.org/officeDocument/2006/relationships/externalLinkPath" Target="/FY-2025-26/Q-1/April-2025/Pimpalgaon/SSFL%20Fraud%20Investigation%20Report%20Format-1st%20July'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raud Investigation Report"/>
      <sheetName val="Physical Cash"/>
      <sheetName val="Staff Cash Embezzlement"/>
      <sheetName val="Borrower Wise Details"/>
      <sheetName val="Loan Outstanding ReportDetailed"/>
      <sheetName val="Bakup sheet"/>
    </sheetNames>
    <sheetDataSet>
      <sheetData sheetId="0"/>
      <sheetData sheetId="1"/>
      <sheetData sheetId="2"/>
      <sheetData sheetId="3"/>
      <sheetData sheetId="4">
        <row r="5">
          <cell r="X5" t="str">
            <v>Loan No.</v>
          </cell>
          <cell r="Y5" t="str">
            <v>Customer Name</v>
          </cell>
          <cell r="Z5" t="str">
            <v>Disb date</v>
          </cell>
          <cell r="AA5" t="str">
            <v>Loan Amount</v>
          </cell>
          <cell r="AB5" t="str">
            <v>Center Meeting Date</v>
          </cell>
          <cell r="AC5" t="str">
            <v>No of Instalments</v>
          </cell>
          <cell r="AD5" t="str">
            <v>Loan Cycle</v>
          </cell>
          <cell r="AE5" t="str">
            <v>First Installment Date</v>
          </cell>
          <cell r="AF5" t="str">
            <v>First EMI amount</v>
          </cell>
          <cell r="AG5" t="str">
            <v>Second EMI amount</v>
          </cell>
          <cell r="AH5" t="str">
            <v>Last Repaid Date</v>
          </cell>
          <cell r="AI5" t="str">
            <v>Principal Amount Collection</v>
          </cell>
          <cell r="AJ5" t="str">
            <v>Interest Collection</v>
          </cell>
          <cell r="AK5" t="str">
            <v>Total Collection</v>
          </cell>
          <cell r="AL5" t="str">
            <v>Outstanding Principal Amount</v>
          </cell>
          <cell r="AM5" t="str">
            <v>Outstanding Interest Amount</v>
          </cell>
          <cell r="AN5" t="str">
            <v>Outstanding Total</v>
          </cell>
          <cell r="AO5" t="str">
            <v>Over Due Prin</v>
          </cell>
          <cell r="AP5" t="str">
            <v>Over Due Int</v>
          </cell>
          <cell r="AQ5" t="str">
            <v>Over Due Total</v>
          </cell>
          <cell r="AR5" t="str">
            <v>No. of Installments Paid</v>
          </cell>
          <cell r="AS5" t="str">
            <v>OD days</v>
          </cell>
          <cell r="AT5" t="str">
            <v>Ageing Bucket</v>
          </cell>
          <cell r="AU5" t="str">
            <v>Last Prepayment Date</v>
          </cell>
          <cell r="AV5" t="str">
            <v>Prepayment Prin</v>
          </cell>
          <cell r="AW5" t="str">
            <v>Prepayment Interest</v>
          </cell>
          <cell r="AX5" t="str">
            <v>Loan Status</v>
          </cell>
          <cell r="AY5" t="str">
            <v>Death Flag</v>
          </cell>
          <cell r="AZ5" t="str">
            <v>Woff date</v>
          </cell>
          <cell r="BA5" t="str">
            <v>Woff Amount</v>
          </cell>
          <cell r="BB5" t="str">
            <v>IA Visited Date
(DD/MM/YY)</v>
          </cell>
          <cell r="BC5" t="str">
            <v>IA Staff Name/ID
(Exp:Lakshmi/SF0076697)</v>
          </cell>
          <cell r="BD5" t="str">
            <v>IA Visit/Verification Status?
(Drop Down)</v>
          </cell>
          <cell r="BE5" t="str">
            <v>Confirmed By
(Drop Down)</v>
          </cell>
          <cell r="BF5" t="str">
            <v>Availability of Loan Card
(Drop Down)</v>
          </cell>
          <cell r="BG5" t="str">
            <v>Availability of Evidence
(Drop Down)</v>
          </cell>
          <cell r="BH5" t="str">
            <v>If Multiple evidences, please update the details
(Ex:Loan Card, Digital Payment &amp; Borrower Written Statement)</v>
          </cell>
          <cell r="BI5" t="str">
            <v>Cash Misappropriation Status
(Drop Down)</v>
          </cell>
          <cell r="BJ5" t="str">
            <v>Misappropriated Staff Name/EMP ID
(Ex:Lakshmi/SF0076697)</v>
          </cell>
          <cell r="BK5" t="str">
            <v>Misappropriated Amount in Rs.</v>
          </cell>
        </row>
        <row r="6">
          <cell r="X6">
            <v>11539979</v>
          </cell>
          <cell r="Y6" t="str">
            <v>SHOBHA LAXMAN WAGH</v>
          </cell>
          <cell r="Z6" t="str">
            <v>06-Mar-2018</v>
          </cell>
          <cell r="AA6">
            <v>39746</v>
          </cell>
          <cell r="AB6" t="str">
            <v>Thu</v>
          </cell>
          <cell r="AC6">
            <v>55</v>
          </cell>
          <cell r="AD6" t="str">
            <v>8</v>
          </cell>
          <cell r="AE6" t="str">
            <v>06-Mar-2018</v>
          </cell>
          <cell r="AF6">
            <v>557.41999999999996</v>
          </cell>
          <cell r="AG6">
            <v>0</v>
          </cell>
          <cell r="AH6" t="str">
            <v>31-Mar-2022</v>
          </cell>
          <cell r="AI6">
            <v>39368.720000000001</v>
          </cell>
          <cell r="AJ6">
            <v>0</v>
          </cell>
          <cell r="AK6">
            <v>39368.720000000001</v>
          </cell>
          <cell r="AL6">
            <v>587.64</v>
          </cell>
          <cell r="AM6">
            <v>0</v>
          </cell>
          <cell r="AN6">
            <v>587.64</v>
          </cell>
          <cell r="AO6">
            <v>384.28</v>
          </cell>
          <cell r="AP6">
            <v>0</v>
          </cell>
          <cell r="AQ6">
            <v>384.28</v>
          </cell>
          <cell r="AR6">
            <v>36</v>
          </cell>
          <cell r="AS6">
            <v>1279</v>
          </cell>
          <cell r="AT6" t="str">
            <v>&gt;180</v>
          </cell>
          <cell r="AU6"/>
          <cell r="AV6"/>
          <cell r="AW6"/>
          <cell r="AX6" t="str">
            <v>Open</v>
          </cell>
          <cell r="AY6"/>
          <cell r="AZ6"/>
          <cell r="BA6">
            <v>0</v>
          </cell>
          <cell r="BB6"/>
          <cell r="BC6"/>
          <cell r="BD6" t="str">
            <v>Not Visited</v>
          </cell>
          <cell r="BE6"/>
          <cell r="BF6"/>
          <cell r="BG6"/>
          <cell r="BH6"/>
          <cell r="BI6"/>
          <cell r="BJ6"/>
          <cell r="BK6"/>
        </row>
        <row r="7">
          <cell r="X7">
            <v>11632029</v>
          </cell>
          <cell r="Y7" t="str">
            <v>KANCHAN NITESH</v>
          </cell>
          <cell r="Z7" t="str">
            <v>20-Mar-2018</v>
          </cell>
          <cell r="AA7">
            <v>24969</v>
          </cell>
          <cell r="AB7" t="str">
            <v>10</v>
          </cell>
          <cell r="AC7">
            <v>52</v>
          </cell>
          <cell r="AD7" t="str">
            <v>1</v>
          </cell>
          <cell r="AE7" t="str">
            <v>20-Mar-2018</v>
          </cell>
          <cell r="AF7">
            <v>0</v>
          </cell>
          <cell r="AG7">
            <v>0</v>
          </cell>
          <cell r="AH7" t="str">
            <v>31-Mar-2022</v>
          </cell>
          <cell r="AI7">
            <v>24469.200000000001</v>
          </cell>
          <cell r="AJ7">
            <v>4.3</v>
          </cell>
          <cell r="AK7">
            <v>24473.5</v>
          </cell>
          <cell r="AL7">
            <v>569.79999999999995</v>
          </cell>
          <cell r="AM7">
            <v>0</v>
          </cell>
          <cell r="AN7">
            <v>569.79999999999995</v>
          </cell>
          <cell r="AO7">
            <v>570.79</v>
          </cell>
          <cell r="AP7">
            <v>0</v>
          </cell>
          <cell r="AQ7">
            <v>570.79</v>
          </cell>
          <cell r="AR7">
            <v>82</v>
          </cell>
          <cell r="AS7">
            <v>1616</v>
          </cell>
          <cell r="AT7" t="str">
            <v>&gt;180</v>
          </cell>
          <cell r="AU7"/>
          <cell r="AV7"/>
          <cell r="AW7"/>
          <cell r="AX7" t="str">
            <v>Open</v>
          </cell>
          <cell r="AY7" t="str">
            <v/>
          </cell>
          <cell r="AZ7"/>
          <cell r="BA7">
            <v>0</v>
          </cell>
          <cell r="BB7"/>
          <cell r="BC7"/>
          <cell r="BD7" t="str">
            <v>Not Visited</v>
          </cell>
          <cell r="BE7"/>
          <cell r="BF7"/>
          <cell r="BG7"/>
          <cell r="BH7"/>
          <cell r="BI7"/>
          <cell r="BJ7"/>
          <cell r="BK7"/>
        </row>
        <row r="8">
          <cell r="X8">
            <v>11674607</v>
          </cell>
          <cell r="Y8" t="str">
            <v>LILABAI SOMNATH</v>
          </cell>
          <cell r="Z8" t="str">
            <v>25-Mar-2018</v>
          </cell>
          <cell r="AA8">
            <v>20876</v>
          </cell>
          <cell r="AB8" t="str">
            <v>Fri</v>
          </cell>
          <cell r="AC8">
            <v>52</v>
          </cell>
          <cell r="AD8" t="str">
            <v>1</v>
          </cell>
          <cell r="AE8" t="str">
            <v>25-Mar-2018</v>
          </cell>
          <cell r="AF8">
            <v>519</v>
          </cell>
          <cell r="AG8">
            <v>0</v>
          </cell>
          <cell r="AH8" t="str">
            <v>31-Mar-2022</v>
          </cell>
          <cell r="AI8">
            <v>20455.939999999999</v>
          </cell>
          <cell r="AJ8">
            <v>5.77</v>
          </cell>
          <cell r="AK8">
            <v>20461.71</v>
          </cell>
          <cell r="AL8">
            <v>482.12</v>
          </cell>
          <cell r="AM8">
            <v>0</v>
          </cell>
          <cell r="AN8">
            <v>482.12</v>
          </cell>
          <cell r="AO8">
            <v>428.06</v>
          </cell>
          <cell r="AP8">
            <v>0</v>
          </cell>
          <cell r="AQ8">
            <v>428.06</v>
          </cell>
          <cell r="AR8">
            <v>38</v>
          </cell>
          <cell r="AS8">
            <v>1225</v>
          </cell>
          <cell r="AT8" t="str">
            <v>&gt;180</v>
          </cell>
          <cell r="AU8"/>
          <cell r="AV8"/>
          <cell r="AW8"/>
          <cell r="AX8" t="str">
            <v>Open</v>
          </cell>
          <cell r="AY8" t="str">
            <v/>
          </cell>
          <cell r="AZ8"/>
          <cell r="BA8">
            <v>0</v>
          </cell>
          <cell r="BB8"/>
          <cell r="BC8"/>
          <cell r="BD8" t="str">
            <v>Not Visited</v>
          </cell>
          <cell r="BE8"/>
          <cell r="BF8"/>
          <cell r="BG8"/>
          <cell r="BH8"/>
          <cell r="BI8"/>
          <cell r="BJ8"/>
          <cell r="BK8"/>
        </row>
        <row r="9">
          <cell r="X9">
            <v>11674608</v>
          </cell>
          <cell r="Y9" t="str">
            <v>LAXMI BHAVRAO</v>
          </cell>
          <cell r="Z9" t="str">
            <v>25-Mar-2018</v>
          </cell>
          <cell r="AA9">
            <v>20876</v>
          </cell>
          <cell r="AB9" t="str">
            <v>Fri</v>
          </cell>
          <cell r="AC9">
            <v>52</v>
          </cell>
          <cell r="AD9" t="str">
            <v>1</v>
          </cell>
          <cell r="AE9" t="str">
            <v>25-Mar-2018</v>
          </cell>
          <cell r="AF9">
            <v>519</v>
          </cell>
          <cell r="AG9">
            <v>0</v>
          </cell>
          <cell r="AH9" t="str">
            <v>31-Mar-2022</v>
          </cell>
          <cell r="AI9">
            <v>20455.939999999999</v>
          </cell>
          <cell r="AJ9">
            <v>5.77</v>
          </cell>
          <cell r="AK9">
            <v>20461.71</v>
          </cell>
          <cell r="AL9">
            <v>482.12</v>
          </cell>
          <cell r="AM9">
            <v>0</v>
          </cell>
          <cell r="AN9">
            <v>482.12</v>
          </cell>
          <cell r="AO9">
            <v>428.06</v>
          </cell>
          <cell r="AP9">
            <v>0</v>
          </cell>
          <cell r="AQ9">
            <v>428.06</v>
          </cell>
          <cell r="AR9">
            <v>38</v>
          </cell>
          <cell r="AS9">
            <v>1225</v>
          </cell>
          <cell r="AT9" t="str">
            <v>&gt;180</v>
          </cell>
          <cell r="AU9"/>
          <cell r="AV9"/>
          <cell r="AW9"/>
          <cell r="AX9" t="str">
            <v>Open</v>
          </cell>
          <cell r="AY9" t="str">
            <v/>
          </cell>
          <cell r="AZ9"/>
          <cell r="BA9">
            <v>0</v>
          </cell>
          <cell r="BB9"/>
          <cell r="BC9"/>
          <cell r="BD9" t="str">
            <v>Not Visited</v>
          </cell>
          <cell r="BE9"/>
          <cell r="BF9"/>
          <cell r="BG9"/>
          <cell r="BH9"/>
          <cell r="BI9"/>
          <cell r="BJ9"/>
          <cell r="BK9"/>
        </row>
        <row r="10">
          <cell r="X10">
            <v>11735732</v>
          </cell>
          <cell r="Y10" t="str">
            <v>DIPA SOMSING PAWAR</v>
          </cell>
          <cell r="Z10" t="str">
            <v>04-Apr-2018</v>
          </cell>
          <cell r="AA10">
            <v>33310</v>
          </cell>
          <cell r="AB10" t="str">
            <v>Wed</v>
          </cell>
          <cell r="AC10">
            <v>55</v>
          </cell>
          <cell r="AD10" t="str">
            <v>6</v>
          </cell>
          <cell r="AE10" t="str">
            <v>04-Apr-2018</v>
          </cell>
          <cell r="AF10">
            <v>0</v>
          </cell>
          <cell r="AG10">
            <v>0</v>
          </cell>
          <cell r="AH10" t="str">
            <v>31-Mar-2022</v>
          </cell>
          <cell r="AI10">
            <v>33038.74</v>
          </cell>
          <cell r="AJ10">
            <v>0.72</v>
          </cell>
          <cell r="AK10">
            <v>33039.46</v>
          </cell>
          <cell r="AL10">
            <v>281.26</v>
          </cell>
          <cell r="AM10">
            <v>0</v>
          </cell>
          <cell r="AN10">
            <v>281.26</v>
          </cell>
          <cell r="AO10">
            <v>281.83</v>
          </cell>
          <cell r="AP10">
            <v>0</v>
          </cell>
          <cell r="AQ10">
            <v>281.83</v>
          </cell>
          <cell r="AR10">
            <v>82</v>
          </cell>
          <cell r="AS10">
            <v>1573</v>
          </cell>
          <cell r="AT10" t="str">
            <v>&gt;180</v>
          </cell>
          <cell r="AU10"/>
          <cell r="AV10"/>
          <cell r="AW10"/>
          <cell r="AX10" t="str">
            <v>Open</v>
          </cell>
          <cell r="AY10" t="str">
            <v/>
          </cell>
          <cell r="AZ10"/>
          <cell r="BA10">
            <v>0</v>
          </cell>
          <cell r="BB10"/>
          <cell r="BC10"/>
          <cell r="BD10" t="str">
            <v>Not Visited</v>
          </cell>
          <cell r="BE10"/>
          <cell r="BF10"/>
          <cell r="BG10"/>
          <cell r="BH10"/>
          <cell r="BI10"/>
          <cell r="BJ10"/>
          <cell r="BK10"/>
        </row>
        <row r="11">
          <cell r="X11">
            <v>11770125</v>
          </cell>
          <cell r="Y11" t="str">
            <v>SUNITA RAVINDRA</v>
          </cell>
          <cell r="Z11" t="str">
            <v>10-Apr-2018</v>
          </cell>
          <cell r="AA11">
            <v>22906</v>
          </cell>
          <cell r="AB11" t="str">
            <v>FRI</v>
          </cell>
          <cell r="AC11">
            <v>52</v>
          </cell>
          <cell r="AD11" t="str">
            <v>1</v>
          </cell>
          <cell r="AE11" t="str">
            <v>10-Apr-2018</v>
          </cell>
          <cell r="AF11">
            <v>0</v>
          </cell>
          <cell r="AG11">
            <v>0</v>
          </cell>
          <cell r="AH11" t="str">
            <v>31-Mar-2022</v>
          </cell>
          <cell r="AI11">
            <v>22145.54</v>
          </cell>
          <cell r="AJ11">
            <v>9.94</v>
          </cell>
          <cell r="AK11">
            <v>22155.48</v>
          </cell>
          <cell r="AL11">
            <v>883.46</v>
          </cell>
          <cell r="AM11">
            <v>0</v>
          </cell>
          <cell r="AN11">
            <v>883.46</v>
          </cell>
          <cell r="AO11">
            <v>883.86</v>
          </cell>
          <cell r="AP11">
            <v>0</v>
          </cell>
          <cell r="AQ11">
            <v>883.86</v>
          </cell>
          <cell r="AR11">
            <v>82</v>
          </cell>
          <cell r="AS11">
            <v>1621</v>
          </cell>
          <cell r="AT11" t="str">
            <v>&gt;180</v>
          </cell>
          <cell r="AU11"/>
          <cell r="AV11"/>
          <cell r="AW11"/>
          <cell r="AX11" t="str">
            <v>Open</v>
          </cell>
          <cell r="AY11" t="str">
            <v/>
          </cell>
          <cell r="AZ11"/>
          <cell r="BA11">
            <v>0</v>
          </cell>
          <cell r="BB11"/>
          <cell r="BC11"/>
          <cell r="BD11" t="str">
            <v>Not Visited</v>
          </cell>
          <cell r="BE11"/>
          <cell r="BF11"/>
          <cell r="BG11"/>
          <cell r="BH11"/>
          <cell r="BI11"/>
          <cell r="BJ11"/>
          <cell r="BK11"/>
        </row>
        <row r="12">
          <cell r="X12">
            <v>11824808</v>
          </cell>
          <cell r="Y12" t="str">
            <v>NAZMIN MOHSIN</v>
          </cell>
          <cell r="Z12" t="str">
            <v>17-Apr-2018</v>
          </cell>
          <cell r="AA12">
            <v>20716</v>
          </cell>
          <cell r="AB12" t="str">
            <v>02</v>
          </cell>
          <cell r="AC12">
            <v>38</v>
          </cell>
          <cell r="AD12" t="str">
            <v>1</v>
          </cell>
          <cell r="AE12" t="str">
            <v>17-Apr-2018</v>
          </cell>
          <cell r="AF12">
            <v>0</v>
          </cell>
          <cell r="AG12">
            <v>0</v>
          </cell>
          <cell r="AH12" t="str">
            <v>31-Mar-2022</v>
          </cell>
          <cell r="AI12">
            <v>18099.16</v>
          </cell>
          <cell r="AJ12">
            <v>0</v>
          </cell>
          <cell r="AK12">
            <v>18099.16</v>
          </cell>
          <cell r="AL12">
            <v>2993.84</v>
          </cell>
          <cell r="AM12">
            <v>0</v>
          </cell>
          <cell r="AN12">
            <v>2993.84</v>
          </cell>
          <cell r="AO12">
            <v>2994.69</v>
          </cell>
          <cell r="AP12">
            <v>0</v>
          </cell>
          <cell r="AQ12">
            <v>2994.69</v>
          </cell>
          <cell r="AR12">
            <v>81</v>
          </cell>
          <cell r="AS12">
            <v>2019</v>
          </cell>
          <cell r="AT12" t="str">
            <v>&gt;180</v>
          </cell>
          <cell r="AU12"/>
          <cell r="AV12"/>
          <cell r="AW12"/>
          <cell r="AX12" t="str">
            <v>Open</v>
          </cell>
          <cell r="AY12" t="str">
            <v/>
          </cell>
          <cell r="AZ12"/>
          <cell r="BA12">
            <v>0</v>
          </cell>
          <cell r="BB12"/>
          <cell r="BC12"/>
          <cell r="BD12" t="str">
            <v>Not Visited</v>
          </cell>
          <cell r="BE12"/>
          <cell r="BF12"/>
          <cell r="BG12"/>
          <cell r="BH12"/>
          <cell r="BI12"/>
          <cell r="BJ12"/>
          <cell r="BK12"/>
        </row>
        <row r="13">
          <cell r="X13">
            <v>12070474</v>
          </cell>
          <cell r="Y13" t="str">
            <v>KAMAL SHRIRAM RAUT</v>
          </cell>
          <cell r="Z13" t="str">
            <v>31-May-2018</v>
          </cell>
          <cell r="AA13">
            <v>41432</v>
          </cell>
          <cell r="AB13" t="str">
            <v>Wed</v>
          </cell>
          <cell r="AC13">
            <v>55</v>
          </cell>
          <cell r="AD13" t="str">
            <v>6</v>
          </cell>
          <cell r="AE13" t="str">
            <v>31-May-2018</v>
          </cell>
          <cell r="AF13">
            <v>952</v>
          </cell>
          <cell r="AG13">
            <v>0</v>
          </cell>
          <cell r="AH13" t="str">
            <v>31-Mar-2022</v>
          </cell>
          <cell r="AI13">
            <v>41135.730000000003</v>
          </cell>
          <cell r="AJ13">
            <v>10.06</v>
          </cell>
          <cell r="AK13">
            <v>41145.79</v>
          </cell>
          <cell r="AL13">
            <v>333.66</v>
          </cell>
          <cell r="AM13">
            <v>0</v>
          </cell>
          <cell r="AN13">
            <v>333.66</v>
          </cell>
          <cell r="AO13">
            <v>309.27</v>
          </cell>
          <cell r="AP13">
            <v>0</v>
          </cell>
          <cell r="AQ13">
            <v>309.27</v>
          </cell>
          <cell r="AR13">
            <v>39</v>
          </cell>
          <cell r="AS13">
            <v>1227</v>
          </cell>
          <cell r="AT13" t="str">
            <v>&gt;180</v>
          </cell>
          <cell r="AU13"/>
          <cell r="AV13"/>
          <cell r="AW13"/>
          <cell r="AX13" t="str">
            <v>Open</v>
          </cell>
          <cell r="AY13" t="str">
            <v/>
          </cell>
          <cell r="AZ13"/>
          <cell r="BA13">
            <v>0</v>
          </cell>
          <cell r="BB13"/>
          <cell r="BC13"/>
          <cell r="BD13" t="str">
            <v>Not Visited</v>
          </cell>
          <cell r="BE13"/>
          <cell r="BF13"/>
          <cell r="BG13"/>
          <cell r="BH13"/>
          <cell r="BI13"/>
          <cell r="BJ13"/>
          <cell r="BK13"/>
        </row>
        <row r="14">
          <cell r="X14">
            <v>12884996</v>
          </cell>
          <cell r="Y14" t="str">
            <v>SANGITA GOKUL</v>
          </cell>
          <cell r="Z14" t="str">
            <v>07-Sep-2018</v>
          </cell>
          <cell r="AA14">
            <v>16573</v>
          </cell>
          <cell r="AB14" t="str">
            <v>07</v>
          </cell>
          <cell r="AC14">
            <v>38</v>
          </cell>
          <cell r="AD14" t="str">
            <v>1</v>
          </cell>
          <cell r="AE14" t="str">
            <v>07-Sep-2018</v>
          </cell>
          <cell r="AF14">
            <v>0</v>
          </cell>
          <cell r="AG14">
            <v>0</v>
          </cell>
          <cell r="AH14" t="str">
            <v>31-Mar-2022</v>
          </cell>
          <cell r="AI14">
            <v>14548.46</v>
          </cell>
          <cell r="AJ14">
            <v>0</v>
          </cell>
          <cell r="AK14">
            <v>14548.46</v>
          </cell>
          <cell r="AL14">
            <v>2284.54</v>
          </cell>
          <cell r="AM14">
            <v>0</v>
          </cell>
          <cell r="AN14">
            <v>2284.54</v>
          </cell>
          <cell r="AO14">
            <v>2284.92</v>
          </cell>
          <cell r="AP14">
            <v>0</v>
          </cell>
          <cell r="AQ14">
            <v>2284.92</v>
          </cell>
          <cell r="AR14">
            <v>80</v>
          </cell>
          <cell r="AS14">
            <v>1883</v>
          </cell>
          <cell r="AT14" t="str">
            <v>&gt;180</v>
          </cell>
          <cell r="AU14"/>
          <cell r="AV14"/>
          <cell r="AW14"/>
          <cell r="AX14" t="str">
            <v>Open</v>
          </cell>
          <cell r="AY14" t="str">
            <v/>
          </cell>
          <cell r="AZ14"/>
          <cell r="BA14">
            <v>0</v>
          </cell>
          <cell r="BB14"/>
          <cell r="BC14"/>
          <cell r="BD14" t="str">
            <v>Not Visited</v>
          </cell>
          <cell r="BE14"/>
          <cell r="BF14"/>
          <cell r="BG14"/>
          <cell r="BH14"/>
          <cell r="BI14"/>
          <cell r="BJ14"/>
          <cell r="BK14"/>
        </row>
        <row r="15">
          <cell r="X15">
            <v>13116890</v>
          </cell>
          <cell r="Y15" t="str">
            <v>SUSHILA LAXMANSHING</v>
          </cell>
          <cell r="Z15" t="str">
            <v>08-Oct-2018</v>
          </cell>
          <cell r="AA15">
            <v>35217</v>
          </cell>
          <cell r="AB15" t="str">
            <v>Thu</v>
          </cell>
          <cell r="AC15">
            <v>55</v>
          </cell>
          <cell r="AD15" t="str">
            <v>2</v>
          </cell>
          <cell r="AE15" t="str">
            <v>08-Oct-2018</v>
          </cell>
          <cell r="AF15">
            <v>1060</v>
          </cell>
          <cell r="AG15">
            <v>1060</v>
          </cell>
          <cell r="AH15" t="str">
            <v>15-Sep-2023</v>
          </cell>
          <cell r="AI15">
            <v>33579.89</v>
          </cell>
          <cell r="AJ15">
            <v>56</v>
          </cell>
          <cell r="AK15">
            <v>33635.89</v>
          </cell>
          <cell r="AL15">
            <v>3200.6</v>
          </cell>
          <cell r="AM15">
            <v>31.3</v>
          </cell>
          <cell r="AN15">
            <v>3231.9</v>
          </cell>
          <cell r="AO15">
            <v>1787.11</v>
          </cell>
          <cell r="AP15">
            <v>31.3</v>
          </cell>
          <cell r="AQ15">
            <v>1818.41</v>
          </cell>
          <cell r="AR15">
            <v>41</v>
          </cell>
          <cell r="AS15">
            <v>1246</v>
          </cell>
          <cell r="AT15" t="str">
            <v>&gt;180</v>
          </cell>
          <cell r="AU15"/>
          <cell r="AV15"/>
          <cell r="AW15"/>
          <cell r="AX15" t="str">
            <v>Open</v>
          </cell>
          <cell r="AY15"/>
          <cell r="AZ15"/>
          <cell r="BA15">
            <v>0</v>
          </cell>
          <cell r="BB15"/>
          <cell r="BC15"/>
          <cell r="BD15" t="str">
            <v>Not Visited</v>
          </cell>
          <cell r="BE15"/>
          <cell r="BF15"/>
          <cell r="BG15"/>
          <cell r="BH15"/>
          <cell r="BI15"/>
          <cell r="BJ15"/>
          <cell r="BK15"/>
        </row>
        <row r="16">
          <cell r="X16">
            <v>13157568</v>
          </cell>
          <cell r="Y16" t="str">
            <v>HIRABAI BABAN</v>
          </cell>
          <cell r="Z16" t="str">
            <v>13-Oct-2018</v>
          </cell>
          <cell r="AA16">
            <v>47647</v>
          </cell>
          <cell r="AB16" t="str">
            <v>Thu</v>
          </cell>
          <cell r="AC16">
            <v>55</v>
          </cell>
          <cell r="AD16" t="str">
            <v>4</v>
          </cell>
          <cell r="AE16" t="str">
            <v>13-Oct-2018</v>
          </cell>
          <cell r="AF16">
            <v>0</v>
          </cell>
          <cell r="AG16">
            <v>0</v>
          </cell>
          <cell r="AH16" t="str">
            <v>31-Mar-2022</v>
          </cell>
          <cell r="AI16">
            <v>28927.54</v>
          </cell>
          <cell r="AJ16">
            <v>865.08</v>
          </cell>
          <cell r="AK16">
            <v>29792.62</v>
          </cell>
          <cell r="AL16">
            <v>20848.46</v>
          </cell>
          <cell r="AM16">
            <v>1179.74</v>
          </cell>
          <cell r="AN16">
            <v>22028.2</v>
          </cell>
          <cell r="AO16">
            <v>20848.84</v>
          </cell>
          <cell r="AP16">
            <v>1179.74</v>
          </cell>
          <cell r="AQ16">
            <v>22028.58</v>
          </cell>
          <cell r="AR16">
            <v>81</v>
          </cell>
          <cell r="AS16">
            <v>1615</v>
          </cell>
          <cell r="AT16" t="str">
            <v>&gt;180</v>
          </cell>
          <cell r="AU16"/>
          <cell r="AV16"/>
          <cell r="AW16"/>
          <cell r="AX16" t="str">
            <v>Open</v>
          </cell>
          <cell r="AY16" t="str">
            <v/>
          </cell>
          <cell r="AZ16"/>
          <cell r="BA16">
            <v>0</v>
          </cell>
          <cell r="BB16"/>
          <cell r="BC16"/>
          <cell r="BD16" t="str">
            <v>Not Visited</v>
          </cell>
          <cell r="BE16"/>
          <cell r="BF16"/>
          <cell r="BG16"/>
          <cell r="BH16"/>
          <cell r="BI16"/>
          <cell r="BJ16"/>
          <cell r="BK16"/>
        </row>
        <row r="17">
          <cell r="X17">
            <v>13157569</v>
          </cell>
          <cell r="Y17" t="str">
            <v>CHAGUNA SANTOSH</v>
          </cell>
          <cell r="Z17" t="str">
            <v>13-Oct-2018</v>
          </cell>
          <cell r="AA17">
            <v>47647</v>
          </cell>
          <cell r="AB17" t="str">
            <v>Thu</v>
          </cell>
          <cell r="AC17">
            <v>55</v>
          </cell>
          <cell r="AD17" t="str">
            <v>3</v>
          </cell>
          <cell r="AE17" t="str">
            <v>13-Oct-2018</v>
          </cell>
          <cell r="AF17">
            <v>0</v>
          </cell>
          <cell r="AG17">
            <v>0</v>
          </cell>
          <cell r="AH17" t="str">
            <v>27-Dec-2023</v>
          </cell>
          <cell r="AI17">
            <v>28927.54</v>
          </cell>
          <cell r="AJ17">
            <v>993.82</v>
          </cell>
          <cell r="AK17">
            <v>29921.360000000001</v>
          </cell>
          <cell r="AL17">
            <v>20848.46</v>
          </cell>
          <cell r="AM17">
            <v>1051</v>
          </cell>
          <cell r="AN17">
            <v>21899.46</v>
          </cell>
          <cell r="AO17">
            <v>20848.84</v>
          </cell>
          <cell r="AP17">
            <v>1051</v>
          </cell>
          <cell r="AQ17">
            <v>21899.84</v>
          </cell>
          <cell r="AR17">
            <v>81</v>
          </cell>
          <cell r="AS17">
            <v>1615</v>
          </cell>
          <cell r="AT17" t="str">
            <v>&gt;180</v>
          </cell>
          <cell r="AU17"/>
          <cell r="AV17"/>
          <cell r="AW17"/>
          <cell r="AX17" t="str">
            <v>Open</v>
          </cell>
          <cell r="AY17" t="str">
            <v/>
          </cell>
          <cell r="AZ17"/>
          <cell r="BA17">
            <v>0</v>
          </cell>
          <cell r="BB17"/>
          <cell r="BC17"/>
          <cell r="BD17" t="str">
            <v>Not Visited</v>
          </cell>
          <cell r="BE17"/>
          <cell r="BF17"/>
          <cell r="BG17"/>
          <cell r="BH17"/>
          <cell r="BI17"/>
          <cell r="BJ17"/>
          <cell r="BK17"/>
        </row>
        <row r="18">
          <cell r="X18">
            <v>13175486</v>
          </cell>
          <cell r="Y18" t="str">
            <v>SHOBHA BALU</v>
          </cell>
          <cell r="Z18" t="str">
            <v>16-Oct-2018</v>
          </cell>
          <cell r="AA18">
            <v>31074</v>
          </cell>
          <cell r="AB18" t="str">
            <v>Wed</v>
          </cell>
          <cell r="AC18">
            <v>55</v>
          </cell>
          <cell r="AD18" t="str">
            <v>1</v>
          </cell>
          <cell r="AE18" t="str">
            <v>16-Oct-2018</v>
          </cell>
          <cell r="AF18">
            <v>0</v>
          </cell>
          <cell r="AG18">
            <v>0</v>
          </cell>
          <cell r="AH18" t="str">
            <v>31-Mar-2022</v>
          </cell>
          <cell r="AI18">
            <v>30087.7</v>
          </cell>
          <cell r="AJ18">
            <v>0</v>
          </cell>
          <cell r="AK18">
            <v>30087.7</v>
          </cell>
          <cell r="AL18">
            <v>1025.3</v>
          </cell>
          <cell r="AM18">
            <v>0</v>
          </cell>
          <cell r="AN18">
            <v>1025.3</v>
          </cell>
          <cell r="AO18">
            <v>1026.1300000000001</v>
          </cell>
          <cell r="AP18">
            <v>0</v>
          </cell>
          <cell r="AQ18">
            <v>1026.1300000000001</v>
          </cell>
          <cell r="AR18">
            <v>81</v>
          </cell>
          <cell r="AS18">
            <v>1132</v>
          </cell>
          <cell r="AT18" t="str">
            <v>&gt;180</v>
          </cell>
          <cell r="AU18"/>
          <cell r="AV18"/>
          <cell r="AW18"/>
          <cell r="AX18" t="str">
            <v>Open</v>
          </cell>
          <cell r="AY18" t="str">
            <v/>
          </cell>
          <cell r="AZ18"/>
          <cell r="BA18">
            <v>0</v>
          </cell>
          <cell r="BB18"/>
          <cell r="BC18"/>
          <cell r="BD18" t="str">
            <v>Not Visited</v>
          </cell>
          <cell r="BE18"/>
          <cell r="BF18"/>
          <cell r="BG18"/>
          <cell r="BH18"/>
          <cell r="BI18"/>
          <cell r="BJ18"/>
          <cell r="BK18"/>
        </row>
        <row r="19">
          <cell r="X19">
            <v>13213520</v>
          </cell>
          <cell r="Y19" t="str">
            <v>MINA MAKSUD</v>
          </cell>
          <cell r="Z19" t="str">
            <v>13-Oct-2018</v>
          </cell>
          <cell r="AA19">
            <v>45575</v>
          </cell>
          <cell r="AB19" t="str">
            <v>Thu</v>
          </cell>
          <cell r="AC19">
            <v>55</v>
          </cell>
          <cell r="AD19" t="str">
            <v>3</v>
          </cell>
          <cell r="AE19" t="str">
            <v>13-Oct-2018</v>
          </cell>
          <cell r="AF19">
            <v>0</v>
          </cell>
          <cell r="AG19">
            <v>0</v>
          </cell>
          <cell r="AH19" t="str">
            <v>27-Dec-2023</v>
          </cell>
          <cell r="AI19">
            <v>29460.46</v>
          </cell>
          <cell r="AJ19">
            <v>952.81</v>
          </cell>
          <cell r="AK19">
            <v>30413.27</v>
          </cell>
          <cell r="AL19">
            <v>18157.54</v>
          </cell>
          <cell r="AM19">
            <v>724.88</v>
          </cell>
          <cell r="AN19">
            <v>18882.419999999998</v>
          </cell>
          <cell r="AO19">
            <v>18157.669999999998</v>
          </cell>
          <cell r="AP19">
            <v>724.88</v>
          </cell>
          <cell r="AQ19">
            <v>18882.55</v>
          </cell>
          <cell r="AR19">
            <v>81</v>
          </cell>
          <cell r="AS19">
            <v>1587</v>
          </cell>
          <cell r="AT19" t="str">
            <v>&gt;180</v>
          </cell>
          <cell r="AU19"/>
          <cell r="AV19"/>
          <cell r="AW19"/>
          <cell r="AX19" t="str">
            <v>Open</v>
          </cell>
          <cell r="AY19" t="str">
            <v/>
          </cell>
          <cell r="AZ19"/>
          <cell r="BA19">
            <v>0</v>
          </cell>
          <cell r="BB19"/>
          <cell r="BC19"/>
          <cell r="BD19" t="str">
            <v>Not Visited</v>
          </cell>
          <cell r="BE19"/>
          <cell r="BF19"/>
          <cell r="BG19"/>
          <cell r="BH19"/>
          <cell r="BI19"/>
          <cell r="BJ19"/>
          <cell r="BK19"/>
        </row>
        <row r="20">
          <cell r="X20">
            <v>13279760</v>
          </cell>
          <cell r="Y20" t="str">
            <v>RENUKA GANESH</v>
          </cell>
          <cell r="Z20" t="str">
            <v>22-Oct-2018</v>
          </cell>
          <cell r="AA20">
            <v>47647</v>
          </cell>
          <cell r="AB20" t="str">
            <v>Thu</v>
          </cell>
          <cell r="AC20">
            <v>55</v>
          </cell>
          <cell r="AD20" t="str">
            <v>4</v>
          </cell>
          <cell r="AE20" t="str">
            <v>22-Oct-2018</v>
          </cell>
          <cell r="AF20">
            <v>0</v>
          </cell>
          <cell r="AG20">
            <v>0</v>
          </cell>
          <cell r="AH20" t="str">
            <v>27-Dec-2023</v>
          </cell>
          <cell r="AI20">
            <v>28927.54</v>
          </cell>
          <cell r="AJ20">
            <v>993.82</v>
          </cell>
          <cell r="AK20">
            <v>29921.360000000001</v>
          </cell>
          <cell r="AL20">
            <v>20848.46</v>
          </cell>
          <cell r="AM20">
            <v>1051</v>
          </cell>
          <cell r="AN20">
            <v>21899.46</v>
          </cell>
          <cell r="AO20">
            <v>20848.84</v>
          </cell>
          <cell r="AP20">
            <v>1051</v>
          </cell>
          <cell r="AQ20">
            <v>21899.84</v>
          </cell>
          <cell r="AR20">
            <v>81</v>
          </cell>
          <cell r="AS20">
            <v>1601</v>
          </cell>
          <cell r="AT20" t="str">
            <v>&gt;180</v>
          </cell>
          <cell r="AU20"/>
          <cell r="AV20"/>
          <cell r="AW20"/>
          <cell r="AX20" t="str">
            <v>Open</v>
          </cell>
          <cell r="AY20" t="str">
            <v/>
          </cell>
          <cell r="AZ20"/>
          <cell r="BA20">
            <v>0</v>
          </cell>
          <cell r="BB20"/>
          <cell r="BC20"/>
          <cell r="BD20" t="str">
            <v>Not Visited</v>
          </cell>
          <cell r="BE20"/>
          <cell r="BF20"/>
          <cell r="BG20"/>
          <cell r="BH20"/>
          <cell r="BI20"/>
          <cell r="BJ20"/>
          <cell r="BK20"/>
        </row>
        <row r="21">
          <cell r="X21">
            <v>13326790</v>
          </cell>
          <cell r="Y21" t="str">
            <v>ANITA BHAUSAHEB</v>
          </cell>
          <cell r="Z21" t="str">
            <v>26-Oct-2018</v>
          </cell>
          <cell r="AA21">
            <v>31074</v>
          </cell>
          <cell r="AB21" t="str">
            <v>Wed</v>
          </cell>
          <cell r="AC21">
            <v>55</v>
          </cell>
          <cell r="AD21" t="str">
            <v>2</v>
          </cell>
          <cell r="AE21" t="str">
            <v>26-Oct-2018</v>
          </cell>
          <cell r="AF21">
            <v>0</v>
          </cell>
          <cell r="AG21">
            <v>0</v>
          </cell>
          <cell r="AH21" t="str">
            <v>27-Dec-2023</v>
          </cell>
          <cell r="AI21">
            <v>20293.53</v>
          </cell>
          <cell r="AJ21">
            <v>663.2</v>
          </cell>
          <cell r="AK21">
            <v>20956.73</v>
          </cell>
          <cell r="AL21">
            <v>12074.47</v>
          </cell>
          <cell r="AM21">
            <v>340.66</v>
          </cell>
          <cell r="AN21">
            <v>12415.13</v>
          </cell>
          <cell r="AO21">
            <v>12074.68</v>
          </cell>
          <cell r="AP21">
            <v>340.66</v>
          </cell>
          <cell r="AQ21">
            <v>12415.34</v>
          </cell>
          <cell r="AR21">
            <v>80</v>
          </cell>
          <cell r="AS21">
            <v>1612</v>
          </cell>
          <cell r="AT21" t="str">
            <v>&gt;180</v>
          </cell>
          <cell r="AU21"/>
          <cell r="AV21"/>
          <cell r="AW21"/>
          <cell r="AX21" t="str">
            <v>Open</v>
          </cell>
          <cell r="AY21"/>
          <cell r="AZ21"/>
          <cell r="BA21">
            <v>0</v>
          </cell>
          <cell r="BB21"/>
          <cell r="BC21"/>
          <cell r="BD21" t="str">
            <v>Not Visited</v>
          </cell>
          <cell r="BE21"/>
          <cell r="BF21"/>
          <cell r="BG21"/>
          <cell r="BH21"/>
          <cell r="BI21"/>
          <cell r="BJ21"/>
          <cell r="BK21"/>
        </row>
        <row r="22">
          <cell r="X22">
            <v>13347147</v>
          </cell>
          <cell r="Y22" t="str">
            <v>SUSHILA HIRAMAN WAGH</v>
          </cell>
          <cell r="Z22" t="str">
            <v>01-Nov-2018</v>
          </cell>
          <cell r="AA22">
            <v>37289</v>
          </cell>
          <cell r="AB22" t="str">
            <v>Wed</v>
          </cell>
          <cell r="AC22">
            <v>55</v>
          </cell>
          <cell r="AD22" t="str">
            <v>6</v>
          </cell>
          <cell r="AE22" t="str">
            <v>01-Nov-2018</v>
          </cell>
          <cell r="AF22">
            <v>1125</v>
          </cell>
          <cell r="AG22">
            <v>1125</v>
          </cell>
          <cell r="AH22" t="str">
            <v>27-Dec-2023</v>
          </cell>
          <cell r="AI22">
            <v>35181.49</v>
          </cell>
          <cell r="AJ22">
            <v>49</v>
          </cell>
          <cell r="AK22">
            <v>35230.49</v>
          </cell>
          <cell r="AL22">
            <v>2336.88</v>
          </cell>
          <cell r="AM22">
            <v>38.46</v>
          </cell>
          <cell r="AN22">
            <v>2375.34</v>
          </cell>
          <cell r="AO22">
            <v>2172.5100000000002</v>
          </cell>
          <cell r="AP22">
            <v>38.46</v>
          </cell>
          <cell r="AQ22">
            <v>2210.9699999999998</v>
          </cell>
          <cell r="AR22">
            <v>42</v>
          </cell>
          <cell r="AS22">
            <v>1222</v>
          </cell>
          <cell r="AT22" t="str">
            <v>&gt;180</v>
          </cell>
          <cell r="AU22"/>
          <cell r="AV22"/>
          <cell r="AW22"/>
          <cell r="AX22" t="str">
            <v>Open</v>
          </cell>
          <cell r="AY22" t="str">
            <v/>
          </cell>
          <cell r="AZ22"/>
          <cell r="BA22">
            <v>0</v>
          </cell>
          <cell r="BB22"/>
          <cell r="BC22"/>
          <cell r="BD22" t="str">
            <v>Not Visited</v>
          </cell>
          <cell r="BE22"/>
          <cell r="BF22"/>
          <cell r="BG22"/>
          <cell r="BH22"/>
          <cell r="BI22"/>
          <cell r="BJ22"/>
          <cell r="BK22"/>
        </row>
        <row r="23">
          <cell r="X23">
            <v>13378790</v>
          </cell>
          <cell r="Y23" t="str">
            <v>PRATIKSHA GANESH</v>
          </cell>
          <cell r="Z23" t="str">
            <v>02-Nov-2018</v>
          </cell>
          <cell r="AA23">
            <v>20716</v>
          </cell>
          <cell r="AB23" t="str">
            <v>Mon</v>
          </cell>
          <cell r="AC23">
            <v>38</v>
          </cell>
          <cell r="AD23" t="str">
            <v>1</v>
          </cell>
          <cell r="AE23" t="str">
            <v>02-Nov-2018</v>
          </cell>
          <cell r="AF23">
            <v>785</v>
          </cell>
          <cell r="AG23">
            <v>671</v>
          </cell>
          <cell r="AH23" t="str">
            <v>27-Dec-2023</v>
          </cell>
          <cell r="AI23">
            <v>19705.54</v>
          </cell>
          <cell r="AJ23">
            <v>34</v>
          </cell>
          <cell r="AK23">
            <v>19739.54</v>
          </cell>
          <cell r="AL23">
            <v>1184.98</v>
          </cell>
          <cell r="AM23">
            <v>3.73</v>
          </cell>
          <cell r="AN23">
            <v>1188.71</v>
          </cell>
          <cell r="AO23">
            <v>1028.46</v>
          </cell>
          <cell r="AP23">
            <v>3.73</v>
          </cell>
          <cell r="AQ23">
            <v>1032.19</v>
          </cell>
          <cell r="AR23">
            <v>41</v>
          </cell>
          <cell r="AS23">
            <v>1213</v>
          </cell>
          <cell r="AT23" t="str">
            <v>&gt;180</v>
          </cell>
          <cell r="AU23"/>
          <cell r="AV23"/>
          <cell r="AW23"/>
          <cell r="AX23" t="str">
            <v>Open</v>
          </cell>
          <cell r="AY23" t="str">
            <v/>
          </cell>
          <cell r="AZ23"/>
          <cell r="BA23">
            <v>0</v>
          </cell>
          <cell r="BB23"/>
          <cell r="BC23"/>
          <cell r="BD23" t="str">
            <v>Not Visited</v>
          </cell>
          <cell r="BE23"/>
          <cell r="BF23"/>
          <cell r="BG23"/>
          <cell r="BH23"/>
          <cell r="BI23"/>
          <cell r="BJ23"/>
          <cell r="BK23"/>
        </row>
        <row r="24">
          <cell r="X24">
            <v>13396446</v>
          </cell>
          <cell r="Y24" t="str">
            <v>POOJA SANJAY</v>
          </cell>
          <cell r="Z24" t="str">
            <v>05-Nov-2018</v>
          </cell>
          <cell r="AA24">
            <v>20716</v>
          </cell>
          <cell r="AB24" t="str">
            <v>05</v>
          </cell>
          <cell r="AC24">
            <v>38</v>
          </cell>
          <cell r="AD24" t="str">
            <v>1</v>
          </cell>
          <cell r="AE24" t="str">
            <v>05-Nov-2018</v>
          </cell>
          <cell r="AF24">
            <v>0</v>
          </cell>
          <cell r="AG24">
            <v>0</v>
          </cell>
          <cell r="AH24" t="str">
            <v>31-Mar-2022</v>
          </cell>
          <cell r="AI24">
            <v>20469.29</v>
          </cell>
          <cell r="AJ24">
            <v>26.26</v>
          </cell>
          <cell r="AK24">
            <v>20495.55</v>
          </cell>
          <cell r="AL24">
            <v>405.71</v>
          </cell>
          <cell r="AM24">
            <v>0</v>
          </cell>
          <cell r="AN24">
            <v>405.71</v>
          </cell>
          <cell r="AO24">
            <v>405.71</v>
          </cell>
          <cell r="AP24">
            <v>0</v>
          </cell>
          <cell r="AQ24">
            <v>405.71</v>
          </cell>
          <cell r="AR24">
            <v>80</v>
          </cell>
          <cell r="AS24">
            <v>1204</v>
          </cell>
          <cell r="AT24" t="str">
            <v>&gt;180</v>
          </cell>
          <cell r="AU24"/>
          <cell r="AV24"/>
          <cell r="AW24"/>
          <cell r="AX24" t="str">
            <v>Open</v>
          </cell>
          <cell r="AY24" t="str">
            <v/>
          </cell>
          <cell r="AZ24"/>
          <cell r="BA24">
            <v>0</v>
          </cell>
          <cell r="BB24"/>
          <cell r="BC24"/>
          <cell r="BD24" t="str">
            <v>Not Visited</v>
          </cell>
          <cell r="BE24"/>
          <cell r="BF24"/>
          <cell r="BG24"/>
          <cell r="BH24"/>
          <cell r="BI24"/>
          <cell r="BJ24"/>
          <cell r="BK24"/>
        </row>
        <row r="25">
          <cell r="X25">
            <v>13428329</v>
          </cell>
          <cell r="Y25" t="str">
            <v>LATABAI RAVINDRA</v>
          </cell>
          <cell r="Z25" t="str">
            <v>08-Nov-2018</v>
          </cell>
          <cell r="AA25">
            <v>18644</v>
          </cell>
          <cell r="AB25" t="str">
            <v>Mon</v>
          </cell>
          <cell r="AC25">
            <v>38</v>
          </cell>
          <cell r="AD25" t="str">
            <v>1</v>
          </cell>
          <cell r="AE25" t="str">
            <v>08-Nov-2018</v>
          </cell>
          <cell r="AF25">
            <v>705</v>
          </cell>
          <cell r="AG25">
            <v>705</v>
          </cell>
          <cell r="AH25" t="str">
            <v>31-Mar-2022</v>
          </cell>
          <cell r="AI25">
            <v>17425.36</v>
          </cell>
          <cell r="AJ25">
            <v>33</v>
          </cell>
          <cell r="AK25">
            <v>17458.36</v>
          </cell>
          <cell r="AL25">
            <v>1403.1</v>
          </cell>
          <cell r="AM25">
            <v>7.32</v>
          </cell>
          <cell r="AN25">
            <v>1410.42</v>
          </cell>
          <cell r="AO25">
            <v>1243.6400000000001</v>
          </cell>
          <cell r="AP25">
            <v>7.32</v>
          </cell>
          <cell r="AQ25">
            <v>1250.96</v>
          </cell>
          <cell r="AR25">
            <v>42</v>
          </cell>
          <cell r="AS25">
            <v>1214</v>
          </cell>
          <cell r="AT25" t="str">
            <v>&gt;180</v>
          </cell>
          <cell r="AU25"/>
          <cell r="AV25"/>
          <cell r="AW25"/>
          <cell r="AX25" t="str">
            <v>Open</v>
          </cell>
          <cell r="AY25" t="str">
            <v/>
          </cell>
          <cell r="AZ25"/>
          <cell r="BA25">
            <v>0</v>
          </cell>
          <cell r="BB25"/>
          <cell r="BC25"/>
          <cell r="BD25" t="str">
            <v>Not Visited</v>
          </cell>
          <cell r="BE25"/>
          <cell r="BF25"/>
          <cell r="BG25"/>
          <cell r="BH25"/>
          <cell r="BI25"/>
          <cell r="BJ25"/>
          <cell r="BK25"/>
        </row>
        <row r="26">
          <cell r="X26">
            <v>13436263</v>
          </cell>
          <cell r="Y26" t="str">
            <v>CHAYA BALASAHEB</v>
          </cell>
          <cell r="Z26" t="str">
            <v>07-Nov-2018</v>
          </cell>
          <cell r="AA26">
            <v>20716</v>
          </cell>
          <cell r="AB26" t="str">
            <v>07</v>
          </cell>
          <cell r="AC26">
            <v>38</v>
          </cell>
          <cell r="AD26" t="str">
            <v>1</v>
          </cell>
          <cell r="AE26" t="str">
            <v>07-Nov-2018</v>
          </cell>
          <cell r="AF26">
            <v>0</v>
          </cell>
          <cell r="AG26">
            <v>0</v>
          </cell>
          <cell r="AH26" t="str">
            <v>31-Mar-2022</v>
          </cell>
          <cell r="AI26">
            <v>19567.169999999998</v>
          </cell>
          <cell r="AJ26">
            <v>13.38</v>
          </cell>
          <cell r="AK26">
            <v>19580.55</v>
          </cell>
          <cell r="AL26">
            <v>1305.83</v>
          </cell>
          <cell r="AM26">
            <v>0</v>
          </cell>
          <cell r="AN26">
            <v>1305.83</v>
          </cell>
          <cell r="AO26">
            <v>1305.93</v>
          </cell>
          <cell r="AP26">
            <v>0</v>
          </cell>
          <cell r="AQ26">
            <v>1305.93</v>
          </cell>
          <cell r="AR26">
            <v>82</v>
          </cell>
          <cell r="AS26">
            <v>1636</v>
          </cell>
          <cell r="AT26" t="str">
            <v>&gt;180</v>
          </cell>
          <cell r="AU26"/>
          <cell r="AV26"/>
          <cell r="AW26"/>
          <cell r="AX26" t="str">
            <v>Open</v>
          </cell>
          <cell r="AY26" t="str">
            <v/>
          </cell>
          <cell r="AZ26"/>
          <cell r="BA26">
            <v>0</v>
          </cell>
          <cell r="BB26"/>
          <cell r="BC26"/>
          <cell r="BD26" t="str">
            <v>Not Visited</v>
          </cell>
          <cell r="BE26"/>
          <cell r="BF26"/>
          <cell r="BG26"/>
          <cell r="BH26"/>
          <cell r="BI26"/>
          <cell r="BJ26"/>
          <cell r="BK26"/>
        </row>
        <row r="27">
          <cell r="X27">
            <v>13443994</v>
          </cell>
          <cell r="Y27" t="str">
            <v>JAYASHREE JANARDAN</v>
          </cell>
          <cell r="Z27" t="str">
            <v>13-Nov-2018</v>
          </cell>
          <cell r="AA27">
            <v>37289</v>
          </cell>
          <cell r="AB27" t="str">
            <v>Fri</v>
          </cell>
          <cell r="AC27">
            <v>55</v>
          </cell>
          <cell r="AD27" t="str">
            <v>2</v>
          </cell>
          <cell r="AE27" t="str">
            <v>13-Nov-2018</v>
          </cell>
          <cell r="AF27">
            <v>1039</v>
          </cell>
          <cell r="AG27">
            <v>0</v>
          </cell>
          <cell r="AH27" t="str">
            <v>26-Dec-2023</v>
          </cell>
          <cell r="AI27">
            <v>36957.96</v>
          </cell>
          <cell r="AJ27">
            <v>2.5499999999999998</v>
          </cell>
          <cell r="AK27">
            <v>36960.51</v>
          </cell>
          <cell r="AL27">
            <v>365.73</v>
          </cell>
          <cell r="AM27">
            <v>0</v>
          </cell>
          <cell r="AN27">
            <v>365.73</v>
          </cell>
          <cell r="AO27">
            <v>339.04</v>
          </cell>
          <cell r="AP27">
            <v>0</v>
          </cell>
          <cell r="AQ27">
            <v>339.04</v>
          </cell>
          <cell r="AR27">
            <v>40</v>
          </cell>
          <cell r="AS27">
            <v>1236</v>
          </cell>
          <cell r="AT27" t="str">
            <v>&gt;180</v>
          </cell>
          <cell r="AU27"/>
          <cell r="AV27"/>
          <cell r="AW27"/>
          <cell r="AX27" t="str">
            <v>Open</v>
          </cell>
          <cell r="AY27" t="str">
            <v/>
          </cell>
          <cell r="AZ27"/>
          <cell r="BA27">
            <v>0</v>
          </cell>
          <cell r="BB27"/>
          <cell r="BC27"/>
          <cell r="BD27" t="str">
            <v>Not Visited</v>
          </cell>
          <cell r="BE27"/>
          <cell r="BF27"/>
          <cell r="BG27"/>
          <cell r="BH27"/>
          <cell r="BI27"/>
          <cell r="BJ27"/>
          <cell r="BK27"/>
        </row>
        <row r="28">
          <cell r="X28">
            <v>13446910</v>
          </cell>
          <cell r="Y28" t="str">
            <v>SARLA PRAKASH</v>
          </cell>
          <cell r="Z28" t="str">
            <v>13-Nov-2018</v>
          </cell>
          <cell r="AA28">
            <v>31074</v>
          </cell>
          <cell r="AB28" t="str">
            <v>Fri</v>
          </cell>
          <cell r="AC28">
            <v>55</v>
          </cell>
          <cell r="AD28" t="str">
            <v>1</v>
          </cell>
          <cell r="AE28" t="str">
            <v>13-Nov-2018</v>
          </cell>
          <cell r="AF28">
            <v>935</v>
          </cell>
          <cell r="AG28">
            <v>226</v>
          </cell>
          <cell r="AH28" t="str">
            <v>26-Dec-2023</v>
          </cell>
          <cell r="AI28">
            <v>30545.94</v>
          </cell>
          <cell r="AJ28">
            <v>5</v>
          </cell>
          <cell r="AK28">
            <v>30550.94</v>
          </cell>
          <cell r="AL28">
            <v>559.53</v>
          </cell>
          <cell r="AM28">
            <v>4.37</v>
          </cell>
          <cell r="AN28">
            <v>563.9</v>
          </cell>
          <cell r="AO28">
            <v>537.05999999999995</v>
          </cell>
          <cell r="AP28">
            <v>4.37</v>
          </cell>
          <cell r="AQ28">
            <v>541.42999999999995</v>
          </cell>
          <cell r="AR28">
            <v>41</v>
          </cell>
          <cell r="AS28">
            <v>1236</v>
          </cell>
          <cell r="AT28" t="str">
            <v>&gt;180</v>
          </cell>
          <cell r="AU28"/>
          <cell r="AV28"/>
          <cell r="AW28"/>
          <cell r="AX28" t="str">
            <v>Open</v>
          </cell>
          <cell r="AY28" t="str">
            <v/>
          </cell>
          <cell r="AZ28"/>
          <cell r="BA28">
            <v>0</v>
          </cell>
          <cell r="BB28"/>
          <cell r="BC28"/>
          <cell r="BD28" t="str">
            <v>Not Visited</v>
          </cell>
          <cell r="BE28"/>
          <cell r="BF28"/>
          <cell r="BG28"/>
          <cell r="BH28"/>
          <cell r="BI28"/>
          <cell r="BJ28"/>
          <cell r="BK28"/>
        </row>
        <row r="29">
          <cell r="X29">
            <v>13475879</v>
          </cell>
          <cell r="Y29" t="str">
            <v>SHAILA YOGESH</v>
          </cell>
          <cell r="Z29" t="str">
            <v>17-Nov-2018</v>
          </cell>
          <cell r="AA29">
            <v>41432</v>
          </cell>
          <cell r="AB29" t="str">
            <v>Mon</v>
          </cell>
          <cell r="AC29">
            <v>55</v>
          </cell>
          <cell r="AD29" t="str">
            <v>4</v>
          </cell>
          <cell r="AE29" t="str">
            <v>17-Nov-2018</v>
          </cell>
          <cell r="AF29">
            <v>1250</v>
          </cell>
          <cell r="AG29">
            <v>344</v>
          </cell>
          <cell r="AH29" t="str">
            <v>26-Dec-2023</v>
          </cell>
          <cell r="AI29">
            <v>40746.379999999997</v>
          </cell>
          <cell r="AJ29">
            <v>13</v>
          </cell>
          <cell r="AK29">
            <v>40759.379999999997</v>
          </cell>
          <cell r="AL29">
            <v>835.98</v>
          </cell>
          <cell r="AM29">
            <v>4.72</v>
          </cell>
          <cell r="AN29">
            <v>840.7</v>
          </cell>
          <cell r="AO29">
            <v>708.62</v>
          </cell>
          <cell r="AP29">
            <v>4.72</v>
          </cell>
          <cell r="AQ29">
            <v>713.34</v>
          </cell>
          <cell r="AR29">
            <v>42</v>
          </cell>
          <cell r="AS29">
            <v>1267</v>
          </cell>
          <cell r="AT29" t="str">
            <v>&gt;180</v>
          </cell>
          <cell r="AU29"/>
          <cell r="AV29"/>
          <cell r="AW29"/>
          <cell r="AX29" t="str">
            <v>Open</v>
          </cell>
          <cell r="AY29"/>
          <cell r="AZ29"/>
          <cell r="BA29">
            <v>0</v>
          </cell>
          <cell r="BB29"/>
          <cell r="BC29"/>
          <cell r="BD29" t="str">
            <v>Not Visited</v>
          </cell>
          <cell r="BE29"/>
          <cell r="BF29"/>
          <cell r="BG29"/>
          <cell r="BH29"/>
          <cell r="BI29"/>
          <cell r="BJ29"/>
          <cell r="BK29"/>
        </row>
        <row r="30">
          <cell r="X30">
            <v>13476519</v>
          </cell>
          <cell r="Y30" t="str">
            <v>ARATI DNYANESHWAR</v>
          </cell>
          <cell r="Z30" t="str">
            <v>19-Nov-2018</v>
          </cell>
          <cell r="AA30">
            <v>20716</v>
          </cell>
          <cell r="AB30" t="str">
            <v>Mon</v>
          </cell>
          <cell r="AC30">
            <v>38</v>
          </cell>
          <cell r="AD30" t="str">
            <v>1</v>
          </cell>
          <cell r="AE30" t="str">
            <v>19-Nov-2018</v>
          </cell>
          <cell r="AF30">
            <v>0</v>
          </cell>
          <cell r="AG30">
            <v>0</v>
          </cell>
          <cell r="AH30" t="str">
            <v>26-Dec-2023</v>
          </cell>
          <cell r="AI30">
            <v>19679.060000000001</v>
          </cell>
          <cell r="AJ30">
            <v>27.7</v>
          </cell>
          <cell r="AK30">
            <v>19706.759999999998</v>
          </cell>
          <cell r="AL30">
            <v>1263.94</v>
          </cell>
          <cell r="AM30">
            <v>0</v>
          </cell>
          <cell r="AN30">
            <v>1263.94</v>
          </cell>
          <cell r="AO30">
            <v>1264</v>
          </cell>
          <cell r="AP30">
            <v>0</v>
          </cell>
          <cell r="AQ30">
            <v>1264</v>
          </cell>
          <cell r="AR30">
            <v>81</v>
          </cell>
          <cell r="AS30">
            <v>1608</v>
          </cell>
          <cell r="AT30" t="str">
            <v>&gt;180</v>
          </cell>
          <cell r="AU30"/>
          <cell r="AV30"/>
          <cell r="AW30"/>
          <cell r="AX30" t="str">
            <v>Open</v>
          </cell>
          <cell r="AY30" t="str">
            <v/>
          </cell>
          <cell r="AZ30"/>
          <cell r="BA30">
            <v>0</v>
          </cell>
          <cell r="BB30"/>
          <cell r="BC30"/>
          <cell r="BD30" t="str">
            <v>Not Visited</v>
          </cell>
          <cell r="BE30"/>
          <cell r="BF30"/>
          <cell r="BG30"/>
          <cell r="BH30"/>
          <cell r="BI30"/>
          <cell r="BJ30"/>
          <cell r="BK30"/>
        </row>
        <row r="31">
          <cell r="X31">
            <v>13477407</v>
          </cell>
          <cell r="Y31" t="str">
            <v>LATA SANJAY</v>
          </cell>
          <cell r="Z31" t="str">
            <v>22-Nov-2018</v>
          </cell>
          <cell r="AA31">
            <v>31074</v>
          </cell>
          <cell r="AB31" t="str">
            <v>Fri</v>
          </cell>
          <cell r="AC31">
            <v>55</v>
          </cell>
          <cell r="AD31" t="str">
            <v>1</v>
          </cell>
          <cell r="AE31" t="str">
            <v>22-Nov-2018</v>
          </cell>
          <cell r="AF31">
            <v>935</v>
          </cell>
          <cell r="AG31">
            <v>225</v>
          </cell>
          <cell r="AH31" t="str">
            <v>26-Dec-2023</v>
          </cell>
          <cell r="AI31">
            <v>30547.94</v>
          </cell>
          <cell r="AJ31">
            <v>3</v>
          </cell>
          <cell r="AK31">
            <v>30550.94</v>
          </cell>
          <cell r="AL31">
            <v>558.29</v>
          </cell>
          <cell r="AM31">
            <v>4.37</v>
          </cell>
          <cell r="AN31">
            <v>562.66</v>
          </cell>
          <cell r="AO31">
            <v>536.05999999999995</v>
          </cell>
          <cell r="AP31">
            <v>4.37</v>
          </cell>
          <cell r="AQ31">
            <v>540.42999999999995</v>
          </cell>
          <cell r="AR31">
            <v>41</v>
          </cell>
          <cell r="AS31">
            <v>1236</v>
          </cell>
          <cell r="AT31" t="str">
            <v>&gt;180</v>
          </cell>
          <cell r="AU31"/>
          <cell r="AV31"/>
          <cell r="AW31"/>
          <cell r="AX31" t="str">
            <v>Open</v>
          </cell>
          <cell r="AY31" t="str">
            <v/>
          </cell>
          <cell r="AZ31"/>
          <cell r="BA31">
            <v>0</v>
          </cell>
          <cell r="BB31"/>
          <cell r="BC31"/>
          <cell r="BD31" t="str">
            <v>Not Visited</v>
          </cell>
          <cell r="BE31"/>
          <cell r="BF31"/>
          <cell r="BG31"/>
          <cell r="BH31"/>
          <cell r="BI31"/>
          <cell r="BJ31"/>
          <cell r="BK31"/>
        </row>
        <row r="32">
          <cell r="X32">
            <v>13491314</v>
          </cell>
          <cell r="Y32" t="str">
            <v>SUNITA CHOTU</v>
          </cell>
          <cell r="Z32" t="str">
            <v>17-Nov-2018</v>
          </cell>
          <cell r="AA32">
            <v>41432</v>
          </cell>
          <cell r="AB32" t="str">
            <v>Mon</v>
          </cell>
          <cell r="AC32">
            <v>55</v>
          </cell>
          <cell r="AD32" t="str">
            <v>6</v>
          </cell>
          <cell r="AE32" t="str">
            <v>17-Nov-2018</v>
          </cell>
          <cell r="AF32">
            <v>0</v>
          </cell>
          <cell r="AG32">
            <v>0</v>
          </cell>
          <cell r="AH32" t="str">
            <v>31-Mar-2022</v>
          </cell>
          <cell r="AI32">
            <v>23373.61</v>
          </cell>
          <cell r="AJ32">
            <v>715.35</v>
          </cell>
          <cell r="AK32">
            <v>24088.959999999999</v>
          </cell>
          <cell r="AL32">
            <v>20040.39</v>
          </cell>
          <cell r="AM32">
            <v>1365.25</v>
          </cell>
          <cell r="AN32">
            <v>21405.64</v>
          </cell>
          <cell r="AO32">
            <v>20041.27</v>
          </cell>
          <cell r="AP32">
            <v>1365.25</v>
          </cell>
          <cell r="AQ32">
            <v>21406.52</v>
          </cell>
          <cell r="AR32">
            <v>81</v>
          </cell>
          <cell r="AS32">
            <v>1674</v>
          </cell>
          <cell r="AT32" t="str">
            <v>&gt;180</v>
          </cell>
          <cell r="AU32"/>
          <cell r="AV32"/>
          <cell r="AW32"/>
          <cell r="AX32" t="str">
            <v>Open</v>
          </cell>
          <cell r="AY32"/>
          <cell r="AZ32"/>
          <cell r="BA32">
            <v>0</v>
          </cell>
          <cell r="BB32"/>
          <cell r="BC32"/>
          <cell r="BD32" t="str">
            <v>Not Visited</v>
          </cell>
          <cell r="BE32"/>
          <cell r="BF32"/>
          <cell r="BG32"/>
          <cell r="BH32"/>
          <cell r="BI32"/>
          <cell r="BJ32"/>
          <cell r="BK32"/>
        </row>
        <row r="33">
          <cell r="X33">
            <v>13510686</v>
          </cell>
          <cell r="Y33" t="str">
            <v>MINA RAHUL JADHAV</v>
          </cell>
          <cell r="Z33" t="str">
            <v>23-Nov-2018</v>
          </cell>
          <cell r="AA33">
            <v>31074</v>
          </cell>
          <cell r="AB33" t="str">
            <v>Wed</v>
          </cell>
          <cell r="AC33">
            <v>55</v>
          </cell>
          <cell r="AD33" t="str">
            <v>2</v>
          </cell>
          <cell r="AE33" t="str">
            <v>23-Nov-2018</v>
          </cell>
          <cell r="AF33">
            <v>0</v>
          </cell>
          <cell r="AG33">
            <v>0</v>
          </cell>
          <cell r="AH33" t="str">
            <v>27-Dec-2023</v>
          </cell>
          <cell r="AI33">
            <v>13243.37</v>
          </cell>
          <cell r="AJ33">
            <v>250.5</v>
          </cell>
          <cell r="AK33">
            <v>13493.87</v>
          </cell>
          <cell r="AL33">
            <v>20105.63</v>
          </cell>
          <cell r="AM33">
            <v>0</v>
          </cell>
          <cell r="AN33">
            <v>20105.63</v>
          </cell>
          <cell r="AO33">
            <v>20106.46</v>
          </cell>
          <cell r="AP33">
            <v>0</v>
          </cell>
          <cell r="AQ33">
            <v>20106.46</v>
          </cell>
          <cell r="AR33">
            <v>81</v>
          </cell>
          <cell r="AS33">
            <v>1879</v>
          </cell>
          <cell r="AT33" t="str">
            <v>&gt;180</v>
          </cell>
          <cell r="AU33"/>
          <cell r="AV33"/>
          <cell r="AW33"/>
          <cell r="AX33" t="str">
            <v>Open</v>
          </cell>
          <cell r="AY33" t="str">
            <v/>
          </cell>
          <cell r="AZ33"/>
          <cell r="BA33">
            <v>0</v>
          </cell>
          <cell r="BB33"/>
          <cell r="BC33"/>
          <cell r="BD33" t="str">
            <v>Not Visited</v>
          </cell>
          <cell r="BE33"/>
          <cell r="BF33"/>
          <cell r="BG33"/>
          <cell r="BH33"/>
          <cell r="BI33"/>
          <cell r="BJ33"/>
          <cell r="BK33"/>
        </row>
        <row r="34">
          <cell r="X34">
            <v>13520186</v>
          </cell>
          <cell r="Y34" t="str">
            <v>SANGITA PANDURANG</v>
          </cell>
          <cell r="Z34" t="str">
            <v>21-Nov-2018</v>
          </cell>
          <cell r="AA34">
            <v>18644</v>
          </cell>
          <cell r="AB34" t="str">
            <v>07</v>
          </cell>
          <cell r="AC34">
            <v>38</v>
          </cell>
          <cell r="AD34" t="str">
            <v>1</v>
          </cell>
          <cell r="AE34" t="str">
            <v>21-Nov-2018</v>
          </cell>
          <cell r="AF34">
            <v>0</v>
          </cell>
          <cell r="AG34">
            <v>0</v>
          </cell>
          <cell r="AH34" t="str">
            <v>31-Mar-2022</v>
          </cell>
          <cell r="AI34">
            <v>17355.04</v>
          </cell>
          <cell r="AJ34">
            <v>33</v>
          </cell>
          <cell r="AK34">
            <v>17388.04</v>
          </cell>
          <cell r="AL34">
            <v>1509.96</v>
          </cell>
          <cell r="AM34">
            <v>0</v>
          </cell>
          <cell r="AN34">
            <v>1509.96</v>
          </cell>
          <cell r="AO34">
            <v>1510.46</v>
          </cell>
          <cell r="AP34">
            <v>0</v>
          </cell>
          <cell r="AQ34">
            <v>1510.46</v>
          </cell>
          <cell r="AR34">
            <v>82</v>
          </cell>
          <cell r="AS34">
            <v>1608</v>
          </cell>
          <cell r="AT34" t="str">
            <v>&gt;180</v>
          </cell>
          <cell r="AU34"/>
          <cell r="AV34"/>
          <cell r="AW34"/>
          <cell r="AX34" t="str">
            <v>Open</v>
          </cell>
          <cell r="AY34" t="str">
            <v/>
          </cell>
          <cell r="AZ34"/>
          <cell r="BA34">
            <v>0</v>
          </cell>
          <cell r="BB34"/>
          <cell r="BC34"/>
          <cell r="BD34" t="str">
            <v>Not Visited</v>
          </cell>
          <cell r="BE34"/>
          <cell r="BF34"/>
          <cell r="BG34"/>
          <cell r="BH34"/>
          <cell r="BI34"/>
          <cell r="BJ34"/>
          <cell r="BK34"/>
        </row>
        <row r="35">
          <cell r="X35">
            <v>13520187</v>
          </cell>
          <cell r="Y35" t="str">
            <v>SHAILA SANTOSH</v>
          </cell>
          <cell r="Z35" t="str">
            <v>21-Nov-2018</v>
          </cell>
          <cell r="AA35">
            <v>18644</v>
          </cell>
          <cell r="AB35" t="str">
            <v>07</v>
          </cell>
          <cell r="AC35">
            <v>38</v>
          </cell>
          <cell r="AD35" t="str">
            <v>1</v>
          </cell>
          <cell r="AE35" t="str">
            <v>21-Nov-2018</v>
          </cell>
          <cell r="AF35">
            <v>0</v>
          </cell>
          <cell r="AG35">
            <v>0</v>
          </cell>
          <cell r="AH35" t="str">
            <v>31-Mar-2022</v>
          </cell>
          <cell r="AI35">
            <v>17354.04</v>
          </cell>
          <cell r="AJ35">
            <v>33</v>
          </cell>
          <cell r="AK35">
            <v>17387.04</v>
          </cell>
          <cell r="AL35">
            <v>1510.96</v>
          </cell>
          <cell r="AM35">
            <v>0</v>
          </cell>
          <cell r="AN35">
            <v>1510.96</v>
          </cell>
          <cell r="AO35">
            <v>1511.46</v>
          </cell>
          <cell r="AP35">
            <v>0</v>
          </cell>
          <cell r="AQ35">
            <v>1511.46</v>
          </cell>
          <cell r="AR35">
            <v>82</v>
          </cell>
          <cell r="AS35">
            <v>1608</v>
          </cell>
          <cell r="AT35" t="str">
            <v>&gt;180</v>
          </cell>
          <cell r="AU35"/>
          <cell r="AV35"/>
          <cell r="AW35"/>
          <cell r="AX35" t="str">
            <v>Open</v>
          </cell>
          <cell r="AY35" t="str">
            <v/>
          </cell>
          <cell r="AZ35"/>
          <cell r="BA35">
            <v>0</v>
          </cell>
          <cell r="BB35"/>
          <cell r="BC35"/>
          <cell r="BD35" t="str">
            <v>Not Visited</v>
          </cell>
          <cell r="BE35"/>
          <cell r="BF35"/>
          <cell r="BG35"/>
          <cell r="BH35"/>
          <cell r="BI35"/>
          <cell r="BJ35"/>
          <cell r="BK35"/>
        </row>
        <row r="36">
          <cell r="X36">
            <v>13542571</v>
          </cell>
          <cell r="Y36" t="str">
            <v>RATNA VIKRAM AGRAWAL</v>
          </cell>
          <cell r="Z36" t="str">
            <v>23-Nov-2018</v>
          </cell>
          <cell r="AA36">
            <v>31074</v>
          </cell>
          <cell r="AB36" t="str">
            <v>Wed</v>
          </cell>
          <cell r="AC36">
            <v>55</v>
          </cell>
          <cell r="AD36" t="str">
            <v>2</v>
          </cell>
          <cell r="AE36" t="str">
            <v>23-Nov-2018</v>
          </cell>
          <cell r="AF36">
            <v>0</v>
          </cell>
          <cell r="AG36">
            <v>0</v>
          </cell>
          <cell r="AH36" t="str">
            <v>26-Dec-2023</v>
          </cell>
          <cell r="AI36">
            <v>17716.73</v>
          </cell>
          <cell r="AJ36">
            <v>667.82</v>
          </cell>
          <cell r="AK36">
            <v>18384.55</v>
          </cell>
          <cell r="AL36">
            <v>14868.27</v>
          </cell>
          <cell r="AM36">
            <v>881.68</v>
          </cell>
          <cell r="AN36">
            <v>15749.95</v>
          </cell>
          <cell r="AO36">
            <v>14868.79</v>
          </cell>
          <cell r="AP36">
            <v>881.68</v>
          </cell>
          <cell r="AQ36">
            <v>15750.47</v>
          </cell>
          <cell r="AR36">
            <v>81</v>
          </cell>
          <cell r="AS36">
            <v>1599</v>
          </cell>
          <cell r="AT36" t="str">
            <v>&gt;180</v>
          </cell>
          <cell r="AU36"/>
          <cell r="AV36"/>
          <cell r="AW36"/>
          <cell r="AX36" t="str">
            <v>Open</v>
          </cell>
          <cell r="AY36" t="str">
            <v/>
          </cell>
          <cell r="AZ36"/>
          <cell r="BA36">
            <v>0</v>
          </cell>
          <cell r="BB36"/>
          <cell r="BC36"/>
          <cell r="BD36" t="str">
            <v>Not Visited</v>
          </cell>
          <cell r="BE36"/>
          <cell r="BF36"/>
          <cell r="BG36"/>
          <cell r="BH36"/>
          <cell r="BI36"/>
          <cell r="BJ36"/>
          <cell r="BK36"/>
        </row>
        <row r="37">
          <cell r="X37">
            <v>13549202</v>
          </cell>
          <cell r="Y37" t="str">
            <v>RAHISABI AMJAD</v>
          </cell>
          <cell r="Z37" t="str">
            <v>23-Nov-2018</v>
          </cell>
          <cell r="AA37">
            <v>31074</v>
          </cell>
          <cell r="AB37" t="str">
            <v>Wed</v>
          </cell>
          <cell r="AC37">
            <v>55</v>
          </cell>
          <cell r="AD37" t="str">
            <v>2</v>
          </cell>
          <cell r="AE37" t="str">
            <v>23-Nov-2018</v>
          </cell>
          <cell r="AF37">
            <v>0</v>
          </cell>
          <cell r="AG37">
            <v>0</v>
          </cell>
          <cell r="AH37" t="str">
            <v>27-Dec-2023</v>
          </cell>
          <cell r="AI37">
            <v>18918.349999999999</v>
          </cell>
          <cell r="AJ37">
            <v>667.82</v>
          </cell>
          <cell r="AK37">
            <v>19586.169999999998</v>
          </cell>
          <cell r="AL37">
            <v>13666.65</v>
          </cell>
          <cell r="AM37">
            <v>623.29999999999995</v>
          </cell>
          <cell r="AN37">
            <v>14289.95</v>
          </cell>
          <cell r="AO37">
            <v>13667.17</v>
          </cell>
          <cell r="AP37">
            <v>623.29999999999995</v>
          </cell>
          <cell r="AQ37">
            <v>14290.47</v>
          </cell>
          <cell r="AR37">
            <v>81</v>
          </cell>
          <cell r="AS37">
            <v>1571</v>
          </cell>
          <cell r="AT37" t="str">
            <v>&gt;180</v>
          </cell>
          <cell r="AU37"/>
          <cell r="AV37"/>
          <cell r="AW37"/>
          <cell r="AX37" t="str">
            <v>Open</v>
          </cell>
          <cell r="AY37" t="str">
            <v/>
          </cell>
          <cell r="AZ37"/>
          <cell r="BA37">
            <v>0</v>
          </cell>
          <cell r="BB37"/>
          <cell r="BC37"/>
          <cell r="BD37" t="str">
            <v>Not Visited</v>
          </cell>
          <cell r="BE37"/>
          <cell r="BF37"/>
          <cell r="BG37"/>
          <cell r="BH37"/>
          <cell r="BI37"/>
          <cell r="BJ37"/>
          <cell r="BK37"/>
        </row>
        <row r="38">
          <cell r="X38">
            <v>13550864</v>
          </cell>
          <cell r="Y38" t="str">
            <v>VARSHA ANIL</v>
          </cell>
          <cell r="Z38" t="str">
            <v>29-Nov-2018</v>
          </cell>
          <cell r="AA38">
            <v>39360</v>
          </cell>
          <cell r="AB38" t="str">
            <v>Mon</v>
          </cell>
          <cell r="AC38">
            <v>55</v>
          </cell>
          <cell r="AD38" t="str">
            <v>3</v>
          </cell>
          <cell r="AE38" t="str">
            <v>29-Nov-2018</v>
          </cell>
          <cell r="AF38">
            <v>1185</v>
          </cell>
          <cell r="AG38">
            <v>1185</v>
          </cell>
          <cell r="AH38" t="str">
            <v>27-Dec-2023</v>
          </cell>
          <cell r="AI38">
            <v>28673.09</v>
          </cell>
          <cell r="AJ38">
            <v>234.09</v>
          </cell>
          <cell r="AK38">
            <v>28907.18</v>
          </cell>
          <cell r="AL38">
            <v>13689.07</v>
          </cell>
          <cell r="AM38">
            <v>1098.9000000000001</v>
          </cell>
          <cell r="AN38">
            <v>14787.97</v>
          </cell>
          <cell r="AO38">
            <v>11758.91</v>
          </cell>
          <cell r="AP38">
            <v>1098.9000000000001</v>
          </cell>
          <cell r="AQ38">
            <v>12857.81</v>
          </cell>
          <cell r="AR38">
            <v>44</v>
          </cell>
          <cell r="AS38">
            <v>1223</v>
          </cell>
          <cell r="AT38" t="str">
            <v>&gt;180</v>
          </cell>
          <cell r="AU38"/>
          <cell r="AV38"/>
          <cell r="AW38"/>
          <cell r="AX38" t="str">
            <v>Open</v>
          </cell>
          <cell r="AY38" t="str">
            <v/>
          </cell>
          <cell r="AZ38"/>
          <cell r="BA38">
            <v>0</v>
          </cell>
          <cell r="BB38"/>
          <cell r="BC38"/>
          <cell r="BD38" t="str">
            <v>Not Visited</v>
          </cell>
          <cell r="BE38"/>
          <cell r="BF38"/>
          <cell r="BG38"/>
          <cell r="BH38"/>
          <cell r="BI38"/>
          <cell r="BJ38"/>
          <cell r="BK38"/>
        </row>
        <row r="39">
          <cell r="X39">
            <v>13552182</v>
          </cell>
          <cell r="Y39" t="str">
            <v>SAVITA GOKUL</v>
          </cell>
          <cell r="Z39" t="str">
            <v>26-Nov-2018</v>
          </cell>
          <cell r="AA39">
            <v>18644</v>
          </cell>
          <cell r="AB39" t="str">
            <v>10</v>
          </cell>
          <cell r="AC39">
            <v>38</v>
          </cell>
          <cell r="AD39" t="str">
            <v>1</v>
          </cell>
          <cell r="AE39" t="str">
            <v>26-Nov-2018</v>
          </cell>
          <cell r="AF39">
            <v>0</v>
          </cell>
          <cell r="AG39">
            <v>0</v>
          </cell>
          <cell r="AH39" t="str">
            <v>31-Mar-2022</v>
          </cell>
          <cell r="AI39">
            <v>10346.219999999999</v>
          </cell>
          <cell r="AJ39">
            <v>0</v>
          </cell>
          <cell r="AK39">
            <v>10346.219999999999</v>
          </cell>
          <cell r="AL39">
            <v>9726.7800000000007</v>
          </cell>
          <cell r="AM39">
            <v>0</v>
          </cell>
          <cell r="AN39">
            <v>9726.7800000000007</v>
          </cell>
          <cell r="AO39">
            <v>9727.2900000000009</v>
          </cell>
          <cell r="AP39">
            <v>0</v>
          </cell>
          <cell r="AQ39">
            <v>9727.2900000000009</v>
          </cell>
          <cell r="AR39">
            <v>82</v>
          </cell>
          <cell r="AS39">
            <v>2001</v>
          </cell>
          <cell r="AT39" t="str">
            <v>&gt;180</v>
          </cell>
          <cell r="AU39"/>
          <cell r="AV39"/>
          <cell r="AW39"/>
          <cell r="AX39" t="str">
            <v>Open</v>
          </cell>
          <cell r="AY39"/>
          <cell r="AZ39"/>
          <cell r="BA39">
            <v>0</v>
          </cell>
          <cell r="BB39"/>
          <cell r="BC39"/>
          <cell r="BD39" t="str">
            <v>Not Visited</v>
          </cell>
          <cell r="BE39"/>
          <cell r="BF39"/>
          <cell r="BG39"/>
          <cell r="BH39"/>
          <cell r="BI39"/>
          <cell r="BJ39"/>
          <cell r="BK39"/>
        </row>
        <row r="40">
          <cell r="X40">
            <v>13576789</v>
          </cell>
          <cell r="Y40" t="str">
            <v>VARASHA BALU</v>
          </cell>
          <cell r="Z40" t="str">
            <v>26-Nov-2018</v>
          </cell>
          <cell r="AA40">
            <v>18644</v>
          </cell>
          <cell r="AB40" t="str">
            <v>10</v>
          </cell>
          <cell r="AC40">
            <v>38</v>
          </cell>
          <cell r="AD40" t="str">
            <v>1</v>
          </cell>
          <cell r="AE40" t="str">
            <v>26-Nov-2018</v>
          </cell>
          <cell r="AF40">
            <v>0</v>
          </cell>
          <cell r="AG40">
            <v>0</v>
          </cell>
          <cell r="AH40" t="str">
            <v>31-Mar-2022</v>
          </cell>
          <cell r="AI40">
            <v>16248.04</v>
          </cell>
          <cell r="AJ40">
            <v>72.900000000000006</v>
          </cell>
          <cell r="AK40">
            <v>16320.94</v>
          </cell>
          <cell r="AL40">
            <v>2688.96</v>
          </cell>
          <cell r="AM40">
            <v>0</v>
          </cell>
          <cell r="AN40">
            <v>2688.96</v>
          </cell>
          <cell r="AO40">
            <v>2689.59</v>
          </cell>
          <cell r="AP40">
            <v>0</v>
          </cell>
          <cell r="AQ40">
            <v>2689.59</v>
          </cell>
          <cell r="AR40">
            <v>82</v>
          </cell>
          <cell r="AS40">
            <v>1637</v>
          </cell>
          <cell r="AT40" t="str">
            <v>&gt;180</v>
          </cell>
          <cell r="AU40"/>
          <cell r="AV40"/>
          <cell r="AW40"/>
          <cell r="AX40" t="str">
            <v>Open</v>
          </cell>
          <cell r="AY40"/>
          <cell r="AZ40"/>
          <cell r="BA40">
            <v>0</v>
          </cell>
          <cell r="BB40"/>
          <cell r="BC40"/>
          <cell r="BD40" t="str">
            <v>Not Visited</v>
          </cell>
          <cell r="BE40"/>
          <cell r="BF40"/>
          <cell r="BG40"/>
          <cell r="BH40"/>
          <cell r="BI40"/>
          <cell r="BJ40"/>
          <cell r="BK40"/>
        </row>
        <row r="41">
          <cell r="X41">
            <v>13583936</v>
          </cell>
          <cell r="Y41" t="str">
            <v>SHIVGANGA NILESH</v>
          </cell>
          <cell r="Z41" t="str">
            <v>29-Nov-2018</v>
          </cell>
          <cell r="AA41">
            <v>24859</v>
          </cell>
          <cell r="AB41" t="str">
            <v>Wed</v>
          </cell>
          <cell r="AC41">
            <v>38</v>
          </cell>
          <cell r="AD41" t="str">
            <v>1</v>
          </cell>
          <cell r="AE41" t="str">
            <v>29-Nov-2018</v>
          </cell>
          <cell r="AF41">
            <v>940</v>
          </cell>
          <cell r="AG41">
            <v>940</v>
          </cell>
          <cell r="AH41" t="str">
            <v>31-Mar-2022</v>
          </cell>
          <cell r="AI41">
            <v>23087.73</v>
          </cell>
          <cell r="AJ41">
            <v>13</v>
          </cell>
          <cell r="AK41">
            <v>23100.73</v>
          </cell>
          <cell r="AL41">
            <v>1814.16</v>
          </cell>
          <cell r="AM41">
            <v>24.64</v>
          </cell>
          <cell r="AN41">
            <v>1838.8</v>
          </cell>
          <cell r="AO41">
            <v>1810.27</v>
          </cell>
          <cell r="AP41">
            <v>24.64</v>
          </cell>
          <cell r="AQ41">
            <v>1834.91</v>
          </cell>
          <cell r="AR41">
            <v>41</v>
          </cell>
          <cell r="AS41">
            <v>1234</v>
          </cell>
          <cell r="AT41" t="str">
            <v>&gt;180</v>
          </cell>
          <cell r="AU41"/>
          <cell r="AV41"/>
          <cell r="AW41"/>
          <cell r="AX41" t="str">
            <v>Open</v>
          </cell>
          <cell r="AY41" t="str">
            <v/>
          </cell>
          <cell r="AZ41"/>
          <cell r="BA41">
            <v>0</v>
          </cell>
          <cell r="BB41"/>
          <cell r="BC41"/>
          <cell r="BD41" t="str">
            <v>Not Visited</v>
          </cell>
          <cell r="BE41"/>
          <cell r="BF41"/>
          <cell r="BG41"/>
          <cell r="BH41"/>
          <cell r="BI41"/>
          <cell r="BJ41"/>
          <cell r="BK41"/>
        </row>
        <row r="42">
          <cell r="X42">
            <v>13594798</v>
          </cell>
          <cell r="Y42" t="str">
            <v>NAJIYA MUSHTAK</v>
          </cell>
          <cell r="Z42" t="str">
            <v>29-Nov-2018</v>
          </cell>
          <cell r="AA42">
            <v>39360</v>
          </cell>
          <cell r="AB42" t="str">
            <v>Mon</v>
          </cell>
          <cell r="AC42">
            <v>55</v>
          </cell>
          <cell r="AD42" t="str">
            <v>2</v>
          </cell>
          <cell r="AE42" t="str">
            <v>29-Nov-2018</v>
          </cell>
          <cell r="AF42">
            <v>0</v>
          </cell>
          <cell r="AG42">
            <v>0</v>
          </cell>
          <cell r="AH42" t="str">
            <v>26-Dec-2023</v>
          </cell>
          <cell r="AI42">
            <v>25768.83</v>
          </cell>
          <cell r="AJ42">
            <v>43.18</v>
          </cell>
          <cell r="AK42">
            <v>25812.01</v>
          </cell>
          <cell r="AL42">
            <v>15522.17</v>
          </cell>
          <cell r="AM42">
            <v>1295.56</v>
          </cell>
          <cell r="AN42">
            <v>16817.73</v>
          </cell>
          <cell r="AO42">
            <v>15522.17</v>
          </cell>
          <cell r="AP42">
            <v>1295.56</v>
          </cell>
          <cell r="AQ42">
            <v>16817.73</v>
          </cell>
          <cell r="AR42">
            <v>81</v>
          </cell>
          <cell r="AS42">
            <v>1553</v>
          </cell>
          <cell r="AT42" t="str">
            <v>&gt;180</v>
          </cell>
          <cell r="AU42"/>
          <cell r="AV42"/>
          <cell r="AW42"/>
          <cell r="AX42" t="str">
            <v>Open</v>
          </cell>
          <cell r="AY42" t="str">
            <v/>
          </cell>
          <cell r="AZ42"/>
          <cell r="BA42">
            <v>0</v>
          </cell>
          <cell r="BB42"/>
          <cell r="BC42"/>
          <cell r="BD42" t="str">
            <v>Not Visited</v>
          </cell>
          <cell r="BE42"/>
          <cell r="BF42"/>
          <cell r="BG42"/>
          <cell r="BH42"/>
          <cell r="BI42"/>
          <cell r="BJ42"/>
          <cell r="BK42"/>
        </row>
        <row r="43">
          <cell r="X43">
            <v>13755800</v>
          </cell>
          <cell r="Y43" t="str">
            <v>RATNA GANESH</v>
          </cell>
          <cell r="Z43" t="str">
            <v>28-Dec-2018</v>
          </cell>
          <cell r="AA43">
            <v>18644</v>
          </cell>
          <cell r="AB43" t="str">
            <v>10</v>
          </cell>
          <cell r="AC43">
            <v>38</v>
          </cell>
          <cell r="AD43" t="str">
            <v>1</v>
          </cell>
          <cell r="AE43" t="str">
            <v>28-Dec-2018</v>
          </cell>
          <cell r="AF43">
            <v>0</v>
          </cell>
          <cell r="AG43">
            <v>0</v>
          </cell>
          <cell r="AH43" t="str">
            <v>31-Mar-2022</v>
          </cell>
          <cell r="AI43">
            <v>15056.36</v>
          </cell>
          <cell r="AJ43">
            <v>147.81</v>
          </cell>
          <cell r="AK43">
            <v>15204.17</v>
          </cell>
          <cell r="AL43">
            <v>4006.64</v>
          </cell>
          <cell r="AM43">
            <v>0</v>
          </cell>
          <cell r="AN43">
            <v>4006.64</v>
          </cell>
          <cell r="AO43">
            <v>4007.44</v>
          </cell>
          <cell r="AP43">
            <v>0</v>
          </cell>
          <cell r="AQ43">
            <v>4007.44</v>
          </cell>
          <cell r="AR43">
            <v>82</v>
          </cell>
          <cell r="AS43">
            <v>1651</v>
          </cell>
          <cell r="AT43" t="str">
            <v>&gt;180</v>
          </cell>
          <cell r="AU43"/>
          <cell r="AV43"/>
          <cell r="AW43"/>
          <cell r="AX43" t="str">
            <v>Open</v>
          </cell>
          <cell r="AY43"/>
          <cell r="AZ43"/>
          <cell r="BA43">
            <v>0</v>
          </cell>
          <cell r="BB43"/>
          <cell r="BC43"/>
          <cell r="BD43" t="str">
            <v>Not Visited</v>
          </cell>
          <cell r="BE43"/>
          <cell r="BF43"/>
          <cell r="BG43"/>
          <cell r="BH43"/>
          <cell r="BI43"/>
          <cell r="BJ43"/>
          <cell r="BK43"/>
        </row>
        <row r="44">
          <cell r="X44">
            <v>13757291</v>
          </cell>
          <cell r="Y44" t="str">
            <v>MANISHA  SANTOSH</v>
          </cell>
          <cell r="Z44" t="str">
            <v>28-Dec-2018</v>
          </cell>
          <cell r="AA44">
            <v>18644</v>
          </cell>
          <cell r="AB44" t="str">
            <v>10</v>
          </cell>
          <cell r="AC44">
            <v>38</v>
          </cell>
          <cell r="AD44" t="str">
            <v>1</v>
          </cell>
          <cell r="AE44" t="str">
            <v>28-Dec-2018</v>
          </cell>
          <cell r="AF44">
            <v>0</v>
          </cell>
          <cell r="AG44">
            <v>0</v>
          </cell>
          <cell r="AH44" t="str">
            <v>31-Mar-2022</v>
          </cell>
          <cell r="AI44">
            <v>15056.36</v>
          </cell>
          <cell r="AJ44">
            <v>147.81</v>
          </cell>
          <cell r="AK44">
            <v>15204.17</v>
          </cell>
          <cell r="AL44">
            <v>4006.64</v>
          </cell>
          <cell r="AM44">
            <v>0</v>
          </cell>
          <cell r="AN44">
            <v>4006.64</v>
          </cell>
          <cell r="AO44">
            <v>4007.44</v>
          </cell>
          <cell r="AP44">
            <v>0</v>
          </cell>
          <cell r="AQ44">
            <v>4007.44</v>
          </cell>
          <cell r="AR44">
            <v>82</v>
          </cell>
          <cell r="AS44">
            <v>1651</v>
          </cell>
          <cell r="AT44" t="str">
            <v>&gt;180</v>
          </cell>
          <cell r="AU44"/>
          <cell r="AV44"/>
          <cell r="AW44"/>
          <cell r="AX44" t="str">
            <v>Open</v>
          </cell>
          <cell r="AY44"/>
          <cell r="AZ44"/>
          <cell r="BA44">
            <v>0</v>
          </cell>
          <cell r="BB44"/>
          <cell r="BC44"/>
          <cell r="BD44" t="str">
            <v>Not Visited</v>
          </cell>
          <cell r="BE44"/>
          <cell r="BF44"/>
          <cell r="BG44"/>
          <cell r="BH44"/>
          <cell r="BI44"/>
          <cell r="BJ44"/>
          <cell r="BK44"/>
        </row>
        <row r="45">
          <cell r="X45">
            <v>13761567</v>
          </cell>
          <cell r="Y45" t="str">
            <v>VANITA VILAS</v>
          </cell>
          <cell r="Z45" t="str">
            <v>28-Dec-2018</v>
          </cell>
          <cell r="AA45">
            <v>18644</v>
          </cell>
          <cell r="AB45" t="str">
            <v>10</v>
          </cell>
          <cell r="AC45">
            <v>38</v>
          </cell>
          <cell r="AD45" t="str">
            <v>1</v>
          </cell>
          <cell r="AE45" t="str">
            <v>28-Dec-2018</v>
          </cell>
          <cell r="AF45">
            <v>0</v>
          </cell>
          <cell r="AG45">
            <v>0</v>
          </cell>
          <cell r="AH45" t="str">
            <v>31-Mar-2022</v>
          </cell>
          <cell r="AI45">
            <v>15056.36</v>
          </cell>
          <cell r="AJ45">
            <v>147.81</v>
          </cell>
          <cell r="AK45">
            <v>15204.17</v>
          </cell>
          <cell r="AL45">
            <v>4006.64</v>
          </cell>
          <cell r="AM45">
            <v>0</v>
          </cell>
          <cell r="AN45">
            <v>4006.64</v>
          </cell>
          <cell r="AO45">
            <v>4007.44</v>
          </cell>
          <cell r="AP45">
            <v>0</v>
          </cell>
          <cell r="AQ45">
            <v>4007.44</v>
          </cell>
          <cell r="AR45">
            <v>82</v>
          </cell>
          <cell r="AS45">
            <v>1651</v>
          </cell>
          <cell r="AT45" t="str">
            <v>&gt;180</v>
          </cell>
          <cell r="AU45"/>
          <cell r="AV45"/>
          <cell r="AW45"/>
          <cell r="AX45" t="str">
            <v>Open</v>
          </cell>
          <cell r="AY45"/>
          <cell r="AZ45"/>
          <cell r="BA45">
            <v>0</v>
          </cell>
          <cell r="BB45"/>
          <cell r="BC45"/>
          <cell r="BD45" t="str">
            <v>Not Visited</v>
          </cell>
          <cell r="BE45"/>
          <cell r="BF45"/>
          <cell r="BG45"/>
          <cell r="BH45"/>
          <cell r="BI45"/>
          <cell r="BJ45"/>
          <cell r="BK45"/>
        </row>
        <row r="46">
          <cell r="X46">
            <v>13761568</v>
          </cell>
          <cell r="Y46" t="str">
            <v>MANGALA VISHNU</v>
          </cell>
          <cell r="Z46" t="str">
            <v>28-Dec-2018</v>
          </cell>
          <cell r="AA46">
            <v>18644</v>
          </cell>
          <cell r="AB46" t="str">
            <v>10</v>
          </cell>
          <cell r="AC46">
            <v>38</v>
          </cell>
          <cell r="AD46" t="str">
            <v>1</v>
          </cell>
          <cell r="AE46" t="str">
            <v>28-Dec-2018</v>
          </cell>
          <cell r="AF46">
            <v>0</v>
          </cell>
          <cell r="AG46">
            <v>0</v>
          </cell>
          <cell r="AH46" t="str">
            <v>31-Mar-2022</v>
          </cell>
          <cell r="AI46">
            <v>15056.36</v>
          </cell>
          <cell r="AJ46">
            <v>147.81</v>
          </cell>
          <cell r="AK46">
            <v>15204.17</v>
          </cell>
          <cell r="AL46">
            <v>4006.64</v>
          </cell>
          <cell r="AM46">
            <v>0</v>
          </cell>
          <cell r="AN46">
            <v>4006.64</v>
          </cell>
          <cell r="AO46">
            <v>4007.44</v>
          </cell>
          <cell r="AP46">
            <v>0</v>
          </cell>
          <cell r="AQ46">
            <v>4007.44</v>
          </cell>
          <cell r="AR46">
            <v>82</v>
          </cell>
          <cell r="AS46">
            <v>1651</v>
          </cell>
          <cell r="AT46" t="str">
            <v>&gt;180</v>
          </cell>
          <cell r="AU46"/>
          <cell r="AV46"/>
          <cell r="AW46"/>
          <cell r="AX46" t="str">
            <v>Open</v>
          </cell>
          <cell r="AY46"/>
          <cell r="AZ46"/>
          <cell r="BA46">
            <v>0</v>
          </cell>
          <cell r="BB46"/>
          <cell r="BC46"/>
          <cell r="BD46" t="str">
            <v>Not Visited</v>
          </cell>
          <cell r="BE46"/>
          <cell r="BF46"/>
          <cell r="BG46"/>
          <cell r="BH46"/>
          <cell r="BI46"/>
          <cell r="BJ46"/>
          <cell r="BK46"/>
        </row>
        <row r="47">
          <cell r="X47">
            <v>13763701</v>
          </cell>
          <cell r="Y47" t="str">
            <v>REKHA DAGU</v>
          </cell>
          <cell r="Z47" t="str">
            <v>28-Dec-2018</v>
          </cell>
          <cell r="AA47">
            <v>18644</v>
          </cell>
          <cell r="AB47" t="str">
            <v>10</v>
          </cell>
          <cell r="AC47">
            <v>38</v>
          </cell>
          <cell r="AD47" t="str">
            <v>1</v>
          </cell>
          <cell r="AE47" t="str">
            <v>28-Dec-2018</v>
          </cell>
          <cell r="AF47">
            <v>0</v>
          </cell>
          <cell r="AG47">
            <v>0</v>
          </cell>
          <cell r="AH47" t="str">
            <v>31-Mar-2022</v>
          </cell>
          <cell r="AI47">
            <v>15056.36</v>
          </cell>
          <cell r="AJ47">
            <v>147.81</v>
          </cell>
          <cell r="AK47">
            <v>15204.17</v>
          </cell>
          <cell r="AL47">
            <v>4006.64</v>
          </cell>
          <cell r="AM47">
            <v>0</v>
          </cell>
          <cell r="AN47">
            <v>4006.64</v>
          </cell>
          <cell r="AO47">
            <v>4007.44</v>
          </cell>
          <cell r="AP47">
            <v>0</v>
          </cell>
          <cell r="AQ47">
            <v>4007.44</v>
          </cell>
          <cell r="AR47">
            <v>82</v>
          </cell>
          <cell r="AS47">
            <v>1651</v>
          </cell>
          <cell r="AT47" t="str">
            <v>&gt;180</v>
          </cell>
          <cell r="AU47"/>
          <cell r="AV47"/>
          <cell r="AW47"/>
          <cell r="AX47" t="str">
            <v>Open</v>
          </cell>
          <cell r="AY47"/>
          <cell r="AZ47"/>
          <cell r="BA47">
            <v>0</v>
          </cell>
          <cell r="BB47"/>
          <cell r="BC47"/>
          <cell r="BD47" t="str">
            <v>Not Visited</v>
          </cell>
          <cell r="BE47"/>
          <cell r="BF47"/>
          <cell r="BG47"/>
          <cell r="BH47"/>
          <cell r="BI47"/>
          <cell r="BJ47"/>
          <cell r="BK47"/>
        </row>
        <row r="48">
          <cell r="X48">
            <v>13766563</v>
          </cell>
          <cell r="Y48" t="str">
            <v>MEENABAI SHIVAJI</v>
          </cell>
          <cell r="Z48" t="str">
            <v>28-Dec-2018</v>
          </cell>
          <cell r="AA48">
            <v>18644</v>
          </cell>
          <cell r="AB48" t="str">
            <v>10</v>
          </cell>
          <cell r="AC48">
            <v>38</v>
          </cell>
          <cell r="AD48" t="str">
            <v>1</v>
          </cell>
          <cell r="AE48" t="str">
            <v>28-Dec-2018</v>
          </cell>
          <cell r="AF48">
            <v>0</v>
          </cell>
          <cell r="AG48">
            <v>0</v>
          </cell>
          <cell r="AH48" t="str">
            <v>31-Mar-2022</v>
          </cell>
          <cell r="AI48">
            <v>15056.36</v>
          </cell>
          <cell r="AJ48">
            <v>147.81</v>
          </cell>
          <cell r="AK48">
            <v>15204.17</v>
          </cell>
          <cell r="AL48">
            <v>4006.64</v>
          </cell>
          <cell r="AM48">
            <v>0</v>
          </cell>
          <cell r="AN48">
            <v>4006.64</v>
          </cell>
          <cell r="AO48">
            <v>4007.44</v>
          </cell>
          <cell r="AP48">
            <v>0</v>
          </cell>
          <cell r="AQ48">
            <v>4007.44</v>
          </cell>
          <cell r="AR48">
            <v>82</v>
          </cell>
          <cell r="AS48">
            <v>1651</v>
          </cell>
          <cell r="AT48" t="str">
            <v>&gt;180</v>
          </cell>
          <cell r="AU48"/>
          <cell r="AV48"/>
          <cell r="AW48"/>
          <cell r="AX48" t="str">
            <v>Open</v>
          </cell>
          <cell r="AY48"/>
          <cell r="AZ48"/>
          <cell r="BA48">
            <v>0</v>
          </cell>
          <cell r="BB48"/>
          <cell r="BC48"/>
          <cell r="BD48" t="str">
            <v>Not Visited</v>
          </cell>
          <cell r="BE48"/>
          <cell r="BF48"/>
          <cell r="BG48"/>
          <cell r="BH48"/>
          <cell r="BI48"/>
          <cell r="BJ48"/>
          <cell r="BK48"/>
        </row>
        <row r="49">
          <cell r="X49">
            <v>13778401</v>
          </cell>
          <cell r="Y49" t="str">
            <v>Archana namdev</v>
          </cell>
          <cell r="Z49" t="str">
            <v>08-Jan-2019</v>
          </cell>
          <cell r="AA49">
            <v>18669</v>
          </cell>
          <cell r="AB49" t="str">
            <v>08</v>
          </cell>
          <cell r="AC49">
            <v>38</v>
          </cell>
          <cell r="AD49" t="str">
            <v>1</v>
          </cell>
          <cell r="AE49" t="str">
            <v>08-Jan-2019</v>
          </cell>
          <cell r="AF49">
            <v>0</v>
          </cell>
          <cell r="AG49">
            <v>0</v>
          </cell>
          <cell r="AH49" t="str">
            <v>31-Mar-2022</v>
          </cell>
          <cell r="AI49">
            <v>8799.7900000000009</v>
          </cell>
          <cell r="AJ49">
            <v>0</v>
          </cell>
          <cell r="AK49">
            <v>8799.7900000000009</v>
          </cell>
          <cell r="AL49">
            <v>11680.21</v>
          </cell>
          <cell r="AM49">
            <v>0</v>
          </cell>
          <cell r="AN49">
            <v>11680.21</v>
          </cell>
          <cell r="AO49">
            <v>11680.55</v>
          </cell>
          <cell r="AP49">
            <v>0</v>
          </cell>
          <cell r="AQ49">
            <v>11680.55</v>
          </cell>
          <cell r="AR49">
            <v>81</v>
          </cell>
          <cell r="AS49">
            <v>1960</v>
          </cell>
          <cell r="AT49" t="str">
            <v>&gt;180</v>
          </cell>
          <cell r="AU49"/>
          <cell r="AV49"/>
          <cell r="AW49"/>
          <cell r="AX49" t="str">
            <v>Open</v>
          </cell>
          <cell r="AY49" t="str">
            <v/>
          </cell>
          <cell r="AZ49"/>
          <cell r="BA49">
            <v>0</v>
          </cell>
          <cell r="BB49"/>
          <cell r="BC49"/>
          <cell r="BD49" t="str">
            <v>Not Visited</v>
          </cell>
          <cell r="BE49"/>
          <cell r="BF49"/>
          <cell r="BG49"/>
          <cell r="BH49"/>
          <cell r="BI49"/>
          <cell r="BJ49"/>
          <cell r="BK49"/>
        </row>
        <row r="50">
          <cell r="X50">
            <v>13819078</v>
          </cell>
          <cell r="Y50" t="str">
            <v>SATYABHAMA NANA</v>
          </cell>
          <cell r="Z50" t="str">
            <v>07-Jan-2019</v>
          </cell>
          <cell r="AA50">
            <v>20744</v>
          </cell>
          <cell r="AB50" t="str">
            <v>Tue</v>
          </cell>
          <cell r="AC50">
            <v>38</v>
          </cell>
          <cell r="AD50" t="str">
            <v>1</v>
          </cell>
          <cell r="AE50" t="str">
            <v>07-Jan-2019</v>
          </cell>
          <cell r="AF50">
            <v>785</v>
          </cell>
          <cell r="AG50">
            <v>785</v>
          </cell>
          <cell r="AH50" t="str">
            <v>31-Mar-2022</v>
          </cell>
          <cell r="AI50">
            <v>17749.86</v>
          </cell>
          <cell r="AJ50">
            <v>80</v>
          </cell>
          <cell r="AK50">
            <v>17829.86</v>
          </cell>
          <cell r="AL50">
            <v>3225.43</v>
          </cell>
          <cell r="AM50">
            <v>87.28</v>
          </cell>
          <cell r="AN50">
            <v>3312.71</v>
          </cell>
          <cell r="AO50">
            <v>3098.14</v>
          </cell>
          <cell r="AP50">
            <v>87.28</v>
          </cell>
          <cell r="AQ50">
            <v>3185.42</v>
          </cell>
          <cell r="AR50">
            <v>43</v>
          </cell>
          <cell r="AS50">
            <v>1265</v>
          </cell>
          <cell r="AT50" t="str">
            <v>&gt;180</v>
          </cell>
          <cell r="AU50"/>
          <cell r="AV50"/>
          <cell r="AW50"/>
          <cell r="AX50" t="str">
            <v>Open</v>
          </cell>
          <cell r="AY50"/>
          <cell r="AZ50"/>
          <cell r="BA50">
            <v>0</v>
          </cell>
          <cell r="BB50"/>
          <cell r="BC50"/>
          <cell r="BD50" t="str">
            <v>Not Visited</v>
          </cell>
          <cell r="BE50"/>
          <cell r="BF50"/>
          <cell r="BG50"/>
          <cell r="BH50"/>
          <cell r="BI50"/>
          <cell r="BJ50"/>
          <cell r="BK50"/>
        </row>
        <row r="51">
          <cell r="X51">
            <v>13822405</v>
          </cell>
          <cell r="Y51" t="str">
            <v>MAMATA PRAKASH</v>
          </cell>
          <cell r="Z51" t="str">
            <v>08-Jan-2019</v>
          </cell>
          <cell r="AA51">
            <v>18669</v>
          </cell>
          <cell r="AB51" t="str">
            <v>08</v>
          </cell>
          <cell r="AC51">
            <v>38</v>
          </cell>
          <cell r="AD51" t="str">
            <v>1</v>
          </cell>
          <cell r="AE51" t="str">
            <v>08-Jan-2019</v>
          </cell>
          <cell r="AF51">
            <v>0</v>
          </cell>
          <cell r="AG51">
            <v>0</v>
          </cell>
          <cell r="AH51" t="str">
            <v>31-Mar-2022</v>
          </cell>
          <cell r="AI51">
            <v>10306.64</v>
          </cell>
          <cell r="AJ51">
            <v>0</v>
          </cell>
          <cell r="AK51">
            <v>10306.64</v>
          </cell>
          <cell r="AL51">
            <v>9757.36</v>
          </cell>
          <cell r="AM51">
            <v>0</v>
          </cell>
          <cell r="AN51">
            <v>9757.36</v>
          </cell>
          <cell r="AO51">
            <v>9757.98</v>
          </cell>
          <cell r="AP51">
            <v>0</v>
          </cell>
          <cell r="AQ51">
            <v>9757.98</v>
          </cell>
          <cell r="AR51">
            <v>81</v>
          </cell>
          <cell r="AS51">
            <v>1918</v>
          </cell>
          <cell r="AT51" t="str">
            <v>&gt;180</v>
          </cell>
          <cell r="AU51"/>
          <cell r="AV51"/>
          <cell r="AW51"/>
          <cell r="AX51" t="str">
            <v>Open</v>
          </cell>
          <cell r="AY51" t="str">
            <v/>
          </cell>
          <cell r="AZ51"/>
          <cell r="BA51">
            <v>0</v>
          </cell>
          <cell r="BB51"/>
          <cell r="BC51"/>
          <cell r="BD51" t="str">
            <v>Not Visited</v>
          </cell>
          <cell r="BE51"/>
          <cell r="BF51"/>
          <cell r="BG51"/>
          <cell r="BH51"/>
          <cell r="BI51"/>
          <cell r="BJ51"/>
          <cell r="BK51"/>
        </row>
        <row r="52">
          <cell r="X52">
            <v>13840237</v>
          </cell>
          <cell r="Y52" t="str">
            <v>VANDANA SURESH</v>
          </cell>
          <cell r="Z52" t="str">
            <v>22-Jan-2019</v>
          </cell>
          <cell r="AA52">
            <v>43563</v>
          </cell>
          <cell r="AB52" t="str">
            <v>Mon</v>
          </cell>
          <cell r="AC52">
            <v>55</v>
          </cell>
          <cell r="AD52" t="str">
            <v>4</v>
          </cell>
          <cell r="AE52" t="str">
            <v>22-Jan-2019</v>
          </cell>
          <cell r="AF52">
            <v>1315</v>
          </cell>
          <cell r="AG52">
            <v>1315</v>
          </cell>
          <cell r="AH52" t="str">
            <v>31-Mar-2022</v>
          </cell>
          <cell r="AI52">
            <v>38860.559999999998</v>
          </cell>
          <cell r="AJ52">
            <v>229.4</v>
          </cell>
          <cell r="AK52">
            <v>39089.96</v>
          </cell>
          <cell r="AL52">
            <v>7815.87</v>
          </cell>
          <cell r="AM52">
            <v>171.16</v>
          </cell>
          <cell r="AN52">
            <v>7987.03</v>
          </cell>
          <cell r="AO52">
            <v>5189.4399999999996</v>
          </cell>
          <cell r="AP52">
            <v>171.16</v>
          </cell>
          <cell r="AQ52">
            <v>5360.6</v>
          </cell>
          <cell r="AR52">
            <v>44</v>
          </cell>
          <cell r="AS52">
            <v>1205</v>
          </cell>
          <cell r="AT52" t="str">
            <v>&gt;180</v>
          </cell>
          <cell r="AU52"/>
          <cell r="AV52"/>
          <cell r="AW52"/>
          <cell r="AX52" t="str">
            <v>Open</v>
          </cell>
          <cell r="AY52" t="str">
            <v/>
          </cell>
          <cell r="AZ52"/>
          <cell r="BA52">
            <v>0</v>
          </cell>
          <cell r="BB52"/>
          <cell r="BC52"/>
          <cell r="BD52" t="str">
            <v>Not Visited</v>
          </cell>
          <cell r="BE52"/>
          <cell r="BF52"/>
          <cell r="BG52"/>
          <cell r="BH52"/>
          <cell r="BI52"/>
          <cell r="BJ52"/>
          <cell r="BK52"/>
        </row>
        <row r="53">
          <cell r="X53">
            <v>13886785</v>
          </cell>
          <cell r="Y53" t="str">
            <v>SALIMA RAMJAN PINJARI</v>
          </cell>
          <cell r="Z53" t="str">
            <v>14-Jan-2019</v>
          </cell>
          <cell r="AA53">
            <v>41488</v>
          </cell>
          <cell r="AB53" t="str">
            <v>Mon</v>
          </cell>
          <cell r="AC53">
            <v>55</v>
          </cell>
          <cell r="AD53" t="str">
            <v>3</v>
          </cell>
          <cell r="AE53" t="str">
            <v>14-Jan-2019</v>
          </cell>
          <cell r="AF53">
            <v>1250</v>
          </cell>
          <cell r="AG53">
            <v>1250</v>
          </cell>
          <cell r="AH53" t="str">
            <v>31-Mar-2022</v>
          </cell>
          <cell r="AI53">
            <v>38410.15</v>
          </cell>
          <cell r="AJ53">
            <v>196.32</v>
          </cell>
          <cell r="AK53">
            <v>38606.47</v>
          </cell>
          <cell r="AL53">
            <v>3505.24</v>
          </cell>
          <cell r="AM53">
            <v>62.69</v>
          </cell>
          <cell r="AN53">
            <v>3567.93</v>
          </cell>
          <cell r="AO53">
            <v>3330.85</v>
          </cell>
          <cell r="AP53">
            <v>62.69</v>
          </cell>
          <cell r="AQ53">
            <v>3393.54</v>
          </cell>
          <cell r="AR53">
            <v>42</v>
          </cell>
          <cell r="AS53">
            <v>1207</v>
          </cell>
          <cell r="AT53" t="str">
            <v>&gt;180</v>
          </cell>
          <cell r="AU53"/>
          <cell r="AV53"/>
          <cell r="AW53"/>
          <cell r="AX53" t="str">
            <v>Open</v>
          </cell>
          <cell r="AY53" t="str">
            <v/>
          </cell>
          <cell r="AZ53"/>
          <cell r="BA53">
            <v>0</v>
          </cell>
          <cell r="BB53"/>
          <cell r="BC53"/>
          <cell r="BD53" t="str">
            <v>Not Visited</v>
          </cell>
          <cell r="BE53"/>
          <cell r="BF53"/>
          <cell r="BG53"/>
          <cell r="BH53"/>
          <cell r="BI53"/>
          <cell r="BJ53"/>
          <cell r="BK53"/>
        </row>
        <row r="54">
          <cell r="X54">
            <v>13897253</v>
          </cell>
          <cell r="Y54" t="str">
            <v>LATA ABHIMAN</v>
          </cell>
          <cell r="Z54" t="str">
            <v>15-Jan-2019</v>
          </cell>
          <cell r="AA54">
            <v>14521</v>
          </cell>
          <cell r="AB54" t="str">
            <v>Wed</v>
          </cell>
          <cell r="AC54">
            <v>38</v>
          </cell>
          <cell r="AD54" t="str">
            <v>1</v>
          </cell>
          <cell r="AE54" t="str">
            <v>15-Jan-2019</v>
          </cell>
          <cell r="AF54">
            <v>550</v>
          </cell>
          <cell r="AG54">
            <v>550</v>
          </cell>
          <cell r="AH54" t="str">
            <v>31-Mar-2022</v>
          </cell>
          <cell r="AI54">
            <v>12237.59</v>
          </cell>
          <cell r="AJ54">
            <v>65</v>
          </cell>
          <cell r="AK54">
            <v>12302.59</v>
          </cell>
          <cell r="AL54">
            <v>2733.6</v>
          </cell>
          <cell r="AM54">
            <v>106.37</v>
          </cell>
          <cell r="AN54">
            <v>2839.97</v>
          </cell>
          <cell r="AO54">
            <v>2378.41</v>
          </cell>
          <cell r="AP54">
            <v>106.37</v>
          </cell>
          <cell r="AQ54">
            <v>2484.7800000000002</v>
          </cell>
          <cell r="AR54">
            <v>43</v>
          </cell>
          <cell r="AS54">
            <v>1218</v>
          </cell>
          <cell r="AT54" t="str">
            <v>&gt;180</v>
          </cell>
          <cell r="AU54"/>
          <cell r="AV54"/>
          <cell r="AW54"/>
          <cell r="AX54" t="str">
            <v>Open</v>
          </cell>
          <cell r="AY54" t="str">
            <v/>
          </cell>
          <cell r="AZ54"/>
          <cell r="BA54">
            <v>0</v>
          </cell>
          <cell r="BB54"/>
          <cell r="BC54"/>
          <cell r="BD54" t="str">
            <v>Not Visited</v>
          </cell>
          <cell r="BE54"/>
          <cell r="BF54"/>
          <cell r="BG54"/>
          <cell r="BH54"/>
          <cell r="BI54"/>
          <cell r="BJ54"/>
          <cell r="BK54"/>
        </row>
        <row r="55">
          <cell r="X55">
            <v>13897841</v>
          </cell>
          <cell r="Y55" t="str">
            <v>SAPANA GANESH</v>
          </cell>
          <cell r="Z55" t="str">
            <v>15-Jan-2019</v>
          </cell>
          <cell r="AA55">
            <v>18669</v>
          </cell>
          <cell r="AB55" t="str">
            <v>Wed</v>
          </cell>
          <cell r="AC55">
            <v>38</v>
          </cell>
          <cell r="AD55" t="str">
            <v>1</v>
          </cell>
          <cell r="AE55" t="str">
            <v>15-Jan-2019</v>
          </cell>
          <cell r="AF55">
            <v>705</v>
          </cell>
          <cell r="AG55">
            <v>705</v>
          </cell>
          <cell r="AH55" t="str">
            <v>31-Mar-2022</v>
          </cell>
          <cell r="AI55">
            <v>16157.98</v>
          </cell>
          <cell r="AJ55">
            <v>71</v>
          </cell>
          <cell r="AK55">
            <v>16228.98</v>
          </cell>
          <cell r="AL55">
            <v>3065.43</v>
          </cell>
          <cell r="AM55">
            <v>90.37</v>
          </cell>
          <cell r="AN55">
            <v>3155.8</v>
          </cell>
          <cell r="AO55">
            <v>2603.02</v>
          </cell>
          <cell r="AP55">
            <v>90.37</v>
          </cell>
          <cell r="AQ55">
            <v>2693.39</v>
          </cell>
          <cell r="AR55">
            <v>43</v>
          </cell>
          <cell r="AS55">
            <v>1218</v>
          </cell>
          <cell r="AT55" t="str">
            <v>&gt;180</v>
          </cell>
          <cell r="AU55"/>
          <cell r="AV55"/>
          <cell r="AW55"/>
          <cell r="AX55" t="str">
            <v>Open</v>
          </cell>
          <cell r="AY55" t="str">
            <v/>
          </cell>
          <cell r="AZ55"/>
          <cell r="BA55">
            <v>0</v>
          </cell>
          <cell r="BB55"/>
          <cell r="BC55"/>
          <cell r="BD55" t="str">
            <v>Not Visited</v>
          </cell>
          <cell r="BE55"/>
          <cell r="BF55"/>
          <cell r="BG55"/>
          <cell r="BH55"/>
          <cell r="BI55"/>
          <cell r="BJ55"/>
          <cell r="BK55"/>
        </row>
        <row r="56">
          <cell r="X56">
            <v>13903833</v>
          </cell>
          <cell r="Y56" t="str">
            <v>HEENA RAIS</v>
          </cell>
          <cell r="Z56" t="str">
            <v>18-Jan-2019</v>
          </cell>
          <cell r="AA56">
            <v>20744</v>
          </cell>
          <cell r="AB56" t="str">
            <v>Thu</v>
          </cell>
          <cell r="AC56">
            <v>38</v>
          </cell>
          <cell r="AD56" t="str">
            <v>1</v>
          </cell>
          <cell r="AE56" t="str">
            <v>18-Jan-2019</v>
          </cell>
          <cell r="AF56">
            <v>0</v>
          </cell>
          <cell r="AG56">
            <v>0</v>
          </cell>
          <cell r="AH56" t="str">
            <v>31-Mar-2022</v>
          </cell>
          <cell r="AI56">
            <v>8224.86</v>
          </cell>
          <cell r="AJ56">
            <v>0</v>
          </cell>
          <cell r="AK56">
            <v>8224.86</v>
          </cell>
          <cell r="AL56">
            <v>15052.14</v>
          </cell>
          <cell r="AM56">
            <v>0</v>
          </cell>
          <cell r="AN56">
            <v>15052.14</v>
          </cell>
          <cell r="AO56">
            <v>15052.24</v>
          </cell>
          <cell r="AP56">
            <v>0</v>
          </cell>
          <cell r="AQ56">
            <v>15052.24</v>
          </cell>
          <cell r="AR56">
            <v>82</v>
          </cell>
          <cell r="AS56">
            <v>2012</v>
          </cell>
          <cell r="AT56" t="str">
            <v>&gt;180</v>
          </cell>
          <cell r="AU56"/>
          <cell r="AV56"/>
          <cell r="AW56"/>
          <cell r="AX56" t="str">
            <v>Open</v>
          </cell>
          <cell r="AY56" t="str">
            <v/>
          </cell>
          <cell r="AZ56"/>
          <cell r="BA56">
            <v>0</v>
          </cell>
          <cell r="BB56"/>
          <cell r="BC56"/>
          <cell r="BD56" t="str">
            <v>Not Visited</v>
          </cell>
          <cell r="BE56"/>
          <cell r="BF56"/>
          <cell r="BG56"/>
          <cell r="BH56"/>
          <cell r="BI56"/>
          <cell r="BJ56"/>
          <cell r="BK56"/>
        </row>
        <row r="57">
          <cell r="X57">
            <v>13913313</v>
          </cell>
          <cell r="Y57" t="str">
            <v>HUMERA KHALIK</v>
          </cell>
          <cell r="Z57" t="str">
            <v>18-Jan-2019</v>
          </cell>
          <cell r="AA57">
            <v>20744</v>
          </cell>
          <cell r="AB57" t="str">
            <v>Thu</v>
          </cell>
          <cell r="AC57">
            <v>38</v>
          </cell>
          <cell r="AD57" t="str">
            <v>1</v>
          </cell>
          <cell r="AE57" t="str">
            <v>18-Jan-2019</v>
          </cell>
          <cell r="AF57">
            <v>785</v>
          </cell>
          <cell r="AG57">
            <v>785</v>
          </cell>
          <cell r="AH57" t="str">
            <v>31-Mar-2022</v>
          </cell>
          <cell r="AI57">
            <v>16224.81</v>
          </cell>
          <cell r="AJ57">
            <v>76</v>
          </cell>
          <cell r="AK57">
            <v>16300.81</v>
          </cell>
          <cell r="AL57">
            <v>5234.9399999999996</v>
          </cell>
          <cell r="AM57">
            <v>217.23</v>
          </cell>
          <cell r="AN57">
            <v>5452.17</v>
          </cell>
          <cell r="AO57">
            <v>4737.1899999999996</v>
          </cell>
          <cell r="AP57">
            <v>217.23</v>
          </cell>
          <cell r="AQ57">
            <v>4954.42</v>
          </cell>
          <cell r="AR57">
            <v>43</v>
          </cell>
          <cell r="AS57">
            <v>1218</v>
          </cell>
          <cell r="AT57" t="str">
            <v>&gt;180</v>
          </cell>
          <cell r="AU57"/>
          <cell r="AV57"/>
          <cell r="AW57"/>
          <cell r="AX57" t="str">
            <v>Open</v>
          </cell>
          <cell r="AY57" t="str">
            <v/>
          </cell>
          <cell r="AZ57"/>
          <cell r="BA57">
            <v>0</v>
          </cell>
          <cell r="BB57"/>
          <cell r="BC57"/>
          <cell r="BD57" t="str">
            <v>Not Visited</v>
          </cell>
          <cell r="BE57"/>
          <cell r="BF57"/>
          <cell r="BG57"/>
          <cell r="BH57"/>
          <cell r="BI57"/>
          <cell r="BJ57"/>
          <cell r="BK57"/>
        </row>
        <row r="58">
          <cell r="X58">
            <v>13913316</v>
          </cell>
          <cell r="Y58" t="str">
            <v>REHANA MUSTUFA</v>
          </cell>
          <cell r="Z58" t="str">
            <v>18-Jan-2019</v>
          </cell>
          <cell r="AA58">
            <v>20744</v>
          </cell>
          <cell r="AB58" t="str">
            <v>Thu</v>
          </cell>
          <cell r="AC58">
            <v>38</v>
          </cell>
          <cell r="AD58" t="str">
            <v>1</v>
          </cell>
          <cell r="AE58" t="str">
            <v>18-Jan-2019</v>
          </cell>
          <cell r="AF58">
            <v>0</v>
          </cell>
          <cell r="AG58">
            <v>0</v>
          </cell>
          <cell r="AH58" t="str">
            <v>31-Mar-2022</v>
          </cell>
          <cell r="AI58">
            <v>15510.4</v>
          </cell>
          <cell r="AJ58">
            <v>178.58</v>
          </cell>
          <cell r="AK58">
            <v>15688.98</v>
          </cell>
          <cell r="AL58">
            <v>5845.6</v>
          </cell>
          <cell r="AM58">
            <v>60.39</v>
          </cell>
          <cell r="AN58">
            <v>5905.99</v>
          </cell>
          <cell r="AO58">
            <v>5846.05</v>
          </cell>
          <cell r="AP58">
            <v>60.39</v>
          </cell>
          <cell r="AQ58">
            <v>5906.44</v>
          </cell>
          <cell r="AR58">
            <v>82</v>
          </cell>
          <cell r="AS58">
            <v>1634</v>
          </cell>
          <cell r="AT58" t="str">
            <v>&gt;180</v>
          </cell>
          <cell r="AU58"/>
          <cell r="AV58"/>
          <cell r="AW58"/>
          <cell r="AX58" t="str">
            <v>Open</v>
          </cell>
          <cell r="AY58" t="str">
            <v/>
          </cell>
          <cell r="AZ58"/>
          <cell r="BA58">
            <v>0</v>
          </cell>
          <cell r="BB58"/>
          <cell r="BC58"/>
          <cell r="BD58" t="str">
            <v>Not Visited</v>
          </cell>
          <cell r="BE58"/>
          <cell r="BF58"/>
          <cell r="BG58"/>
          <cell r="BH58"/>
          <cell r="BI58"/>
          <cell r="BJ58"/>
          <cell r="BK58"/>
        </row>
        <row r="59">
          <cell r="X59">
            <v>13917492</v>
          </cell>
          <cell r="Y59" t="str">
            <v>NASHIM MUKTAR</v>
          </cell>
          <cell r="Z59" t="str">
            <v>17-Jan-2019</v>
          </cell>
          <cell r="AA59">
            <v>39413</v>
          </cell>
          <cell r="AB59" t="str">
            <v>Wed</v>
          </cell>
          <cell r="AC59">
            <v>55</v>
          </cell>
          <cell r="AD59" t="str">
            <v>4</v>
          </cell>
          <cell r="AE59" t="str">
            <v>17-Jan-2019</v>
          </cell>
          <cell r="AF59">
            <v>51</v>
          </cell>
          <cell r="AG59">
            <v>0</v>
          </cell>
          <cell r="AH59" t="str">
            <v>31-Mar-2022</v>
          </cell>
          <cell r="AI59">
            <v>38826.26</v>
          </cell>
          <cell r="AJ59">
            <v>3.98</v>
          </cell>
          <cell r="AK59">
            <v>38830.239999999998</v>
          </cell>
          <cell r="AL59">
            <v>652.6</v>
          </cell>
          <cell r="AM59">
            <v>1.21</v>
          </cell>
          <cell r="AN59">
            <v>653.80999999999995</v>
          </cell>
          <cell r="AO59">
            <v>621.74</v>
          </cell>
          <cell r="AP59">
            <v>1.21</v>
          </cell>
          <cell r="AQ59">
            <v>622.95000000000005</v>
          </cell>
          <cell r="AR59">
            <v>41</v>
          </cell>
          <cell r="AS59">
            <v>1222</v>
          </cell>
          <cell r="AT59" t="str">
            <v>&gt;180</v>
          </cell>
          <cell r="AU59"/>
          <cell r="AV59"/>
          <cell r="AW59"/>
          <cell r="AX59" t="str">
            <v>Open</v>
          </cell>
          <cell r="AY59" t="str">
            <v/>
          </cell>
          <cell r="AZ59"/>
          <cell r="BA59">
            <v>0</v>
          </cell>
          <cell r="BB59"/>
          <cell r="BC59"/>
          <cell r="BD59" t="str">
            <v>Not Visited</v>
          </cell>
          <cell r="BE59"/>
          <cell r="BF59"/>
          <cell r="BG59"/>
          <cell r="BH59"/>
          <cell r="BI59"/>
          <cell r="BJ59"/>
          <cell r="BK59"/>
        </row>
        <row r="60">
          <cell r="X60">
            <v>13925318</v>
          </cell>
          <cell r="Y60" t="str">
            <v>SANA BI WASIM</v>
          </cell>
          <cell r="Z60" t="str">
            <v>18-Jan-2019</v>
          </cell>
          <cell r="AA60">
            <v>20744</v>
          </cell>
          <cell r="AB60" t="str">
            <v>Thu</v>
          </cell>
          <cell r="AC60">
            <v>38</v>
          </cell>
          <cell r="AD60" t="str">
            <v>1</v>
          </cell>
          <cell r="AE60" t="str">
            <v>18-Jan-2019</v>
          </cell>
          <cell r="AF60">
            <v>785</v>
          </cell>
          <cell r="AG60">
            <v>785</v>
          </cell>
          <cell r="AH60" t="str">
            <v>31-Mar-2022</v>
          </cell>
          <cell r="AI60">
            <v>16224.81</v>
          </cell>
          <cell r="AJ60">
            <v>76</v>
          </cell>
          <cell r="AK60">
            <v>16300.81</v>
          </cell>
          <cell r="AL60">
            <v>5234.9399999999996</v>
          </cell>
          <cell r="AM60">
            <v>217.23</v>
          </cell>
          <cell r="AN60">
            <v>5452.17</v>
          </cell>
          <cell r="AO60">
            <v>4737.1899999999996</v>
          </cell>
          <cell r="AP60">
            <v>217.23</v>
          </cell>
          <cell r="AQ60">
            <v>4954.42</v>
          </cell>
          <cell r="AR60">
            <v>43</v>
          </cell>
          <cell r="AS60">
            <v>1218</v>
          </cell>
          <cell r="AT60" t="str">
            <v>&gt;180</v>
          </cell>
          <cell r="AU60"/>
          <cell r="AV60"/>
          <cell r="AW60"/>
          <cell r="AX60" t="str">
            <v>Open</v>
          </cell>
          <cell r="AY60" t="str">
            <v/>
          </cell>
          <cell r="AZ60"/>
          <cell r="BA60">
            <v>0</v>
          </cell>
          <cell r="BB60"/>
          <cell r="BC60"/>
          <cell r="BD60" t="str">
            <v>Not Visited</v>
          </cell>
          <cell r="BE60"/>
          <cell r="BF60"/>
          <cell r="BG60"/>
          <cell r="BH60"/>
          <cell r="BI60"/>
          <cell r="BJ60"/>
          <cell r="BK60"/>
        </row>
        <row r="61">
          <cell r="X61">
            <v>14136805</v>
          </cell>
          <cell r="Y61" t="str">
            <v>MANGAL NAVNATH</v>
          </cell>
          <cell r="Z61" t="str">
            <v>12-Feb-2019</v>
          </cell>
          <cell r="AA61">
            <v>46674</v>
          </cell>
          <cell r="AB61" t="str">
            <v>Mon</v>
          </cell>
          <cell r="AC61">
            <v>52</v>
          </cell>
          <cell r="AD61" t="str">
            <v>3</v>
          </cell>
          <cell r="AE61" t="str">
            <v>12-Feb-2019</v>
          </cell>
          <cell r="AF61">
            <v>1450</v>
          </cell>
          <cell r="AG61">
            <v>1450</v>
          </cell>
          <cell r="AH61" t="str">
            <v>02-Dec-2022</v>
          </cell>
          <cell r="AI61">
            <v>31587.119999999999</v>
          </cell>
          <cell r="AJ61">
            <v>210</v>
          </cell>
          <cell r="AK61">
            <v>31797.119999999999</v>
          </cell>
          <cell r="AL61">
            <v>19380.02</v>
          </cell>
          <cell r="AM61">
            <v>2130.83</v>
          </cell>
          <cell r="AN61">
            <v>21510.85</v>
          </cell>
          <cell r="AO61">
            <v>16639.88</v>
          </cell>
          <cell r="AP61">
            <v>2130.83</v>
          </cell>
          <cell r="AQ61">
            <v>18770.71</v>
          </cell>
          <cell r="AR61">
            <v>43</v>
          </cell>
          <cell r="AS61">
            <v>1235</v>
          </cell>
          <cell r="AT61" t="str">
            <v>&gt;180</v>
          </cell>
          <cell r="AU61"/>
          <cell r="AV61"/>
          <cell r="AW61"/>
          <cell r="AX61" t="str">
            <v>Open</v>
          </cell>
          <cell r="AY61" t="str">
            <v/>
          </cell>
          <cell r="AZ61"/>
          <cell r="BA61">
            <v>0</v>
          </cell>
          <cell r="BB61"/>
          <cell r="BC61"/>
          <cell r="BD61" t="str">
            <v>Not Visited</v>
          </cell>
          <cell r="BE61"/>
          <cell r="BF61"/>
          <cell r="BG61"/>
          <cell r="BH61"/>
          <cell r="BI61"/>
          <cell r="BJ61"/>
          <cell r="BK61"/>
        </row>
        <row r="62">
          <cell r="X62">
            <v>14486900</v>
          </cell>
          <cell r="Y62" t="str">
            <v>VIJAYA RAVINDRA</v>
          </cell>
          <cell r="Z62" t="str">
            <v>25-Feb-2019</v>
          </cell>
          <cell r="AA62">
            <v>36302</v>
          </cell>
          <cell r="AB62" t="str">
            <v>Wed</v>
          </cell>
          <cell r="AC62">
            <v>38</v>
          </cell>
          <cell r="AD62" t="str">
            <v>3</v>
          </cell>
          <cell r="AE62" t="str">
            <v>25-Feb-2019</v>
          </cell>
          <cell r="AF62">
            <v>0</v>
          </cell>
          <cell r="AG62">
            <v>0</v>
          </cell>
          <cell r="AH62" t="str">
            <v>26-Dec-2023</v>
          </cell>
          <cell r="AI62">
            <v>25604.52</v>
          </cell>
          <cell r="AJ62">
            <v>412.65</v>
          </cell>
          <cell r="AK62">
            <v>26017.17</v>
          </cell>
          <cell r="AL62">
            <v>11829.48</v>
          </cell>
          <cell r="AM62">
            <v>188.83</v>
          </cell>
          <cell r="AN62">
            <v>12018.31</v>
          </cell>
          <cell r="AO62">
            <v>11829.89</v>
          </cell>
          <cell r="AP62">
            <v>188.83</v>
          </cell>
          <cell r="AQ62">
            <v>12018.72</v>
          </cell>
          <cell r="AR62">
            <v>80</v>
          </cell>
          <cell r="AS62">
            <v>1617</v>
          </cell>
          <cell r="AT62" t="str">
            <v>&gt;180</v>
          </cell>
          <cell r="AU62"/>
          <cell r="AV62"/>
          <cell r="AW62"/>
          <cell r="AX62" t="str">
            <v>Open</v>
          </cell>
          <cell r="AY62" t="str">
            <v/>
          </cell>
          <cell r="AZ62"/>
          <cell r="BA62">
            <v>0</v>
          </cell>
          <cell r="BB62"/>
          <cell r="BC62"/>
          <cell r="BD62" t="str">
            <v>Not Visited</v>
          </cell>
          <cell r="BE62"/>
          <cell r="BF62"/>
          <cell r="BG62"/>
          <cell r="BH62"/>
          <cell r="BI62"/>
          <cell r="BJ62"/>
          <cell r="BK62"/>
        </row>
        <row r="63">
          <cell r="X63">
            <v>14549999</v>
          </cell>
          <cell r="Y63" t="str">
            <v>SHOBHA PRKASH</v>
          </cell>
          <cell r="Z63" t="str">
            <v>25-Feb-2019</v>
          </cell>
          <cell r="AA63">
            <v>36302</v>
          </cell>
          <cell r="AB63" t="str">
            <v>Wed</v>
          </cell>
          <cell r="AC63">
            <v>38</v>
          </cell>
          <cell r="AD63" t="str">
            <v>3</v>
          </cell>
          <cell r="AE63" t="str">
            <v>25-Feb-2019</v>
          </cell>
          <cell r="AF63"/>
          <cell r="AG63"/>
          <cell r="AH63" t="str">
            <v>30-Sep-2021</v>
          </cell>
          <cell r="AI63">
            <v>36302</v>
          </cell>
          <cell r="AJ63">
            <v>0</v>
          </cell>
          <cell r="AK63">
            <v>36302</v>
          </cell>
          <cell r="AL63">
            <v>1036.75</v>
          </cell>
          <cell r="AM63">
            <v>0</v>
          </cell>
          <cell r="AN63">
            <v>1036.75</v>
          </cell>
          <cell r="AO63">
            <v>0</v>
          </cell>
          <cell r="AP63">
            <v>0</v>
          </cell>
          <cell r="AQ63">
            <v>0</v>
          </cell>
          <cell r="AR63"/>
          <cell r="AS63">
            <v>0</v>
          </cell>
          <cell r="AT63" t="str">
            <v>Standard</v>
          </cell>
          <cell r="AU63"/>
          <cell r="AV63"/>
          <cell r="AW63"/>
          <cell r="AX63" t="str">
            <v>Open</v>
          </cell>
          <cell r="AY63" t="str">
            <v/>
          </cell>
          <cell r="AZ63"/>
          <cell r="BA63">
            <v>0</v>
          </cell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</row>
        <row r="64">
          <cell r="X64">
            <v>14683217</v>
          </cell>
          <cell r="Y64" t="str">
            <v>BEBIBAI SHABBIR PINJARI</v>
          </cell>
          <cell r="Z64" t="str">
            <v>01-Mar-2019</v>
          </cell>
          <cell r="AA64">
            <v>36302</v>
          </cell>
          <cell r="AB64" t="str">
            <v>Mon</v>
          </cell>
          <cell r="AC64">
            <v>38</v>
          </cell>
          <cell r="AD64" t="str">
            <v>3</v>
          </cell>
          <cell r="AE64" t="str">
            <v>01-Mar-2019</v>
          </cell>
          <cell r="AF64">
            <v>1375</v>
          </cell>
          <cell r="AG64">
            <v>1375</v>
          </cell>
          <cell r="AH64" t="str">
            <v>27-Dec-2023</v>
          </cell>
          <cell r="AI64">
            <v>33955.65</v>
          </cell>
          <cell r="AJ64">
            <v>4</v>
          </cell>
          <cell r="AK64">
            <v>33959.65</v>
          </cell>
          <cell r="AL64">
            <v>2438.9499999999998</v>
          </cell>
          <cell r="AM64">
            <v>28.58</v>
          </cell>
          <cell r="AN64">
            <v>2467.5300000000002</v>
          </cell>
          <cell r="AO64">
            <v>2349.35</v>
          </cell>
          <cell r="AP64">
            <v>28.58</v>
          </cell>
          <cell r="AQ64">
            <v>2377.9299999999998</v>
          </cell>
          <cell r="AR64">
            <v>41</v>
          </cell>
          <cell r="AS64">
            <v>1238</v>
          </cell>
          <cell r="AT64" t="str">
            <v>&gt;180</v>
          </cell>
          <cell r="AU64"/>
          <cell r="AV64"/>
          <cell r="AW64"/>
          <cell r="AX64" t="str">
            <v>Open</v>
          </cell>
          <cell r="AY64" t="str">
            <v/>
          </cell>
          <cell r="AZ64"/>
          <cell r="BA64">
            <v>0</v>
          </cell>
          <cell r="BB64"/>
          <cell r="BC64"/>
          <cell r="BD64" t="str">
            <v>Not Visited</v>
          </cell>
          <cell r="BE64"/>
          <cell r="BF64"/>
          <cell r="BG64"/>
          <cell r="BH64"/>
          <cell r="BI64"/>
          <cell r="BJ64"/>
          <cell r="BK64"/>
        </row>
        <row r="65">
          <cell r="X65">
            <v>14726198</v>
          </cell>
          <cell r="Y65" t="str">
            <v>MANDA RAMDAS</v>
          </cell>
          <cell r="Z65" t="str">
            <v>01-Mar-2019</v>
          </cell>
          <cell r="AA65">
            <v>36302</v>
          </cell>
          <cell r="AB65" t="str">
            <v>Mon</v>
          </cell>
          <cell r="AC65">
            <v>38</v>
          </cell>
          <cell r="AD65" t="str">
            <v>2</v>
          </cell>
          <cell r="AE65" t="str">
            <v>01-Mar-2019</v>
          </cell>
          <cell r="AF65">
            <v>1375</v>
          </cell>
          <cell r="AG65">
            <v>1375</v>
          </cell>
          <cell r="AH65" t="str">
            <v>27-Dec-2023</v>
          </cell>
          <cell r="AI65">
            <v>34143.769999999997</v>
          </cell>
          <cell r="AJ65">
            <v>379</v>
          </cell>
          <cell r="AK65">
            <v>34522.769999999997</v>
          </cell>
          <cell r="AL65">
            <v>2308.1999999999998</v>
          </cell>
          <cell r="AM65">
            <v>37.700000000000003</v>
          </cell>
          <cell r="AN65">
            <v>2345.9</v>
          </cell>
          <cell r="AO65">
            <v>2216.23</v>
          </cell>
          <cell r="AP65">
            <v>37.700000000000003</v>
          </cell>
          <cell r="AQ65">
            <v>2253.9299999999998</v>
          </cell>
          <cell r="AR65">
            <v>43</v>
          </cell>
          <cell r="AS65">
            <v>1146</v>
          </cell>
          <cell r="AT65" t="str">
            <v>&gt;180</v>
          </cell>
          <cell r="AU65"/>
          <cell r="AV65"/>
          <cell r="AW65"/>
          <cell r="AX65" t="str">
            <v>Open</v>
          </cell>
          <cell r="AY65" t="str">
            <v/>
          </cell>
          <cell r="AZ65"/>
          <cell r="BA65">
            <v>0</v>
          </cell>
          <cell r="BB65"/>
          <cell r="BC65"/>
          <cell r="BD65" t="str">
            <v>Not Visited</v>
          </cell>
          <cell r="BE65"/>
          <cell r="BF65"/>
          <cell r="BG65"/>
          <cell r="BH65"/>
          <cell r="BI65"/>
          <cell r="BJ65"/>
          <cell r="BK65"/>
        </row>
        <row r="66">
          <cell r="X66">
            <v>14729683</v>
          </cell>
          <cell r="Y66" t="str">
            <v>PARVIN MUKTAR</v>
          </cell>
          <cell r="Z66" t="str">
            <v>01-Mar-2019</v>
          </cell>
          <cell r="AA66">
            <v>46674</v>
          </cell>
          <cell r="AB66" t="str">
            <v>Mon</v>
          </cell>
          <cell r="AC66">
            <v>52</v>
          </cell>
          <cell r="AD66" t="str">
            <v>4</v>
          </cell>
          <cell r="AE66" t="str">
            <v>01-Mar-2019</v>
          </cell>
          <cell r="AF66">
            <v>1450</v>
          </cell>
          <cell r="AG66">
            <v>1450</v>
          </cell>
          <cell r="AH66" t="str">
            <v>27-Dec-2023</v>
          </cell>
          <cell r="AI66">
            <v>43772.65</v>
          </cell>
          <cell r="AJ66">
            <v>7</v>
          </cell>
          <cell r="AK66">
            <v>43779.65</v>
          </cell>
          <cell r="AL66">
            <v>3140.3</v>
          </cell>
          <cell r="AM66">
            <v>15.76</v>
          </cell>
          <cell r="AN66">
            <v>3156.06</v>
          </cell>
          <cell r="AO66">
            <v>2954.35</v>
          </cell>
          <cell r="AP66">
            <v>15.76</v>
          </cell>
          <cell r="AQ66">
            <v>2970.11</v>
          </cell>
          <cell r="AR66">
            <v>42</v>
          </cell>
          <cell r="AS66">
            <v>1241</v>
          </cell>
          <cell r="AT66" t="str">
            <v>&gt;180</v>
          </cell>
          <cell r="AU66"/>
          <cell r="AV66"/>
          <cell r="AW66"/>
          <cell r="AX66" t="str">
            <v>Open</v>
          </cell>
          <cell r="AY66" t="str">
            <v/>
          </cell>
          <cell r="AZ66"/>
          <cell r="BA66">
            <v>0</v>
          </cell>
          <cell r="BB66"/>
          <cell r="BC66"/>
          <cell r="BD66" t="str">
            <v>Not Visited</v>
          </cell>
          <cell r="BE66"/>
          <cell r="BF66"/>
          <cell r="BG66"/>
          <cell r="BH66"/>
          <cell r="BI66"/>
          <cell r="BJ66"/>
          <cell r="BK66"/>
        </row>
        <row r="67">
          <cell r="X67">
            <v>14729684</v>
          </cell>
          <cell r="Y67" t="str">
            <v>MADHURI GOKUL</v>
          </cell>
          <cell r="Z67" t="str">
            <v>01-Mar-2019</v>
          </cell>
          <cell r="AA67">
            <v>46674</v>
          </cell>
          <cell r="AB67" t="str">
            <v>Mon</v>
          </cell>
          <cell r="AC67">
            <v>52</v>
          </cell>
          <cell r="AD67" t="str">
            <v>3</v>
          </cell>
          <cell r="AE67" t="str">
            <v>01-Mar-2019</v>
          </cell>
          <cell r="AF67">
            <v>1450</v>
          </cell>
          <cell r="AG67">
            <v>1450</v>
          </cell>
          <cell r="AH67" t="str">
            <v>27-Dec-2023</v>
          </cell>
          <cell r="AI67">
            <v>39271.42</v>
          </cell>
          <cell r="AJ67">
            <v>809</v>
          </cell>
          <cell r="AK67">
            <v>40080.42</v>
          </cell>
          <cell r="AL67">
            <v>7493.82</v>
          </cell>
          <cell r="AM67">
            <v>362.53</v>
          </cell>
          <cell r="AN67">
            <v>7856.35</v>
          </cell>
          <cell r="AO67">
            <v>7446.58</v>
          </cell>
          <cell r="AP67">
            <v>362.53</v>
          </cell>
          <cell r="AQ67">
            <v>7809.11</v>
          </cell>
          <cell r="AR67">
            <v>43</v>
          </cell>
          <cell r="AS67">
            <v>1115</v>
          </cell>
          <cell r="AT67" t="str">
            <v>&gt;180</v>
          </cell>
          <cell r="AU67"/>
          <cell r="AV67"/>
          <cell r="AW67"/>
          <cell r="AX67" t="str">
            <v>Open</v>
          </cell>
          <cell r="AY67" t="str">
            <v/>
          </cell>
          <cell r="AZ67"/>
          <cell r="BA67">
            <v>0</v>
          </cell>
          <cell r="BB67"/>
          <cell r="BC67"/>
          <cell r="BD67" t="str">
            <v>Not Visited</v>
          </cell>
          <cell r="BE67"/>
          <cell r="BF67"/>
          <cell r="BG67"/>
          <cell r="BH67"/>
          <cell r="BI67"/>
          <cell r="BJ67"/>
          <cell r="BK67"/>
        </row>
        <row r="68">
          <cell r="X68">
            <v>14846336</v>
          </cell>
          <cell r="Y68" t="str">
            <v>ROHINI DNYANESHWAR</v>
          </cell>
          <cell r="Z68" t="str">
            <v>15-Mar-2019</v>
          </cell>
          <cell r="AA68">
            <v>29975</v>
          </cell>
          <cell r="AB68" t="str">
            <v>Tue</v>
          </cell>
          <cell r="AC68">
            <v>38</v>
          </cell>
          <cell r="AD68" t="str">
            <v>1</v>
          </cell>
          <cell r="AE68" t="str">
            <v>15-Mar-2019</v>
          </cell>
          <cell r="AF68">
            <v>0</v>
          </cell>
          <cell r="AG68">
            <v>0</v>
          </cell>
          <cell r="AH68" t="str">
            <v>27-Dec-2023</v>
          </cell>
          <cell r="AI68">
            <v>14760.78</v>
          </cell>
          <cell r="AJ68">
            <v>7.91</v>
          </cell>
          <cell r="AK68">
            <v>14768.69</v>
          </cell>
          <cell r="AL68">
            <v>17644.22</v>
          </cell>
          <cell r="AM68">
            <v>0</v>
          </cell>
          <cell r="AN68">
            <v>17644.22</v>
          </cell>
          <cell r="AO68">
            <v>17644.71</v>
          </cell>
          <cell r="AP68">
            <v>0</v>
          </cell>
          <cell r="AQ68">
            <v>17644.71</v>
          </cell>
          <cell r="AR68">
            <v>81</v>
          </cell>
          <cell r="AS68">
            <v>1888</v>
          </cell>
          <cell r="AT68" t="str">
            <v>&gt;180</v>
          </cell>
          <cell r="AU68"/>
          <cell r="AV68"/>
          <cell r="AW68"/>
          <cell r="AX68" t="str">
            <v>Open</v>
          </cell>
          <cell r="AY68" t="str">
            <v/>
          </cell>
          <cell r="AZ68"/>
          <cell r="BA68">
            <v>0</v>
          </cell>
          <cell r="BB68"/>
          <cell r="BC68"/>
          <cell r="BD68" t="str">
            <v>Not Visited</v>
          </cell>
          <cell r="BE68"/>
          <cell r="BF68"/>
          <cell r="BG68"/>
          <cell r="BH68"/>
          <cell r="BI68"/>
          <cell r="BJ68"/>
          <cell r="BK68"/>
        </row>
        <row r="69">
          <cell r="X69">
            <v>14859351</v>
          </cell>
          <cell r="Y69" t="str">
            <v>VIDYA GANESH</v>
          </cell>
          <cell r="Z69" t="str">
            <v>07-Mar-2019</v>
          </cell>
          <cell r="AA69">
            <v>36302</v>
          </cell>
          <cell r="AB69" t="str">
            <v>Mon</v>
          </cell>
          <cell r="AC69">
            <v>52</v>
          </cell>
          <cell r="AD69" t="str">
            <v>2</v>
          </cell>
          <cell r="AE69" t="str">
            <v>07-Mar-2019</v>
          </cell>
          <cell r="AF69">
            <v>1130</v>
          </cell>
          <cell r="AG69">
            <v>1130</v>
          </cell>
          <cell r="AH69" t="str">
            <v>27-Dec-2023</v>
          </cell>
          <cell r="AI69">
            <v>30415.86</v>
          </cell>
          <cell r="AJ69">
            <v>172</v>
          </cell>
          <cell r="AK69">
            <v>30587.86</v>
          </cell>
          <cell r="AL69">
            <v>6773.35</v>
          </cell>
          <cell r="AM69">
            <v>433.45</v>
          </cell>
          <cell r="AN69">
            <v>7206.8</v>
          </cell>
          <cell r="AO69">
            <v>6269.14</v>
          </cell>
          <cell r="AP69">
            <v>433.45</v>
          </cell>
          <cell r="AQ69">
            <v>6702.59</v>
          </cell>
          <cell r="AR69">
            <v>43</v>
          </cell>
          <cell r="AS69">
            <v>1207</v>
          </cell>
          <cell r="AT69" t="str">
            <v>&gt;180</v>
          </cell>
          <cell r="AU69"/>
          <cell r="AV69"/>
          <cell r="AW69"/>
          <cell r="AX69" t="str">
            <v>Open</v>
          </cell>
          <cell r="AY69" t="str">
            <v/>
          </cell>
          <cell r="AZ69"/>
          <cell r="BA69">
            <v>0</v>
          </cell>
          <cell r="BB69"/>
          <cell r="BC69"/>
          <cell r="BD69" t="str">
            <v>Not Visited</v>
          </cell>
          <cell r="BE69"/>
          <cell r="BF69"/>
          <cell r="BG69"/>
          <cell r="BH69"/>
          <cell r="BI69"/>
          <cell r="BJ69"/>
          <cell r="BK69"/>
        </row>
        <row r="70">
          <cell r="X70">
            <v>14867488</v>
          </cell>
          <cell r="Y70" t="str">
            <v>VIMAL ARUN</v>
          </cell>
          <cell r="Z70" t="str">
            <v>07-Mar-2019</v>
          </cell>
          <cell r="AA70">
            <v>36302</v>
          </cell>
          <cell r="AB70" t="str">
            <v>Wed</v>
          </cell>
          <cell r="AC70">
            <v>38</v>
          </cell>
          <cell r="AD70" t="str">
            <v>2</v>
          </cell>
          <cell r="AE70" t="str">
            <v>07-Mar-2019</v>
          </cell>
          <cell r="AF70">
            <v>0</v>
          </cell>
          <cell r="AG70">
            <v>0</v>
          </cell>
          <cell r="AH70" t="str">
            <v>27-Dec-2023</v>
          </cell>
          <cell r="AI70">
            <v>23549.87</v>
          </cell>
          <cell r="AJ70">
            <v>411.66</v>
          </cell>
          <cell r="AK70">
            <v>23961.53</v>
          </cell>
          <cell r="AL70">
            <v>14210.13</v>
          </cell>
          <cell r="AM70">
            <v>431.44</v>
          </cell>
          <cell r="AN70">
            <v>14641.57</v>
          </cell>
          <cell r="AO70">
            <v>14211</v>
          </cell>
          <cell r="AP70">
            <v>431.44</v>
          </cell>
          <cell r="AQ70">
            <v>14642.44</v>
          </cell>
          <cell r="AR70">
            <v>69</v>
          </cell>
          <cell r="AS70">
            <v>1653</v>
          </cell>
          <cell r="AT70" t="str">
            <v>&gt;180</v>
          </cell>
          <cell r="AU70"/>
          <cell r="AV70"/>
          <cell r="AW70"/>
          <cell r="AX70" t="str">
            <v>Open</v>
          </cell>
          <cell r="AY70"/>
          <cell r="AZ70"/>
          <cell r="BA70">
            <v>0</v>
          </cell>
          <cell r="BB70"/>
          <cell r="BC70"/>
          <cell r="BD70" t="str">
            <v>Not Visited</v>
          </cell>
          <cell r="BE70"/>
          <cell r="BF70"/>
          <cell r="BG70"/>
          <cell r="BH70"/>
          <cell r="BI70"/>
          <cell r="BJ70"/>
          <cell r="BK70"/>
        </row>
        <row r="71">
          <cell r="X71">
            <v>14867608</v>
          </cell>
          <cell r="Y71" t="str">
            <v>KANTABAI RAJENDRA</v>
          </cell>
          <cell r="Z71" t="str">
            <v>07-Mar-2019</v>
          </cell>
          <cell r="AA71">
            <v>36302</v>
          </cell>
          <cell r="AB71" t="str">
            <v>Wed</v>
          </cell>
          <cell r="AC71">
            <v>38</v>
          </cell>
          <cell r="AD71" t="str">
            <v>2</v>
          </cell>
          <cell r="AE71" t="str">
            <v>07-Mar-2019</v>
          </cell>
          <cell r="AF71">
            <v>1375</v>
          </cell>
          <cell r="AG71">
            <v>1375</v>
          </cell>
          <cell r="AH71" t="str">
            <v>27-Dec-2023</v>
          </cell>
          <cell r="AI71">
            <v>27326.21</v>
          </cell>
          <cell r="AJ71">
            <v>204</v>
          </cell>
          <cell r="AK71">
            <v>27530.21</v>
          </cell>
          <cell r="AL71">
            <v>10965.07</v>
          </cell>
          <cell r="AM71">
            <v>642.54999999999995</v>
          </cell>
          <cell r="AN71">
            <v>11607.62</v>
          </cell>
          <cell r="AO71">
            <v>9507.7900000000009</v>
          </cell>
          <cell r="AP71">
            <v>642.54999999999995</v>
          </cell>
          <cell r="AQ71">
            <v>10150.34</v>
          </cell>
          <cell r="AR71">
            <v>43</v>
          </cell>
          <cell r="AS71">
            <v>1271</v>
          </cell>
          <cell r="AT71" t="str">
            <v>&gt;180</v>
          </cell>
          <cell r="AU71"/>
          <cell r="AV71"/>
          <cell r="AW71"/>
          <cell r="AX71" t="str">
            <v>Open</v>
          </cell>
          <cell r="AY71"/>
          <cell r="AZ71"/>
          <cell r="BA71">
            <v>0</v>
          </cell>
          <cell r="BB71"/>
          <cell r="BC71"/>
          <cell r="BD71" t="str">
            <v>Not Visited</v>
          </cell>
          <cell r="BE71"/>
          <cell r="BF71"/>
          <cell r="BG71"/>
          <cell r="BH71"/>
          <cell r="BI71"/>
          <cell r="BJ71"/>
          <cell r="BK71"/>
        </row>
        <row r="72">
          <cell r="X72">
            <v>14919743</v>
          </cell>
          <cell r="Y72" t="str">
            <v>NIRMALA GANESH</v>
          </cell>
          <cell r="Z72" t="str">
            <v>13-Mar-2019</v>
          </cell>
          <cell r="AA72">
            <v>36302</v>
          </cell>
          <cell r="AB72" t="str">
            <v>Wed</v>
          </cell>
          <cell r="AC72">
            <v>38</v>
          </cell>
          <cell r="AD72" t="str">
            <v>3</v>
          </cell>
          <cell r="AE72" t="str">
            <v>13-Mar-2019</v>
          </cell>
          <cell r="AF72">
            <v>0</v>
          </cell>
          <cell r="AG72">
            <v>0</v>
          </cell>
          <cell r="AH72" t="str">
            <v>27-Dec-2023</v>
          </cell>
          <cell r="AI72">
            <v>29979.51</v>
          </cell>
          <cell r="AJ72">
            <v>192.7</v>
          </cell>
          <cell r="AK72">
            <v>30172.21</v>
          </cell>
          <cell r="AL72">
            <v>6363.49</v>
          </cell>
          <cell r="AM72">
            <v>0</v>
          </cell>
          <cell r="AN72">
            <v>6363.49</v>
          </cell>
          <cell r="AO72">
            <v>6363.65</v>
          </cell>
          <cell r="AP72">
            <v>0</v>
          </cell>
          <cell r="AQ72">
            <v>6363.65</v>
          </cell>
          <cell r="AR72">
            <v>81</v>
          </cell>
          <cell r="AS72">
            <v>1160</v>
          </cell>
          <cell r="AT72" t="str">
            <v>&gt;180</v>
          </cell>
          <cell r="AU72"/>
          <cell r="AV72"/>
          <cell r="AW72"/>
          <cell r="AX72" t="str">
            <v>Open</v>
          </cell>
          <cell r="AY72" t="str">
            <v/>
          </cell>
          <cell r="AZ72"/>
          <cell r="BA72">
            <v>0</v>
          </cell>
          <cell r="BB72"/>
          <cell r="BC72"/>
          <cell r="BD72" t="str">
            <v>Not Visited</v>
          </cell>
          <cell r="BE72"/>
          <cell r="BF72"/>
          <cell r="BG72"/>
          <cell r="BH72"/>
          <cell r="BI72"/>
          <cell r="BJ72"/>
          <cell r="BK72"/>
        </row>
        <row r="73">
          <cell r="X73">
            <v>14919744</v>
          </cell>
          <cell r="Y73" t="str">
            <v>RANJANA BHASKAR</v>
          </cell>
          <cell r="Z73" t="str">
            <v>13-Mar-2019</v>
          </cell>
          <cell r="AA73">
            <v>36302</v>
          </cell>
          <cell r="AB73" t="str">
            <v>Wed</v>
          </cell>
          <cell r="AC73">
            <v>38</v>
          </cell>
          <cell r="AD73" t="str">
            <v>5</v>
          </cell>
          <cell r="AE73" t="str">
            <v>13-Mar-2019</v>
          </cell>
          <cell r="AF73">
            <v>0</v>
          </cell>
          <cell r="AG73">
            <v>0</v>
          </cell>
          <cell r="AH73" t="str">
            <v>27-Dec-2023</v>
          </cell>
          <cell r="AI73">
            <v>23656.12</v>
          </cell>
          <cell r="AJ73">
            <v>367.99</v>
          </cell>
          <cell r="AK73">
            <v>24024.11</v>
          </cell>
          <cell r="AL73">
            <v>14095.88</v>
          </cell>
          <cell r="AM73">
            <v>448.36</v>
          </cell>
          <cell r="AN73">
            <v>14544.24</v>
          </cell>
          <cell r="AO73">
            <v>14096.36</v>
          </cell>
          <cell r="AP73">
            <v>448.36</v>
          </cell>
          <cell r="AQ73">
            <v>14544.72</v>
          </cell>
          <cell r="AR73">
            <v>82</v>
          </cell>
          <cell r="AS73">
            <v>1615</v>
          </cell>
          <cell r="AT73" t="str">
            <v>&gt;180</v>
          </cell>
          <cell r="AU73"/>
          <cell r="AV73"/>
          <cell r="AW73"/>
          <cell r="AX73" t="str">
            <v>Open</v>
          </cell>
          <cell r="AY73" t="str">
            <v/>
          </cell>
          <cell r="AZ73"/>
          <cell r="BA73">
            <v>0</v>
          </cell>
          <cell r="BB73"/>
          <cell r="BC73"/>
          <cell r="BD73" t="str">
            <v>Not Visited</v>
          </cell>
          <cell r="BE73"/>
          <cell r="BF73"/>
          <cell r="BG73"/>
          <cell r="BH73"/>
          <cell r="BI73"/>
          <cell r="BJ73"/>
          <cell r="BK73"/>
        </row>
        <row r="74">
          <cell r="X74">
            <v>14919748</v>
          </cell>
          <cell r="Y74" t="str">
            <v>SARLA JAGAN</v>
          </cell>
          <cell r="Z74" t="str">
            <v>28-Mar-2019</v>
          </cell>
          <cell r="AA74">
            <v>36302</v>
          </cell>
          <cell r="AB74" t="str">
            <v>Wed</v>
          </cell>
          <cell r="AC74">
            <v>52</v>
          </cell>
          <cell r="AD74" t="str">
            <v>4</v>
          </cell>
          <cell r="AE74" t="str">
            <v>28-Mar-2019</v>
          </cell>
          <cell r="AF74">
            <v>0</v>
          </cell>
          <cell r="AG74">
            <v>0</v>
          </cell>
          <cell r="AH74" t="str">
            <v>27-Dec-2023</v>
          </cell>
          <cell r="AI74">
            <v>18359.310000000001</v>
          </cell>
          <cell r="AJ74">
            <v>409.39</v>
          </cell>
          <cell r="AK74">
            <v>18768.7</v>
          </cell>
          <cell r="AL74">
            <v>20081.689999999999</v>
          </cell>
          <cell r="AM74">
            <v>2079.5</v>
          </cell>
          <cell r="AN74">
            <v>22161.19</v>
          </cell>
          <cell r="AO74">
            <v>17971.11</v>
          </cell>
          <cell r="AP74">
            <v>2079.5</v>
          </cell>
          <cell r="AQ74">
            <v>20050.61</v>
          </cell>
          <cell r="AR74">
            <v>84</v>
          </cell>
          <cell r="AS74">
            <v>1160</v>
          </cell>
          <cell r="AT74" t="str">
            <v>&gt;180</v>
          </cell>
          <cell r="AU74"/>
          <cell r="AV74"/>
          <cell r="AW74"/>
          <cell r="AX74" t="str">
            <v>Open</v>
          </cell>
          <cell r="AY74" t="str">
            <v/>
          </cell>
          <cell r="AZ74"/>
          <cell r="BA74">
            <v>0</v>
          </cell>
          <cell r="BB74"/>
          <cell r="BC74"/>
          <cell r="BD74" t="str">
            <v>Not Visited</v>
          </cell>
          <cell r="BE74"/>
          <cell r="BF74"/>
          <cell r="BG74"/>
          <cell r="BH74"/>
          <cell r="BI74"/>
          <cell r="BJ74"/>
          <cell r="BK74"/>
        </row>
        <row r="75">
          <cell r="X75">
            <v>14944375</v>
          </cell>
          <cell r="Y75" t="str">
            <v>SINDHUBAI SANTOSH</v>
          </cell>
          <cell r="Z75" t="str">
            <v>16-Mar-2019</v>
          </cell>
          <cell r="AA75">
            <v>36302</v>
          </cell>
          <cell r="AB75" t="str">
            <v>Wed</v>
          </cell>
          <cell r="AC75">
            <v>38</v>
          </cell>
          <cell r="AD75" t="str">
            <v>2</v>
          </cell>
          <cell r="AE75" t="str">
            <v>16-Mar-2019</v>
          </cell>
          <cell r="AF75">
            <v>0</v>
          </cell>
          <cell r="AG75">
            <v>0</v>
          </cell>
          <cell r="AH75" t="str">
            <v>27-Dec-2023</v>
          </cell>
          <cell r="AI75">
            <v>22536.58</v>
          </cell>
          <cell r="AJ75">
            <v>404.64</v>
          </cell>
          <cell r="AK75">
            <v>22941.22</v>
          </cell>
          <cell r="AL75">
            <v>15339.42</v>
          </cell>
          <cell r="AM75">
            <v>591.28</v>
          </cell>
          <cell r="AN75">
            <v>15930.7</v>
          </cell>
          <cell r="AO75">
            <v>15340.25</v>
          </cell>
          <cell r="AP75">
            <v>591.28</v>
          </cell>
          <cell r="AQ75">
            <v>15931.53</v>
          </cell>
          <cell r="AR75">
            <v>69</v>
          </cell>
          <cell r="AS75">
            <v>1653</v>
          </cell>
          <cell r="AT75" t="str">
            <v>&gt;180</v>
          </cell>
          <cell r="AU75"/>
          <cell r="AV75"/>
          <cell r="AW75"/>
          <cell r="AX75" t="str">
            <v>Open</v>
          </cell>
          <cell r="AY75"/>
          <cell r="AZ75"/>
          <cell r="BA75">
            <v>0</v>
          </cell>
          <cell r="BB75"/>
          <cell r="BC75"/>
          <cell r="BD75" t="str">
            <v>Not Visited</v>
          </cell>
          <cell r="BE75"/>
          <cell r="BF75"/>
          <cell r="BG75"/>
          <cell r="BH75"/>
          <cell r="BI75"/>
          <cell r="BJ75"/>
          <cell r="BK75"/>
        </row>
        <row r="76">
          <cell r="X76">
            <v>14960708</v>
          </cell>
          <cell r="Y76" t="str">
            <v>SEEMA SUNIL WAGH</v>
          </cell>
          <cell r="Z76" t="str">
            <v>14-Mar-2019</v>
          </cell>
          <cell r="AA76">
            <v>46674</v>
          </cell>
          <cell r="AB76" t="str">
            <v>Wed</v>
          </cell>
          <cell r="AC76">
            <v>38</v>
          </cell>
          <cell r="AD76" t="str">
            <v>6</v>
          </cell>
          <cell r="AE76" t="str">
            <v>14-Mar-2019</v>
          </cell>
          <cell r="AF76">
            <v>769</v>
          </cell>
          <cell r="AG76">
            <v>0</v>
          </cell>
          <cell r="AH76" t="str">
            <v>20-Mar-2025</v>
          </cell>
          <cell r="AI76">
            <v>47792.72</v>
          </cell>
          <cell r="AJ76">
            <v>11.72</v>
          </cell>
          <cell r="AK76">
            <v>47804.44</v>
          </cell>
          <cell r="AL76">
            <v>910.82</v>
          </cell>
          <cell r="AM76">
            <v>0</v>
          </cell>
          <cell r="AN76">
            <v>910.82</v>
          </cell>
          <cell r="AO76">
            <v>0</v>
          </cell>
          <cell r="AP76">
            <v>0</v>
          </cell>
          <cell r="AQ76">
            <v>0</v>
          </cell>
          <cell r="AR76">
            <v>42</v>
          </cell>
          <cell r="AS76">
            <v>0</v>
          </cell>
          <cell r="AT76" t="str">
            <v>Standard</v>
          </cell>
          <cell r="AU76"/>
          <cell r="AV76"/>
          <cell r="AW76"/>
          <cell r="AX76" t="str">
            <v>Open</v>
          </cell>
          <cell r="AY76" t="str">
            <v/>
          </cell>
          <cell r="AZ76"/>
          <cell r="BA76">
            <v>0</v>
          </cell>
          <cell r="BB76">
            <v>45752</v>
          </cell>
          <cell r="BC76" t="str">
            <v>Abhiraj Patil/SF0063958</v>
          </cell>
          <cell r="BD76" t="str">
            <v>Visited</v>
          </cell>
          <cell r="BE76" t="str">
            <v>Borrower</v>
          </cell>
          <cell r="BF76" t="str">
            <v>Not Available</v>
          </cell>
          <cell r="BG76"/>
          <cell r="BH76"/>
          <cell r="BI76" t="str">
            <v>No</v>
          </cell>
          <cell r="BJ76"/>
          <cell r="BK76"/>
        </row>
        <row r="77">
          <cell r="X77">
            <v>14960836</v>
          </cell>
          <cell r="Y77" t="str">
            <v>KALPANA RAMESH PAITHANE</v>
          </cell>
          <cell r="Z77" t="str">
            <v>14-Mar-2019</v>
          </cell>
          <cell r="AA77">
            <v>46674</v>
          </cell>
          <cell r="AB77" t="str">
            <v>Wed</v>
          </cell>
          <cell r="AC77">
            <v>38</v>
          </cell>
          <cell r="AD77" t="str">
            <v>5</v>
          </cell>
          <cell r="AE77" t="str">
            <v>14-Mar-2019</v>
          </cell>
          <cell r="AF77"/>
          <cell r="AG77"/>
          <cell r="AH77" t="str">
            <v>13-Oct-2023</v>
          </cell>
          <cell r="AI77">
            <v>47970.9</v>
          </cell>
          <cell r="AJ77">
            <v>0</v>
          </cell>
          <cell r="AK77">
            <v>47970.9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/>
          <cell r="AS77">
            <v>0</v>
          </cell>
          <cell r="AT77" t="str">
            <v>Standard</v>
          </cell>
          <cell r="AU77"/>
          <cell r="AV77"/>
          <cell r="AW77"/>
          <cell r="AX77" t="str">
            <v>Open</v>
          </cell>
          <cell r="AY77" t="str">
            <v/>
          </cell>
          <cell r="AZ77"/>
          <cell r="BA77">
            <v>0</v>
          </cell>
          <cell r="BB77">
            <v>45752</v>
          </cell>
          <cell r="BC77" t="str">
            <v>Abhiraj Patil/SF0063958</v>
          </cell>
          <cell r="BD77" t="str">
            <v>Visited</v>
          </cell>
          <cell r="BE77" t="str">
            <v>Borrower</v>
          </cell>
          <cell r="BF77" t="str">
            <v>Not Available</v>
          </cell>
          <cell r="BG77"/>
          <cell r="BH77"/>
          <cell r="BI77" t="str">
            <v>No</v>
          </cell>
          <cell r="BJ77"/>
          <cell r="BK77"/>
        </row>
        <row r="78">
          <cell r="X78">
            <v>14968792</v>
          </cell>
          <cell r="Y78" t="str">
            <v>SHARDA PANDURANG</v>
          </cell>
          <cell r="Z78" t="str">
            <v>31-Mar-2019</v>
          </cell>
          <cell r="AA78">
            <v>46674</v>
          </cell>
          <cell r="AB78" t="str">
            <v>Mon</v>
          </cell>
          <cell r="AC78">
            <v>52</v>
          </cell>
          <cell r="AD78" t="str">
            <v>4</v>
          </cell>
          <cell r="AE78" t="str">
            <v>31-Mar-2019</v>
          </cell>
          <cell r="AF78">
            <v>1450</v>
          </cell>
          <cell r="AG78">
            <v>1450</v>
          </cell>
          <cell r="AH78" t="str">
            <v>27-Dec-2023</v>
          </cell>
          <cell r="AI78">
            <v>34298.49</v>
          </cell>
          <cell r="AJ78">
            <v>320</v>
          </cell>
          <cell r="AK78">
            <v>34618.49</v>
          </cell>
          <cell r="AL78">
            <v>13245.7</v>
          </cell>
          <cell r="AM78">
            <v>1161.56</v>
          </cell>
          <cell r="AN78">
            <v>14407.26</v>
          </cell>
          <cell r="AO78">
            <v>13160.51</v>
          </cell>
          <cell r="AP78">
            <v>1161.56</v>
          </cell>
          <cell r="AQ78">
            <v>14322.07</v>
          </cell>
          <cell r="AR78">
            <v>43</v>
          </cell>
          <cell r="AS78">
            <v>1218</v>
          </cell>
          <cell r="AT78" t="str">
            <v>&gt;180</v>
          </cell>
          <cell r="AU78"/>
          <cell r="AV78"/>
          <cell r="AW78"/>
          <cell r="AX78" t="str">
            <v>Open</v>
          </cell>
          <cell r="AY78" t="str">
            <v/>
          </cell>
          <cell r="AZ78"/>
          <cell r="BA78">
            <v>0</v>
          </cell>
          <cell r="BB78"/>
          <cell r="BC78"/>
          <cell r="BD78" t="str">
            <v>Not Visited</v>
          </cell>
          <cell r="BE78"/>
          <cell r="BF78"/>
          <cell r="BG78"/>
          <cell r="BH78"/>
          <cell r="BI78"/>
          <cell r="BJ78"/>
          <cell r="BK78"/>
        </row>
        <row r="79">
          <cell r="X79">
            <v>14976807</v>
          </cell>
          <cell r="Y79" t="str">
            <v>MANISHA AKSHAY</v>
          </cell>
          <cell r="Z79" t="str">
            <v>16-Mar-2019</v>
          </cell>
          <cell r="AA79">
            <v>36302</v>
          </cell>
          <cell r="AB79" t="str">
            <v>Wed</v>
          </cell>
          <cell r="AC79">
            <v>38</v>
          </cell>
          <cell r="AD79" t="str">
            <v>2</v>
          </cell>
          <cell r="AE79" t="str">
            <v>16-Mar-2019</v>
          </cell>
          <cell r="AF79">
            <v>1375</v>
          </cell>
          <cell r="AG79">
            <v>1375</v>
          </cell>
          <cell r="AH79" t="str">
            <v>27-Dec-2023</v>
          </cell>
          <cell r="AI79">
            <v>24663.81</v>
          </cell>
          <cell r="AJ79">
            <v>176</v>
          </cell>
          <cell r="AK79">
            <v>24839.81</v>
          </cell>
          <cell r="AL79">
            <v>14002.53</v>
          </cell>
          <cell r="AM79">
            <v>1049.08</v>
          </cell>
          <cell r="AN79">
            <v>15051.61</v>
          </cell>
          <cell r="AO79">
            <v>12529.19</v>
          </cell>
          <cell r="AP79">
            <v>1049.08</v>
          </cell>
          <cell r="AQ79">
            <v>13578.27</v>
          </cell>
          <cell r="AR79">
            <v>43</v>
          </cell>
          <cell r="AS79">
            <v>1257</v>
          </cell>
          <cell r="AT79" t="str">
            <v>&gt;180</v>
          </cell>
          <cell r="AU79"/>
          <cell r="AV79"/>
          <cell r="AW79"/>
          <cell r="AX79" t="str">
            <v>Open</v>
          </cell>
          <cell r="AY79"/>
          <cell r="AZ79"/>
          <cell r="BA79">
            <v>0</v>
          </cell>
          <cell r="BB79"/>
          <cell r="BC79"/>
          <cell r="BD79" t="str">
            <v>Not Visited</v>
          </cell>
          <cell r="BE79"/>
          <cell r="BF79"/>
          <cell r="BG79"/>
          <cell r="BH79"/>
          <cell r="BI79"/>
          <cell r="BJ79"/>
          <cell r="BK79"/>
        </row>
        <row r="80">
          <cell r="X80">
            <v>14993339</v>
          </cell>
          <cell r="Y80" t="str">
            <v>YOGITA SAMIR</v>
          </cell>
          <cell r="Z80" t="str">
            <v>16-Mar-2019</v>
          </cell>
          <cell r="AA80">
            <v>36302</v>
          </cell>
          <cell r="AB80" t="str">
            <v>Wed</v>
          </cell>
          <cell r="AC80">
            <v>38</v>
          </cell>
          <cell r="AD80" t="str">
            <v>3</v>
          </cell>
          <cell r="AE80" t="str">
            <v>16-Mar-2019</v>
          </cell>
          <cell r="AF80"/>
          <cell r="AG80"/>
          <cell r="AH80" t="str">
            <v>30-Sep-2021</v>
          </cell>
          <cell r="AI80">
            <v>36302</v>
          </cell>
          <cell r="AJ80">
            <v>0</v>
          </cell>
          <cell r="AK80">
            <v>36302</v>
          </cell>
          <cell r="AL80">
            <v>561.85</v>
          </cell>
          <cell r="AM80">
            <v>0</v>
          </cell>
          <cell r="AN80">
            <v>561.85</v>
          </cell>
          <cell r="AO80">
            <v>0</v>
          </cell>
          <cell r="AP80">
            <v>0</v>
          </cell>
          <cell r="AQ80">
            <v>0</v>
          </cell>
          <cell r="AR80"/>
          <cell r="AS80">
            <v>0</v>
          </cell>
          <cell r="AT80" t="str">
            <v>Standard</v>
          </cell>
          <cell r="AU80"/>
          <cell r="AV80"/>
          <cell r="AW80"/>
          <cell r="AX80" t="str">
            <v>Open</v>
          </cell>
          <cell r="AY80" t="str">
            <v/>
          </cell>
          <cell r="AZ80"/>
          <cell r="BA80">
            <v>0</v>
          </cell>
          <cell r="BB80">
            <v>45752</v>
          </cell>
          <cell r="BC80" t="str">
            <v>Abhiraj Patil/SF0063958</v>
          </cell>
          <cell r="BD80" t="str">
            <v>Visited</v>
          </cell>
          <cell r="BE80" t="str">
            <v>Borrower</v>
          </cell>
          <cell r="BF80" t="str">
            <v>Not Available</v>
          </cell>
          <cell r="BG80"/>
          <cell r="BH80"/>
          <cell r="BI80" t="str">
            <v>No</v>
          </cell>
          <cell r="BJ80"/>
          <cell r="BK80"/>
        </row>
        <row r="81">
          <cell r="X81">
            <v>14997396</v>
          </cell>
          <cell r="Y81" t="str">
            <v>ASHA PUNDLIK</v>
          </cell>
          <cell r="Z81" t="str">
            <v>29-Mar-2019</v>
          </cell>
          <cell r="AA81">
            <v>46674</v>
          </cell>
          <cell r="AB81" t="str">
            <v>Thu</v>
          </cell>
          <cell r="AC81">
            <v>52</v>
          </cell>
          <cell r="AD81" t="str">
            <v>2</v>
          </cell>
          <cell r="AE81" t="str">
            <v>29-Mar-2019</v>
          </cell>
          <cell r="AF81">
            <v>364</v>
          </cell>
          <cell r="AG81">
            <v>0</v>
          </cell>
          <cell r="AH81" t="str">
            <v>27-Dec-2023</v>
          </cell>
          <cell r="AI81">
            <v>23446.6</v>
          </cell>
          <cell r="AJ81">
            <v>525.87</v>
          </cell>
          <cell r="AK81">
            <v>23972.47</v>
          </cell>
          <cell r="AL81">
            <v>26376.400000000001</v>
          </cell>
          <cell r="AM81">
            <v>2830.73</v>
          </cell>
          <cell r="AN81">
            <v>29207.13</v>
          </cell>
          <cell r="AO81">
            <v>23227.4</v>
          </cell>
          <cell r="AP81">
            <v>2830.73</v>
          </cell>
          <cell r="AQ81">
            <v>26058.13</v>
          </cell>
          <cell r="AR81">
            <v>82</v>
          </cell>
          <cell r="AS81">
            <v>1545</v>
          </cell>
          <cell r="AT81" t="str">
            <v>&gt;180</v>
          </cell>
          <cell r="AU81"/>
          <cell r="AV81"/>
          <cell r="AW81"/>
          <cell r="AX81" t="str">
            <v>Open</v>
          </cell>
          <cell r="AY81" t="str">
            <v/>
          </cell>
          <cell r="AZ81"/>
          <cell r="BA81">
            <v>0</v>
          </cell>
          <cell r="BB81"/>
          <cell r="BC81"/>
          <cell r="BD81" t="str">
            <v>Not Visited</v>
          </cell>
          <cell r="BE81"/>
          <cell r="BF81"/>
          <cell r="BG81"/>
          <cell r="BH81"/>
          <cell r="BI81"/>
          <cell r="BJ81"/>
          <cell r="BK81"/>
        </row>
        <row r="82">
          <cell r="X82">
            <v>14999601</v>
          </cell>
          <cell r="Y82" t="str">
            <v>SANGITA JALINDR</v>
          </cell>
          <cell r="Z82" t="str">
            <v>16-Mar-2019</v>
          </cell>
          <cell r="AA82">
            <v>36302</v>
          </cell>
          <cell r="AB82" t="str">
            <v>Wed</v>
          </cell>
          <cell r="AC82">
            <v>38</v>
          </cell>
          <cell r="AD82" t="str">
            <v>2</v>
          </cell>
          <cell r="AE82" t="str">
            <v>16-Mar-2019</v>
          </cell>
          <cell r="AF82">
            <v>1375</v>
          </cell>
          <cell r="AG82">
            <v>1375</v>
          </cell>
          <cell r="AH82" t="str">
            <v>27-Dec-2023</v>
          </cell>
          <cell r="AI82">
            <v>29315.31</v>
          </cell>
          <cell r="AJ82">
            <v>181</v>
          </cell>
          <cell r="AK82">
            <v>29496.31</v>
          </cell>
          <cell r="AL82">
            <v>9013.77</v>
          </cell>
          <cell r="AM82">
            <v>364.58</v>
          </cell>
          <cell r="AN82">
            <v>9378.35</v>
          </cell>
          <cell r="AO82">
            <v>7440.69</v>
          </cell>
          <cell r="AP82">
            <v>364.58</v>
          </cell>
          <cell r="AQ82">
            <v>7805.27</v>
          </cell>
          <cell r="AR82">
            <v>43</v>
          </cell>
          <cell r="AS82">
            <v>1245</v>
          </cell>
          <cell r="AT82" t="str">
            <v>&gt;180</v>
          </cell>
          <cell r="AU82"/>
          <cell r="AV82"/>
          <cell r="AW82"/>
          <cell r="AX82" t="str">
            <v>Open</v>
          </cell>
          <cell r="AY82"/>
          <cell r="AZ82"/>
          <cell r="BA82">
            <v>0</v>
          </cell>
          <cell r="BB82"/>
          <cell r="BC82"/>
          <cell r="BD82" t="str">
            <v>Not Visited</v>
          </cell>
          <cell r="BE82"/>
          <cell r="BF82"/>
          <cell r="BG82"/>
          <cell r="BH82"/>
          <cell r="BI82"/>
          <cell r="BJ82"/>
          <cell r="BK82"/>
        </row>
        <row r="83">
          <cell r="X83">
            <v>15028578</v>
          </cell>
          <cell r="Y83" t="str">
            <v>SAVITA RAOSAHEB</v>
          </cell>
          <cell r="Z83" t="str">
            <v>20-Mar-2019</v>
          </cell>
          <cell r="AA83">
            <v>36302</v>
          </cell>
          <cell r="AB83" t="str">
            <v>Fri</v>
          </cell>
          <cell r="AC83">
            <v>38</v>
          </cell>
          <cell r="AD83" t="str">
            <v>2</v>
          </cell>
          <cell r="AE83" t="str">
            <v>20-Mar-2019</v>
          </cell>
          <cell r="AF83">
            <v>0</v>
          </cell>
          <cell r="AG83">
            <v>0</v>
          </cell>
          <cell r="AH83" t="str">
            <v>15-Sep-2023</v>
          </cell>
          <cell r="AI83">
            <v>22536.58</v>
          </cell>
          <cell r="AJ83">
            <v>438.63</v>
          </cell>
          <cell r="AK83">
            <v>22975.21</v>
          </cell>
          <cell r="AL83">
            <v>15339.42</v>
          </cell>
          <cell r="AM83">
            <v>605.74</v>
          </cell>
          <cell r="AN83">
            <v>15945.16</v>
          </cell>
          <cell r="AO83">
            <v>15340.25</v>
          </cell>
          <cell r="AP83">
            <v>605.74</v>
          </cell>
          <cell r="AQ83">
            <v>15945.99</v>
          </cell>
          <cell r="AR83">
            <v>81</v>
          </cell>
          <cell r="AS83">
            <v>1653</v>
          </cell>
          <cell r="AT83" t="str">
            <v>&gt;180</v>
          </cell>
          <cell r="AU83"/>
          <cell r="AV83"/>
          <cell r="AW83"/>
          <cell r="AX83" t="str">
            <v>Open</v>
          </cell>
          <cell r="AY83"/>
          <cell r="AZ83"/>
          <cell r="BA83">
            <v>0</v>
          </cell>
          <cell r="BB83"/>
          <cell r="BC83"/>
          <cell r="BD83" t="str">
            <v>Not Visited</v>
          </cell>
          <cell r="BE83"/>
          <cell r="BF83"/>
          <cell r="BG83"/>
          <cell r="BH83"/>
          <cell r="BI83"/>
          <cell r="BJ83"/>
          <cell r="BK83"/>
        </row>
        <row r="84">
          <cell r="X84">
            <v>15078658</v>
          </cell>
          <cell r="Y84" t="str">
            <v>SALAM RIJAY</v>
          </cell>
          <cell r="Z84" t="str">
            <v>28-Mar-2019</v>
          </cell>
          <cell r="AA84">
            <v>29975</v>
          </cell>
          <cell r="AB84" t="str">
            <v>Fri</v>
          </cell>
          <cell r="AC84">
            <v>38</v>
          </cell>
          <cell r="AD84" t="str">
            <v>1</v>
          </cell>
          <cell r="AE84" t="str">
            <v>28-Mar-2019</v>
          </cell>
          <cell r="AF84">
            <v>0</v>
          </cell>
          <cell r="AG84">
            <v>0</v>
          </cell>
          <cell r="AH84" t="str">
            <v>31-Mar-2022</v>
          </cell>
          <cell r="AI84">
            <v>18572.240000000002</v>
          </cell>
          <cell r="AJ84">
            <v>243.76</v>
          </cell>
          <cell r="AK84">
            <v>18816</v>
          </cell>
          <cell r="AL84">
            <v>12684.76</v>
          </cell>
          <cell r="AM84">
            <v>650.91</v>
          </cell>
          <cell r="AN84">
            <v>13335.67</v>
          </cell>
          <cell r="AO84">
            <v>12684.77</v>
          </cell>
          <cell r="AP84">
            <v>650.91</v>
          </cell>
          <cell r="AQ84">
            <v>13335.68</v>
          </cell>
          <cell r="AR84">
            <v>81</v>
          </cell>
          <cell r="AS84">
            <v>1613</v>
          </cell>
          <cell r="AT84" t="str">
            <v>&gt;180</v>
          </cell>
          <cell r="AU84"/>
          <cell r="AV84"/>
          <cell r="AW84"/>
          <cell r="AX84" t="str">
            <v>Open</v>
          </cell>
          <cell r="AY84" t="str">
            <v/>
          </cell>
          <cell r="AZ84"/>
          <cell r="BA84">
            <v>0</v>
          </cell>
          <cell r="BB84"/>
          <cell r="BC84"/>
          <cell r="BD84" t="str">
            <v>Not Visited</v>
          </cell>
          <cell r="BE84"/>
          <cell r="BF84"/>
          <cell r="BG84"/>
          <cell r="BH84"/>
          <cell r="BI84"/>
          <cell r="BJ84"/>
          <cell r="BK84"/>
        </row>
        <row r="85">
          <cell r="X85">
            <v>15078660</v>
          </cell>
          <cell r="Y85" t="str">
            <v>SHIRIN JAMIR</v>
          </cell>
          <cell r="Z85" t="str">
            <v>28-Mar-2019</v>
          </cell>
          <cell r="AA85">
            <v>29975</v>
          </cell>
          <cell r="AB85" t="str">
            <v>Fri</v>
          </cell>
          <cell r="AC85">
            <v>38</v>
          </cell>
          <cell r="AD85" t="str">
            <v>1</v>
          </cell>
          <cell r="AE85" t="str">
            <v>28-Mar-2019</v>
          </cell>
          <cell r="AF85">
            <v>0</v>
          </cell>
          <cell r="AG85">
            <v>0</v>
          </cell>
          <cell r="AH85" t="str">
            <v>27-Dec-2023</v>
          </cell>
          <cell r="AI85">
            <v>19420.5</v>
          </cell>
          <cell r="AJ85">
            <v>298.41000000000003</v>
          </cell>
          <cell r="AK85">
            <v>19718.91</v>
          </cell>
          <cell r="AL85">
            <v>11836.5</v>
          </cell>
          <cell r="AM85">
            <v>504.52</v>
          </cell>
          <cell r="AN85">
            <v>12341.02</v>
          </cell>
          <cell r="AO85">
            <v>11836.51</v>
          </cell>
          <cell r="AP85">
            <v>504.52</v>
          </cell>
          <cell r="AQ85">
            <v>12341.03</v>
          </cell>
          <cell r="AR85">
            <v>81</v>
          </cell>
          <cell r="AS85">
            <v>1599</v>
          </cell>
          <cell r="AT85" t="str">
            <v>&gt;180</v>
          </cell>
          <cell r="AU85"/>
          <cell r="AV85"/>
          <cell r="AW85"/>
          <cell r="AX85" t="str">
            <v>Open</v>
          </cell>
          <cell r="AY85" t="str">
            <v/>
          </cell>
          <cell r="AZ85"/>
          <cell r="BA85">
            <v>0</v>
          </cell>
          <cell r="BB85"/>
          <cell r="BC85"/>
          <cell r="BD85" t="str">
            <v>Not Visited</v>
          </cell>
          <cell r="BE85"/>
          <cell r="BF85"/>
          <cell r="BG85"/>
          <cell r="BH85"/>
          <cell r="BI85"/>
          <cell r="BJ85"/>
          <cell r="BK85"/>
        </row>
        <row r="86">
          <cell r="X86">
            <v>15112165</v>
          </cell>
          <cell r="Y86" t="str">
            <v>SUREKHA RAHUL</v>
          </cell>
          <cell r="Z86" t="str">
            <v>22-Mar-2019</v>
          </cell>
          <cell r="AA86">
            <v>10372</v>
          </cell>
          <cell r="AB86" t="str">
            <v>Mon</v>
          </cell>
          <cell r="AC86">
            <v>38</v>
          </cell>
          <cell r="AD86" t="str">
            <v>1</v>
          </cell>
          <cell r="AE86" t="str">
            <v>22-Mar-2019</v>
          </cell>
          <cell r="AF86">
            <v>0</v>
          </cell>
          <cell r="AG86">
            <v>0</v>
          </cell>
          <cell r="AH86" t="str">
            <v>12-Oct-2021</v>
          </cell>
          <cell r="AI86">
            <v>10351.290000000001</v>
          </cell>
          <cell r="AJ86">
            <v>40.340000000000003</v>
          </cell>
          <cell r="AK86">
            <v>10391.629999999999</v>
          </cell>
          <cell r="AL86">
            <v>453.71</v>
          </cell>
          <cell r="AM86">
            <v>0</v>
          </cell>
          <cell r="AN86">
            <v>453.71</v>
          </cell>
          <cell r="AO86">
            <v>454.32</v>
          </cell>
          <cell r="AP86">
            <v>0</v>
          </cell>
          <cell r="AQ86">
            <v>454.32</v>
          </cell>
          <cell r="AR86">
            <v>83</v>
          </cell>
          <cell r="AS86">
            <v>1447</v>
          </cell>
          <cell r="AT86" t="str">
            <v>&gt;180</v>
          </cell>
          <cell r="AU86"/>
          <cell r="AV86"/>
          <cell r="AW86"/>
          <cell r="AX86" t="str">
            <v>Open</v>
          </cell>
          <cell r="AY86" t="str">
            <v/>
          </cell>
          <cell r="AZ86"/>
          <cell r="BA86">
            <v>0</v>
          </cell>
          <cell r="BB86"/>
          <cell r="BC86"/>
          <cell r="BD86" t="str">
            <v>Not Visited</v>
          </cell>
          <cell r="BE86"/>
          <cell r="BF86"/>
          <cell r="BG86"/>
          <cell r="BH86"/>
          <cell r="BI86"/>
          <cell r="BJ86"/>
          <cell r="BK86"/>
        </row>
        <row r="87">
          <cell r="X87">
            <v>15130563</v>
          </cell>
          <cell r="Y87" t="str">
            <v>Sadhana shivnath Pawar</v>
          </cell>
          <cell r="Z87" t="str">
            <v>25-Mar-2019</v>
          </cell>
          <cell r="AA87">
            <v>10372</v>
          </cell>
          <cell r="AB87" t="str">
            <v>Tue</v>
          </cell>
          <cell r="AC87">
            <v>38</v>
          </cell>
          <cell r="AD87" t="str">
            <v>1</v>
          </cell>
          <cell r="AE87" t="str">
            <v>25-Mar-2019</v>
          </cell>
          <cell r="AF87">
            <v>0</v>
          </cell>
          <cell r="AG87">
            <v>0</v>
          </cell>
          <cell r="AH87" t="str">
            <v>15-Sep-2023</v>
          </cell>
          <cell r="AI87">
            <v>10325.950000000001</v>
          </cell>
          <cell r="AJ87">
            <v>0.67</v>
          </cell>
          <cell r="AK87">
            <v>10326.620000000001</v>
          </cell>
          <cell r="AL87">
            <v>60.05</v>
          </cell>
          <cell r="AM87">
            <v>0</v>
          </cell>
          <cell r="AN87">
            <v>60.05</v>
          </cell>
          <cell r="AO87">
            <v>60.8</v>
          </cell>
          <cell r="AP87">
            <v>0</v>
          </cell>
          <cell r="AQ87">
            <v>60.8</v>
          </cell>
          <cell r="AR87">
            <v>81</v>
          </cell>
          <cell r="AS87">
            <v>1491</v>
          </cell>
          <cell r="AT87" t="str">
            <v>&gt;180</v>
          </cell>
          <cell r="AU87"/>
          <cell r="AV87"/>
          <cell r="AW87"/>
          <cell r="AX87" t="str">
            <v>Open</v>
          </cell>
          <cell r="AY87" t="str">
            <v/>
          </cell>
          <cell r="AZ87"/>
          <cell r="BA87">
            <v>0</v>
          </cell>
          <cell r="BB87"/>
          <cell r="BC87"/>
          <cell r="BD87" t="str">
            <v>Not Visited</v>
          </cell>
          <cell r="BE87"/>
          <cell r="BF87"/>
          <cell r="BG87"/>
          <cell r="BH87"/>
          <cell r="BI87"/>
          <cell r="BJ87"/>
          <cell r="BK87"/>
        </row>
        <row r="88">
          <cell r="X88">
            <v>15143872</v>
          </cell>
          <cell r="Y88" t="str">
            <v>SHAILA PRAMOD KURHADE</v>
          </cell>
          <cell r="Z88" t="str">
            <v>11-Apr-2019</v>
          </cell>
          <cell r="AA88">
            <v>36302</v>
          </cell>
          <cell r="AB88" t="str">
            <v>Fri</v>
          </cell>
          <cell r="AC88">
            <v>38</v>
          </cell>
          <cell r="AD88" t="str">
            <v>4</v>
          </cell>
          <cell r="AE88" t="str">
            <v>11-Apr-2019</v>
          </cell>
          <cell r="AF88">
            <v>0</v>
          </cell>
          <cell r="AG88">
            <v>0</v>
          </cell>
          <cell r="AH88" t="str">
            <v>26-Dec-2023</v>
          </cell>
          <cell r="AI88">
            <v>23632.54</v>
          </cell>
          <cell r="AJ88">
            <v>687.62</v>
          </cell>
          <cell r="AK88">
            <v>24320.16</v>
          </cell>
          <cell r="AL88">
            <v>13961.46</v>
          </cell>
          <cell r="AM88">
            <v>202.4</v>
          </cell>
          <cell r="AN88">
            <v>14163.86</v>
          </cell>
          <cell r="AO88">
            <v>13962.02</v>
          </cell>
          <cell r="AP88">
            <v>202.4</v>
          </cell>
          <cell r="AQ88">
            <v>14164.42</v>
          </cell>
          <cell r="AR88">
            <v>71</v>
          </cell>
          <cell r="AS88">
            <v>1592</v>
          </cell>
          <cell r="AT88" t="str">
            <v>&gt;180</v>
          </cell>
          <cell r="AU88"/>
          <cell r="AV88"/>
          <cell r="AW88"/>
          <cell r="AX88" t="str">
            <v>Open</v>
          </cell>
          <cell r="AY88" t="str">
            <v/>
          </cell>
          <cell r="AZ88"/>
          <cell r="BA88">
            <v>0</v>
          </cell>
          <cell r="BB88"/>
          <cell r="BC88"/>
          <cell r="BD88" t="str">
            <v>Not Visited</v>
          </cell>
          <cell r="BE88"/>
          <cell r="BF88"/>
          <cell r="BG88"/>
          <cell r="BH88"/>
          <cell r="BI88"/>
          <cell r="BJ88"/>
          <cell r="BK88"/>
        </row>
        <row r="89">
          <cell r="X89">
            <v>15161576</v>
          </cell>
          <cell r="Y89" t="str">
            <v>ASHA VIJAY</v>
          </cell>
          <cell r="Z89" t="str">
            <v>03-Apr-2019</v>
          </cell>
          <cell r="AA89">
            <v>36302</v>
          </cell>
          <cell r="AB89" t="str">
            <v>Fri</v>
          </cell>
          <cell r="AC89">
            <v>52</v>
          </cell>
          <cell r="AD89" t="str">
            <v>3</v>
          </cell>
          <cell r="AE89" t="str">
            <v>03-Apr-2019</v>
          </cell>
          <cell r="AF89">
            <v>1130</v>
          </cell>
          <cell r="AG89">
            <v>1130</v>
          </cell>
          <cell r="AH89" t="str">
            <v>27-Dec-2023</v>
          </cell>
          <cell r="AI89">
            <v>23665.52</v>
          </cell>
          <cell r="AJ89">
            <v>919</v>
          </cell>
          <cell r="AK89">
            <v>24584.52</v>
          </cell>
          <cell r="AL89">
            <v>16629.34</v>
          </cell>
          <cell r="AM89">
            <v>2341.9</v>
          </cell>
          <cell r="AN89">
            <v>18971.240000000002</v>
          </cell>
          <cell r="AO89">
            <v>14391.48</v>
          </cell>
          <cell r="AP89">
            <v>2341.9</v>
          </cell>
          <cell r="AQ89">
            <v>16733.38</v>
          </cell>
          <cell r="AR89">
            <v>42</v>
          </cell>
          <cell r="AS89">
            <v>1178</v>
          </cell>
          <cell r="AT89" t="str">
            <v>&gt;180</v>
          </cell>
          <cell r="AU89"/>
          <cell r="AV89"/>
          <cell r="AW89"/>
          <cell r="AX89" t="str">
            <v>Open</v>
          </cell>
          <cell r="AY89" t="str">
            <v/>
          </cell>
          <cell r="AZ89"/>
          <cell r="BA89">
            <v>0</v>
          </cell>
          <cell r="BB89"/>
          <cell r="BC89"/>
          <cell r="BD89" t="str">
            <v>Not Visited</v>
          </cell>
          <cell r="BE89"/>
          <cell r="BF89"/>
          <cell r="BG89"/>
          <cell r="BH89"/>
          <cell r="BI89"/>
          <cell r="BJ89"/>
          <cell r="BK89"/>
        </row>
        <row r="90">
          <cell r="X90">
            <v>15221125</v>
          </cell>
          <cell r="Y90" t="str">
            <v>ROHINI RAMESH</v>
          </cell>
          <cell r="Z90" t="str">
            <v>29-Mar-2019</v>
          </cell>
          <cell r="AA90">
            <v>20744</v>
          </cell>
          <cell r="AB90" t="str">
            <v>Wed</v>
          </cell>
          <cell r="AC90">
            <v>38</v>
          </cell>
          <cell r="AD90" t="str">
            <v>1</v>
          </cell>
          <cell r="AE90" t="str">
            <v>29-Mar-2019</v>
          </cell>
          <cell r="AF90">
            <v>0</v>
          </cell>
          <cell r="AG90">
            <v>0</v>
          </cell>
          <cell r="AH90" t="str">
            <v>15-Sep-2023</v>
          </cell>
          <cell r="AI90">
            <v>15140.87</v>
          </cell>
          <cell r="AJ90">
            <v>420.9</v>
          </cell>
          <cell r="AK90">
            <v>15561.77</v>
          </cell>
          <cell r="AL90">
            <v>6572.13</v>
          </cell>
          <cell r="AM90">
            <v>0</v>
          </cell>
          <cell r="AN90">
            <v>6572.13</v>
          </cell>
          <cell r="AO90">
            <v>6572.93</v>
          </cell>
          <cell r="AP90">
            <v>0</v>
          </cell>
          <cell r="AQ90">
            <v>6572.93</v>
          </cell>
          <cell r="AR90">
            <v>70</v>
          </cell>
          <cell r="AS90">
            <v>1583</v>
          </cell>
          <cell r="AT90" t="str">
            <v>&gt;180</v>
          </cell>
          <cell r="AU90"/>
          <cell r="AV90"/>
          <cell r="AW90"/>
          <cell r="AX90" t="str">
            <v>Open</v>
          </cell>
          <cell r="AY90"/>
          <cell r="AZ90"/>
          <cell r="BA90">
            <v>0</v>
          </cell>
          <cell r="BB90"/>
          <cell r="BC90"/>
          <cell r="BD90" t="str">
            <v>Not Visited</v>
          </cell>
          <cell r="BE90"/>
          <cell r="BF90"/>
          <cell r="BG90"/>
          <cell r="BH90"/>
          <cell r="BI90"/>
          <cell r="BJ90"/>
          <cell r="BK90"/>
        </row>
        <row r="91">
          <cell r="X91">
            <v>15229175</v>
          </cell>
          <cell r="Y91" t="str">
            <v>IFRAN HARUN</v>
          </cell>
          <cell r="Z91" t="str">
            <v>30-Mar-2019</v>
          </cell>
          <cell r="AA91">
            <v>29975</v>
          </cell>
          <cell r="AB91" t="str">
            <v>Mon</v>
          </cell>
          <cell r="AC91">
            <v>38</v>
          </cell>
          <cell r="AD91" t="str">
            <v>1</v>
          </cell>
          <cell r="AE91" t="str">
            <v>30-Mar-2019</v>
          </cell>
          <cell r="AF91">
            <v>1135</v>
          </cell>
          <cell r="AG91">
            <v>1135</v>
          </cell>
          <cell r="AH91" t="str">
            <v>31-Mar-2022</v>
          </cell>
          <cell r="AI91">
            <v>22550</v>
          </cell>
          <cell r="AJ91">
            <v>217</v>
          </cell>
          <cell r="AK91">
            <v>22767</v>
          </cell>
          <cell r="AL91">
            <v>9182.41</v>
          </cell>
          <cell r="AM91">
            <v>569.24</v>
          </cell>
          <cell r="AN91">
            <v>9751.65</v>
          </cell>
          <cell r="AO91">
            <v>7931</v>
          </cell>
          <cell r="AP91">
            <v>569.24</v>
          </cell>
          <cell r="AQ91">
            <v>8500.24</v>
          </cell>
          <cell r="AR91">
            <v>44</v>
          </cell>
          <cell r="AS91">
            <v>1227</v>
          </cell>
          <cell r="AT91" t="str">
            <v>&gt;180</v>
          </cell>
          <cell r="AU91"/>
          <cell r="AV91"/>
          <cell r="AW91"/>
          <cell r="AX91" t="str">
            <v>Open</v>
          </cell>
          <cell r="AY91" t="str">
            <v/>
          </cell>
          <cell r="AZ91"/>
          <cell r="BA91">
            <v>0</v>
          </cell>
          <cell r="BB91"/>
          <cell r="BC91"/>
          <cell r="BD91" t="str">
            <v>Not Visited</v>
          </cell>
          <cell r="BE91"/>
          <cell r="BF91"/>
          <cell r="BG91"/>
          <cell r="BH91"/>
          <cell r="BI91"/>
          <cell r="BJ91"/>
          <cell r="BK91"/>
        </row>
        <row r="92">
          <cell r="X92">
            <v>15230919</v>
          </cell>
          <cell r="Y92" t="str">
            <v>RUPALI SUNIL</v>
          </cell>
          <cell r="Z92" t="str">
            <v>23-Apr-2019</v>
          </cell>
          <cell r="AA92">
            <v>46674</v>
          </cell>
          <cell r="AB92" t="str">
            <v>Wed</v>
          </cell>
          <cell r="AC92">
            <v>38</v>
          </cell>
          <cell r="AD92" t="str">
            <v>6</v>
          </cell>
          <cell r="AE92" t="str">
            <v>23-Apr-2019</v>
          </cell>
          <cell r="AF92">
            <v>1255</v>
          </cell>
          <cell r="AG92">
            <v>0</v>
          </cell>
          <cell r="AH92" t="str">
            <v>20-Mar-2025</v>
          </cell>
          <cell r="AI92">
            <v>46757.32</v>
          </cell>
          <cell r="AJ92">
            <v>15.33</v>
          </cell>
          <cell r="AK92">
            <v>46772.65</v>
          </cell>
          <cell r="AL92">
            <v>2090.34</v>
          </cell>
          <cell r="AM92">
            <v>0</v>
          </cell>
          <cell r="AN92">
            <v>2090.34</v>
          </cell>
          <cell r="AO92">
            <v>0</v>
          </cell>
          <cell r="AP92">
            <v>0</v>
          </cell>
          <cell r="AQ92">
            <v>0</v>
          </cell>
          <cell r="AR92">
            <v>39</v>
          </cell>
          <cell r="AS92">
            <v>0</v>
          </cell>
          <cell r="AT92" t="str">
            <v>Standard</v>
          </cell>
          <cell r="AU92"/>
          <cell r="AV92"/>
          <cell r="AW92"/>
          <cell r="AX92" t="str">
            <v>Open</v>
          </cell>
          <cell r="AY92" t="str">
            <v/>
          </cell>
          <cell r="AZ92"/>
          <cell r="BA92">
            <v>0</v>
          </cell>
          <cell r="BB92">
            <v>45755</v>
          </cell>
          <cell r="BC92" t="str">
            <v>Abhiraj Patil/SF0063958</v>
          </cell>
          <cell r="BD92" t="str">
            <v>Visited</v>
          </cell>
          <cell r="BE92" t="str">
            <v>Borrower</v>
          </cell>
          <cell r="BF92" t="str">
            <v>Not Available</v>
          </cell>
          <cell r="BG92"/>
          <cell r="BH92"/>
          <cell r="BI92" t="str">
            <v>No</v>
          </cell>
          <cell r="BJ92"/>
          <cell r="BK92"/>
        </row>
        <row r="93">
          <cell r="X93">
            <v>15234442</v>
          </cell>
          <cell r="Y93" t="str">
            <v>SUREKHA KARPE</v>
          </cell>
          <cell r="Z93" t="str">
            <v>09-Apr-2019</v>
          </cell>
          <cell r="AA93">
            <v>46674</v>
          </cell>
          <cell r="AB93" t="str">
            <v>Wed</v>
          </cell>
          <cell r="AC93">
            <v>38</v>
          </cell>
          <cell r="AD93" t="str">
            <v>3</v>
          </cell>
          <cell r="AE93" t="str">
            <v>09-Apr-2019</v>
          </cell>
          <cell r="AF93">
            <v>0</v>
          </cell>
          <cell r="AG93">
            <v>0</v>
          </cell>
          <cell r="AH93" t="str">
            <v>27-Dec-2023</v>
          </cell>
          <cell r="AI93">
            <v>28726.36</v>
          </cell>
          <cell r="AJ93">
            <v>164.83</v>
          </cell>
          <cell r="AK93">
            <v>28891.19</v>
          </cell>
          <cell r="AL93">
            <v>20266.64</v>
          </cell>
          <cell r="AM93">
            <v>1278.68</v>
          </cell>
          <cell r="AN93">
            <v>21545.32</v>
          </cell>
          <cell r="AO93">
            <v>20267.14</v>
          </cell>
          <cell r="AP93">
            <v>1278.68</v>
          </cell>
          <cell r="AQ93">
            <v>21545.82</v>
          </cell>
          <cell r="AR93">
            <v>69</v>
          </cell>
          <cell r="AS93">
            <v>1603</v>
          </cell>
          <cell r="AT93" t="str">
            <v>&gt;180</v>
          </cell>
          <cell r="AU93"/>
          <cell r="AV93"/>
          <cell r="AW93"/>
          <cell r="AX93" t="str">
            <v>Open</v>
          </cell>
          <cell r="AY93" t="str">
            <v/>
          </cell>
          <cell r="AZ93"/>
          <cell r="BA93">
            <v>0</v>
          </cell>
          <cell r="BB93"/>
          <cell r="BC93"/>
          <cell r="BD93" t="str">
            <v>Not Visited</v>
          </cell>
          <cell r="BE93"/>
          <cell r="BF93"/>
          <cell r="BG93"/>
          <cell r="BH93"/>
          <cell r="BI93"/>
          <cell r="BJ93"/>
          <cell r="BK93"/>
        </row>
        <row r="94">
          <cell r="X94">
            <v>15246380</v>
          </cell>
          <cell r="Y94" t="str">
            <v>POURNIMA GANESH</v>
          </cell>
          <cell r="Z94" t="str">
            <v>30-Mar-2019</v>
          </cell>
          <cell r="AA94">
            <v>29975</v>
          </cell>
          <cell r="AB94" t="str">
            <v>Mon</v>
          </cell>
          <cell r="AC94">
            <v>38</v>
          </cell>
          <cell r="AD94" t="str">
            <v>1</v>
          </cell>
          <cell r="AE94" t="str">
            <v>30-Mar-2019</v>
          </cell>
          <cell r="AF94">
            <v>0</v>
          </cell>
          <cell r="AG94">
            <v>0</v>
          </cell>
          <cell r="AH94" t="str">
            <v>27-Dec-2023</v>
          </cell>
          <cell r="AI94">
            <v>7885.1</v>
          </cell>
          <cell r="AJ94">
            <v>24.32</v>
          </cell>
          <cell r="AK94">
            <v>7909.42</v>
          </cell>
          <cell r="AL94">
            <v>26646.9</v>
          </cell>
          <cell r="AM94">
            <v>0</v>
          </cell>
          <cell r="AN94">
            <v>26646.9</v>
          </cell>
          <cell r="AO94">
            <v>26647.39</v>
          </cell>
          <cell r="AP94">
            <v>0</v>
          </cell>
          <cell r="AQ94">
            <v>26647.39</v>
          </cell>
          <cell r="AR94">
            <v>82</v>
          </cell>
          <cell r="AS94">
            <v>1992</v>
          </cell>
          <cell r="AT94" t="str">
            <v>&gt;180</v>
          </cell>
          <cell r="AU94"/>
          <cell r="AV94"/>
          <cell r="AW94"/>
          <cell r="AX94" t="str">
            <v>Open</v>
          </cell>
          <cell r="AY94" t="str">
            <v/>
          </cell>
          <cell r="AZ94"/>
          <cell r="BA94">
            <v>0</v>
          </cell>
          <cell r="BB94"/>
          <cell r="BC94"/>
          <cell r="BD94" t="str">
            <v>Not Visited</v>
          </cell>
          <cell r="BE94"/>
          <cell r="BF94"/>
          <cell r="BG94"/>
          <cell r="BH94"/>
          <cell r="BI94"/>
          <cell r="BJ94"/>
          <cell r="BK94"/>
        </row>
        <row r="95">
          <cell r="X95">
            <v>15268850</v>
          </cell>
          <cell r="Y95" t="str">
            <v>GANGURDE MIRABAI</v>
          </cell>
          <cell r="Z95" t="str">
            <v>03-Apr-2019</v>
          </cell>
          <cell r="AA95">
            <v>36302</v>
          </cell>
          <cell r="AB95" t="str">
            <v>Fri</v>
          </cell>
          <cell r="AC95">
            <v>52</v>
          </cell>
          <cell r="AD95" t="str">
            <v>4</v>
          </cell>
          <cell r="AE95" t="str">
            <v>03-Apr-2019</v>
          </cell>
          <cell r="AF95">
            <v>1130</v>
          </cell>
          <cell r="AG95">
            <v>1130</v>
          </cell>
          <cell r="AH95" t="str">
            <v>14-Sep-2023</v>
          </cell>
          <cell r="AI95">
            <v>19951.04</v>
          </cell>
          <cell r="AJ95">
            <v>341.27</v>
          </cell>
          <cell r="AK95">
            <v>20292.310000000001</v>
          </cell>
          <cell r="AL95">
            <v>20830.82</v>
          </cell>
          <cell r="AM95">
            <v>3859.85</v>
          </cell>
          <cell r="AN95">
            <v>24690.67</v>
          </cell>
          <cell r="AO95">
            <v>18592.96</v>
          </cell>
          <cell r="AP95">
            <v>3859.85</v>
          </cell>
          <cell r="AQ95">
            <v>22452.81</v>
          </cell>
          <cell r="AR95">
            <v>43</v>
          </cell>
          <cell r="AS95">
            <v>1239</v>
          </cell>
          <cell r="AT95" t="str">
            <v>&gt;180</v>
          </cell>
          <cell r="AU95"/>
          <cell r="AV95"/>
          <cell r="AW95"/>
          <cell r="AX95" t="str">
            <v>Open</v>
          </cell>
          <cell r="AY95" t="str">
            <v/>
          </cell>
          <cell r="AZ95"/>
          <cell r="BA95">
            <v>0</v>
          </cell>
          <cell r="BB95"/>
          <cell r="BC95"/>
          <cell r="BD95" t="str">
            <v>Not Visited</v>
          </cell>
          <cell r="BE95"/>
          <cell r="BF95"/>
          <cell r="BG95"/>
          <cell r="BH95"/>
          <cell r="BI95"/>
          <cell r="BJ95"/>
          <cell r="BK95"/>
        </row>
        <row r="96">
          <cell r="X96">
            <v>15285097</v>
          </cell>
          <cell r="Y96" t="str">
            <v>ALKA LAXMAN</v>
          </cell>
          <cell r="Z96" t="str">
            <v>12-Apr-2019</v>
          </cell>
          <cell r="AA96">
            <v>36302</v>
          </cell>
          <cell r="AB96" t="str">
            <v>Thu</v>
          </cell>
          <cell r="AC96">
            <v>38</v>
          </cell>
          <cell r="AD96" t="str">
            <v>3</v>
          </cell>
          <cell r="AE96" t="str">
            <v>12-Apr-2019</v>
          </cell>
          <cell r="AF96">
            <v>1375</v>
          </cell>
          <cell r="AG96">
            <v>1375</v>
          </cell>
          <cell r="AH96" t="str">
            <v>26-Dec-2023</v>
          </cell>
          <cell r="AI96">
            <v>32864.160000000003</v>
          </cell>
          <cell r="AJ96">
            <v>0</v>
          </cell>
          <cell r="AK96">
            <v>32864.160000000003</v>
          </cell>
          <cell r="AL96">
            <v>5423.33</v>
          </cell>
          <cell r="AM96">
            <v>95.59</v>
          </cell>
          <cell r="AN96">
            <v>5518.92</v>
          </cell>
          <cell r="AO96">
            <v>3630.84</v>
          </cell>
          <cell r="AP96">
            <v>95.59</v>
          </cell>
          <cell r="AQ96">
            <v>3726.43</v>
          </cell>
          <cell r="AR96">
            <v>42</v>
          </cell>
          <cell r="AS96">
            <v>1222</v>
          </cell>
          <cell r="AT96" t="str">
            <v>&gt;180</v>
          </cell>
          <cell r="AU96"/>
          <cell r="AV96"/>
          <cell r="AW96"/>
          <cell r="AX96" t="str">
            <v>Open</v>
          </cell>
          <cell r="AY96" t="str">
            <v/>
          </cell>
          <cell r="AZ96"/>
          <cell r="BA96">
            <v>0</v>
          </cell>
          <cell r="BB96"/>
          <cell r="BC96"/>
          <cell r="BD96" t="str">
            <v>Not Visited</v>
          </cell>
          <cell r="BE96"/>
          <cell r="BF96"/>
          <cell r="BG96"/>
          <cell r="BH96"/>
          <cell r="BI96"/>
          <cell r="BJ96"/>
          <cell r="BK96"/>
        </row>
        <row r="97">
          <cell r="X97">
            <v>15285507</v>
          </cell>
          <cell r="Y97" t="str">
            <v>ALKA NIVRUTI</v>
          </cell>
          <cell r="Z97" t="str">
            <v>03-Apr-2019</v>
          </cell>
          <cell r="AA97">
            <v>36302</v>
          </cell>
          <cell r="AB97" t="str">
            <v>Fri</v>
          </cell>
          <cell r="AC97">
            <v>52</v>
          </cell>
          <cell r="AD97" t="str">
            <v>3</v>
          </cell>
          <cell r="AE97" t="str">
            <v>03-Apr-2019</v>
          </cell>
          <cell r="AF97">
            <v>0</v>
          </cell>
          <cell r="AG97">
            <v>0</v>
          </cell>
          <cell r="AH97" t="str">
            <v>15-Sep-2023</v>
          </cell>
          <cell r="AI97">
            <v>16374.19</v>
          </cell>
          <cell r="AJ97">
            <v>636.19000000000005</v>
          </cell>
          <cell r="AK97">
            <v>17010.38</v>
          </cell>
          <cell r="AL97">
            <v>22165.81</v>
          </cell>
          <cell r="AM97">
            <v>2341.92</v>
          </cell>
          <cell r="AN97">
            <v>24507.73</v>
          </cell>
          <cell r="AO97">
            <v>20916.89</v>
          </cell>
          <cell r="AP97">
            <v>2341.92</v>
          </cell>
          <cell r="AQ97">
            <v>23258.81</v>
          </cell>
          <cell r="AR97">
            <v>70</v>
          </cell>
          <cell r="AS97">
            <v>1620</v>
          </cell>
          <cell r="AT97" t="str">
            <v>&gt;180</v>
          </cell>
          <cell r="AU97"/>
          <cell r="AV97"/>
          <cell r="AW97"/>
          <cell r="AX97" t="str">
            <v>Open</v>
          </cell>
          <cell r="AY97" t="str">
            <v/>
          </cell>
          <cell r="AZ97"/>
          <cell r="BA97">
            <v>0</v>
          </cell>
          <cell r="BB97"/>
          <cell r="BC97"/>
          <cell r="BD97" t="str">
            <v>Not Visited</v>
          </cell>
          <cell r="BE97"/>
          <cell r="BF97"/>
          <cell r="BG97"/>
          <cell r="BH97"/>
          <cell r="BI97"/>
          <cell r="BJ97"/>
          <cell r="BK97"/>
        </row>
        <row r="98">
          <cell r="X98">
            <v>15285508</v>
          </cell>
          <cell r="Y98" t="str">
            <v>JIJABAI DHANESVAR CHAURE</v>
          </cell>
          <cell r="Z98" t="str">
            <v>09-Apr-2019</v>
          </cell>
          <cell r="AA98">
            <v>41488</v>
          </cell>
          <cell r="AB98" t="str">
            <v>FRI</v>
          </cell>
          <cell r="AC98">
            <v>38</v>
          </cell>
          <cell r="AD98" t="str">
            <v>4</v>
          </cell>
          <cell r="AE98" t="str">
            <v>09-Apr-2019</v>
          </cell>
          <cell r="AF98">
            <v>1570</v>
          </cell>
          <cell r="AG98">
            <v>1046</v>
          </cell>
          <cell r="AH98" t="str">
            <v>27-Dec-2023</v>
          </cell>
          <cell r="AI98">
            <v>37432.449999999997</v>
          </cell>
          <cell r="AJ98">
            <v>27.13</v>
          </cell>
          <cell r="AK98">
            <v>37459.58</v>
          </cell>
          <cell r="AL98">
            <v>4270.7</v>
          </cell>
          <cell r="AM98">
            <v>61.35</v>
          </cell>
          <cell r="AN98">
            <v>4332.05</v>
          </cell>
          <cell r="AO98">
            <v>4167.55</v>
          </cell>
          <cell r="AP98">
            <v>61.35</v>
          </cell>
          <cell r="AQ98">
            <v>4228.8999999999996</v>
          </cell>
          <cell r="AR98">
            <v>43</v>
          </cell>
          <cell r="AS98">
            <v>1224</v>
          </cell>
          <cell r="AT98" t="str">
            <v>&gt;180</v>
          </cell>
          <cell r="AU98"/>
          <cell r="AV98"/>
          <cell r="AW98"/>
          <cell r="AX98" t="str">
            <v>Open</v>
          </cell>
          <cell r="AY98" t="str">
            <v/>
          </cell>
          <cell r="AZ98"/>
          <cell r="BA98">
            <v>0</v>
          </cell>
          <cell r="BB98"/>
          <cell r="BC98"/>
          <cell r="BD98" t="str">
            <v>Not Visited</v>
          </cell>
          <cell r="BE98"/>
          <cell r="BF98"/>
          <cell r="BG98"/>
          <cell r="BH98"/>
          <cell r="BI98"/>
          <cell r="BJ98"/>
          <cell r="BK98"/>
        </row>
        <row r="99">
          <cell r="X99">
            <v>15295709</v>
          </cell>
          <cell r="Y99" t="str">
            <v>SUNITA SURESH DHOTRE</v>
          </cell>
          <cell r="Z99" t="str">
            <v>05-Apr-2019</v>
          </cell>
          <cell r="AA99">
            <v>10372</v>
          </cell>
          <cell r="AB99" t="str">
            <v>Wed</v>
          </cell>
          <cell r="AC99">
            <v>38</v>
          </cell>
          <cell r="AD99" t="str">
            <v>1</v>
          </cell>
          <cell r="AE99" t="str">
            <v>05-Apr-2019</v>
          </cell>
          <cell r="AF99">
            <v>0</v>
          </cell>
          <cell r="AG99">
            <v>0</v>
          </cell>
          <cell r="AH99" t="str">
            <v>15-Sep-2023</v>
          </cell>
          <cell r="AI99">
            <v>8948.41</v>
          </cell>
          <cell r="AJ99">
            <v>79.44</v>
          </cell>
          <cell r="AK99">
            <v>9027.85</v>
          </cell>
          <cell r="AL99">
            <v>1887.59</v>
          </cell>
          <cell r="AM99">
            <v>0</v>
          </cell>
          <cell r="AN99">
            <v>1887.59</v>
          </cell>
          <cell r="AO99">
            <v>1887.74</v>
          </cell>
          <cell r="AP99">
            <v>0</v>
          </cell>
          <cell r="AQ99">
            <v>1887.74</v>
          </cell>
          <cell r="AR99">
            <v>81</v>
          </cell>
          <cell r="AS99">
            <v>1502</v>
          </cell>
          <cell r="AT99" t="str">
            <v>&gt;180</v>
          </cell>
          <cell r="AU99"/>
          <cell r="AV99"/>
          <cell r="AW99"/>
          <cell r="AX99" t="str">
            <v>Open</v>
          </cell>
          <cell r="AY99" t="str">
            <v/>
          </cell>
          <cell r="AZ99"/>
          <cell r="BA99">
            <v>0</v>
          </cell>
          <cell r="BB99"/>
          <cell r="BC99"/>
          <cell r="BD99" t="str">
            <v>Not Visited</v>
          </cell>
          <cell r="BE99"/>
          <cell r="BF99"/>
          <cell r="BG99"/>
          <cell r="BH99"/>
          <cell r="BI99"/>
          <cell r="BJ99"/>
          <cell r="BK99"/>
        </row>
        <row r="100">
          <cell r="X100">
            <v>15303587</v>
          </cell>
          <cell r="Y100" t="str">
            <v>SUNITA RAMESH</v>
          </cell>
          <cell r="Z100" t="str">
            <v>11-Apr-2019</v>
          </cell>
          <cell r="AA100">
            <v>46674</v>
          </cell>
          <cell r="AB100" t="str">
            <v>Tue</v>
          </cell>
          <cell r="AC100">
            <v>52</v>
          </cell>
          <cell r="AD100" t="str">
            <v>7</v>
          </cell>
          <cell r="AE100" t="str">
            <v>11-Apr-2019</v>
          </cell>
          <cell r="AF100">
            <v>1450</v>
          </cell>
          <cell r="AG100">
            <v>1450</v>
          </cell>
          <cell r="AH100" t="str">
            <v>27-Dec-2023</v>
          </cell>
          <cell r="AI100">
            <v>32217.599999999999</v>
          </cell>
          <cell r="AJ100">
            <v>338</v>
          </cell>
          <cell r="AK100">
            <v>32555.599999999999</v>
          </cell>
          <cell r="AL100">
            <v>18953.48</v>
          </cell>
          <cell r="AM100">
            <v>2104.56</v>
          </cell>
          <cell r="AN100">
            <v>21058.04</v>
          </cell>
          <cell r="AO100">
            <v>15968.4</v>
          </cell>
          <cell r="AP100">
            <v>2104.56</v>
          </cell>
          <cell r="AQ100">
            <v>18072.96</v>
          </cell>
          <cell r="AR100">
            <v>43</v>
          </cell>
          <cell r="AS100">
            <v>1235</v>
          </cell>
          <cell r="AT100" t="str">
            <v>&gt;180</v>
          </cell>
          <cell r="AU100"/>
          <cell r="AV100"/>
          <cell r="AW100"/>
          <cell r="AX100" t="str">
            <v>Open</v>
          </cell>
          <cell r="AY100" t="str">
            <v/>
          </cell>
          <cell r="AZ100"/>
          <cell r="BA100">
            <v>0</v>
          </cell>
          <cell r="BB100"/>
          <cell r="BC100"/>
          <cell r="BD100" t="str">
            <v>Not Visited</v>
          </cell>
          <cell r="BE100"/>
          <cell r="BF100"/>
          <cell r="BG100"/>
          <cell r="BH100"/>
          <cell r="BI100"/>
          <cell r="BJ100"/>
          <cell r="BK100"/>
        </row>
        <row r="101">
          <cell r="X101">
            <v>15320014</v>
          </cell>
          <cell r="Y101" t="str">
            <v>BAJDEV DURGA</v>
          </cell>
          <cell r="Z101" t="str">
            <v>10-Apr-2019</v>
          </cell>
          <cell r="AA101">
            <v>36302</v>
          </cell>
          <cell r="AB101" t="str">
            <v>Fri</v>
          </cell>
          <cell r="AC101">
            <v>38</v>
          </cell>
          <cell r="AD101" t="str">
            <v>3</v>
          </cell>
          <cell r="AE101" t="str">
            <v>10-Apr-2019</v>
          </cell>
          <cell r="AF101">
            <v>0</v>
          </cell>
          <cell r="AG101">
            <v>0</v>
          </cell>
          <cell r="AH101" t="str">
            <v>14-Sep-2023</v>
          </cell>
          <cell r="AI101">
            <v>33407.839999999997</v>
          </cell>
          <cell r="AJ101">
            <v>55.73</v>
          </cell>
          <cell r="AK101">
            <v>33463.57</v>
          </cell>
          <cell r="AL101">
            <v>2985.16</v>
          </cell>
          <cell r="AM101">
            <v>0</v>
          </cell>
          <cell r="AN101">
            <v>2985.16</v>
          </cell>
          <cell r="AO101">
            <v>2986.11</v>
          </cell>
          <cell r="AP101">
            <v>0</v>
          </cell>
          <cell r="AQ101">
            <v>2986.11</v>
          </cell>
          <cell r="AR101">
            <v>82</v>
          </cell>
          <cell r="AS101">
            <v>1480</v>
          </cell>
          <cell r="AT101" t="str">
            <v>&gt;180</v>
          </cell>
          <cell r="AU101"/>
          <cell r="AV101"/>
          <cell r="AW101"/>
          <cell r="AX101" t="str">
            <v>Open</v>
          </cell>
          <cell r="AY101" t="str">
            <v/>
          </cell>
          <cell r="AZ101"/>
          <cell r="BA101">
            <v>0</v>
          </cell>
          <cell r="BB101"/>
          <cell r="BC101"/>
          <cell r="BD101" t="str">
            <v>Not Visited</v>
          </cell>
          <cell r="BE101"/>
          <cell r="BF101"/>
          <cell r="BG101"/>
          <cell r="BH101"/>
          <cell r="BI101"/>
          <cell r="BJ101"/>
          <cell r="BK101"/>
        </row>
        <row r="102">
          <cell r="X102">
            <v>15401148</v>
          </cell>
          <cell r="Y102" t="str">
            <v>ALKA RATAN</v>
          </cell>
          <cell r="Z102" t="str">
            <v>09-Apr-2019</v>
          </cell>
          <cell r="AA102">
            <v>29975</v>
          </cell>
          <cell r="AB102" t="str">
            <v>Tue</v>
          </cell>
          <cell r="AC102">
            <v>38</v>
          </cell>
          <cell r="AD102" t="str">
            <v>1</v>
          </cell>
          <cell r="AE102" t="str">
            <v>09-Apr-2019</v>
          </cell>
          <cell r="AF102">
            <v>1135</v>
          </cell>
          <cell r="AG102">
            <v>1135</v>
          </cell>
          <cell r="AH102" t="str">
            <v>27-Dec-2023</v>
          </cell>
          <cell r="AI102">
            <v>24227.599999999999</v>
          </cell>
          <cell r="AJ102">
            <v>228</v>
          </cell>
          <cell r="AK102">
            <v>24455.599999999999</v>
          </cell>
          <cell r="AL102">
            <v>6475.31</v>
          </cell>
          <cell r="AM102">
            <v>325</v>
          </cell>
          <cell r="AN102">
            <v>6800.31</v>
          </cell>
          <cell r="AO102">
            <v>6081.4</v>
          </cell>
          <cell r="AP102">
            <v>325</v>
          </cell>
          <cell r="AQ102">
            <v>6406.4</v>
          </cell>
          <cell r="AR102">
            <v>43</v>
          </cell>
          <cell r="AS102">
            <v>1203</v>
          </cell>
          <cell r="AT102" t="str">
            <v>&gt;180</v>
          </cell>
          <cell r="AU102"/>
          <cell r="AV102"/>
          <cell r="AW102"/>
          <cell r="AX102" t="str">
            <v>Open</v>
          </cell>
          <cell r="AY102" t="str">
            <v/>
          </cell>
          <cell r="AZ102"/>
          <cell r="BA102">
            <v>0</v>
          </cell>
          <cell r="BB102"/>
          <cell r="BC102"/>
          <cell r="BD102" t="str">
            <v>Not Visited</v>
          </cell>
          <cell r="BE102"/>
          <cell r="BF102"/>
          <cell r="BG102"/>
          <cell r="BH102"/>
          <cell r="BI102"/>
          <cell r="BJ102"/>
          <cell r="BK102"/>
        </row>
        <row r="103">
          <cell r="X103">
            <v>15403900</v>
          </cell>
          <cell r="Y103" t="str">
            <v>SUNITA</v>
          </cell>
          <cell r="Z103" t="str">
            <v>11-Apr-2019</v>
          </cell>
          <cell r="AA103">
            <v>29975</v>
          </cell>
          <cell r="AB103" t="str">
            <v>Fri</v>
          </cell>
          <cell r="AC103">
            <v>38</v>
          </cell>
          <cell r="AD103" t="str">
            <v>1</v>
          </cell>
          <cell r="AE103" t="str">
            <v>11-Apr-2019</v>
          </cell>
          <cell r="AF103">
            <v>0</v>
          </cell>
          <cell r="AG103">
            <v>0</v>
          </cell>
          <cell r="AH103" t="str">
            <v>26-Dec-2023</v>
          </cell>
          <cell r="AI103">
            <v>17744.82</v>
          </cell>
          <cell r="AJ103">
            <v>548.62</v>
          </cell>
          <cell r="AK103">
            <v>18293.439999999999</v>
          </cell>
          <cell r="AL103">
            <v>13605.18</v>
          </cell>
          <cell r="AM103">
            <v>484.5</v>
          </cell>
          <cell r="AN103">
            <v>14089.68</v>
          </cell>
          <cell r="AO103">
            <v>13605.26</v>
          </cell>
          <cell r="AP103">
            <v>484.5</v>
          </cell>
          <cell r="AQ103">
            <v>14089.76</v>
          </cell>
          <cell r="AR103">
            <v>81</v>
          </cell>
          <cell r="AS103">
            <v>1627</v>
          </cell>
          <cell r="AT103" t="str">
            <v>&gt;180</v>
          </cell>
          <cell r="AU103"/>
          <cell r="AV103"/>
          <cell r="AW103"/>
          <cell r="AX103" t="str">
            <v>Open</v>
          </cell>
          <cell r="AY103" t="str">
            <v/>
          </cell>
          <cell r="AZ103"/>
          <cell r="BA103">
            <v>0</v>
          </cell>
          <cell r="BB103"/>
          <cell r="BC103"/>
          <cell r="BD103" t="str">
            <v>Not Visited</v>
          </cell>
          <cell r="BE103"/>
          <cell r="BF103"/>
          <cell r="BG103"/>
          <cell r="BH103"/>
          <cell r="BI103"/>
          <cell r="BJ103"/>
          <cell r="BK103"/>
        </row>
        <row r="104">
          <cell r="X104">
            <v>15437778</v>
          </cell>
          <cell r="Y104" t="str">
            <v>MANDA SANJAY GADHAVE</v>
          </cell>
          <cell r="Z104" t="str">
            <v>09-Apr-2019</v>
          </cell>
          <cell r="AA104">
            <v>41488</v>
          </cell>
          <cell r="AB104" t="str">
            <v>Wed</v>
          </cell>
          <cell r="AC104">
            <v>38</v>
          </cell>
          <cell r="AD104" t="str">
            <v>6</v>
          </cell>
          <cell r="AE104" t="str">
            <v>09-Apr-2019</v>
          </cell>
          <cell r="AF104">
            <v>0</v>
          </cell>
          <cell r="AG104">
            <v>0</v>
          </cell>
          <cell r="AH104" t="str">
            <v>31-Mar-2022</v>
          </cell>
          <cell r="AI104">
            <v>24532.62</v>
          </cell>
          <cell r="AJ104">
            <v>639.97</v>
          </cell>
          <cell r="AK104">
            <v>25172.59</v>
          </cell>
          <cell r="AL104">
            <v>18883.38</v>
          </cell>
          <cell r="AM104">
            <v>770.92</v>
          </cell>
          <cell r="AN104">
            <v>19654.3</v>
          </cell>
          <cell r="AO104">
            <v>18883.96</v>
          </cell>
          <cell r="AP104">
            <v>770.92</v>
          </cell>
          <cell r="AQ104">
            <v>19654.88</v>
          </cell>
          <cell r="AR104">
            <v>82</v>
          </cell>
          <cell r="AS104">
            <v>1629</v>
          </cell>
          <cell r="AT104" t="str">
            <v>&gt;180</v>
          </cell>
          <cell r="AU104"/>
          <cell r="AV104"/>
          <cell r="AW104"/>
          <cell r="AX104" t="str">
            <v>Open</v>
          </cell>
          <cell r="AY104" t="str">
            <v/>
          </cell>
          <cell r="AZ104"/>
          <cell r="BA104">
            <v>0</v>
          </cell>
          <cell r="BB104"/>
          <cell r="BC104"/>
          <cell r="BD104" t="str">
            <v>Not Visited</v>
          </cell>
          <cell r="BE104"/>
          <cell r="BF104"/>
          <cell r="BG104"/>
          <cell r="BH104"/>
          <cell r="BI104"/>
          <cell r="BJ104"/>
          <cell r="BK104"/>
        </row>
        <row r="105">
          <cell r="X105">
            <v>15468353</v>
          </cell>
          <cell r="Y105" t="str">
            <v>JYOTI SHIVAJI</v>
          </cell>
          <cell r="Z105" t="str">
            <v>23-Apr-2019</v>
          </cell>
          <cell r="AA105">
            <v>46674</v>
          </cell>
          <cell r="AB105" t="str">
            <v>Thu</v>
          </cell>
          <cell r="AC105">
            <v>38</v>
          </cell>
          <cell r="AD105" t="str">
            <v>7</v>
          </cell>
          <cell r="AE105" t="str">
            <v>23-Apr-2019</v>
          </cell>
          <cell r="AF105">
            <v>0</v>
          </cell>
          <cell r="AG105">
            <v>0</v>
          </cell>
          <cell r="AH105" t="str">
            <v>27-Dec-2023</v>
          </cell>
          <cell r="AI105">
            <v>26659.71</v>
          </cell>
          <cell r="AJ105">
            <v>768.98</v>
          </cell>
          <cell r="AK105">
            <v>27428.69</v>
          </cell>
          <cell r="AL105">
            <v>22200.29</v>
          </cell>
          <cell r="AM105">
            <v>838.57</v>
          </cell>
          <cell r="AN105">
            <v>23038.86</v>
          </cell>
          <cell r="AO105">
            <v>22201.25</v>
          </cell>
          <cell r="AP105">
            <v>838.57</v>
          </cell>
          <cell r="AQ105">
            <v>23039.82</v>
          </cell>
          <cell r="AR105">
            <v>69</v>
          </cell>
          <cell r="AS105">
            <v>1658</v>
          </cell>
          <cell r="AT105" t="str">
            <v>&gt;180</v>
          </cell>
          <cell r="AU105"/>
          <cell r="AV105"/>
          <cell r="AW105"/>
          <cell r="AX105" t="str">
            <v>Open</v>
          </cell>
          <cell r="AY105"/>
          <cell r="AZ105"/>
          <cell r="BA105">
            <v>0</v>
          </cell>
          <cell r="BB105"/>
          <cell r="BC105"/>
          <cell r="BD105" t="str">
            <v>Not Visited</v>
          </cell>
          <cell r="BE105"/>
          <cell r="BF105"/>
          <cell r="BG105"/>
          <cell r="BH105"/>
          <cell r="BI105"/>
          <cell r="BJ105"/>
          <cell r="BK105"/>
        </row>
        <row r="106">
          <cell r="X106">
            <v>15468356</v>
          </cell>
          <cell r="Y106" t="str">
            <v>USHA SANJAY</v>
          </cell>
          <cell r="Z106" t="str">
            <v>16-Apr-2019</v>
          </cell>
          <cell r="AA106">
            <v>46674</v>
          </cell>
          <cell r="AB106" t="str">
            <v>Thu</v>
          </cell>
          <cell r="AC106">
            <v>38</v>
          </cell>
          <cell r="AD106" t="str">
            <v>2</v>
          </cell>
          <cell r="AE106" t="str">
            <v>16-Apr-2019</v>
          </cell>
          <cell r="AF106">
            <v>1765</v>
          </cell>
          <cell r="AG106">
            <v>1765</v>
          </cell>
          <cell r="AH106" t="str">
            <v>27-Dec-2023</v>
          </cell>
          <cell r="AI106">
            <v>32630.26</v>
          </cell>
          <cell r="AJ106">
            <v>0</v>
          </cell>
          <cell r="AK106">
            <v>32630.26</v>
          </cell>
          <cell r="AL106">
            <v>17270.78</v>
          </cell>
          <cell r="AM106">
            <v>1162.22</v>
          </cell>
          <cell r="AN106">
            <v>18433</v>
          </cell>
          <cell r="AO106">
            <v>15224.74</v>
          </cell>
          <cell r="AP106">
            <v>1162.22</v>
          </cell>
          <cell r="AQ106">
            <v>16386.96</v>
          </cell>
          <cell r="AR106">
            <v>43</v>
          </cell>
          <cell r="AS106">
            <v>1279</v>
          </cell>
          <cell r="AT106" t="str">
            <v>&gt;180</v>
          </cell>
          <cell r="AU106"/>
          <cell r="AV106"/>
          <cell r="AW106"/>
          <cell r="AX106" t="str">
            <v>Open</v>
          </cell>
          <cell r="AY106"/>
          <cell r="AZ106"/>
          <cell r="BA106">
            <v>0</v>
          </cell>
          <cell r="BB106"/>
          <cell r="BC106"/>
          <cell r="BD106" t="str">
            <v>Not Visited</v>
          </cell>
          <cell r="BE106"/>
          <cell r="BF106"/>
          <cell r="BG106"/>
          <cell r="BH106"/>
          <cell r="BI106"/>
          <cell r="BJ106"/>
          <cell r="BK106"/>
        </row>
        <row r="107">
          <cell r="X107">
            <v>15468357</v>
          </cell>
          <cell r="Y107" t="str">
            <v>VAISHALI BALASAHEB</v>
          </cell>
          <cell r="Z107" t="str">
            <v>16-Apr-2019</v>
          </cell>
          <cell r="AA107">
            <v>46674</v>
          </cell>
          <cell r="AB107" t="str">
            <v>Thu</v>
          </cell>
          <cell r="AC107">
            <v>38</v>
          </cell>
          <cell r="AD107" t="str">
            <v>2</v>
          </cell>
          <cell r="AE107" t="str">
            <v>16-Apr-2019</v>
          </cell>
          <cell r="AF107">
            <v>1765</v>
          </cell>
          <cell r="AG107">
            <v>1765</v>
          </cell>
          <cell r="AH107" t="str">
            <v>27-Dec-2023</v>
          </cell>
          <cell r="AI107">
            <v>32630.26</v>
          </cell>
          <cell r="AJ107">
            <v>0</v>
          </cell>
          <cell r="AK107">
            <v>32630.26</v>
          </cell>
          <cell r="AL107">
            <v>17270.78</v>
          </cell>
          <cell r="AM107">
            <v>1162.22</v>
          </cell>
          <cell r="AN107">
            <v>18433</v>
          </cell>
          <cell r="AO107">
            <v>15224.74</v>
          </cell>
          <cell r="AP107">
            <v>1162.22</v>
          </cell>
          <cell r="AQ107">
            <v>16386.96</v>
          </cell>
          <cell r="AR107">
            <v>43</v>
          </cell>
          <cell r="AS107">
            <v>1279</v>
          </cell>
          <cell r="AT107" t="str">
            <v>&gt;180</v>
          </cell>
          <cell r="AU107"/>
          <cell r="AV107"/>
          <cell r="AW107"/>
          <cell r="AX107" t="str">
            <v>Open</v>
          </cell>
          <cell r="AY107"/>
          <cell r="AZ107"/>
          <cell r="BA107">
            <v>0</v>
          </cell>
          <cell r="BB107"/>
          <cell r="BC107"/>
          <cell r="BD107" t="str">
            <v>Not Visited</v>
          </cell>
          <cell r="BE107"/>
          <cell r="BF107"/>
          <cell r="BG107"/>
          <cell r="BH107"/>
          <cell r="BI107"/>
          <cell r="BJ107"/>
          <cell r="BK107"/>
        </row>
        <row r="108">
          <cell r="X108">
            <v>15468983</v>
          </cell>
          <cell r="Y108" t="str">
            <v>CHAYA ASHOK</v>
          </cell>
          <cell r="Z108" t="str">
            <v>16-Apr-2019</v>
          </cell>
          <cell r="AA108">
            <v>46674</v>
          </cell>
          <cell r="AB108" t="str">
            <v>Thu</v>
          </cell>
          <cell r="AC108">
            <v>38</v>
          </cell>
          <cell r="AD108" t="str">
            <v>2</v>
          </cell>
          <cell r="AE108" t="str">
            <v>16-Apr-2019</v>
          </cell>
          <cell r="AF108">
            <v>1765</v>
          </cell>
          <cell r="AG108">
            <v>1765</v>
          </cell>
          <cell r="AH108" t="str">
            <v>27-Dec-2023</v>
          </cell>
          <cell r="AI108">
            <v>35947.96</v>
          </cell>
          <cell r="AJ108">
            <v>31</v>
          </cell>
          <cell r="AK108">
            <v>35978.959999999999</v>
          </cell>
          <cell r="AL108">
            <v>13238.18</v>
          </cell>
          <cell r="AM108">
            <v>710.98</v>
          </cell>
          <cell r="AN108">
            <v>13949.16</v>
          </cell>
          <cell r="AO108">
            <v>11192.04</v>
          </cell>
          <cell r="AP108">
            <v>710.98</v>
          </cell>
          <cell r="AQ108">
            <v>11903.02</v>
          </cell>
          <cell r="AR108">
            <v>43</v>
          </cell>
          <cell r="AS108">
            <v>1275</v>
          </cell>
          <cell r="AT108" t="str">
            <v>&gt;180</v>
          </cell>
          <cell r="AU108"/>
          <cell r="AV108"/>
          <cell r="AW108"/>
          <cell r="AX108" t="str">
            <v>Open</v>
          </cell>
          <cell r="AY108"/>
          <cell r="AZ108"/>
          <cell r="BA108">
            <v>0</v>
          </cell>
          <cell r="BB108"/>
          <cell r="BC108"/>
          <cell r="BD108" t="str">
            <v>Not Visited</v>
          </cell>
          <cell r="BE108"/>
          <cell r="BF108"/>
          <cell r="BG108"/>
          <cell r="BH108"/>
          <cell r="BI108"/>
          <cell r="BJ108"/>
          <cell r="BK108"/>
        </row>
        <row r="109">
          <cell r="X109">
            <v>15512507</v>
          </cell>
          <cell r="Y109" t="str">
            <v>SUVARNA SAGAR</v>
          </cell>
          <cell r="Z109" t="str">
            <v>30-Apr-2019</v>
          </cell>
          <cell r="AA109">
            <v>29975</v>
          </cell>
          <cell r="AB109" t="str">
            <v>Mon</v>
          </cell>
          <cell r="AC109">
            <v>38</v>
          </cell>
          <cell r="AD109" t="str">
            <v>1</v>
          </cell>
          <cell r="AE109" t="str">
            <v>30-Apr-2019</v>
          </cell>
          <cell r="AF109">
            <v>1135</v>
          </cell>
          <cell r="AG109">
            <v>1135</v>
          </cell>
          <cell r="AH109" t="str">
            <v>27-Dec-2023</v>
          </cell>
          <cell r="AI109">
            <v>20607.189999999999</v>
          </cell>
          <cell r="AJ109">
            <v>183</v>
          </cell>
          <cell r="AK109">
            <v>20790.189999999999</v>
          </cell>
          <cell r="AL109">
            <v>10454.290000000001</v>
          </cell>
          <cell r="AM109">
            <v>785.6</v>
          </cell>
          <cell r="AN109">
            <v>11239.89</v>
          </cell>
          <cell r="AO109">
            <v>9962.81</v>
          </cell>
          <cell r="AP109">
            <v>785.6</v>
          </cell>
          <cell r="AQ109">
            <v>10748.41</v>
          </cell>
          <cell r="AR109">
            <v>43</v>
          </cell>
          <cell r="AS109">
            <v>1213</v>
          </cell>
          <cell r="AT109" t="str">
            <v>&gt;180</v>
          </cell>
          <cell r="AU109"/>
          <cell r="AV109"/>
          <cell r="AW109"/>
          <cell r="AX109" t="str">
            <v>Open</v>
          </cell>
          <cell r="AY109" t="str">
            <v/>
          </cell>
          <cell r="AZ109"/>
          <cell r="BA109">
            <v>0</v>
          </cell>
          <cell r="BB109"/>
          <cell r="BC109"/>
          <cell r="BD109" t="str">
            <v>Not Visited</v>
          </cell>
          <cell r="BE109"/>
          <cell r="BF109"/>
          <cell r="BG109"/>
          <cell r="BH109"/>
          <cell r="BI109"/>
          <cell r="BJ109"/>
          <cell r="BK109"/>
        </row>
        <row r="110">
          <cell r="X110">
            <v>15512529</v>
          </cell>
          <cell r="Y110" t="str">
            <v>SUREKHA AMBADAS DHULE</v>
          </cell>
          <cell r="Z110" t="str">
            <v>09-May-2019</v>
          </cell>
          <cell r="AA110">
            <v>41488</v>
          </cell>
          <cell r="AB110" t="str">
            <v>Thu</v>
          </cell>
          <cell r="AC110">
            <v>38</v>
          </cell>
          <cell r="AD110" t="str">
            <v>2</v>
          </cell>
          <cell r="AE110" t="str">
            <v>09-May-2019</v>
          </cell>
          <cell r="AF110">
            <v>1570</v>
          </cell>
          <cell r="AG110">
            <v>1570</v>
          </cell>
          <cell r="AH110" t="str">
            <v>26-Dec-2023</v>
          </cell>
          <cell r="AI110">
            <v>32927.86</v>
          </cell>
          <cell r="AJ110">
            <v>228.75</v>
          </cell>
          <cell r="AK110">
            <v>33156.61</v>
          </cell>
          <cell r="AL110">
            <v>11394.23</v>
          </cell>
          <cell r="AM110">
            <v>492.73</v>
          </cell>
          <cell r="AN110">
            <v>11886.96</v>
          </cell>
          <cell r="AO110">
            <v>9084.14</v>
          </cell>
          <cell r="AP110">
            <v>492.73</v>
          </cell>
          <cell r="AQ110">
            <v>9576.8700000000008</v>
          </cell>
          <cell r="AR110">
            <v>44</v>
          </cell>
          <cell r="AS110">
            <v>1224</v>
          </cell>
          <cell r="AT110" t="str">
            <v>&gt;180</v>
          </cell>
          <cell r="AU110"/>
          <cell r="AV110"/>
          <cell r="AW110"/>
          <cell r="AX110" t="str">
            <v>Open</v>
          </cell>
          <cell r="AY110" t="str">
            <v/>
          </cell>
          <cell r="AZ110"/>
          <cell r="BA110">
            <v>0</v>
          </cell>
          <cell r="BB110"/>
          <cell r="BC110"/>
          <cell r="BD110" t="str">
            <v>Not Visited</v>
          </cell>
          <cell r="BE110"/>
          <cell r="BF110"/>
          <cell r="BG110"/>
          <cell r="BH110"/>
          <cell r="BI110"/>
          <cell r="BJ110"/>
          <cell r="BK110"/>
        </row>
        <row r="111">
          <cell r="X111">
            <v>15560985</v>
          </cell>
          <cell r="Y111" t="str">
            <v>SEEMA MANGESH</v>
          </cell>
          <cell r="Z111" t="str">
            <v>23-Apr-2019</v>
          </cell>
          <cell r="AA111">
            <v>36302</v>
          </cell>
          <cell r="AB111" t="str">
            <v>Thu</v>
          </cell>
          <cell r="AC111">
            <v>38</v>
          </cell>
          <cell r="AD111" t="str">
            <v>2</v>
          </cell>
          <cell r="AE111" t="str">
            <v>23-Apr-2019</v>
          </cell>
          <cell r="AF111">
            <v>0</v>
          </cell>
          <cell r="AG111">
            <v>0</v>
          </cell>
          <cell r="AH111" t="str">
            <v>27-Dec-2023</v>
          </cell>
          <cell r="AI111">
            <v>27209.27</v>
          </cell>
          <cell r="AJ111">
            <v>519.33000000000004</v>
          </cell>
          <cell r="AK111">
            <v>27728.6</v>
          </cell>
          <cell r="AL111">
            <v>10885.73</v>
          </cell>
          <cell r="AM111">
            <v>0</v>
          </cell>
          <cell r="AN111">
            <v>10885.73</v>
          </cell>
          <cell r="AO111">
            <v>10885.88</v>
          </cell>
          <cell r="AP111">
            <v>0</v>
          </cell>
          <cell r="AQ111">
            <v>10885.88</v>
          </cell>
          <cell r="AR111">
            <v>71</v>
          </cell>
          <cell r="AS111">
            <v>1517</v>
          </cell>
          <cell r="AT111" t="str">
            <v>&gt;180</v>
          </cell>
          <cell r="AU111"/>
          <cell r="AV111"/>
          <cell r="AW111"/>
          <cell r="AX111" t="str">
            <v>Open</v>
          </cell>
          <cell r="AY111" t="str">
            <v/>
          </cell>
          <cell r="AZ111"/>
          <cell r="BA111">
            <v>0</v>
          </cell>
          <cell r="BB111"/>
          <cell r="BC111"/>
          <cell r="BD111" t="str">
            <v>Not Visited</v>
          </cell>
          <cell r="BE111"/>
          <cell r="BF111"/>
          <cell r="BG111"/>
          <cell r="BH111"/>
          <cell r="BI111"/>
          <cell r="BJ111"/>
          <cell r="BK111"/>
        </row>
        <row r="112">
          <cell r="X112">
            <v>15631752</v>
          </cell>
          <cell r="Y112" t="str">
            <v>USHA BHAGVAN DHANARALE</v>
          </cell>
          <cell r="Z112" t="str">
            <v>24-Apr-2019</v>
          </cell>
          <cell r="AA112">
            <v>46674</v>
          </cell>
          <cell r="AB112" t="str">
            <v>Wed</v>
          </cell>
          <cell r="AC112">
            <v>38</v>
          </cell>
          <cell r="AD112" t="str">
            <v>3</v>
          </cell>
          <cell r="AE112" t="str">
            <v>24-Apr-2019</v>
          </cell>
          <cell r="AF112"/>
          <cell r="AG112"/>
          <cell r="AH112" t="str">
            <v>30-Sep-2021</v>
          </cell>
          <cell r="AI112">
            <v>46674</v>
          </cell>
          <cell r="AJ112">
            <v>0</v>
          </cell>
          <cell r="AK112">
            <v>46674</v>
          </cell>
          <cell r="AL112">
            <v>1962.33</v>
          </cell>
          <cell r="AM112">
            <v>0</v>
          </cell>
          <cell r="AN112">
            <v>1962.33</v>
          </cell>
          <cell r="AO112">
            <v>0</v>
          </cell>
          <cell r="AP112">
            <v>0</v>
          </cell>
          <cell r="AQ112">
            <v>0</v>
          </cell>
          <cell r="AR112"/>
          <cell r="AS112">
            <v>0</v>
          </cell>
          <cell r="AT112" t="str">
            <v>Standard</v>
          </cell>
          <cell r="AU112"/>
          <cell r="AV112"/>
          <cell r="AW112"/>
          <cell r="AX112" t="str">
            <v>Open</v>
          </cell>
          <cell r="AY112" t="str">
            <v/>
          </cell>
          <cell r="AZ112"/>
          <cell r="BA112">
            <v>0</v>
          </cell>
          <cell r="BB112">
            <v>45752</v>
          </cell>
          <cell r="BC112" t="str">
            <v>Abhiraj Patil/SF0063958</v>
          </cell>
          <cell r="BD112" t="str">
            <v>Visited</v>
          </cell>
          <cell r="BE112" t="str">
            <v>Borrower</v>
          </cell>
          <cell r="BF112" t="str">
            <v>Not Available</v>
          </cell>
          <cell r="BG112"/>
          <cell r="BH112"/>
          <cell r="BI112" t="str">
            <v>No</v>
          </cell>
          <cell r="BJ112"/>
          <cell r="BK112"/>
        </row>
        <row r="113">
          <cell r="X113">
            <v>15633806</v>
          </cell>
          <cell r="Y113" t="str">
            <v>SARSWATI SOMNATH</v>
          </cell>
          <cell r="Z113" t="str">
            <v>23-Apr-2019</v>
          </cell>
          <cell r="AA113">
            <v>29975</v>
          </cell>
          <cell r="AB113" t="str">
            <v>Thu</v>
          </cell>
          <cell r="AC113">
            <v>38</v>
          </cell>
          <cell r="AD113" t="str">
            <v>1</v>
          </cell>
          <cell r="AE113" t="str">
            <v>23-Apr-2019</v>
          </cell>
          <cell r="AF113">
            <v>1135</v>
          </cell>
          <cell r="AG113">
            <v>1135</v>
          </cell>
          <cell r="AH113" t="str">
            <v>27-Dec-2023</v>
          </cell>
          <cell r="AI113">
            <v>19888.98</v>
          </cell>
          <cell r="AJ113">
            <v>105</v>
          </cell>
          <cell r="AK113">
            <v>19993.98</v>
          </cell>
          <cell r="AL113">
            <v>12409.58</v>
          </cell>
          <cell r="AM113">
            <v>1116.3900000000001</v>
          </cell>
          <cell r="AN113">
            <v>13525.97</v>
          </cell>
          <cell r="AO113">
            <v>10995.02</v>
          </cell>
          <cell r="AP113">
            <v>1116.3900000000001</v>
          </cell>
          <cell r="AQ113">
            <v>12111.41</v>
          </cell>
          <cell r="AR113">
            <v>42</v>
          </cell>
          <cell r="AS113">
            <v>1265</v>
          </cell>
          <cell r="AT113" t="str">
            <v>&gt;180</v>
          </cell>
          <cell r="AU113"/>
          <cell r="AV113"/>
          <cell r="AW113"/>
          <cell r="AX113" t="str">
            <v>Open</v>
          </cell>
          <cell r="AY113"/>
          <cell r="AZ113"/>
          <cell r="BA113">
            <v>0</v>
          </cell>
          <cell r="BB113"/>
          <cell r="BC113"/>
          <cell r="BD113" t="str">
            <v>Not Visited</v>
          </cell>
          <cell r="BE113"/>
          <cell r="BF113"/>
          <cell r="BG113"/>
          <cell r="BH113"/>
          <cell r="BI113"/>
          <cell r="BJ113"/>
          <cell r="BK113"/>
        </row>
        <row r="114">
          <cell r="X114">
            <v>15640060</v>
          </cell>
          <cell r="Y114" t="str">
            <v>UASHABAI BHAGVAN</v>
          </cell>
          <cell r="Z114" t="str">
            <v>23-Apr-2019</v>
          </cell>
          <cell r="AA114">
            <v>41488</v>
          </cell>
          <cell r="AB114" t="str">
            <v>Mon</v>
          </cell>
          <cell r="AC114">
            <v>38</v>
          </cell>
          <cell r="AD114" t="str">
            <v>2</v>
          </cell>
          <cell r="AE114" t="str">
            <v>23-Apr-2019</v>
          </cell>
          <cell r="AF114">
            <v>0</v>
          </cell>
          <cell r="AG114">
            <v>0</v>
          </cell>
          <cell r="AH114" t="str">
            <v>27-Dec-2023</v>
          </cell>
          <cell r="AI114">
            <v>38590.949999999997</v>
          </cell>
          <cell r="AJ114">
            <v>50.53</v>
          </cell>
          <cell r="AK114">
            <v>38641.480000000003</v>
          </cell>
          <cell r="AL114">
            <v>3583.05</v>
          </cell>
          <cell r="AM114">
            <v>0</v>
          </cell>
          <cell r="AN114">
            <v>3583.05</v>
          </cell>
          <cell r="AO114">
            <v>3583.16</v>
          </cell>
          <cell r="AP114">
            <v>0</v>
          </cell>
          <cell r="AQ114">
            <v>3583.16</v>
          </cell>
          <cell r="AR114">
            <v>81</v>
          </cell>
          <cell r="AS114">
            <v>1441</v>
          </cell>
          <cell r="AT114" t="str">
            <v>&gt;180</v>
          </cell>
          <cell r="AU114"/>
          <cell r="AV114"/>
          <cell r="AW114"/>
          <cell r="AX114" t="str">
            <v>Open</v>
          </cell>
          <cell r="AY114" t="str">
            <v/>
          </cell>
          <cell r="AZ114"/>
          <cell r="BA114">
            <v>0</v>
          </cell>
          <cell r="BB114"/>
          <cell r="BC114"/>
          <cell r="BD114" t="str">
            <v>Not Visited</v>
          </cell>
          <cell r="BE114"/>
          <cell r="BF114"/>
          <cell r="BG114"/>
          <cell r="BH114"/>
          <cell r="BI114"/>
          <cell r="BJ114"/>
          <cell r="BK114"/>
        </row>
        <row r="115">
          <cell r="X115">
            <v>15711028</v>
          </cell>
          <cell r="Y115" t="str">
            <v>NISHA UDAY</v>
          </cell>
          <cell r="Z115" t="str">
            <v>26-Apr-2019</v>
          </cell>
          <cell r="AA115">
            <v>15558</v>
          </cell>
          <cell r="AB115" t="str">
            <v>Mon</v>
          </cell>
          <cell r="AC115">
            <v>38</v>
          </cell>
          <cell r="AD115" t="str">
            <v>5</v>
          </cell>
          <cell r="AE115" t="str">
            <v>26-Apr-2019</v>
          </cell>
          <cell r="AF115">
            <v>590</v>
          </cell>
          <cell r="AG115">
            <v>590</v>
          </cell>
          <cell r="AH115" t="str">
            <v>27-Dec-2023</v>
          </cell>
          <cell r="AI115">
            <v>14041.75</v>
          </cell>
          <cell r="AJ115">
            <v>87</v>
          </cell>
          <cell r="AK115">
            <v>14128.75</v>
          </cell>
          <cell r="AL115">
            <v>2374.12</v>
          </cell>
          <cell r="AM115">
            <v>41.95</v>
          </cell>
          <cell r="AN115">
            <v>2416.0700000000002</v>
          </cell>
          <cell r="AO115">
            <v>1637.25</v>
          </cell>
          <cell r="AP115">
            <v>41.95</v>
          </cell>
          <cell r="AQ115">
            <v>1679.2</v>
          </cell>
          <cell r="AR115">
            <v>42</v>
          </cell>
          <cell r="AS115">
            <v>1267</v>
          </cell>
          <cell r="AT115" t="str">
            <v>&gt;180</v>
          </cell>
          <cell r="AU115"/>
          <cell r="AV115"/>
          <cell r="AW115"/>
          <cell r="AX115" t="str">
            <v>Open</v>
          </cell>
          <cell r="AY115"/>
          <cell r="AZ115"/>
          <cell r="BA115">
            <v>0</v>
          </cell>
          <cell r="BB115"/>
          <cell r="BC115"/>
          <cell r="BD115" t="str">
            <v>Not Visited</v>
          </cell>
          <cell r="BE115"/>
          <cell r="BF115"/>
          <cell r="BG115"/>
          <cell r="BH115"/>
          <cell r="BI115"/>
          <cell r="BJ115"/>
          <cell r="BK115"/>
        </row>
        <row r="116">
          <cell r="X116">
            <v>15813871</v>
          </cell>
          <cell r="Y116" t="str">
            <v>ARCHANA RAKESH</v>
          </cell>
          <cell r="Z116" t="str">
            <v>23-May-2019</v>
          </cell>
          <cell r="AA116">
            <v>10372</v>
          </cell>
          <cell r="AB116" t="str">
            <v>Tue</v>
          </cell>
          <cell r="AC116">
            <v>38</v>
          </cell>
          <cell r="AD116" t="str">
            <v>1</v>
          </cell>
          <cell r="AE116" t="str">
            <v>23-May-2019</v>
          </cell>
          <cell r="AF116">
            <v>390</v>
          </cell>
          <cell r="AG116">
            <v>390</v>
          </cell>
          <cell r="AH116" t="str">
            <v>27-Dec-2023</v>
          </cell>
          <cell r="AI116">
            <v>8767.84</v>
          </cell>
          <cell r="AJ116">
            <v>19</v>
          </cell>
          <cell r="AK116">
            <v>8786.84</v>
          </cell>
          <cell r="AL116">
            <v>2246.6</v>
          </cell>
          <cell r="AM116">
            <v>72.16</v>
          </cell>
          <cell r="AN116">
            <v>2318.7600000000002</v>
          </cell>
          <cell r="AO116">
            <v>1702.16</v>
          </cell>
          <cell r="AP116">
            <v>72.16</v>
          </cell>
          <cell r="AQ116">
            <v>1774.32</v>
          </cell>
          <cell r="AR116">
            <v>43</v>
          </cell>
          <cell r="AS116">
            <v>1232</v>
          </cell>
          <cell r="AT116" t="str">
            <v>&gt;180</v>
          </cell>
          <cell r="AU116"/>
          <cell r="AV116"/>
          <cell r="AW116"/>
          <cell r="AX116" t="str">
            <v>Open</v>
          </cell>
          <cell r="AY116" t="str">
            <v/>
          </cell>
          <cell r="AZ116"/>
          <cell r="BA116">
            <v>0</v>
          </cell>
          <cell r="BB116"/>
          <cell r="BC116"/>
          <cell r="BD116" t="str">
            <v>Not Visited</v>
          </cell>
          <cell r="BE116"/>
          <cell r="BF116"/>
          <cell r="BG116"/>
          <cell r="BH116"/>
          <cell r="BI116"/>
          <cell r="BJ116"/>
          <cell r="BK116"/>
        </row>
        <row r="117">
          <cell r="X117">
            <v>15912383</v>
          </cell>
          <cell r="Y117" t="str">
            <v>POOJA PRASHANT</v>
          </cell>
          <cell r="Z117" t="str">
            <v>07-May-2019</v>
          </cell>
          <cell r="AA117">
            <v>15558</v>
          </cell>
          <cell r="AB117" t="str">
            <v>Wed</v>
          </cell>
          <cell r="AC117">
            <v>38</v>
          </cell>
          <cell r="AD117" t="str">
            <v>1</v>
          </cell>
          <cell r="AE117" t="str">
            <v>07-May-2019</v>
          </cell>
          <cell r="AF117">
            <v>590</v>
          </cell>
          <cell r="AG117">
            <v>590</v>
          </cell>
          <cell r="AH117" t="str">
            <v>27-Dec-2023</v>
          </cell>
          <cell r="AI117">
            <v>14959.99</v>
          </cell>
          <cell r="AJ117">
            <v>20</v>
          </cell>
          <cell r="AK117">
            <v>14979.99</v>
          </cell>
          <cell r="AL117">
            <v>647</v>
          </cell>
          <cell r="AM117">
            <v>0.67</v>
          </cell>
          <cell r="AN117">
            <v>647.66999999999996</v>
          </cell>
          <cell r="AO117">
            <v>618.01</v>
          </cell>
          <cell r="AP117">
            <v>0.67</v>
          </cell>
          <cell r="AQ117">
            <v>618.67999999999995</v>
          </cell>
          <cell r="AR117">
            <v>41</v>
          </cell>
          <cell r="AS117">
            <v>1203</v>
          </cell>
          <cell r="AT117" t="str">
            <v>&gt;180</v>
          </cell>
          <cell r="AU117"/>
          <cell r="AV117"/>
          <cell r="AW117"/>
          <cell r="AX117" t="str">
            <v>Open</v>
          </cell>
          <cell r="AY117" t="str">
            <v/>
          </cell>
          <cell r="AZ117"/>
          <cell r="BA117">
            <v>0</v>
          </cell>
          <cell r="BB117"/>
          <cell r="BC117"/>
          <cell r="BD117" t="str">
            <v>Not Visited</v>
          </cell>
          <cell r="BE117"/>
          <cell r="BF117"/>
          <cell r="BG117"/>
          <cell r="BH117"/>
          <cell r="BI117"/>
          <cell r="BJ117"/>
          <cell r="BK117"/>
        </row>
        <row r="118">
          <cell r="X118">
            <v>15929717</v>
          </cell>
          <cell r="Y118" t="str">
            <v>SAVITA HIRAMAN SHINGADE</v>
          </cell>
          <cell r="Z118" t="str">
            <v>10-May-2019</v>
          </cell>
          <cell r="AA118">
            <v>41488</v>
          </cell>
          <cell r="AB118" t="str">
            <v>Thu</v>
          </cell>
          <cell r="AC118">
            <v>38</v>
          </cell>
          <cell r="AD118" t="str">
            <v>3</v>
          </cell>
          <cell r="AE118" t="str">
            <v>10-May-2019</v>
          </cell>
          <cell r="AF118">
            <v>1570</v>
          </cell>
          <cell r="AG118">
            <v>1570</v>
          </cell>
          <cell r="AH118" t="str">
            <v>27-Dec-2023</v>
          </cell>
          <cell r="AI118">
            <v>23456.09</v>
          </cell>
          <cell r="AJ118">
            <v>327</v>
          </cell>
          <cell r="AK118">
            <v>23783.09</v>
          </cell>
          <cell r="AL118">
            <v>20593.07</v>
          </cell>
          <cell r="AM118">
            <v>2670.94</v>
          </cell>
          <cell r="AN118">
            <v>23264.01</v>
          </cell>
          <cell r="AO118">
            <v>19501.91</v>
          </cell>
          <cell r="AP118">
            <v>2670.94</v>
          </cell>
          <cell r="AQ118">
            <v>22172.85</v>
          </cell>
          <cell r="AR118">
            <v>42</v>
          </cell>
          <cell r="AS118">
            <v>1228</v>
          </cell>
          <cell r="AT118" t="str">
            <v>&gt;180</v>
          </cell>
          <cell r="AU118"/>
          <cell r="AV118"/>
          <cell r="AW118"/>
          <cell r="AX118" t="str">
            <v>Open</v>
          </cell>
          <cell r="AY118" t="str">
            <v/>
          </cell>
          <cell r="AZ118"/>
          <cell r="BA118">
            <v>0</v>
          </cell>
          <cell r="BB118"/>
          <cell r="BC118"/>
          <cell r="BD118" t="str">
            <v>Not Visited</v>
          </cell>
          <cell r="BE118"/>
          <cell r="BF118"/>
          <cell r="BG118"/>
          <cell r="BH118"/>
          <cell r="BI118"/>
          <cell r="BJ118"/>
          <cell r="BK118"/>
        </row>
        <row r="119">
          <cell r="X119">
            <v>15933149</v>
          </cell>
          <cell r="Y119" t="str">
            <v>LATA</v>
          </cell>
          <cell r="Z119" t="str">
            <v>08-May-2019</v>
          </cell>
          <cell r="AA119">
            <v>15558</v>
          </cell>
          <cell r="AB119" t="str">
            <v>Thu</v>
          </cell>
          <cell r="AC119">
            <v>38</v>
          </cell>
          <cell r="AD119" t="str">
            <v>1</v>
          </cell>
          <cell r="AE119" t="str">
            <v>08-May-2019</v>
          </cell>
          <cell r="AF119">
            <v>590</v>
          </cell>
          <cell r="AG119">
            <v>590</v>
          </cell>
          <cell r="AH119" t="str">
            <v>27-Dec-2023</v>
          </cell>
          <cell r="AI119">
            <v>13979.3</v>
          </cell>
          <cell r="AJ119">
            <v>45</v>
          </cell>
          <cell r="AK119">
            <v>14024.3</v>
          </cell>
          <cell r="AL119">
            <v>2421.89</v>
          </cell>
          <cell r="AM119">
            <v>28.07</v>
          </cell>
          <cell r="AN119">
            <v>2449.96</v>
          </cell>
          <cell r="AO119">
            <v>1638.7</v>
          </cell>
          <cell r="AP119">
            <v>28.07</v>
          </cell>
          <cell r="AQ119">
            <v>1666.77</v>
          </cell>
          <cell r="AR119">
            <v>41</v>
          </cell>
          <cell r="AS119">
            <v>1216</v>
          </cell>
          <cell r="AT119" t="str">
            <v>&gt;180</v>
          </cell>
          <cell r="AU119"/>
          <cell r="AV119"/>
          <cell r="AW119"/>
          <cell r="AX119" t="str">
            <v>Open</v>
          </cell>
          <cell r="AY119" t="str">
            <v/>
          </cell>
          <cell r="AZ119"/>
          <cell r="BA119">
            <v>0</v>
          </cell>
          <cell r="BB119"/>
          <cell r="BC119"/>
          <cell r="BD119" t="str">
            <v>Not Visited</v>
          </cell>
          <cell r="BE119"/>
          <cell r="BF119"/>
          <cell r="BG119"/>
          <cell r="BH119"/>
          <cell r="BI119"/>
          <cell r="BJ119"/>
          <cell r="BK119"/>
        </row>
        <row r="120">
          <cell r="X120">
            <v>15989343</v>
          </cell>
          <cell r="Y120" t="str">
            <v>JYOTI CHANDRAKANT</v>
          </cell>
          <cell r="Z120" t="str">
            <v>28-May-2019</v>
          </cell>
          <cell r="AA120">
            <v>46674</v>
          </cell>
          <cell r="AB120" t="str">
            <v>Wed</v>
          </cell>
          <cell r="AC120">
            <v>38</v>
          </cell>
          <cell r="AD120" t="str">
            <v>3</v>
          </cell>
          <cell r="AE120" t="str">
            <v>28-May-2019</v>
          </cell>
          <cell r="AF120">
            <v>1765</v>
          </cell>
          <cell r="AG120">
            <v>818</v>
          </cell>
          <cell r="AH120" t="str">
            <v>27-Dec-2023</v>
          </cell>
          <cell r="AI120">
            <v>44842.92</v>
          </cell>
          <cell r="AJ120">
            <v>51</v>
          </cell>
          <cell r="AK120">
            <v>44893.919999999998</v>
          </cell>
          <cell r="AL120">
            <v>3088.39</v>
          </cell>
          <cell r="AM120">
            <v>10.71</v>
          </cell>
          <cell r="AN120">
            <v>3099.1</v>
          </cell>
          <cell r="AO120">
            <v>1852.08</v>
          </cell>
          <cell r="AP120">
            <v>10.71</v>
          </cell>
          <cell r="AQ120">
            <v>1862.79</v>
          </cell>
          <cell r="AR120">
            <v>41</v>
          </cell>
          <cell r="AS120">
            <v>1223</v>
          </cell>
          <cell r="AT120" t="str">
            <v>&gt;180</v>
          </cell>
          <cell r="AU120"/>
          <cell r="AV120"/>
          <cell r="AW120"/>
          <cell r="AX120" t="str">
            <v>Open</v>
          </cell>
          <cell r="AY120" t="str">
            <v/>
          </cell>
          <cell r="AZ120"/>
          <cell r="BA120">
            <v>0</v>
          </cell>
          <cell r="BB120"/>
          <cell r="BC120"/>
          <cell r="BD120" t="str">
            <v>Not Visited</v>
          </cell>
          <cell r="BE120"/>
          <cell r="BF120"/>
          <cell r="BG120"/>
          <cell r="BH120"/>
          <cell r="BI120"/>
          <cell r="BJ120"/>
          <cell r="BK120"/>
        </row>
        <row r="121">
          <cell r="X121">
            <v>16016194</v>
          </cell>
          <cell r="Y121" t="str">
            <v>MANDA DAULAT</v>
          </cell>
          <cell r="Z121" t="str">
            <v>16-May-2019</v>
          </cell>
          <cell r="AA121">
            <v>46674</v>
          </cell>
          <cell r="AB121" t="str">
            <v>Mon</v>
          </cell>
          <cell r="AC121">
            <v>38</v>
          </cell>
          <cell r="AD121" t="str">
            <v>4</v>
          </cell>
          <cell r="AE121" t="str">
            <v>16-May-2019</v>
          </cell>
          <cell r="AF121">
            <v>1765</v>
          </cell>
          <cell r="AG121">
            <v>1765</v>
          </cell>
          <cell r="AH121" t="str">
            <v>27-Dec-2023</v>
          </cell>
          <cell r="AI121">
            <v>25893.54</v>
          </cell>
          <cell r="AJ121">
            <v>505.12</v>
          </cell>
          <cell r="AK121">
            <v>26398.66</v>
          </cell>
          <cell r="AL121">
            <v>23917.05</v>
          </cell>
          <cell r="AM121">
            <v>2706.61</v>
          </cell>
          <cell r="AN121">
            <v>26623.66</v>
          </cell>
          <cell r="AO121">
            <v>22706.46</v>
          </cell>
          <cell r="AP121">
            <v>2706.61</v>
          </cell>
          <cell r="AQ121">
            <v>25413.07</v>
          </cell>
          <cell r="AR121">
            <v>44</v>
          </cell>
          <cell r="AS121">
            <v>1215</v>
          </cell>
          <cell r="AT121" t="str">
            <v>&gt;180</v>
          </cell>
          <cell r="AU121"/>
          <cell r="AV121"/>
          <cell r="AW121"/>
          <cell r="AX121" t="str">
            <v>Open</v>
          </cell>
          <cell r="AY121" t="str">
            <v/>
          </cell>
          <cell r="AZ121"/>
          <cell r="BA121">
            <v>0</v>
          </cell>
          <cell r="BB121"/>
          <cell r="BC121"/>
          <cell r="BD121" t="str">
            <v>Not Visited</v>
          </cell>
          <cell r="BE121"/>
          <cell r="BF121"/>
          <cell r="BG121"/>
          <cell r="BH121"/>
          <cell r="BI121"/>
          <cell r="BJ121"/>
          <cell r="BK121"/>
        </row>
        <row r="122">
          <cell r="X122">
            <v>16016195</v>
          </cell>
          <cell r="Y122" t="str">
            <v>POOJA ANIL</v>
          </cell>
          <cell r="Z122" t="str">
            <v>16-May-2019</v>
          </cell>
          <cell r="AA122">
            <v>46674</v>
          </cell>
          <cell r="AB122" t="str">
            <v>Mon</v>
          </cell>
          <cell r="AC122">
            <v>38</v>
          </cell>
          <cell r="AD122" t="str">
            <v>4</v>
          </cell>
          <cell r="AE122" t="str">
            <v>16-May-2019</v>
          </cell>
          <cell r="AF122">
            <v>0</v>
          </cell>
          <cell r="AG122">
            <v>0</v>
          </cell>
          <cell r="AH122" t="str">
            <v>27-Dec-2023</v>
          </cell>
          <cell r="AI122">
            <v>23983.360000000001</v>
          </cell>
          <cell r="AJ122">
            <v>761.91</v>
          </cell>
          <cell r="AK122">
            <v>24745.27</v>
          </cell>
          <cell r="AL122">
            <v>25166.639999999999</v>
          </cell>
          <cell r="AM122">
            <v>1318.05</v>
          </cell>
          <cell r="AN122">
            <v>26484.69</v>
          </cell>
          <cell r="AO122">
            <v>25167.360000000001</v>
          </cell>
          <cell r="AP122">
            <v>1318.05</v>
          </cell>
          <cell r="AQ122">
            <v>26485.41</v>
          </cell>
          <cell r="AR122">
            <v>82</v>
          </cell>
          <cell r="AS122">
            <v>1622</v>
          </cell>
          <cell r="AT122" t="str">
            <v>&gt;180</v>
          </cell>
          <cell r="AU122"/>
          <cell r="AV122"/>
          <cell r="AW122"/>
          <cell r="AX122" t="str">
            <v>Open</v>
          </cell>
          <cell r="AY122" t="str">
            <v/>
          </cell>
          <cell r="AZ122"/>
          <cell r="BA122">
            <v>0</v>
          </cell>
          <cell r="BB122"/>
          <cell r="BC122"/>
          <cell r="BD122" t="str">
            <v>Not Visited</v>
          </cell>
          <cell r="BE122"/>
          <cell r="BF122"/>
          <cell r="BG122"/>
          <cell r="BH122"/>
          <cell r="BI122"/>
          <cell r="BJ122"/>
          <cell r="BK122"/>
        </row>
        <row r="123">
          <cell r="X123">
            <v>16025263</v>
          </cell>
          <cell r="Y123" t="str">
            <v>VARSHA RAMKRUSHNA BHORAKADE</v>
          </cell>
          <cell r="Z123" t="str">
            <v>16-May-2019</v>
          </cell>
          <cell r="AA123">
            <v>46674</v>
          </cell>
          <cell r="AB123" t="str">
            <v>Mon</v>
          </cell>
          <cell r="AC123">
            <v>38</v>
          </cell>
          <cell r="AD123" t="str">
            <v>3</v>
          </cell>
          <cell r="AE123" t="str">
            <v>16-May-2019</v>
          </cell>
          <cell r="AF123">
            <v>784</v>
          </cell>
          <cell r="AG123">
            <v>0</v>
          </cell>
          <cell r="AH123" t="str">
            <v>27-Dec-2023</v>
          </cell>
          <cell r="AI123">
            <v>45588</v>
          </cell>
          <cell r="AJ123">
            <v>0</v>
          </cell>
          <cell r="AK123">
            <v>45588</v>
          </cell>
          <cell r="AL123">
            <v>3334.49</v>
          </cell>
          <cell r="AM123">
            <v>15.11</v>
          </cell>
          <cell r="AN123">
            <v>3349.6</v>
          </cell>
          <cell r="AO123">
            <v>1354</v>
          </cell>
          <cell r="AP123">
            <v>15.11</v>
          </cell>
          <cell r="AQ123">
            <v>1369.11</v>
          </cell>
          <cell r="AR123">
            <v>42</v>
          </cell>
          <cell r="AS123">
            <v>1224</v>
          </cell>
          <cell r="AT123" t="str">
            <v>&gt;180</v>
          </cell>
          <cell r="AU123"/>
          <cell r="AV123"/>
          <cell r="AW123"/>
          <cell r="AX123" t="str">
            <v>Open</v>
          </cell>
          <cell r="AY123" t="str">
            <v/>
          </cell>
          <cell r="AZ123"/>
          <cell r="BA123">
            <v>0</v>
          </cell>
          <cell r="BB123"/>
          <cell r="BC123"/>
          <cell r="BD123" t="str">
            <v>Not Visited</v>
          </cell>
          <cell r="BE123"/>
          <cell r="BF123"/>
          <cell r="BG123"/>
          <cell r="BH123"/>
          <cell r="BI123"/>
          <cell r="BJ123"/>
          <cell r="BK123"/>
        </row>
        <row r="124">
          <cell r="X124">
            <v>16036182</v>
          </cell>
          <cell r="Y124" t="str">
            <v>ANITA BHAUSAHEB</v>
          </cell>
          <cell r="Z124" t="str">
            <v>21-May-2019</v>
          </cell>
          <cell r="AA124">
            <v>15558</v>
          </cell>
          <cell r="AB124" t="str">
            <v>Wed</v>
          </cell>
          <cell r="AC124">
            <v>38</v>
          </cell>
          <cell r="AD124" t="str">
            <v>2</v>
          </cell>
          <cell r="AE124" t="str">
            <v>21-May-2019</v>
          </cell>
          <cell r="AF124">
            <v>0</v>
          </cell>
          <cell r="AG124">
            <v>0</v>
          </cell>
          <cell r="AH124" t="str">
            <v>31-Mar-2022</v>
          </cell>
          <cell r="AI124">
            <v>8862.8799999999992</v>
          </cell>
          <cell r="AJ124">
            <v>209.76</v>
          </cell>
          <cell r="AK124">
            <v>9072.64</v>
          </cell>
          <cell r="AL124">
            <v>7495.12</v>
          </cell>
          <cell r="AM124">
            <v>410.96</v>
          </cell>
          <cell r="AN124">
            <v>7906.08</v>
          </cell>
          <cell r="AO124">
            <v>7495.64</v>
          </cell>
          <cell r="AP124">
            <v>410.96</v>
          </cell>
          <cell r="AQ124">
            <v>7906.6</v>
          </cell>
          <cell r="AR124">
            <v>80</v>
          </cell>
          <cell r="AS124">
            <v>1626</v>
          </cell>
          <cell r="AT124" t="str">
            <v>&gt;180</v>
          </cell>
          <cell r="AU124"/>
          <cell r="AV124"/>
          <cell r="AW124"/>
          <cell r="AX124" t="str">
            <v>Open</v>
          </cell>
          <cell r="AY124"/>
          <cell r="AZ124"/>
          <cell r="BA124">
            <v>0</v>
          </cell>
          <cell r="BB124"/>
          <cell r="BC124"/>
          <cell r="BD124" t="str">
            <v>Not Visited</v>
          </cell>
          <cell r="BE124"/>
          <cell r="BF124"/>
          <cell r="BG124"/>
          <cell r="BH124"/>
          <cell r="BI124"/>
          <cell r="BJ124"/>
          <cell r="BK124"/>
        </row>
        <row r="125">
          <cell r="X125">
            <v>16044330</v>
          </cell>
          <cell r="Y125" t="str">
            <v>SHAFLRUNNISA JAHIR</v>
          </cell>
          <cell r="Z125" t="str">
            <v>17-May-2019</v>
          </cell>
          <cell r="AA125">
            <v>29975</v>
          </cell>
          <cell r="AB125" t="str">
            <v>Fri</v>
          </cell>
          <cell r="AC125">
            <v>38</v>
          </cell>
          <cell r="AD125" t="str">
            <v>2</v>
          </cell>
          <cell r="AE125" t="str">
            <v>17-May-2019</v>
          </cell>
          <cell r="AF125">
            <v>0</v>
          </cell>
          <cell r="AG125">
            <v>0</v>
          </cell>
          <cell r="AH125" t="str">
            <v>27-Dec-2023</v>
          </cell>
          <cell r="AI125">
            <v>16140.21</v>
          </cell>
          <cell r="AJ125">
            <v>489.09</v>
          </cell>
          <cell r="AK125">
            <v>16629.3</v>
          </cell>
          <cell r="AL125">
            <v>15492.79</v>
          </cell>
          <cell r="AM125">
            <v>787.05</v>
          </cell>
          <cell r="AN125">
            <v>16279.84</v>
          </cell>
          <cell r="AO125">
            <v>15493.48</v>
          </cell>
          <cell r="AP125">
            <v>787.05</v>
          </cell>
          <cell r="AQ125">
            <v>16280.53</v>
          </cell>
          <cell r="AR125">
            <v>81</v>
          </cell>
          <cell r="AS125">
            <v>1651</v>
          </cell>
          <cell r="AT125" t="str">
            <v>&gt;180</v>
          </cell>
          <cell r="AU125"/>
          <cell r="AV125"/>
          <cell r="AW125"/>
          <cell r="AX125" t="str">
            <v>Open</v>
          </cell>
          <cell r="AY125"/>
          <cell r="AZ125"/>
          <cell r="BA125">
            <v>0</v>
          </cell>
          <cell r="BB125"/>
          <cell r="BC125"/>
          <cell r="BD125" t="str">
            <v>Not Visited</v>
          </cell>
          <cell r="BE125"/>
          <cell r="BF125"/>
          <cell r="BG125"/>
          <cell r="BH125"/>
          <cell r="BI125"/>
          <cell r="BJ125"/>
          <cell r="BK125"/>
        </row>
        <row r="126">
          <cell r="X126">
            <v>16054895</v>
          </cell>
          <cell r="Y126" t="str">
            <v>SONALI RAVINDRA</v>
          </cell>
          <cell r="Z126" t="str">
            <v>27-May-2019</v>
          </cell>
          <cell r="AA126">
            <v>29710</v>
          </cell>
          <cell r="AB126" t="str">
            <v>Mon</v>
          </cell>
          <cell r="AC126">
            <v>26</v>
          </cell>
          <cell r="AD126" t="str">
            <v>1</v>
          </cell>
          <cell r="AE126" t="str">
            <v>27-May-2019</v>
          </cell>
          <cell r="AF126">
            <v>0</v>
          </cell>
          <cell r="AG126">
            <v>0</v>
          </cell>
          <cell r="AH126" t="str">
            <v>31-Mar-2022</v>
          </cell>
          <cell r="AI126">
            <v>28407.75</v>
          </cell>
          <cell r="AJ126">
            <v>20.55</v>
          </cell>
          <cell r="AK126">
            <v>28428.3</v>
          </cell>
          <cell r="AL126">
            <v>1452.25</v>
          </cell>
          <cell r="AM126">
            <v>0</v>
          </cell>
          <cell r="AN126">
            <v>1452.25</v>
          </cell>
          <cell r="AO126">
            <v>1452.4</v>
          </cell>
          <cell r="AP126">
            <v>0</v>
          </cell>
          <cell r="AQ126">
            <v>1452.4</v>
          </cell>
          <cell r="AR126">
            <v>81</v>
          </cell>
          <cell r="AS126">
            <v>1595</v>
          </cell>
          <cell r="AT126" t="str">
            <v>&gt;180</v>
          </cell>
          <cell r="AU126"/>
          <cell r="AV126"/>
          <cell r="AW126"/>
          <cell r="AX126" t="str">
            <v>Open</v>
          </cell>
          <cell r="AY126" t="str">
            <v/>
          </cell>
          <cell r="AZ126"/>
          <cell r="BA126">
            <v>0</v>
          </cell>
          <cell r="BB126"/>
          <cell r="BC126"/>
          <cell r="BD126" t="str">
            <v>Not Visited</v>
          </cell>
          <cell r="BE126"/>
          <cell r="BF126"/>
          <cell r="BG126"/>
          <cell r="BH126"/>
          <cell r="BI126"/>
          <cell r="BJ126"/>
          <cell r="BK126"/>
        </row>
        <row r="127">
          <cell r="X127">
            <v>16100971</v>
          </cell>
          <cell r="Y127" t="str">
            <v>JYOTI RAMDAS</v>
          </cell>
          <cell r="Z127" t="str">
            <v>20-May-2019</v>
          </cell>
          <cell r="AA127">
            <v>36302</v>
          </cell>
          <cell r="AB127" t="str">
            <v>Tue</v>
          </cell>
          <cell r="AC127">
            <v>38</v>
          </cell>
          <cell r="AD127" t="str">
            <v>2</v>
          </cell>
          <cell r="AE127" t="str">
            <v>20-May-2019</v>
          </cell>
          <cell r="AF127">
            <v>1375</v>
          </cell>
          <cell r="AG127">
            <v>1375</v>
          </cell>
          <cell r="AH127" t="str">
            <v>27-Dec-2023</v>
          </cell>
          <cell r="AI127">
            <v>34503.33</v>
          </cell>
          <cell r="AJ127">
            <v>125</v>
          </cell>
          <cell r="AK127">
            <v>34628.33</v>
          </cell>
          <cell r="AL127">
            <v>2522.44</v>
          </cell>
          <cell r="AM127">
            <v>50.24</v>
          </cell>
          <cell r="AN127">
            <v>2572.6799999999998</v>
          </cell>
          <cell r="AO127">
            <v>1945.67</v>
          </cell>
          <cell r="AP127">
            <v>50.24</v>
          </cell>
          <cell r="AQ127">
            <v>1995.91</v>
          </cell>
          <cell r="AR127">
            <v>42</v>
          </cell>
          <cell r="AS127">
            <v>1206</v>
          </cell>
          <cell r="AT127" t="str">
            <v>&gt;180</v>
          </cell>
          <cell r="AU127"/>
          <cell r="AV127"/>
          <cell r="AW127"/>
          <cell r="AX127" t="str">
            <v>Open</v>
          </cell>
          <cell r="AY127" t="str">
            <v/>
          </cell>
          <cell r="AZ127"/>
          <cell r="BA127">
            <v>0</v>
          </cell>
          <cell r="BB127"/>
          <cell r="BC127"/>
          <cell r="BD127" t="str">
            <v>Not Visited</v>
          </cell>
          <cell r="BE127"/>
          <cell r="BF127"/>
          <cell r="BG127"/>
          <cell r="BH127"/>
          <cell r="BI127"/>
          <cell r="BJ127"/>
          <cell r="BK127"/>
        </row>
        <row r="128">
          <cell r="X128">
            <v>16188144</v>
          </cell>
          <cell r="Y128" t="str">
            <v>SUREKHA RAHUL</v>
          </cell>
          <cell r="Z128" t="str">
            <v>23-May-2019</v>
          </cell>
          <cell r="AA128">
            <v>36302</v>
          </cell>
          <cell r="AB128" t="str">
            <v>Mon</v>
          </cell>
          <cell r="AC128">
            <v>38</v>
          </cell>
          <cell r="AD128" t="str">
            <v>2</v>
          </cell>
          <cell r="AE128" t="str">
            <v>23-May-2019</v>
          </cell>
          <cell r="AF128">
            <v>0</v>
          </cell>
          <cell r="AG128">
            <v>0</v>
          </cell>
          <cell r="AH128" t="str">
            <v>27-Dec-2023</v>
          </cell>
          <cell r="AI128">
            <v>21400.48</v>
          </cell>
          <cell r="AJ128">
            <v>558.45000000000005</v>
          </cell>
          <cell r="AK128">
            <v>21958.93</v>
          </cell>
          <cell r="AL128">
            <v>16527.52</v>
          </cell>
          <cell r="AM128">
            <v>714.22</v>
          </cell>
          <cell r="AN128">
            <v>17241.740000000002</v>
          </cell>
          <cell r="AO128">
            <v>16528.060000000001</v>
          </cell>
          <cell r="AP128">
            <v>714.22</v>
          </cell>
          <cell r="AQ128">
            <v>17242.28</v>
          </cell>
          <cell r="AR128">
            <v>82</v>
          </cell>
          <cell r="AS128">
            <v>1559</v>
          </cell>
          <cell r="AT128" t="str">
            <v>&gt;180</v>
          </cell>
          <cell r="AU128"/>
          <cell r="AV128"/>
          <cell r="AW128"/>
          <cell r="AX128" t="str">
            <v>Open</v>
          </cell>
          <cell r="AY128" t="str">
            <v/>
          </cell>
          <cell r="AZ128"/>
          <cell r="BA128">
            <v>0</v>
          </cell>
          <cell r="BB128"/>
          <cell r="BC128"/>
          <cell r="BD128" t="str">
            <v>Not Visited</v>
          </cell>
          <cell r="BE128"/>
          <cell r="BF128"/>
          <cell r="BG128"/>
          <cell r="BH128"/>
          <cell r="BI128"/>
          <cell r="BJ128"/>
          <cell r="BK128"/>
        </row>
        <row r="129">
          <cell r="X129">
            <v>16246368</v>
          </cell>
          <cell r="Y129" t="str">
            <v>JIJABAI VILAS PANPATIL</v>
          </cell>
          <cell r="Z129" t="str">
            <v>30-May-2019</v>
          </cell>
          <cell r="AA129">
            <v>41488</v>
          </cell>
          <cell r="AB129" t="str">
            <v>Wed</v>
          </cell>
          <cell r="AC129">
            <v>38</v>
          </cell>
          <cell r="AD129" t="str">
            <v>4</v>
          </cell>
          <cell r="AE129" t="str">
            <v>30-May-2019</v>
          </cell>
          <cell r="AF129">
            <v>1570</v>
          </cell>
          <cell r="AG129">
            <v>1570</v>
          </cell>
          <cell r="AH129" t="str">
            <v>27-Dec-2023</v>
          </cell>
          <cell r="AI129">
            <v>35350.83</v>
          </cell>
          <cell r="AJ129">
            <v>168</v>
          </cell>
          <cell r="AK129">
            <v>35518.83</v>
          </cell>
          <cell r="AL129">
            <v>6531.14</v>
          </cell>
          <cell r="AM129">
            <v>233.47</v>
          </cell>
          <cell r="AN129">
            <v>6764.61</v>
          </cell>
          <cell r="AO129">
            <v>6376.17</v>
          </cell>
          <cell r="AP129">
            <v>233.47</v>
          </cell>
          <cell r="AQ129">
            <v>6609.64</v>
          </cell>
          <cell r="AR129">
            <v>45</v>
          </cell>
          <cell r="AS129">
            <v>1229</v>
          </cell>
          <cell r="AT129" t="str">
            <v>&gt;180</v>
          </cell>
          <cell r="AU129"/>
          <cell r="AV129"/>
          <cell r="AW129"/>
          <cell r="AX129" t="str">
            <v>Open</v>
          </cell>
          <cell r="AY129" t="str">
            <v/>
          </cell>
          <cell r="AZ129"/>
          <cell r="BA129">
            <v>0</v>
          </cell>
          <cell r="BB129"/>
          <cell r="BC129"/>
          <cell r="BD129" t="str">
            <v>Not Visited</v>
          </cell>
          <cell r="BE129"/>
          <cell r="BF129"/>
          <cell r="BG129"/>
          <cell r="BH129"/>
          <cell r="BI129"/>
          <cell r="BJ129"/>
          <cell r="BK129"/>
        </row>
        <row r="130">
          <cell r="X130">
            <v>16255052</v>
          </cell>
          <cell r="Y130" t="str">
            <v>RADHIKA PRAKASH</v>
          </cell>
          <cell r="Z130" t="str">
            <v>30-May-2019</v>
          </cell>
          <cell r="AA130">
            <v>41488</v>
          </cell>
          <cell r="AB130" t="str">
            <v>Wed</v>
          </cell>
          <cell r="AC130">
            <v>38</v>
          </cell>
          <cell r="AD130" t="str">
            <v>4</v>
          </cell>
          <cell r="AE130" t="str">
            <v>30-May-2019</v>
          </cell>
          <cell r="AF130">
            <v>1570</v>
          </cell>
          <cell r="AG130">
            <v>1570</v>
          </cell>
          <cell r="AH130" t="str">
            <v>27-Dec-2023</v>
          </cell>
          <cell r="AI130">
            <v>32229</v>
          </cell>
          <cell r="AJ130">
            <v>336</v>
          </cell>
          <cell r="AK130">
            <v>32565</v>
          </cell>
          <cell r="AL130">
            <v>9922.2800000000007</v>
          </cell>
          <cell r="AM130">
            <v>486.64</v>
          </cell>
          <cell r="AN130">
            <v>10408.92</v>
          </cell>
          <cell r="AO130">
            <v>9681</v>
          </cell>
          <cell r="AP130">
            <v>486.64</v>
          </cell>
          <cell r="AQ130">
            <v>10167.64</v>
          </cell>
          <cell r="AR130">
            <v>45</v>
          </cell>
          <cell r="AS130">
            <v>1215</v>
          </cell>
          <cell r="AT130" t="str">
            <v>&gt;180</v>
          </cell>
          <cell r="AU130"/>
          <cell r="AV130"/>
          <cell r="AW130"/>
          <cell r="AX130" t="str">
            <v>Open</v>
          </cell>
          <cell r="AY130" t="str">
            <v/>
          </cell>
          <cell r="AZ130"/>
          <cell r="BA130">
            <v>0</v>
          </cell>
          <cell r="BB130"/>
          <cell r="BC130"/>
          <cell r="BD130" t="str">
            <v>Not Visited</v>
          </cell>
          <cell r="BE130"/>
          <cell r="BF130"/>
          <cell r="BG130"/>
          <cell r="BH130"/>
          <cell r="BI130"/>
          <cell r="BJ130"/>
          <cell r="BK130"/>
        </row>
        <row r="131">
          <cell r="X131">
            <v>16255053</v>
          </cell>
          <cell r="Y131" t="str">
            <v>USHA VISHNU</v>
          </cell>
          <cell r="Z131" t="str">
            <v>30-May-2019</v>
          </cell>
          <cell r="AA131">
            <v>41488</v>
          </cell>
          <cell r="AB131" t="str">
            <v>Wed</v>
          </cell>
          <cell r="AC131">
            <v>38</v>
          </cell>
          <cell r="AD131" t="str">
            <v>4</v>
          </cell>
          <cell r="AE131" t="str">
            <v>30-May-2019</v>
          </cell>
          <cell r="AF131">
            <v>1570</v>
          </cell>
          <cell r="AG131">
            <v>1570</v>
          </cell>
          <cell r="AH131" t="str">
            <v>27-Dec-2023</v>
          </cell>
          <cell r="AI131">
            <v>35350.83</v>
          </cell>
          <cell r="AJ131">
            <v>168</v>
          </cell>
          <cell r="AK131">
            <v>35518.83</v>
          </cell>
          <cell r="AL131">
            <v>6531.14</v>
          </cell>
          <cell r="AM131">
            <v>233.47</v>
          </cell>
          <cell r="AN131">
            <v>6764.61</v>
          </cell>
          <cell r="AO131">
            <v>6376.17</v>
          </cell>
          <cell r="AP131">
            <v>233.47</v>
          </cell>
          <cell r="AQ131">
            <v>6609.64</v>
          </cell>
          <cell r="AR131">
            <v>45</v>
          </cell>
          <cell r="AS131">
            <v>1229</v>
          </cell>
          <cell r="AT131" t="str">
            <v>&gt;180</v>
          </cell>
          <cell r="AU131"/>
          <cell r="AV131"/>
          <cell r="AW131"/>
          <cell r="AX131" t="str">
            <v>Open</v>
          </cell>
          <cell r="AY131" t="str">
            <v/>
          </cell>
          <cell r="AZ131"/>
          <cell r="BA131">
            <v>0</v>
          </cell>
          <cell r="BB131"/>
          <cell r="BC131"/>
          <cell r="BD131" t="str">
            <v>Not Visited</v>
          </cell>
          <cell r="BE131"/>
          <cell r="BF131"/>
          <cell r="BG131"/>
          <cell r="BH131"/>
          <cell r="BI131"/>
          <cell r="BJ131"/>
          <cell r="BK131"/>
        </row>
        <row r="132">
          <cell r="X132">
            <v>16274372</v>
          </cell>
          <cell r="Y132" t="str">
            <v>SANGITA RAVSAHEB GANGURDE</v>
          </cell>
          <cell r="Z132" t="str">
            <v>30-May-2019</v>
          </cell>
          <cell r="AA132">
            <v>41488</v>
          </cell>
          <cell r="AB132" t="str">
            <v>FRI</v>
          </cell>
          <cell r="AC132">
            <v>38</v>
          </cell>
          <cell r="AD132" t="str">
            <v>2</v>
          </cell>
          <cell r="AE132" t="str">
            <v>30-May-2019</v>
          </cell>
          <cell r="AF132">
            <v>1570</v>
          </cell>
          <cell r="AG132">
            <v>1570</v>
          </cell>
          <cell r="AH132" t="str">
            <v>27-Dec-2023</v>
          </cell>
          <cell r="AI132">
            <v>27034.29</v>
          </cell>
          <cell r="AJ132">
            <v>326</v>
          </cell>
          <cell r="AK132">
            <v>27360.29</v>
          </cell>
          <cell r="AL132">
            <v>17351.259999999998</v>
          </cell>
          <cell r="AM132">
            <v>1643.76</v>
          </cell>
          <cell r="AN132">
            <v>18995.02</v>
          </cell>
          <cell r="AO132">
            <v>15660.71</v>
          </cell>
          <cell r="AP132">
            <v>1643.76</v>
          </cell>
          <cell r="AQ132">
            <v>17304.47</v>
          </cell>
          <cell r="AR132">
            <v>44</v>
          </cell>
          <cell r="AS132">
            <v>1229</v>
          </cell>
          <cell r="AT132" t="str">
            <v>&gt;180</v>
          </cell>
          <cell r="AU132"/>
          <cell r="AV132"/>
          <cell r="AW132"/>
          <cell r="AX132" t="str">
            <v>Open</v>
          </cell>
          <cell r="AY132" t="str">
            <v/>
          </cell>
          <cell r="AZ132"/>
          <cell r="BA132">
            <v>0</v>
          </cell>
          <cell r="BB132"/>
          <cell r="BC132"/>
          <cell r="BD132" t="str">
            <v>Not Visited</v>
          </cell>
          <cell r="BE132"/>
          <cell r="BF132"/>
          <cell r="BG132"/>
          <cell r="BH132"/>
          <cell r="BI132"/>
          <cell r="BJ132"/>
          <cell r="BK132"/>
        </row>
        <row r="133">
          <cell r="X133">
            <v>16280366</v>
          </cell>
          <cell r="Y133" t="str">
            <v>SHITAL SHANKAR KSHIRSAGAR</v>
          </cell>
          <cell r="Z133" t="str">
            <v>13-Jun-2019</v>
          </cell>
          <cell r="AA133">
            <v>41488</v>
          </cell>
          <cell r="AB133" t="str">
            <v>Wed</v>
          </cell>
          <cell r="AC133">
            <v>38</v>
          </cell>
          <cell r="AD133" t="str">
            <v>2</v>
          </cell>
          <cell r="AE133" t="str">
            <v>13-Jun-2019</v>
          </cell>
          <cell r="AF133">
            <v>1570</v>
          </cell>
          <cell r="AG133">
            <v>256</v>
          </cell>
          <cell r="AH133" t="str">
            <v>27-Dec-2023</v>
          </cell>
          <cell r="AI133">
            <v>40338.019999999997</v>
          </cell>
          <cell r="AJ133">
            <v>59</v>
          </cell>
          <cell r="AK133">
            <v>40397.019999999997</v>
          </cell>
          <cell r="AL133">
            <v>1347.9</v>
          </cell>
          <cell r="AM133">
            <v>2.0499999999999998</v>
          </cell>
          <cell r="AN133">
            <v>1349.95</v>
          </cell>
          <cell r="AO133">
            <v>1183.98</v>
          </cell>
          <cell r="AP133">
            <v>2.0499999999999998</v>
          </cell>
          <cell r="AQ133">
            <v>1186.03</v>
          </cell>
          <cell r="AR133">
            <v>41</v>
          </cell>
          <cell r="AS133">
            <v>1215</v>
          </cell>
          <cell r="AT133" t="str">
            <v>&gt;180</v>
          </cell>
          <cell r="AU133"/>
          <cell r="AV133"/>
          <cell r="AW133"/>
          <cell r="AX133" t="str">
            <v>Open</v>
          </cell>
          <cell r="AY133" t="str">
            <v/>
          </cell>
          <cell r="AZ133"/>
          <cell r="BA133">
            <v>0</v>
          </cell>
          <cell r="BB133"/>
          <cell r="BC133"/>
          <cell r="BD133" t="str">
            <v>Not Visited</v>
          </cell>
          <cell r="BE133"/>
          <cell r="BF133"/>
          <cell r="BG133"/>
          <cell r="BH133"/>
          <cell r="BI133"/>
          <cell r="BJ133"/>
          <cell r="BK133"/>
        </row>
        <row r="134">
          <cell r="X134">
            <v>16284569</v>
          </cell>
          <cell r="Y134" t="str">
            <v>LALITA DEEPAK SOLANKI</v>
          </cell>
          <cell r="Z134" t="str">
            <v>12-Jun-2019</v>
          </cell>
          <cell r="AA134">
            <v>10372</v>
          </cell>
          <cell r="AB134" t="str">
            <v>Thu</v>
          </cell>
          <cell r="AC134">
            <v>38</v>
          </cell>
          <cell r="AD134" t="str">
            <v>2</v>
          </cell>
          <cell r="AE134" t="str">
            <v>12-Jun-2019</v>
          </cell>
          <cell r="AF134">
            <v>390</v>
          </cell>
          <cell r="AG134">
            <v>390</v>
          </cell>
          <cell r="AH134" t="str">
            <v>27-Dec-2023</v>
          </cell>
          <cell r="AI134">
            <v>5747.3</v>
          </cell>
          <cell r="AJ134">
            <v>75</v>
          </cell>
          <cell r="AK134">
            <v>5822.3</v>
          </cell>
          <cell r="AL134">
            <v>5756.91</v>
          </cell>
          <cell r="AM134">
            <v>750.59</v>
          </cell>
          <cell r="AN134">
            <v>6507.5</v>
          </cell>
          <cell r="AO134">
            <v>5129.7</v>
          </cell>
          <cell r="AP134">
            <v>750.59</v>
          </cell>
          <cell r="AQ134">
            <v>5880.29</v>
          </cell>
          <cell r="AR134">
            <v>43</v>
          </cell>
          <cell r="AS134">
            <v>1227</v>
          </cell>
          <cell r="AT134" t="str">
            <v>&gt;180</v>
          </cell>
          <cell r="AU134"/>
          <cell r="AV134"/>
          <cell r="AW134"/>
          <cell r="AX134" t="str">
            <v>Open</v>
          </cell>
          <cell r="AY134" t="str">
            <v/>
          </cell>
          <cell r="AZ134"/>
          <cell r="BA134">
            <v>0</v>
          </cell>
          <cell r="BB134"/>
          <cell r="BC134"/>
          <cell r="BD134" t="str">
            <v>Not Visited</v>
          </cell>
          <cell r="BE134"/>
          <cell r="BF134"/>
          <cell r="BG134"/>
          <cell r="BH134"/>
          <cell r="BI134"/>
          <cell r="BJ134"/>
          <cell r="BK134"/>
        </row>
        <row r="135">
          <cell r="X135">
            <v>16284578</v>
          </cell>
          <cell r="Y135" t="str">
            <v>RIZWANA SHARIF</v>
          </cell>
          <cell r="Z135" t="str">
            <v>24-Jun-2019</v>
          </cell>
          <cell r="AA135">
            <v>41488</v>
          </cell>
          <cell r="AB135" t="str">
            <v>Fri</v>
          </cell>
          <cell r="AC135">
            <v>52</v>
          </cell>
          <cell r="AD135" t="str">
            <v>3</v>
          </cell>
          <cell r="AE135" t="str">
            <v>24-Jun-2019</v>
          </cell>
          <cell r="AF135">
            <v>1297</v>
          </cell>
          <cell r="AG135">
            <v>1290</v>
          </cell>
          <cell r="AH135" t="str">
            <v>27-Dec-2023</v>
          </cell>
          <cell r="AI135">
            <v>32440.240000000002</v>
          </cell>
          <cell r="AJ135">
            <v>0</v>
          </cell>
          <cell r="AK135">
            <v>32440.240000000002</v>
          </cell>
          <cell r="AL135">
            <v>9483.58</v>
          </cell>
          <cell r="AM135">
            <v>756.27</v>
          </cell>
          <cell r="AN135">
            <v>10239.85</v>
          </cell>
          <cell r="AO135">
            <v>9442.76</v>
          </cell>
          <cell r="AP135">
            <v>756.27</v>
          </cell>
          <cell r="AQ135">
            <v>10199.030000000001</v>
          </cell>
          <cell r="AR135">
            <v>43</v>
          </cell>
          <cell r="AS135">
            <v>1241</v>
          </cell>
          <cell r="AT135" t="str">
            <v>&gt;180</v>
          </cell>
          <cell r="AU135"/>
          <cell r="AV135"/>
          <cell r="AW135"/>
          <cell r="AX135" t="str">
            <v>Open</v>
          </cell>
          <cell r="AY135" t="str">
            <v/>
          </cell>
          <cell r="AZ135"/>
          <cell r="BA135">
            <v>0</v>
          </cell>
          <cell r="BB135"/>
          <cell r="BC135"/>
          <cell r="BD135" t="str">
            <v>Not Visited</v>
          </cell>
          <cell r="BE135"/>
          <cell r="BF135"/>
          <cell r="BG135"/>
          <cell r="BH135"/>
          <cell r="BI135"/>
          <cell r="BJ135"/>
          <cell r="BK135"/>
        </row>
        <row r="136">
          <cell r="X136">
            <v>16284594</v>
          </cell>
          <cell r="Y136" t="str">
            <v>SHFIYA SHAREEF</v>
          </cell>
          <cell r="Z136" t="str">
            <v>10-Jun-2019</v>
          </cell>
          <cell r="AA136">
            <v>29975</v>
          </cell>
          <cell r="AB136" t="str">
            <v>Fri</v>
          </cell>
          <cell r="AC136">
            <v>38</v>
          </cell>
          <cell r="AD136" t="str">
            <v>1</v>
          </cell>
          <cell r="AE136" t="str">
            <v>10-Jun-2019</v>
          </cell>
          <cell r="AF136">
            <v>1135</v>
          </cell>
          <cell r="AG136">
            <v>1135</v>
          </cell>
          <cell r="AH136" t="str">
            <v>27-Dec-2023</v>
          </cell>
          <cell r="AI136">
            <v>21085.38</v>
          </cell>
          <cell r="AJ136">
            <v>224</v>
          </cell>
          <cell r="AK136">
            <v>21309.38</v>
          </cell>
          <cell r="AL136">
            <v>10454.4</v>
          </cell>
          <cell r="AM136">
            <v>839.54</v>
          </cell>
          <cell r="AN136">
            <v>11293.94</v>
          </cell>
          <cell r="AO136">
            <v>9567.6200000000008</v>
          </cell>
          <cell r="AP136">
            <v>839.54</v>
          </cell>
          <cell r="AQ136">
            <v>10407.16</v>
          </cell>
          <cell r="AR136">
            <v>43</v>
          </cell>
          <cell r="AS136">
            <v>1210</v>
          </cell>
          <cell r="AT136" t="str">
            <v>&gt;180</v>
          </cell>
          <cell r="AU136"/>
          <cell r="AV136"/>
          <cell r="AW136"/>
          <cell r="AX136" t="str">
            <v>Open</v>
          </cell>
          <cell r="AY136" t="str">
            <v/>
          </cell>
          <cell r="AZ136"/>
          <cell r="BA136">
            <v>0</v>
          </cell>
          <cell r="BB136"/>
          <cell r="BC136"/>
          <cell r="BD136" t="str">
            <v>Not Visited</v>
          </cell>
          <cell r="BE136"/>
          <cell r="BF136"/>
          <cell r="BG136"/>
          <cell r="BH136"/>
          <cell r="BI136"/>
          <cell r="BJ136"/>
          <cell r="BK136"/>
        </row>
        <row r="137">
          <cell r="X137">
            <v>16284595</v>
          </cell>
          <cell r="Y137" t="str">
            <v>KALYANI GANESH</v>
          </cell>
          <cell r="Z137" t="str">
            <v>10-Jun-2019</v>
          </cell>
          <cell r="AA137">
            <v>29975</v>
          </cell>
          <cell r="AB137" t="str">
            <v>Fri</v>
          </cell>
          <cell r="AC137">
            <v>38</v>
          </cell>
          <cell r="AD137" t="str">
            <v>1</v>
          </cell>
          <cell r="AE137" t="str">
            <v>10-Jun-2019</v>
          </cell>
          <cell r="AF137">
            <v>0</v>
          </cell>
          <cell r="AG137">
            <v>0</v>
          </cell>
          <cell r="AH137" t="str">
            <v>27-Dec-2023</v>
          </cell>
          <cell r="AI137">
            <v>19981.990000000002</v>
          </cell>
          <cell r="AJ137">
            <v>1084.99</v>
          </cell>
          <cell r="AK137">
            <v>21066.98</v>
          </cell>
          <cell r="AL137">
            <v>11820.01</v>
          </cell>
          <cell r="AM137">
            <v>0</v>
          </cell>
          <cell r="AN137">
            <v>11820.01</v>
          </cell>
          <cell r="AO137">
            <v>11820.63</v>
          </cell>
          <cell r="AP137">
            <v>0</v>
          </cell>
          <cell r="AQ137">
            <v>11820.63</v>
          </cell>
          <cell r="AR137">
            <v>84</v>
          </cell>
          <cell r="AS137">
            <v>1501</v>
          </cell>
          <cell r="AT137" t="str">
            <v>&gt;180</v>
          </cell>
          <cell r="AU137"/>
          <cell r="AV137"/>
          <cell r="AW137"/>
          <cell r="AX137" t="str">
            <v>Open</v>
          </cell>
          <cell r="AY137" t="str">
            <v/>
          </cell>
          <cell r="AZ137"/>
          <cell r="BA137">
            <v>0</v>
          </cell>
          <cell r="BB137"/>
          <cell r="BC137"/>
          <cell r="BD137" t="str">
            <v>Not Visited</v>
          </cell>
          <cell r="BE137"/>
          <cell r="BF137"/>
          <cell r="BG137"/>
          <cell r="BH137"/>
          <cell r="BI137"/>
          <cell r="BJ137"/>
          <cell r="BK137"/>
        </row>
        <row r="138">
          <cell r="X138">
            <v>16295814</v>
          </cell>
          <cell r="Y138" t="str">
            <v>TAYERA MUNIR SHAH</v>
          </cell>
          <cell r="Z138" t="str">
            <v>29-May-2019</v>
          </cell>
          <cell r="AA138">
            <v>41488</v>
          </cell>
          <cell r="AB138" t="str">
            <v>FRI</v>
          </cell>
          <cell r="AC138">
            <v>38</v>
          </cell>
          <cell r="AD138" t="str">
            <v>2</v>
          </cell>
          <cell r="AE138" t="str">
            <v>29-May-2019</v>
          </cell>
          <cell r="AF138">
            <v>1570</v>
          </cell>
          <cell r="AG138">
            <v>1570</v>
          </cell>
          <cell r="AH138" t="str">
            <v>27-Dec-2023</v>
          </cell>
          <cell r="AI138">
            <v>27298.58</v>
          </cell>
          <cell r="AJ138">
            <v>480</v>
          </cell>
          <cell r="AK138">
            <v>27778.58</v>
          </cell>
          <cell r="AL138">
            <v>15375.03</v>
          </cell>
          <cell r="AM138">
            <v>1392.05</v>
          </cell>
          <cell r="AN138">
            <v>16767.080000000002</v>
          </cell>
          <cell r="AO138">
            <v>15184.42</v>
          </cell>
          <cell r="AP138">
            <v>1392.05</v>
          </cell>
          <cell r="AQ138">
            <v>16576.47</v>
          </cell>
          <cell r="AR138">
            <v>44</v>
          </cell>
          <cell r="AS138">
            <v>1213</v>
          </cell>
          <cell r="AT138" t="str">
            <v>&gt;180</v>
          </cell>
          <cell r="AU138"/>
          <cell r="AV138"/>
          <cell r="AW138"/>
          <cell r="AX138" t="str">
            <v>Open</v>
          </cell>
          <cell r="AY138" t="str">
            <v/>
          </cell>
          <cell r="AZ138"/>
          <cell r="BA138">
            <v>0</v>
          </cell>
          <cell r="BB138"/>
          <cell r="BC138"/>
          <cell r="BD138" t="str">
            <v>Not Visited</v>
          </cell>
          <cell r="BE138"/>
          <cell r="BF138"/>
          <cell r="BG138"/>
          <cell r="BH138"/>
          <cell r="BI138"/>
          <cell r="BJ138"/>
          <cell r="BK138"/>
        </row>
        <row r="139">
          <cell r="X139">
            <v>16295815</v>
          </cell>
          <cell r="Y139" t="str">
            <v>SANGITA BHAUSAHEB AAHER</v>
          </cell>
          <cell r="Z139" t="str">
            <v>30-May-2019</v>
          </cell>
          <cell r="AA139">
            <v>41488</v>
          </cell>
          <cell r="AB139" t="str">
            <v>FRI</v>
          </cell>
          <cell r="AC139">
            <v>38</v>
          </cell>
          <cell r="AD139" t="str">
            <v>2</v>
          </cell>
          <cell r="AE139" t="str">
            <v>30-May-2019</v>
          </cell>
          <cell r="AF139">
            <v>1570</v>
          </cell>
          <cell r="AG139">
            <v>1570</v>
          </cell>
          <cell r="AH139" t="str">
            <v>27-Dec-2023</v>
          </cell>
          <cell r="AI139">
            <v>37190.65</v>
          </cell>
          <cell r="AJ139">
            <v>369</v>
          </cell>
          <cell r="AK139">
            <v>37559.65</v>
          </cell>
          <cell r="AL139">
            <v>4487.76</v>
          </cell>
          <cell r="AM139">
            <v>138.12</v>
          </cell>
          <cell r="AN139">
            <v>4625.88</v>
          </cell>
          <cell r="AO139">
            <v>4355.3500000000004</v>
          </cell>
          <cell r="AP139">
            <v>138.12</v>
          </cell>
          <cell r="AQ139">
            <v>4493.47</v>
          </cell>
          <cell r="AR139">
            <v>44</v>
          </cell>
          <cell r="AS139">
            <v>1177</v>
          </cell>
          <cell r="AT139" t="str">
            <v>&gt;180</v>
          </cell>
          <cell r="AU139"/>
          <cell r="AV139"/>
          <cell r="AW139"/>
          <cell r="AX139" t="str">
            <v>Open</v>
          </cell>
          <cell r="AY139" t="str">
            <v/>
          </cell>
          <cell r="AZ139"/>
          <cell r="BA139">
            <v>0</v>
          </cell>
          <cell r="BB139"/>
          <cell r="BC139"/>
          <cell r="BD139" t="str">
            <v>Not Visited</v>
          </cell>
          <cell r="BE139"/>
          <cell r="BF139"/>
          <cell r="BG139"/>
          <cell r="BH139"/>
          <cell r="BI139"/>
          <cell r="BJ139"/>
          <cell r="BK139"/>
        </row>
        <row r="140">
          <cell r="X140">
            <v>16334720</v>
          </cell>
          <cell r="Y140" t="str">
            <v>SAYARA JUMMAN SHAHA</v>
          </cell>
          <cell r="Z140" t="str">
            <v>29-May-2019</v>
          </cell>
          <cell r="AA140">
            <v>41488</v>
          </cell>
          <cell r="AB140" t="str">
            <v>FRI</v>
          </cell>
          <cell r="AC140">
            <v>38</v>
          </cell>
          <cell r="AD140" t="str">
            <v>2</v>
          </cell>
          <cell r="AE140" t="str">
            <v>29-May-2019</v>
          </cell>
          <cell r="AF140">
            <v>1570</v>
          </cell>
          <cell r="AG140">
            <v>1570</v>
          </cell>
          <cell r="AH140" t="str">
            <v>27-Dec-2023</v>
          </cell>
          <cell r="AI140">
            <v>23645.7</v>
          </cell>
          <cell r="AJ140">
            <v>586</v>
          </cell>
          <cell r="AK140">
            <v>24231.7</v>
          </cell>
          <cell r="AL140">
            <v>19603.47</v>
          </cell>
          <cell r="AM140">
            <v>2268.17</v>
          </cell>
          <cell r="AN140">
            <v>21871.64</v>
          </cell>
          <cell r="AO140">
            <v>18913.3</v>
          </cell>
          <cell r="AP140">
            <v>2268.17</v>
          </cell>
          <cell r="AQ140">
            <v>21181.47</v>
          </cell>
          <cell r="AR140">
            <v>44</v>
          </cell>
          <cell r="AS140">
            <v>1213</v>
          </cell>
          <cell r="AT140" t="str">
            <v>&gt;180</v>
          </cell>
          <cell r="AU140"/>
          <cell r="AV140"/>
          <cell r="AW140"/>
          <cell r="AX140" t="str">
            <v>Open</v>
          </cell>
          <cell r="AY140" t="str">
            <v/>
          </cell>
          <cell r="AZ140"/>
          <cell r="BA140">
            <v>0</v>
          </cell>
          <cell r="BB140"/>
          <cell r="BC140"/>
          <cell r="BD140" t="str">
            <v>Not Visited</v>
          </cell>
          <cell r="BE140"/>
          <cell r="BF140"/>
          <cell r="BG140"/>
          <cell r="BH140"/>
          <cell r="BI140"/>
          <cell r="BJ140"/>
          <cell r="BK140"/>
        </row>
        <row r="141">
          <cell r="X141">
            <v>16402350</v>
          </cell>
          <cell r="Y141" t="str">
            <v>MANDA DHANRAJ</v>
          </cell>
          <cell r="Z141" t="str">
            <v>05-Jun-2019</v>
          </cell>
          <cell r="AA141">
            <v>36302</v>
          </cell>
          <cell r="AB141" t="str">
            <v>Fri</v>
          </cell>
          <cell r="AC141">
            <v>38</v>
          </cell>
          <cell r="AD141" t="str">
            <v>2</v>
          </cell>
          <cell r="AE141" t="str">
            <v>05-Jun-2019</v>
          </cell>
          <cell r="AF141">
            <v>1375</v>
          </cell>
          <cell r="AG141">
            <v>1375</v>
          </cell>
          <cell r="AH141" t="str">
            <v>27-Dec-2023</v>
          </cell>
          <cell r="AI141">
            <v>24385</v>
          </cell>
          <cell r="AJ141">
            <v>345</v>
          </cell>
          <cell r="AK141">
            <v>24730</v>
          </cell>
          <cell r="AL141">
            <v>14983.91</v>
          </cell>
          <cell r="AM141">
            <v>1218.3</v>
          </cell>
          <cell r="AN141">
            <v>16202.21</v>
          </cell>
          <cell r="AO141">
            <v>12870</v>
          </cell>
          <cell r="AP141">
            <v>1218.3</v>
          </cell>
          <cell r="AQ141">
            <v>14088.3</v>
          </cell>
          <cell r="AR141">
            <v>42</v>
          </cell>
          <cell r="AS141">
            <v>1263</v>
          </cell>
          <cell r="AT141" t="str">
            <v>&gt;180</v>
          </cell>
          <cell r="AU141"/>
          <cell r="AV141"/>
          <cell r="AW141"/>
          <cell r="AX141" t="str">
            <v>Open</v>
          </cell>
          <cell r="AY141"/>
          <cell r="AZ141"/>
          <cell r="BA141">
            <v>0</v>
          </cell>
          <cell r="BB141"/>
          <cell r="BC141"/>
          <cell r="BD141" t="str">
            <v>Not Visited</v>
          </cell>
          <cell r="BE141"/>
          <cell r="BF141"/>
          <cell r="BG141"/>
          <cell r="BH141"/>
          <cell r="BI141"/>
          <cell r="BJ141"/>
          <cell r="BK141"/>
        </row>
        <row r="142">
          <cell r="X142">
            <v>16411792</v>
          </cell>
          <cell r="Y142" t="str">
            <v>KAMAL SHARAD</v>
          </cell>
          <cell r="Z142" t="str">
            <v>07-Jun-2019</v>
          </cell>
          <cell r="AA142">
            <v>46674</v>
          </cell>
          <cell r="AB142" t="str">
            <v>Wed</v>
          </cell>
          <cell r="AC142">
            <v>38</v>
          </cell>
          <cell r="AD142" t="str">
            <v>5</v>
          </cell>
          <cell r="AE142" t="str">
            <v>07-Jun-2019</v>
          </cell>
          <cell r="AF142">
            <v>1765</v>
          </cell>
          <cell r="AG142">
            <v>1765</v>
          </cell>
          <cell r="AH142" t="str">
            <v>27-Dec-2023</v>
          </cell>
          <cell r="AI142">
            <v>45186.25</v>
          </cell>
          <cell r="AJ142">
            <v>113</v>
          </cell>
          <cell r="AK142">
            <v>45299.25</v>
          </cell>
          <cell r="AL142">
            <v>3717.26</v>
          </cell>
          <cell r="AM142">
            <v>16.97</v>
          </cell>
          <cell r="AN142">
            <v>3734.23</v>
          </cell>
          <cell r="AO142">
            <v>1653.75</v>
          </cell>
          <cell r="AP142">
            <v>16.97</v>
          </cell>
          <cell r="AQ142">
            <v>1670.72</v>
          </cell>
          <cell r="AR142">
            <v>43</v>
          </cell>
          <cell r="AS142">
            <v>1242</v>
          </cell>
          <cell r="AT142" t="str">
            <v>&gt;180</v>
          </cell>
          <cell r="AU142"/>
          <cell r="AV142"/>
          <cell r="AW142"/>
          <cell r="AX142" t="str">
            <v>Open</v>
          </cell>
          <cell r="AY142"/>
          <cell r="AZ142"/>
          <cell r="BA142">
            <v>0</v>
          </cell>
          <cell r="BB142"/>
          <cell r="BC142"/>
          <cell r="BD142" t="str">
            <v>Not Visited</v>
          </cell>
          <cell r="BE142"/>
          <cell r="BF142"/>
          <cell r="BG142"/>
          <cell r="BH142"/>
          <cell r="BI142"/>
          <cell r="BJ142"/>
          <cell r="BK142"/>
        </row>
        <row r="143">
          <cell r="X143">
            <v>16421995</v>
          </cell>
          <cell r="Y143" t="str">
            <v>SARVAR JAMIL SHEKHA</v>
          </cell>
          <cell r="Z143" t="str">
            <v>26-Jun-2019</v>
          </cell>
          <cell r="AA143">
            <v>46674</v>
          </cell>
          <cell r="AB143" t="str">
            <v>Wed</v>
          </cell>
          <cell r="AC143">
            <v>52</v>
          </cell>
          <cell r="AD143" t="str">
            <v>3</v>
          </cell>
          <cell r="AE143" t="str">
            <v>26-Jun-2019</v>
          </cell>
          <cell r="AF143">
            <v>1135</v>
          </cell>
          <cell r="AG143">
            <v>1135</v>
          </cell>
          <cell r="AH143" t="str">
            <v>27-Dec-2023</v>
          </cell>
          <cell r="AI143">
            <v>25137.21</v>
          </cell>
          <cell r="AJ143">
            <v>189.6</v>
          </cell>
          <cell r="AK143">
            <v>25326.81</v>
          </cell>
          <cell r="AL143">
            <v>24923.79</v>
          </cell>
          <cell r="AM143">
            <v>2605.61</v>
          </cell>
          <cell r="AN143">
            <v>27529.4</v>
          </cell>
          <cell r="AO143">
            <v>21536.79</v>
          </cell>
          <cell r="AP143">
            <v>2605.61</v>
          </cell>
          <cell r="AQ143">
            <v>24142.400000000001</v>
          </cell>
          <cell r="AR143">
            <v>87</v>
          </cell>
          <cell r="AS143">
            <v>1456</v>
          </cell>
          <cell r="AT143" t="str">
            <v>&gt;180</v>
          </cell>
          <cell r="AU143"/>
          <cell r="AV143"/>
          <cell r="AW143"/>
          <cell r="AX143" t="str">
            <v>Open</v>
          </cell>
          <cell r="AY143" t="str">
            <v/>
          </cell>
          <cell r="AZ143"/>
          <cell r="BA143">
            <v>0</v>
          </cell>
          <cell r="BB143"/>
          <cell r="BC143"/>
          <cell r="BD143" t="str">
            <v>Not Visited</v>
          </cell>
          <cell r="BE143"/>
          <cell r="BF143"/>
          <cell r="BG143"/>
          <cell r="BH143"/>
          <cell r="BI143"/>
          <cell r="BJ143"/>
          <cell r="BK143"/>
        </row>
        <row r="144">
          <cell r="X144">
            <v>16440470</v>
          </cell>
          <cell r="Y144" t="str">
            <v>JIJABAI RAJU</v>
          </cell>
          <cell r="Z144" t="str">
            <v>06-Jun-2019</v>
          </cell>
          <cell r="AA144">
            <v>29975</v>
          </cell>
          <cell r="AB144" t="str">
            <v>Mon</v>
          </cell>
          <cell r="AC144">
            <v>38</v>
          </cell>
          <cell r="AD144" t="str">
            <v>3</v>
          </cell>
          <cell r="AE144" t="str">
            <v>06-Jun-2019</v>
          </cell>
          <cell r="AF144">
            <v>1135</v>
          </cell>
          <cell r="AG144">
            <v>1135</v>
          </cell>
          <cell r="AH144" t="str">
            <v>27-Dec-2023</v>
          </cell>
          <cell r="AI144">
            <v>16481.03</v>
          </cell>
          <cell r="AJ144">
            <v>239</v>
          </cell>
          <cell r="AK144">
            <v>16720.03</v>
          </cell>
          <cell r="AL144">
            <v>16570.080000000002</v>
          </cell>
          <cell r="AM144">
            <v>2072.19</v>
          </cell>
          <cell r="AN144">
            <v>18642.27</v>
          </cell>
          <cell r="AO144">
            <v>14872.97</v>
          </cell>
          <cell r="AP144">
            <v>2072.19</v>
          </cell>
          <cell r="AQ144">
            <v>16945.16</v>
          </cell>
          <cell r="AR144">
            <v>43</v>
          </cell>
          <cell r="AS144">
            <v>1218</v>
          </cell>
          <cell r="AT144" t="str">
            <v>&gt;180</v>
          </cell>
          <cell r="AU144"/>
          <cell r="AV144"/>
          <cell r="AW144"/>
          <cell r="AX144" t="str">
            <v>Open</v>
          </cell>
          <cell r="AY144" t="str">
            <v/>
          </cell>
          <cell r="AZ144"/>
          <cell r="BA144">
            <v>0</v>
          </cell>
          <cell r="BB144"/>
          <cell r="BC144"/>
          <cell r="BD144" t="str">
            <v>Not Visited</v>
          </cell>
          <cell r="BE144"/>
          <cell r="BF144"/>
          <cell r="BG144"/>
          <cell r="BH144"/>
          <cell r="BI144"/>
          <cell r="BJ144"/>
          <cell r="BK144"/>
        </row>
        <row r="145">
          <cell r="X145">
            <v>16460152</v>
          </cell>
          <cell r="Y145" t="str">
            <v>VANDANA MADHUKAR KOKATE</v>
          </cell>
          <cell r="Z145" t="str">
            <v>29-Jun-2019</v>
          </cell>
          <cell r="AA145">
            <v>41488</v>
          </cell>
          <cell r="AB145" t="str">
            <v>THU</v>
          </cell>
          <cell r="AC145">
            <v>52</v>
          </cell>
          <cell r="AD145" t="str">
            <v>2</v>
          </cell>
          <cell r="AE145" t="str">
            <v>29-Jun-2019</v>
          </cell>
          <cell r="AF145">
            <v>1010</v>
          </cell>
          <cell r="AG145">
            <v>1010</v>
          </cell>
          <cell r="AH145" t="str">
            <v>27-Dec-2023</v>
          </cell>
          <cell r="AI145">
            <v>38670.28</v>
          </cell>
          <cell r="AJ145">
            <v>123.67</v>
          </cell>
          <cell r="AK145">
            <v>38793.949999999997</v>
          </cell>
          <cell r="AL145">
            <v>3076.72</v>
          </cell>
          <cell r="AM145">
            <v>40.31</v>
          </cell>
          <cell r="AN145">
            <v>3117.03</v>
          </cell>
          <cell r="AO145">
            <v>2817.72</v>
          </cell>
          <cell r="AP145">
            <v>40.31</v>
          </cell>
          <cell r="AQ145">
            <v>2858.03</v>
          </cell>
          <cell r="AR145">
            <v>76</v>
          </cell>
          <cell r="AS145">
            <v>1218</v>
          </cell>
          <cell r="AT145" t="str">
            <v>&gt;180</v>
          </cell>
          <cell r="AU145"/>
          <cell r="AV145"/>
          <cell r="AW145"/>
          <cell r="AX145" t="str">
            <v>Open</v>
          </cell>
          <cell r="AY145" t="str">
            <v/>
          </cell>
          <cell r="AZ145"/>
          <cell r="BA145">
            <v>0</v>
          </cell>
          <cell r="BB145"/>
          <cell r="BC145"/>
          <cell r="BD145" t="str">
            <v>Not Visited</v>
          </cell>
          <cell r="BE145"/>
          <cell r="BF145"/>
          <cell r="BG145"/>
          <cell r="BH145"/>
          <cell r="BI145"/>
          <cell r="BJ145"/>
          <cell r="BK145"/>
        </row>
        <row r="146">
          <cell r="X146">
            <v>16460154</v>
          </cell>
          <cell r="Y146" t="str">
            <v>CHANDRAKALA DEEEPAK</v>
          </cell>
          <cell r="Z146" t="str">
            <v>29-Jun-2019</v>
          </cell>
          <cell r="AA146">
            <v>41488</v>
          </cell>
          <cell r="AB146" t="str">
            <v>THU</v>
          </cell>
          <cell r="AC146">
            <v>52</v>
          </cell>
          <cell r="AD146" t="str">
            <v>6</v>
          </cell>
          <cell r="AE146" t="str">
            <v>29-Jun-2019</v>
          </cell>
          <cell r="AF146">
            <v>1290</v>
          </cell>
          <cell r="AG146">
            <v>1290</v>
          </cell>
          <cell r="AH146" t="str">
            <v>27-Dec-2023</v>
          </cell>
          <cell r="AI146">
            <v>32127.03</v>
          </cell>
          <cell r="AJ146">
            <v>542</v>
          </cell>
          <cell r="AK146">
            <v>32669.03</v>
          </cell>
          <cell r="AL146">
            <v>9799.0499999999993</v>
          </cell>
          <cell r="AM146">
            <v>860.06</v>
          </cell>
          <cell r="AN146">
            <v>10659.11</v>
          </cell>
          <cell r="AO146">
            <v>9598.9699999999993</v>
          </cell>
          <cell r="AP146">
            <v>860.06</v>
          </cell>
          <cell r="AQ146">
            <v>10459.030000000001</v>
          </cell>
          <cell r="AR146">
            <v>44</v>
          </cell>
          <cell r="AS146">
            <v>1175</v>
          </cell>
          <cell r="AT146" t="str">
            <v>&gt;180</v>
          </cell>
          <cell r="AU146"/>
          <cell r="AV146"/>
          <cell r="AW146"/>
          <cell r="AX146" t="str">
            <v>Open</v>
          </cell>
          <cell r="AY146" t="str">
            <v/>
          </cell>
          <cell r="AZ146"/>
          <cell r="BA146">
            <v>0</v>
          </cell>
          <cell r="BB146"/>
          <cell r="BC146"/>
          <cell r="BD146" t="str">
            <v>Not Visited</v>
          </cell>
          <cell r="BE146"/>
          <cell r="BF146"/>
          <cell r="BG146"/>
          <cell r="BH146"/>
          <cell r="BI146"/>
          <cell r="BJ146"/>
          <cell r="BK146"/>
        </row>
        <row r="147">
          <cell r="X147">
            <v>16462152</v>
          </cell>
          <cell r="Y147" t="str">
            <v>VIMALBAI</v>
          </cell>
          <cell r="Z147" t="str">
            <v>13-Jun-2019</v>
          </cell>
          <cell r="AA147">
            <v>41488</v>
          </cell>
          <cell r="AB147" t="str">
            <v>Wed</v>
          </cell>
          <cell r="AC147">
            <v>38</v>
          </cell>
          <cell r="AD147" t="str">
            <v>3</v>
          </cell>
          <cell r="AE147" t="str">
            <v>13-Jun-2019</v>
          </cell>
          <cell r="AF147">
            <v>1570</v>
          </cell>
          <cell r="AG147">
            <v>1303</v>
          </cell>
          <cell r="AH147" t="str">
            <v>27-Dec-2023</v>
          </cell>
          <cell r="AI147">
            <v>39304.019999999997</v>
          </cell>
          <cell r="AJ147">
            <v>93</v>
          </cell>
          <cell r="AK147">
            <v>39397.019999999997</v>
          </cell>
          <cell r="AL147">
            <v>2387.16</v>
          </cell>
          <cell r="AM147">
            <v>9.0500000000000007</v>
          </cell>
          <cell r="AN147">
            <v>2396.21</v>
          </cell>
          <cell r="AO147">
            <v>2223.98</v>
          </cell>
          <cell r="AP147">
            <v>9.0500000000000007</v>
          </cell>
          <cell r="AQ147">
            <v>2233.0300000000002</v>
          </cell>
          <cell r="AR147">
            <v>42</v>
          </cell>
          <cell r="AS147">
            <v>1215</v>
          </cell>
          <cell r="AT147" t="str">
            <v>&gt;180</v>
          </cell>
          <cell r="AU147"/>
          <cell r="AV147"/>
          <cell r="AW147"/>
          <cell r="AX147" t="str">
            <v>Open</v>
          </cell>
          <cell r="AY147" t="str">
            <v/>
          </cell>
          <cell r="AZ147"/>
          <cell r="BA147">
            <v>0</v>
          </cell>
          <cell r="BB147"/>
          <cell r="BC147"/>
          <cell r="BD147" t="str">
            <v>Not Visited</v>
          </cell>
          <cell r="BE147"/>
          <cell r="BF147"/>
          <cell r="BG147"/>
          <cell r="BH147"/>
          <cell r="BI147"/>
          <cell r="BJ147"/>
          <cell r="BK147"/>
        </row>
        <row r="148">
          <cell r="X148">
            <v>16462153</v>
          </cell>
          <cell r="Y148" t="str">
            <v>TAI SUKDEV</v>
          </cell>
          <cell r="Z148" t="str">
            <v>13-Jun-2019</v>
          </cell>
          <cell r="AA148">
            <v>41488</v>
          </cell>
          <cell r="AB148" t="str">
            <v>Wed</v>
          </cell>
          <cell r="AC148">
            <v>38</v>
          </cell>
          <cell r="AD148" t="str">
            <v>4</v>
          </cell>
          <cell r="AE148" t="str">
            <v>13-Jun-2019</v>
          </cell>
          <cell r="AF148">
            <v>1570</v>
          </cell>
          <cell r="AG148">
            <v>1108</v>
          </cell>
          <cell r="AH148" t="str">
            <v>27-Dec-2023</v>
          </cell>
          <cell r="AI148">
            <v>39513.39</v>
          </cell>
          <cell r="AJ148">
            <v>60</v>
          </cell>
          <cell r="AK148">
            <v>39573.39</v>
          </cell>
          <cell r="AL148">
            <v>2393.42</v>
          </cell>
          <cell r="AM148">
            <v>19.420000000000002</v>
          </cell>
          <cell r="AN148">
            <v>2412.84</v>
          </cell>
          <cell r="AO148">
            <v>2018.61</v>
          </cell>
          <cell r="AP148">
            <v>19.420000000000002</v>
          </cell>
          <cell r="AQ148">
            <v>2038.03</v>
          </cell>
          <cell r="AR148">
            <v>42</v>
          </cell>
          <cell r="AS148">
            <v>1231</v>
          </cell>
          <cell r="AT148" t="str">
            <v>&gt;180</v>
          </cell>
          <cell r="AU148"/>
          <cell r="AV148"/>
          <cell r="AW148"/>
          <cell r="AX148" t="str">
            <v>Open</v>
          </cell>
          <cell r="AY148" t="str">
            <v/>
          </cell>
          <cell r="AZ148"/>
          <cell r="BA148">
            <v>0</v>
          </cell>
          <cell r="BB148"/>
          <cell r="BC148"/>
          <cell r="BD148" t="str">
            <v>Not Visited</v>
          </cell>
          <cell r="BE148"/>
          <cell r="BF148"/>
          <cell r="BG148"/>
          <cell r="BH148"/>
          <cell r="BI148"/>
          <cell r="BJ148"/>
          <cell r="BK148"/>
        </row>
        <row r="149">
          <cell r="X149">
            <v>16462154</v>
          </cell>
          <cell r="Y149" t="str">
            <v>MIRABAI SANTU</v>
          </cell>
          <cell r="Z149" t="str">
            <v>13-Jun-2019</v>
          </cell>
          <cell r="AA149">
            <v>41488</v>
          </cell>
          <cell r="AB149" t="str">
            <v>Wed</v>
          </cell>
          <cell r="AC149">
            <v>38</v>
          </cell>
          <cell r="AD149" t="str">
            <v>4</v>
          </cell>
          <cell r="AE149" t="str">
            <v>13-Jun-2019</v>
          </cell>
          <cell r="AF149">
            <v>1570</v>
          </cell>
          <cell r="AG149">
            <v>1167</v>
          </cell>
          <cell r="AH149" t="str">
            <v>27-Dec-2023</v>
          </cell>
          <cell r="AI149">
            <v>40791.97</v>
          </cell>
          <cell r="AJ149">
            <v>90.97</v>
          </cell>
          <cell r="AK149">
            <v>40882.94</v>
          </cell>
          <cell r="AL149">
            <v>3253.67</v>
          </cell>
          <cell r="AM149">
            <v>0</v>
          </cell>
          <cell r="AN149">
            <v>3253.67</v>
          </cell>
          <cell r="AO149">
            <v>797.03</v>
          </cell>
          <cell r="AP149">
            <v>0</v>
          </cell>
          <cell r="AQ149">
            <v>797.03</v>
          </cell>
          <cell r="AR149">
            <v>41</v>
          </cell>
          <cell r="AS149">
            <v>1205</v>
          </cell>
          <cell r="AT149" t="str">
            <v>&gt;180</v>
          </cell>
          <cell r="AU149"/>
          <cell r="AV149"/>
          <cell r="AW149"/>
          <cell r="AX149" t="str">
            <v>Open</v>
          </cell>
          <cell r="AY149" t="str">
            <v/>
          </cell>
          <cell r="AZ149"/>
          <cell r="BA149">
            <v>0</v>
          </cell>
          <cell r="BB149"/>
          <cell r="BC149"/>
          <cell r="BD149" t="str">
            <v>Not Visited</v>
          </cell>
          <cell r="BE149"/>
          <cell r="BF149"/>
          <cell r="BG149"/>
          <cell r="BH149"/>
          <cell r="BI149"/>
          <cell r="BJ149"/>
          <cell r="BK149"/>
        </row>
        <row r="150">
          <cell r="X150">
            <v>16462337</v>
          </cell>
          <cell r="Y150" t="str">
            <v>MANDA UTTAM</v>
          </cell>
          <cell r="Z150" t="str">
            <v>13-Jun-2019</v>
          </cell>
          <cell r="AA150">
            <v>36302</v>
          </cell>
          <cell r="AB150" t="str">
            <v>Wed</v>
          </cell>
          <cell r="AC150">
            <v>38</v>
          </cell>
          <cell r="AD150" t="str">
            <v>1</v>
          </cell>
          <cell r="AE150" t="str">
            <v>13-Jun-2019</v>
          </cell>
          <cell r="AF150">
            <v>1375</v>
          </cell>
          <cell r="AG150">
            <v>1375</v>
          </cell>
          <cell r="AH150" t="str">
            <v>27-Dec-2023</v>
          </cell>
          <cell r="AI150">
            <v>22866.52</v>
          </cell>
          <cell r="AJ150">
            <v>313</v>
          </cell>
          <cell r="AK150">
            <v>23179.52</v>
          </cell>
          <cell r="AL150">
            <v>16272.6</v>
          </cell>
          <cell r="AM150">
            <v>1741.54</v>
          </cell>
          <cell r="AN150">
            <v>18014.14</v>
          </cell>
          <cell r="AO150">
            <v>14628.48</v>
          </cell>
          <cell r="AP150">
            <v>1741.54</v>
          </cell>
          <cell r="AQ150">
            <v>16370.02</v>
          </cell>
          <cell r="AR150">
            <v>43</v>
          </cell>
          <cell r="AS150">
            <v>1234</v>
          </cell>
          <cell r="AT150" t="str">
            <v>&gt;180</v>
          </cell>
          <cell r="AU150"/>
          <cell r="AV150"/>
          <cell r="AW150"/>
          <cell r="AX150" t="str">
            <v>Open</v>
          </cell>
          <cell r="AY150" t="str">
            <v/>
          </cell>
          <cell r="AZ150"/>
          <cell r="BA150">
            <v>0</v>
          </cell>
          <cell r="BB150"/>
          <cell r="BC150"/>
          <cell r="BD150" t="str">
            <v>Not Visited</v>
          </cell>
          <cell r="BE150"/>
          <cell r="BF150"/>
          <cell r="BG150"/>
          <cell r="BH150"/>
          <cell r="BI150"/>
          <cell r="BJ150"/>
          <cell r="BK150"/>
        </row>
        <row r="151">
          <cell r="X151">
            <v>16462338</v>
          </cell>
          <cell r="Y151" t="str">
            <v>KAVITA DATTATRAY</v>
          </cell>
          <cell r="Z151" t="str">
            <v>13-Jun-2019</v>
          </cell>
          <cell r="AA151">
            <v>36302</v>
          </cell>
          <cell r="AB151" t="str">
            <v>Wed</v>
          </cell>
          <cell r="AC151">
            <v>38</v>
          </cell>
          <cell r="AD151" t="str">
            <v>1</v>
          </cell>
          <cell r="AE151" t="str">
            <v>13-Jun-2019</v>
          </cell>
          <cell r="AF151">
            <v>1375</v>
          </cell>
          <cell r="AG151">
            <v>1375</v>
          </cell>
          <cell r="AH151" t="str">
            <v>27-Dec-2023</v>
          </cell>
          <cell r="AI151">
            <v>22866.52</v>
          </cell>
          <cell r="AJ151">
            <v>313</v>
          </cell>
          <cell r="AK151">
            <v>23179.52</v>
          </cell>
          <cell r="AL151">
            <v>16272.6</v>
          </cell>
          <cell r="AM151">
            <v>1741.54</v>
          </cell>
          <cell r="AN151">
            <v>18014.14</v>
          </cell>
          <cell r="AO151">
            <v>14628.48</v>
          </cell>
          <cell r="AP151">
            <v>1741.54</v>
          </cell>
          <cell r="AQ151">
            <v>16370.02</v>
          </cell>
          <cell r="AR151">
            <v>43</v>
          </cell>
          <cell r="AS151">
            <v>1234</v>
          </cell>
          <cell r="AT151" t="str">
            <v>&gt;180</v>
          </cell>
          <cell r="AU151"/>
          <cell r="AV151"/>
          <cell r="AW151"/>
          <cell r="AX151" t="str">
            <v>Open</v>
          </cell>
          <cell r="AY151" t="str">
            <v/>
          </cell>
          <cell r="AZ151"/>
          <cell r="BA151">
            <v>0</v>
          </cell>
          <cell r="BB151"/>
          <cell r="BC151"/>
          <cell r="BD151" t="str">
            <v>Not Visited</v>
          </cell>
          <cell r="BE151"/>
          <cell r="BF151"/>
          <cell r="BG151"/>
          <cell r="BH151"/>
          <cell r="BI151"/>
          <cell r="BJ151"/>
          <cell r="BK151"/>
        </row>
        <row r="152">
          <cell r="X152">
            <v>16464358</v>
          </cell>
          <cell r="Y152" t="str">
            <v>LILABAI RAVSAHEB</v>
          </cell>
          <cell r="Z152" t="str">
            <v>15-Jun-2019</v>
          </cell>
          <cell r="AA152">
            <v>29975</v>
          </cell>
          <cell r="AB152" t="str">
            <v>Wed</v>
          </cell>
          <cell r="AC152">
            <v>38</v>
          </cell>
          <cell r="AD152" t="str">
            <v>1</v>
          </cell>
          <cell r="AE152" t="str">
            <v>15-Jun-2019</v>
          </cell>
          <cell r="AF152">
            <v>1135</v>
          </cell>
          <cell r="AG152">
            <v>148</v>
          </cell>
          <cell r="AH152" t="str">
            <v>27-Dec-2023</v>
          </cell>
          <cell r="AI152">
            <v>29179.85</v>
          </cell>
          <cell r="AJ152">
            <v>42</v>
          </cell>
          <cell r="AK152">
            <v>29221.85</v>
          </cell>
          <cell r="AL152">
            <v>937.15</v>
          </cell>
          <cell r="AM152">
            <v>1.47</v>
          </cell>
          <cell r="AN152">
            <v>938.62</v>
          </cell>
          <cell r="AO152">
            <v>819.15</v>
          </cell>
          <cell r="AP152">
            <v>1.47</v>
          </cell>
          <cell r="AQ152">
            <v>820.62</v>
          </cell>
          <cell r="AR152">
            <v>41</v>
          </cell>
          <cell r="AS152">
            <v>1215</v>
          </cell>
          <cell r="AT152" t="str">
            <v>&gt;180</v>
          </cell>
          <cell r="AU152"/>
          <cell r="AV152"/>
          <cell r="AW152"/>
          <cell r="AX152" t="str">
            <v>Open</v>
          </cell>
          <cell r="AY152" t="str">
            <v/>
          </cell>
          <cell r="AZ152"/>
          <cell r="BA152">
            <v>0</v>
          </cell>
          <cell r="BB152"/>
          <cell r="BC152"/>
          <cell r="BD152" t="str">
            <v>Not Visited</v>
          </cell>
          <cell r="BE152"/>
          <cell r="BF152"/>
          <cell r="BG152"/>
          <cell r="BH152"/>
          <cell r="BI152"/>
          <cell r="BJ152"/>
          <cell r="BK152"/>
        </row>
        <row r="153">
          <cell r="X153">
            <v>16524835</v>
          </cell>
          <cell r="Y153" t="str">
            <v>ANITA SOMNATH AHER</v>
          </cell>
          <cell r="Z153" t="str">
            <v>13-Jun-2019</v>
          </cell>
          <cell r="AA153">
            <v>41488</v>
          </cell>
          <cell r="AB153" t="str">
            <v>Thu</v>
          </cell>
          <cell r="AC153">
            <v>38</v>
          </cell>
          <cell r="AD153" t="str">
            <v>2</v>
          </cell>
          <cell r="AE153" t="str">
            <v>13-Jun-2019</v>
          </cell>
          <cell r="AF153">
            <v>1570</v>
          </cell>
          <cell r="AG153">
            <v>1570</v>
          </cell>
          <cell r="AH153" t="str">
            <v>27-Dec-2023</v>
          </cell>
          <cell r="AI153">
            <v>31942.27</v>
          </cell>
          <cell r="AJ153">
            <v>475.97</v>
          </cell>
          <cell r="AK153">
            <v>32418.240000000002</v>
          </cell>
          <cell r="AL153">
            <v>12766.31</v>
          </cell>
          <cell r="AM153">
            <v>772.3</v>
          </cell>
          <cell r="AN153">
            <v>13538.61</v>
          </cell>
          <cell r="AO153">
            <v>10442.73</v>
          </cell>
          <cell r="AP153">
            <v>772.3</v>
          </cell>
          <cell r="AQ153">
            <v>11215.03</v>
          </cell>
          <cell r="AR153">
            <v>42</v>
          </cell>
          <cell r="AS153">
            <v>1179</v>
          </cell>
          <cell r="AT153" t="str">
            <v>&gt;180</v>
          </cell>
          <cell r="AU153"/>
          <cell r="AV153"/>
          <cell r="AW153"/>
          <cell r="AX153" t="str">
            <v>Open</v>
          </cell>
          <cell r="AY153" t="str">
            <v/>
          </cell>
          <cell r="AZ153"/>
          <cell r="BA153">
            <v>0</v>
          </cell>
          <cell r="BB153"/>
          <cell r="BC153"/>
          <cell r="BD153" t="str">
            <v>Not Visited</v>
          </cell>
          <cell r="BE153"/>
          <cell r="BF153"/>
          <cell r="BG153"/>
          <cell r="BH153"/>
          <cell r="BI153"/>
          <cell r="BJ153"/>
          <cell r="BK153"/>
        </row>
        <row r="154">
          <cell r="X154">
            <v>16524869</v>
          </cell>
          <cell r="Y154" t="str">
            <v>KAVITA YOGESH AHER</v>
          </cell>
          <cell r="Z154" t="str">
            <v>13-Jun-2019</v>
          </cell>
          <cell r="AA154">
            <v>41488</v>
          </cell>
          <cell r="AB154" t="str">
            <v>Thu</v>
          </cell>
          <cell r="AC154">
            <v>38</v>
          </cell>
          <cell r="AD154" t="str">
            <v>2</v>
          </cell>
          <cell r="AE154" t="str">
            <v>13-Jun-2019</v>
          </cell>
          <cell r="AF154">
            <v>1570</v>
          </cell>
          <cell r="AG154">
            <v>1570</v>
          </cell>
          <cell r="AH154" t="str">
            <v>27-Dec-2023</v>
          </cell>
          <cell r="AI154">
            <v>31942.27</v>
          </cell>
          <cell r="AJ154">
            <v>475.97</v>
          </cell>
          <cell r="AK154">
            <v>32418.240000000002</v>
          </cell>
          <cell r="AL154">
            <v>12766.31</v>
          </cell>
          <cell r="AM154">
            <v>772.3</v>
          </cell>
          <cell r="AN154">
            <v>13538.61</v>
          </cell>
          <cell r="AO154">
            <v>10442.73</v>
          </cell>
          <cell r="AP154">
            <v>772.3</v>
          </cell>
          <cell r="AQ154">
            <v>11215.03</v>
          </cell>
          <cell r="AR154">
            <v>42</v>
          </cell>
          <cell r="AS154">
            <v>1179</v>
          </cell>
          <cell r="AT154" t="str">
            <v>&gt;180</v>
          </cell>
          <cell r="AU154"/>
          <cell r="AV154"/>
          <cell r="AW154"/>
          <cell r="AX154" t="str">
            <v>Open</v>
          </cell>
          <cell r="AY154" t="str">
            <v/>
          </cell>
          <cell r="AZ154"/>
          <cell r="BA154">
            <v>0</v>
          </cell>
          <cell r="BB154"/>
          <cell r="BC154"/>
          <cell r="BD154" t="str">
            <v>Not Visited</v>
          </cell>
          <cell r="BE154"/>
          <cell r="BF154"/>
          <cell r="BG154"/>
          <cell r="BH154"/>
          <cell r="BI154"/>
          <cell r="BJ154"/>
          <cell r="BK154"/>
        </row>
        <row r="155">
          <cell r="X155">
            <v>16535277</v>
          </cell>
          <cell r="Y155" t="str">
            <v>BANOJI BABU</v>
          </cell>
          <cell r="Z155" t="str">
            <v>18-Jun-2019</v>
          </cell>
          <cell r="AA155">
            <v>41488</v>
          </cell>
          <cell r="AB155" t="str">
            <v>Wed</v>
          </cell>
          <cell r="AC155">
            <v>38</v>
          </cell>
          <cell r="AD155" t="str">
            <v>4</v>
          </cell>
          <cell r="AE155" t="str">
            <v>18-Jun-2019</v>
          </cell>
          <cell r="AF155">
            <v>0</v>
          </cell>
          <cell r="AG155">
            <v>0</v>
          </cell>
          <cell r="AH155" t="str">
            <v>27-Dec-2023</v>
          </cell>
          <cell r="AI155">
            <v>36251.72</v>
          </cell>
          <cell r="AJ155">
            <v>123.11</v>
          </cell>
          <cell r="AK155">
            <v>36374.83</v>
          </cell>
          <cell r="AL155">
            <v>5269.28</v>
          </cell>
          <cell r="AM155">
            <v>0</v>
          </cell>
          <cell r="AN155">
            <v>5269.28</v>
          </cell>
          <cell r="AO155">
            <v>5270.03</v>
          </cell>
          <cell r="AP155">
            <v>0</v>
          </cell>
          <cell r="AQ155">
            <v>5270.03</v>
          </cell>
          <cell r="AR155">
            <v>69</v>
          </cell>
          <cell r="AS155">
            <v>1487</v>
          </cell>
          <cell r="AT155" t="str">
            <v>&gt;180</v>
          </cell>
          <cell r="AU155"/>
          <cell r="AV155"/>
          <cell r="AW155"/>
          <cell r="AX155" t="str">
            <v>Open</v>
          </cell>
          <cell r="AY155" t="str">
            <v/>
          </cell>
          <cell r="AZ155"/>
          <cell r="BA155">
            <v>0</v>
          </cell>
          <cell r="BB155"/>
          <cell r="BC155"/>
          <cell r="BD155" t="str">
            <v>Not Visited</v>
          </cell>
          <cell r="BE155"/>
          <cell r="BF155"/>
          <cell r="BG155"/>
          <cell r="BH155"/>
          <cell r="BI155"/>
          <cell r="BJ155"/>
          <cell r="BK155"/>
        </row>
        <row r="156">
          <cell r="X156">
            <v>16535281</v>
          </cell>
          <cell r="Y156" t="str">
            <v>SAVITA PANDURANG</v>
          </cell>
          <cell r="Z156" t="str">
            <v>14-Jun-2019</v>
          </cell>
          <cell r="AA156">
            <v>41488</v>
          </cell>
          <cell r="AB156" t="str">
            <v>Wed</v>
          </cell>
          <cell r="AC156">
            <v>38</v>
          </cell>
          <cell r="AD156" t="str">
            <v>3</v>
          </cell>
          <cell r="AE156" t="str">
            <v>14-Jun-2019</v>
          </cell>
          <cell r="AF156">
            <v>1570</v>
          </cell>
          <cell r="AG156">
            <v>1166</v>
          </cell>
          <cell r="AH156" t="str">
            <v>27-Dec-2023</v>
          </cell>
          <cell r="AI156">
            <v>39435.339999999997</v>
          </cell>
          <cell r="AJ156">
            <v>55</v>
          </cell>
          <cell r="AK156">
            <v>39490.339999999997</v>
          </cell>
          <cell r="AL156">
            <v>2123.37</v>
          </cell>
          <cell r="AM156">
            <v>5.37</v>
          </cell>
          <cell r="AN156">
            <v>2128.7399999999998</v>
          </cell>
          <cell r="AO156">
            <v>2090.66</v>
          </cell>
          <cell r="AP156">
            <v>5.37</v>
          </cell>
          <cell r="AQ156">
            <v>2096.0300000000002</v>
          </cell>
          <cell r="AR156">
            <v>41</v>
          </cell>
          <cell r="AS156">
            <v>1217</v>
          </cell>
          <cell r="AT156" t="str">
            <v>&gt;180</v>
          </cell>
          <cell r="AU156"/>
          <cell r="AV156"/>
          <cell r="AW156"/>
          <cell r="AX156" t="str">
            <v>Open</v>
          </cell>
          <cell r="AY156" t="str">
            <v/>
          </cell>
          <cell r="AZ156"/>
          <cell r="BA156">
            <v>0</v>
          </cell>
          <cell r="BB156"/>
          <cell r="BC156"/>
          <cell r="BD156" t="str">
            <v>Not Visited</v>
          </cell>
          <cell r="BE156"/>
          <cell r="BF156"/>
          <cell r="BG156"/>
          <cell r="BH156"/>
          <cell r="BI156"/>
          <cell r="BJ156"/>
          <cell r="BK156"/>
        </row>
        <row r="157">
          <cell r="X157">
            <v>16535282</v>
          </cell>
          <cell r="Y157" t="str">
            <v>JAYADA JAKIR</v>
          </cell>
          <cell r="Z157" t="str">
            <v>11-Jun-2019</v>
          </cell>
          <cell r="AA157">
            <v>41488</v>
          </cell>
          <cell r="AB157" t="str">
            <v>Mon</v>
          </cell>
          <cell r="AC157">
            <v>38</v>
          </cell>
          <cell r="AD157" t="str">
            <v>3</v>
          </cell>
          <cell r="AE157" t="str">
            <v>11-Jun-2019</v>
          </cell>
          <cell r="AF157">
            <v>1570</v>
          </cell>
          <cell r="AG157">
            <v>1570</v>
          </cell>
          <cell r="AH157" t="str">
            <v>27-Dec-2023</v>
          </cell>
          <cell r="AI157">
            <v>24295.19</v>
          </cell>
          <cell r="AJ157">
            <v>288</v>
          </cell>
          <cell r="AK157">
            <v>24583.19</v>
          </cell>
          <cell r="AL157">
            <v>21088.65</v>
          </cell>
          <cell r="AM157">
            <v>2290.94</v>
          </cell>
          <cell r="AN157">
            <v>23379.59</v>
          </cell>
          <cell r="AO157">
            <v>18736.810000000001</v>
          </cell>
          <cell r="AP157">
            <v>2290.94</v>
          </cell>
          <cell r="AQ157">
            <v>21027.75</v>
          </cell>
          <cell r="AR157">
            <v>43</v>
          </cell>
          <cell r="AS157">
            <v>1218</v>
          </cell>
          <cell r="AT157" t="str">
            <v>&gt;180</v>
          </cell>
          <cell r="AU157"/>
          <cell r="AV157"/>
          <cell r="AW157"/>
          <cell r="AX157" t="str">
            <v>Open</v>
          </cell>
          <cell r="AY157" t="str">
            <v/>
          </cell>
          <cell r="AZ157"/>
          <cell r="BA157">
            <v>0</v>
          </cell>
          <cell r="BB157"/>
          <cell r="BC157"/>
          <cell r="BD157" t="str">
            <v>Not Visited</v>
          </cell>
          <cell r="BE157"/>
          <cell r="BF157"/>
          <cell r="BG157"/>
          <cell r="BH157"/>
          <cell r="BI157"/>
          <cell r="BJ157"/>
          <cell r="BK157"/>
        </row>
        <row r="158">
          <cell r="X158">
            <v>16552263</v>
          </cell>
          <cell r="Y158" t="str">
            <v>SARALA EKNATH</v>
          </cell>
          <cell r="Z158" t="str">
            <v>18-Jun-2019</v>
          </cell>
          <cell r="AA158">
            <v>29710</v>
          </cell>
          <cell r="AB158" t="str">
            <v>Fri</v>
          </cell>
          <cell r="AC158">
            <v>26</v>
          </cell>
          <cell r="AD158" t="str">
            <v>1</v>
          </cell>
          <cell r="AE158" t="str">
            <v>18-Jun-2019</v>
          </cell>
          <cell r="AF158">
            <v>1475</v>
          </cell>
          <cell r="AG158">
            <v>1167</v>
          </cell>
          <cell r="AH158" t="str">
            <v>31-Mar-2022</v>
          </cell>
          <cell r="AI158">
            <v>27499.97</v>
          </cell>
          <cell r="AJ158">
            <v>12</v>
          </cell>
          <cell r="AK158">
            <v>27511.97</v>
          </cell>
          <cell r="AL158">
            <v>3245.32</v>
          </cell>
          <cell r="AM158">
            <v>18.41</v>
          </cell>
          <cell r="AN158">
            <v>3263.73</v>
          </cell>
          <cell r="AO158">
            <v>2302.0300000000002</v>
          </cell>
          <cell r="AP158">
            <v>18.41</v>
          </cell>
          <cell r="AQ158">
            <v>2320.44</v>
          </cell>
          <cell r="AR158">
            <v>43</v>
          </cell>
          <cell r="AS158">
            <v>1233</v>
          </cell>
          <cell r="AT158" t="str">
            <v>&gt;180</v>
          </cell>
          <cell r="AU158"/>
          <cell r="AV158"/>
          <cell r="AW158"/>
          <cell r="AX158" t="str">
            <v>Open</v>
          </cell>
          <cell r="AY158" t="str">
            <v/>
          </cell>
          <cell r="AZ158"/>
          <cell r="BA158">
            <v>0</v>
          </cell>
          <cell r="BB158"/>
          <cell r="BC158"/>
          <cell r="BD158" t="str">
            <v>Not Visited</v>
          </cell>
          <cell r="BE158"/>
          <cell r="BF158"/>
          <cell r="BG158"/>
          <cell r="BH158"/>
          <cell r="BI158"/>
          <cell r="BJ158"/>
          <cell r="BK158"/>
        </row>
        <row r="159">
          <cell r="X159">
            <v>16552267</v>
          </cell>
          <cell r="Y159" t="str">
            <v>LATABAI SHIVAJI</v>
          </cell>
          <cell r="Z159" t="str">
            <v>12-Jun-2019</v>
          </cell>
          <cell r="AA159">
            <v>41488</v>
          </cell>
          <cell r="AB159" t="str">
            <v>Fri</v>
          </cell>
          <cell r="AC159">
            <v>38</v>
          </cell>
          <cell r="AD159" t="str">
            <v>1</v>
          </cell>
          <cell r="AE159" t="str">
            <v>12-Jun-2019</v>
          </cell>
          <cell r="AF159">
            <v>1438</v>
          </cell>
          <cell r="AG159">
            <v>0</v>
          </cell>
          <cell r="AH159" t="str">
            <v>27-Dec-2023</v>
          </cell>
          <cell r="AI159">
            <v>40730.97</v>
          </cell>
          <cell r="AJ159">
            <v>11.17</v>
          </cell>
          <cell r="AK159">
            <v>40742.14</v>
          </cell>
          <cell r="AL159">
            <v>1507.19</v>
          </cell>
          <cell r="AM159">
            <v>0</v>
          </cell>
          <cell r="AN159">
            <v>1507.19</v>
          </cell>
          <cell r="AO159">
            <v>798.03</v>
          </cell>
          <cell r="AP159">
            <v>0</v>
          </cell>
          <cell r="AQ159">
            <v>798.03</v>
          </cell>
          <cell r="AR159">
            <v>40</v>
          </cell>
          <cell r="AS159">
            <v>1229</v>
          </cell>
          <cell r="AT159" t="str">
            <v>&gt;180</v>
          </cell>
          <cell r="AU159"/>
          <cell r="AV159"/>
          <cell r="AW159"/>
          <cell r="AX159" t="str">
            <v>Open</v>
          </cell>
          <cell r="AY159" t="str">
            <v/>
          </cell>
          <cell r="AZ159"/>
          <cell r="BA159">
            <v>0</v>
          </cell>
          <cell r="BB159"/>
          <cell r="BC159"/>
          <cell r="BD159" t="str">
            <v>Not Visited</v>
          </cell>
          <cell r="BE159"/>
          <cell r="BF159"/>
          <cell r="BG159"/>
          <cell r="BH159"/>
          <cell r="BI159"/>
          <cell r="BJ159"/>
          <cell r="BK159"/>
        </row>
        <row r="160">
          <cell r="X160">
            <v>16560102</v>
          </cell>
          <cell r="Y160" t="str">
            <v>SANKA DHONDIRAM</v>
          </cell>
          <cell r="Z160" t="str">
            <v>19-Jun-2019</v>
          </cell>
          <cell r="AA160">
            <v>41488</v>
          </cell>
          <cell r="AB160" t="str">
            <v>Thu</v>
          </cell>
          <cell r="AC160">
            <v>38</v>
          </cell>
          <cell r="AD160" t="str">
            <v>2</v>
          </cell>
          <cell r="AE160" t="str">
            <v>19-Jun-2019</v>
          </cell>
          <cell r="AF160">
            <v>1570</v>
          </cell>
          <cell r="AG160">
            <v>1570</v>
          </cell>
          <cell r="AH160" t="str">
            <v>27-Dec-2023</v>
          </cell>
          <cell r="AI160">
            <v>30721.15</v>
          </cell>
          <cell r="AJ160">
            <v>375</v>
          </cell>
          <cell r="AK160">
            <v>31096.15</v>
          </cell>
          <cell r="AL160">
            <v>14123.01</v>
          </cell>
          <cell r="AM160">
            <v>879.18</v>
          </cell>
          <cell r="AN160">
            <v>15002.19</v>
          </cell>
          <cell r="AO160">
            <v>11680.85</v>
          </cell>
          <cell r="AP160">
            <v>879.18</v>
          </cell>
          <cell r="AQ160">
            <v>12560.03</v>
          </cell>
          <cell r="AR160">
            <v>42</v>
          </cell>
          <cell r="AS160">
            <v>1209</v>
          </cell>
          <cell r="AT160" t="str">
            <v>&gt;180</v>
          </cell>
          <cell r="AU160"/>
          <cell r="AV160"/>
          <cell r="AW160"/>
          <cell r="AX160" t="str">
            <v>Open</v>
          </cell>
          <cell r="AY160" t="str">
            <v/>
          </cell>
          <cell r="AZ160"/>
          <cell r="BA160">
            <v>0</v>
          </cell>
          <cell r="BB160"/>
          <cell r="BC160"/>
          <cell r="BD160" t="str">
            <v>Not Visited</v>
          </cell>
          <cell r="BE160"/>
          <cell r="BF160"/>
          <cell r="BG160"/>
          <cell r="BH160"/>
          <cell r="BI160"/>
          <cell r="BJ160"/>
          <cell r="BK160"/>
        </row>
        <row r="161">
          <cell r="X161">
            <v>16560103</v>
          </cell>
          <cell r="Y161" t="str">
            <v>USHA SHIVAJI</v>
          </cell>
          <cell r="Z161" t="str">
            <v>13-Jun-2019</v>
          </cell>
          <cell r="AA161">
            <v>41488</v>
          </cell>
          <cell r="AB161" t="str">
            <v>Thu</v>
          </cell>
          <cell r="AC161">
            <v>38</v>
          </cell>
          <cell r="AD161" t="str">
            <v>2</v>
          </cell>
          <cell r="AE161" t="str">
            <v>13-Jun-2019</v>
          </cell>
          <cell r="AF161">
            <v>1570</v>
          </cell>
          <cell r="AG161">
            <v>1570</v>
          </cell>
          <cell r="AH161" t="str">
            <v>27-Dec-2023</v>
          </cell>
          <cell r="AI161">
            <v>34388.410000000003</v>
          </cell>
          <cell r="AJ161">
            <v>294</v>
          </cell>
          <cell r="AK161">
            <v>34682.410000000003</v>
          </cell>
          <cell r="AL161">
            <v>9946.7199999999993</v>
          </cell>
          <cell r="AM161">
            <v>463.44</v>
          </cell>
          <cell r="AN161">
            <v>10410.16</v>
          </cell>
          <cell r="AO161">
            <v>7623.59</v>
          </cell>
          <cell r="AP161">
            <v>463.44</v>
          </cell>
          <cell r="AQ161">
            <v>8087.03</v>
          </cell>
          <cell r="AR161">
            <v>42</v>
          </cell>
          <cell r="AS161">
            <v>1209</v>
          </cell>
          <cell r="AT161" t="str">
            <v>&gt;180</v>
          </cell>
          <cell r="AU161"/>
          <cell r="AV161"/>
          <cell r="AW161"/>
          <cell r="AX161" t="str">
            <v>Open</v>
          </cell>
          <cell r="AY161" t="str">
            <v/>
          </cell>
          <cell r="AZ161"/>
          <cell r="BA161">
            <v>0</v>
          </cell>
          <cell r="BB161"/>
          <cell r="BC161"/>
          <cell r="BD161" t="str">
            <v>Not Visited</v>
          </cell>
          <cell r="BE161"/>
          <cell r="BF161"/>
          <cell r="BG161"/>
          <cell r="BH161"/>
          <cell r="BI161"/>
          <cell r="BJ161"/>
          <cell r="BK161"/>
        </row>
        <row r="162">
          <cell r="X162">
            <v>16567628</v>
          </cell>
          <cell r="Y162" t="str">
            <v>NAJIYA MUSHTAK</v>
          </cell>
          <cell r="Z162" t="str">
            <v>11-Jun-2019</v>
          </cell>
          <cell r="AA162">
            <v>15558</v>
          </cell>
          <cell r="AB162" t="str">
            <v>Mon</v>
          </cell>
          <cell r="AC162">
            <v>38</v>
          </cell>
          <cell r="AD162" t="str">
            <v>2</v>
          </cell>
          <cell r="AE162" t="str">
            <v>11-Jun-2019</v>
          </cell>
          <cell r="AF162">
            <v>0</v>
          </cell>
          <cell r="AG162">
            <v>0</v>
          </cell>
          <cell r="AH162" t="str">
            <v>31-Mar-2022</v>
          </cell>
          <cell r="AI162">
            <v>10438.43</v>
          </cell>
          <cell r="AJ162">
            <v>412.01</v>
          </cell>
          <cell r="AK162">
            <v>10850.44</v>
          </cell>
          <cell r="AL162">
            <v>5995.57</v>
          </cell>
          <cell r="AM162">
            <v>0</v>
          </cell>
          <cell r="AN162">
            <v>5995.57</v>
          </cell>
          <cell r="AO162">
            <v>5995.61</v>
          </cell>
          <cell r="AP162">
            <v>0</v>
          </cell>
          <cell r="AQ162">
            <v>5995.61</v>
          </cell>
          <cell r="AR162">
            <v>82</v>
          </cell>
          <cell r="AS162">
            <v>1539</v>
          </cell>
          <cell r="AT162" t="str">
            <v>&gt;180</v>
          </cell>
          <cell r="AU162"/>
          <cell r="AV162"/>
          <cell r="AW162"/>
          <cell r="AX162" t="str">
            <v>Open</v>
          </cell>
          <cell r="AY162" t="str">
            <v/>
          </cell>
          <cell r="AZ162"/>
          <cell r="BA162">
            <v>0</v>
          </cell>
          <cell r="BB162"/>
          <cell r="BC162"/>
          <cell r="BD162" t="str">
            <v>Not Visited</v>
          </cell>
          <cell r="BE162"/>
          <cell r="BF162"/>
          <cell r="BG162"/>
          <cell r="BH162"/>
          <cell r="BI162"/>
          <cell r="BJ162"/>
          <cell r="BK162"/>
        </row>
        <row r="163">
          <cell r="X163">
            <v>16574733</v>
          </cell>
          <cell r="Y163" t="str">
            <v>Gitabai Kashinath Wagh</v>
          </cell>
          <cell r="Z163" t="str">
            <v>13-Jun-2019</v>
          </cell>
          <cell r="AA163">
            <v>15558</v>
          </cell>
          <cell r="AB163" t="str">
            <v>Mon</v>
          </cell>
          <cell r="AC163">
            <v>38</v>
          </cell>
          <cell r="AD163" t="str">
            <v>1</v>
          </cell>
          <cell r="AE163" t="str">
            <v>13-Jun-2019</v>
          </cell>
          <cell r="AF163">
            <v>0</v>
          </cell>
          <cell r="AG163">
            <v>0</v>
          </cell>
          <cell r="AH163" t="str">
            <v>31-Mar-2022</v>
          </cell>
          <cell r="AI163">
            <v>8094.43</v>
          </cell>
          <cell r="AJ163">
            <v>433.62</v>
          </cell>
          <cell r="AK163">
            <v>8528.0499999999993</v>
          </cell>
          <cell r="AL163">
            <v>8384.57</v>
          </cell>
          <cell r="AM163">
            <v>277.20999999999998</v>
          </cell>
          <cell r="AN163">
            <v>8661.7800000000007</v>
          </cell>
          <cell r="AO163">
            <v>8384.94</v>
          </cell>
          <cell r="AP163">
            <v>277.20999999999998</v>
          </cell>
          <cell r="AQ163">
            <v>8662.15</v>
          </cell>
          <cell r="AR163">
            <v>71</v>
          </cell>
          <cell r="AS163">
            <v>1632</v>
          </cell>
          <cell r="AT163" t="str">
            <v>&gt;180</v>
          </cell>
          <cell r="AU163"/>
          <cell r="AV163"/>
          <cell r="AW163"/>
          <cell r="AX163" t="str">
            <v>Open</v>
          </cell>
          <cell r="AY163"/>
          <cell r="AZ163"/>
          <cell r="BA163">
            <v>0</v>
          </cell>
          <cell r="BB163"/>
          <cell r="BC163"/>
          <cell r="BD163" t="str">
            <v>Not Visited</v>
          </cell>
          <cell r="BE163"/>
          <cell r="BF163"/>
          <cell r="BG163"/>
          <cell r="BH163"/>
          <cell r="BI163"/>
          <cell r="BJ163"/>
          <cell r="BK163"/>
        </row>
        <row r="164">
          <cell r="X164">
            <v>16589600</v>
          </cell>
          <cell r="Y164" t="str">
            <v>HIRABAI BABAN</v>
          </cell>
          <cell r="Z164" t="str">
            <v>12-Jun-2019</v>
          </cell>
          <cell r="AA164">
            <v>15558</v>
          </cell>
          <cell r="AB164" t="str">
            <v>Thu</v>
          </cell>
          <cell r="AC164">
            <v>38</v>
          </cell>
          <cell r="AD164" t="str">
            <v>4</v>
          </cell>
          <cell r="AE164" t="str">
            <v>12-Jun-2019</v>
          </cell>
          <cell r="AF164">
            <v>0</v>
          </cell>
          <cell r="AG164">
            <v>0</v>
          </cell>
          <cell r="AH164" t="str">
            <v>27-Dec-2023</v>
          </cell>
          <cell r="AI164">
            <v>7164.87</v>
          </cell>
          <cell r="AJ164">
            <v>324.26</v>
          </cell>
          <cell r="AK164">
            <v>7489.13</v>
          </cell>
          <cell r="AL164">
            <v>9347.1299999999992</v>
          </cell>
          <cell r="AM164">
            <v>617.20000000000005</v>
          </cell>
          <cell r="AN164">
            <v>9964.33</v>
          </cell>
          <cell r="AO164">
            <v>9347.6</v>
          </cell>
          <cell r="AP164">
            <v>617.20000000000005</v>
          </cell>
          <cell r="AQ164">
            <v>9964.7999999999993</v>
          </cell>
          <cell r="AR164">
            <v>81</v>
          </cell>
          <cell r="AS164">
            <v>1629</v>
          </cell>
          <cell r="AT164" t="str">
            <v>&gt;180</v>
          </cell>
          <cell r="AU164"/>
          <cell r="AV164"/>
          <cell r="AW164"/>
          <cell r="AX164" t="str">
            <v>Open</v>
          </cell>
          <cell r="AY164" t="str">
            <v/>
          </cell>
          <cell r="AZ164"/>
          <cell r="BA164">
            <v>0</v>
          </cell>
          <cell r="BB164"/>
          <cell r="BC164"/>
          <cell r="BD164" t="str">
            <v>Not Visited</v>
          </cell>
          <cell r="BE164"/>
          <cell r="BF164"/>
          <cell r="BG164"/>
          <cell r="BH164"/>
          <cell r="BI164"/>
          <cell r="BJ164"/>
          <cell r="BK164"/>
        </row>
        <row r="165">
          <cell r="X165">
            <v>16589603</v>
          </cell>
          <cell r="Y165" t="str">
            <v>RENUKA GANESH</v>
          </cell>
          <cell r="Z165" t="str">
            <v>15-Jun-2019</v>
          </cell>
          <cell r="AA165">
            <v>15558</v>
          </cell>
          <cell r="AB165" t="str">
            <v>Thu</v>
          </cell>
          <cell r="AC165">
            <v>38</v>
          </cell>
          <cell r="AD165" t="str">
            <v>4</v>
          </cell>
          <cell r="AE165" t="str">
            <v>15-Jun-2019</v>
          </cell>
          <cell r="AF165">
            <v>0</v>
          </cell>
          <cell r="AG165">
            <v>0</v>
          </cell>
          <cell r="AH165" t="str">
            <v>31-Mar-2022</v>
          </cell>
          <cell r="AI165">
            <v>7164.87</v>
          </cell>
          <cell r="AJ165">
            <v>195.52</v>
          </cell>
          <cell r="AK165">
            <v>7360.39</v>
          </cell>
          <cell r="AL165">
            <v>9347.1299999999992</v>
          </cell>
          <cell r="AM165">
            <v>745.94</v>
          </cell>
          <cell r="AN165">
            <v>10093.07</v>
          </cell>
          <cell r="AO165">
            <v>9347.6</v>
          </cell>
          <cell r="AP165">
            <v>745.94</v>
          </cell>
          <cell r="AQ165">
            <v>10093.540000000001</v>
          </cell>
          <cell r="AR165">
            <v>81</v>
          </cell>
          <cell r="AS165">
            <v>1629</v>
          </cell>
          <cell r="AT165" t="str">
            <v>&gt;180</v>
          </cell>
          <cell r="AU165"/>
          <cell r="AV165"/>
          <cell r="AW165"/>
          <cell r="AX165" t="str">
            <v>Open</v>
          </cell>
          <cell r="AY165" t="str">
            <v/>
          </cell>
          <cell r="AZ165"/>
          <cell r="BA165">
            <v>0</v>
          </cell>
          <cell r="BB165"/>
          <cell r="BC165"/>
          <cell r="BD165" t="str">
            <v>Not Visited</v>
          </cell>
          <cell r="BE165"/>
          <cell r="BF165"/>
          <cell r="BG165"/>
          <cell r="BH165"/>
          <cell r="BI165"/>
          <cell r="BJ165"/>
          <cell r="BK165"/>
        </row>
        <row r="166">
          <cell r="X166">
            <v>16589624</v>
          </cell>
          <cell r="Y166" t="str">
            <v>CHAGUNA SANTOSH</v>
          </cell>
          <cell r="Z166" t="str">
            <v>12-Jun-2019</v>
          </cell>
          <cell r="AA166">
            <v>15558</v>
          </cell>
          <cell r="AB166" t="str">
            <v>Thu</v>
          </cell>
          <cell r="AC166">
            <v>38</v>
          </cell>
          <cell r="AD166" t="str">
            <v>3</v>
          </cell>
          <cell r="AE166" t="str">
            <v>12-Jun-2019</v>
          </cell>
          <cell r="AF166">
            <v>0</v>
          </cell>
          <cell r="AG166">
            <v>0</v>
          </cell>
          <cell r="AH166" t="str">
            <v>31-Mar-2022</v>
          </cell>
          <cell r="AI166">
            <v>7164.87</v>
          </cell>
          <cell r="AJ166">
            <v>195.52</v>
          </cell>
          <cell r="AK166">
            <v>7360.39</v>
          </cell>
          <cell r="AL166">
            <v>9347.1299999999992</v>
          </cell>
          <cell r="AM166">
            <v>745.94</v>
          </cell>
          <cell r="AN166">
            <v>10093.07</v>
          </cell>
          <cell r="AO166">
            <v>9347.6</v>
          </cell>
          <cell r="AP166">
            <v>745.94</v>
          </cell>
          <cell r="AQ166">
            <v>10093.540000000001</v>
          </cell>
          <cell r="AR166">
            <v>81</v>
          </cell>
          <cell r="AS166">
            <v>1629</v>
          </cell>
          <cell r="AT166" t="str">
            <v>&gt;180</v>
          </cell>
          <cell r="AU166"/>
          <cell r="AV166"/>
          <cell r="AW166"/>
          <cell r="AX166" t="str">
            <v>Open</v>
          </cell>
          <cell r="AY166" t="str">
            <v/>
          </cell>
          <cell r="AZ166"/>
          <cell r="BA166">
            <v>0</v>
          </cell>
          <cell r="BB166"/>
          <cell r="BC166"/>
          <cell r="BD166" t="str">
            <v>Not Visited</v>
          </cell>
          <cell r="BE166"/>
          <cell r="BF166"/>
          <cell r="BG166"/>
          <cell r="BH166"/>
          <cell r="BI166"/>
          <cell r="BJ166"/>
          <cell r="BK166"/>
        </row>
        <row r="167">
          <cell r="X167">
            <v>16589631</v>
          </cell>
          <cell r="Y167" t="str">
            <v>MINA MAKSUD</v>
          </cell>
          <cell r="Z167" t="str">
            <v>12-Jun-2019</v>
          </cell>
          <cell r="AA167">
            <v>15558</v>
          </cell>
          <cell r="AB167" t="str">
            <v>Thu</v>
          </cell>
          <cell r="AC167">
            <v>38</v>
          </cell>
          <cell r="AD167" t="str">
            <v>3</v>
          </cell>
          <cell r="AE167" t="str">
            <v>12-Jun-2019</v>
          </cell>
          <cell r="AF167">
            <v>0</v>
          </cell>
          <cell r="AG167">
            <v>0</v>
          </cell>
          <cell r="AH167" t="str">
            <v>31-Mar-2022</v>
          </cell>
          <cell r="AI167">
            <v>8834.7900000000009</v>
          </cell>
          <cell r="AJ167">
            <v>195.52</v>
          </cell>
          <cell r="AK167">
            <v>9030.31</v>
          </cell>
          <cell r="AL167">
            <v>7677.21</v>
          </cell>
          <cell r="AM167">
            <v>455.86</v>
          </cell>
          <cell r="AN167">
            <v>8133.07</v>
          </cell>
          <cell r="AO167">
            <v>7677.68</v>
          </cell>
          <cell r="AP167">
            <v>455.86</v>
          </cell>
          <cell r="AQ167">
            <v>8133.54</v>
          </cell>
          <cell r="AR167">
            <v>81</v>
          </cell>
          <cell r="AS167">
            <v>1573</v>
          </cell>
          <cell r="AT167" t="str">
            <v>&gt;180</v>
          </cell>
          <cell r="AU167"/>
          <cell r="AV167"/>
          <cell r="AW167"/>
          <cell r="AX167" t="str">
            <v>Open</v>
          </cell>
          <cell r="AY167" t="str">
            <v/>
          </cell>
          <cell r="AZ167"/>
          <cell r="BA167">
            <v>0</v>
          </cell>
          <cell r="BB167"/>
          <cell r="BC167"/>
          <cell r="BD167" t="str">
            <v>Not Visited</v>
          </cell>
          <cell r="BE167"/>
          <cell r="BF167"/>
          <cell r="BG167"/>
          <cell r="BH167"/>
          <cell r="BI167"/>
          <cell r="BJ167"/>
          <cell r="BK167"/>
        </row>
        <row r="168">
          <cell r="X168">
            <v>16590878</v>
          </cell>
          <cell r="Y168" t="str">
            <v>Ranjita Sanjay sinar</v>
          </cell>
          <cell r="Z168" t="str">
            <v>08-Jul-2019</v>
          </cell>
          <cell r="AA168">
            <v>83920</v>
          </cell>
          <cell r="AB168" t="str">
            <v>Mon</v>
          </cell>
          <cell r="AC168">
            <v>24</v>
          </cell>
          <cell r="AD168" t="str">
            <v>8</v>
          </cell>
          <cell r="AE168" t="str">
            <v>08-Jul-2019</v>
          </cell>
          <cell r="AF168">
            <v>4520</v>
          </cell>
          <cell r="AG168">
            <v>4520</v>
          </cell>
          <cell r="AH168" t="str">
            <v>06-May-2023</v>
          </cell>
          <cell r="AI168">
            <v>77557.600000000006</v>
          </cell>
          <cell r="AJ168">
            <v>887</v>
          </cell>
          <cell r="AK168">
            <v>78444.600000000006</v>
          </cell>
          <cell r="AL168">
            <v>13852.4</v>
          </cell>
          <cell r="AM168">
            <v>131</v>
          </cell>
          <cell r="AN168">
            <v>13983.4</v>
          </cell>
          <cell r="AO168">
            <v>6362.4</v>
          </cell>
          <cell r="AP168">
            <v>131</v>
          </cell>
          <cell r="AQ168">
            <v>6493.4</v>
          </cell>
          <cell r="AR168">
            <v>44</v>
          </cell>
          <cell r="AS168">
            <v>1176</v>
          </cell>
          <cell r="AT168" t="str">
            <v>&gt;180</v>
          </cell>
          <cell r="AU168"/>
          <cell r="AV168"/>
          <cell r="AW168"/>
          <cell r="AX168" t="str">
            <v>Open</v>
          </cell>
          <cell r="AY168" t="str">
            <v/>
          </cell>
          <cell r="AZ168"/>
          <cell r="BA168">
            <v>0</v>
          </cell>
          <cell r="BB168"/>
          <cell r="BC168"/>
          <cell r="BD168" t="str">
            <v>Not Visited</v>
          </cell>
          <cell r="BE168"/>
          <cell r="BF168"/>
          <cell r="BG168"/>
          <cell r="BH168"/>
          <cell r="BI168"/>
          <cell r="BJ168"/>
          <cell r="BK168"/>
        </row>
        <row r="169">
          <cell r="X169">
            <v>16592489</v>
          </cell>
          <cell r="Y169" t="str">
            <v>NANDABAI SOMNATH WATPADE</v>
          </cell>
          <cell r="Z169" t="str">
            <v>13-Jun-2019</v>
          </cell>
          <cell r="AA169">
            <v>41488</v>
          </cell>
          <cell r="AB169" t="str">
            <v>Thu</v>
          </cell>
          <cell r="AC169">
            <v>38</v>
          </cell>
          <cell r="AD169" t="str">
            <v>2</v>
          </cell>
          <cell r="AE169" t="str">
            <v>13-Jun-2019</v>
          </cell>
          <cell r="AF169">
            <v>1570</v>
          </cell>
          <cell r="AG169">
            <v>1570</v>
          </cell>
          <cell r="AH169" t="str">
            <v>27-Dec-2023</v>
          </cell>
          <cell r="AI169">
            <v>26520.43</v>
          </cell>
          <cell r="AJ169">
            <v>399</v>
          </cell>
          <cell r="AK169">
            <v>26919.43</v>
          </cell>
          <cell r="AL169">
            <v>18491.25</v>
          </cell>
          <cell r="AM169">
            <v>1580.46</v>
          </cell>
          <cell r="AN169">
            <v>20071.71</v>
          </cell>
          <cell r="AO169">
            <v>16167.57</v>
          </cell>
          <cell r="AP169">
            <v>1580.46</v>
          </cell>
          <cell r="AQ169">
            <v>17748.03</v>
          </cell>
          <cell r="AR169">
            <v>42</v>
          </cell>
          <cell r="AS169">
            <v>1216</v>
          </cell>
          <cell r="AT169" t="str">
            <v>&gt;180</v>
          </cell>
          <cell r="AU169"/>
          <cell r="AV169"/>
          <cell r="AW169"/>
          <cell r="AX169" t="str">
            <v>Open</v>
          </cell>
          <cell r="AY169" t="str">
            <v/>
          </cell>
          <cell r="AZ169"/>
          <cell r="BA169">
            <v>0</v>
          </cell>
          <cell r="BB169"/>
          <cell r="BC169"/>
          <cell r="BD169"/>
          <cell r="BE169"/>
          <cell r="BF169"/>
          <cell r="BG169"/>
          <cell r="BH169"/>
          <cell r="BI169"/>
          <cell r="BJ169"/>
          <cell r="BK169"/>
        </row>
        <row r="170">
          <cell r="X170">
            <v>16601807</v>
          </cell>
          <cell r="Y170" t="str">
            <v>LIIABAI SHARAD</v>
          </cell>
          <cell r="Z170" t="str">
            <v>22-Jun-2019</v>
          </cell>
          <cell r="AA170">
            <v>29710</v>
          </cell>
          <cell r="AB170" t="str">
            <v>Mon</v>
          </cell>
          <cell r="AC170">
            <v>26</v>
          </cell>
          <cell r="AD170" t="str">
            <v>1</v>
          </cell>
          <cell r="AE170" t="str">
            <v>22-Jun-2019</v>
          </cell>
          <cell r="AF170">
            <v>1475</v>
          </cell>
          <cell r="AG170">
            <v>1475</v>
          </cell>
          <cell r="AH170" t="str">
            <v>31-Mar-2022</v>
          </cell>
          <cell r="AI170">
            <v>23819.77</v>
          </cell>
          <cell r="AJ170">
            <v>33</v>
          </cell>
          <cell r="AK170">
            <v>23852.77</v>
          </cell>
          <cell r="AL170">
            <v>7005.4</v>
          </cell>
          <cell r="AM170">
            <v>216.21</v>
          </cell>
          <cell r="AN170">
            <v>7221.61</v>
          </cell>
          <cell r="AO170">
            <v>6050.23</v>
          </cell>
          <cell r="AP170">
            <v>216.21</v>
          </cell>
          <cell r="AQ170">
            <v>6266.44</v>
          </cell>
          <cell r="AR170">
            <v>43</v>
          </cell>
          <cell r="AS170">
            <v>1235</v>
          </cell>
          <cell r="AT170" t="str">
            <v>&gt;180</v>
          </cell>
          <cell r="AU170"/>
          <cell r="AV170"/>
          <cell r="AW170"/>
          <cell r="AX170" t="str">
            <v>Open</v>
          </cell>
          <cell r="AY170" t="str">
            <v/>
          </cell>
          <cell r="AZ170"/>
          <cell r="BA170">
            <v>0</v>
          </cell>
          <cell r="BB170"/>
          <cell r="BC170"/>
          <cell r="BD170"/>
          <cell r="BE170"/>
          <cell r="BF170"/>
          <cell r="BG170"/>
          <cell r="BH170"/>
          <cell r="BI170"/>
          <cell r="BJ170"/>
          <cell r="BK170"/>
        </row>
        <row r="171">
          <cell r="X171">
            <v>16601808</v>
          </cell>
          <cell r="Y171" t="str">
            <v>PUSHPA SANTOSH</v>
          </cell>
          <cell r="Z171" t="str">
            <v>22-Jun-2019</v>
          </cell>
          <cell r="AA171">
            <v>29710</v>
          </cell>
          <cell r="AB171" t="str">
            <v>Mon</v>
          </cell>
          <cell r="AC171">
            <v>26</v>
          </cell>
          <cell r="AD171" t="str">
            <v>1</v>
          </cell>
          <cell r="AE171" t="str">
            <v>22-Jun-2019</v>
          </cell>
          <cell r="AF171">
            <v>0</v>
          </cell>
          <cell r="AG171">
            <v>0</v>
          </cell>
          <cell r="AH171" t="str">
            <v>31-Mar-2022</v>
          </cell>
          <cell r="AI171">
            <v>21013.91</v>
          </cell>
          <cell r="AJ171">
            <v>308.35000000000002</v>
          </cell>
          <cell r="AK171">
            <v>21322.26</v>
          </cell>
          <cell r="AL171">
            <v>9652.09</v>
          </cell>
          <cell r="AM171">
            <v>0</v>
          </cell>
          <cell r="AN171">
            <v>9652.09</v>
          </cell>
          <cell r="AO171">
            <v>9652.4</v>
          </cell>
          <cell r="AP171">
            <v>0</v>
          </cell>
          <cell r="AQ171">
            <v>9652.4</v>
          </cell>
          <cell r="AR171">
            <v>80</v>
          </cell>
          <cell r="AS171">
            <v>1063</v>
          </cell>
          <cell r="AT171" t="str">
            <v>&gt;180</v>
          </cell>
          <cell r="AU171"/>
          <cell r="AV171"/>
          <cell r="AW171"/>
          <cell r="AX171" t="str">
            <v>Open</v>
          </cell>
          <cell r="AY171" t="str">
            <v/>
          </cell>
          <cell r="AZ171"/>
          <cell r="BA171">
            <v>0</v>
          </cell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</row>
        <row r="172">
          <cell r="X172">
            <v>16601809</v>
          </cell>
          <cell r="Y172" t="str">
            <v>ANJANA CHITAMAN</v>
          </cell>
          <cell r="Z172" t="str">
            <v>22-Jun-2019</v>
          </cell>
          <cell r="AA172">
            <v>29710</v>
          </cell>
          <cell r="AB172" t="str">
            <v>Mon</v>
          </cell>
          <cell r="AC172">
            <v>26</v>
          </cell>
          <cell r="AD172" t="str">
            <v>1</v>
          </cell>
          <cell r="AE172" t="str">
            <v>22-Jun-2019</v>
          </cell>
          <cell r="AF172">
            <v>1475</v>
          </cell>
          <cell r="AG172">
            <v>1475</v>
          </cell>
          <cell r="AH172" t="str">
            <v>31-Mar-2022</v>
          </cell>
          <cell r="AI172">
            <v>23784.76</v>
          </cell>
          <cell r="AJ172">
            <v>34</v>
          </cell>
          <cell r="AK172">
            <v>23818.76</v>
          </cell>
          <cell r="AL172">
            <v>7106.4</v>
          </cell>
          <cell r="AM172">
            <v>224.2</v>
          </cell>
          <cell r="AN172">
            <v>7330.6</v>
          </cell>
          <cell r="AO172">
            <v>6151.24</v>
          </cell>
          <cell r="AP172">
            <v>224.2</v>
          </cell>
          <cell r="AQ172">
            <v>6375.44</v>
          </cell>
          <cell r="AR172">
            <v>43</v>
          </cell>
          <cell r="AS172">
            <v>1235</v>
          </cell>
          <cell r="AT172" t="str">
            <v>&gt;180</v>
          </cell>
          <cell r="AU172"/>
          <cell r="AV172"/>
          <cell r="AW172"/>
          <cell r="AX172" t="str">
            <v>Open</v>
          </cell>
          <cell r="AY172" t="str">
            <v/>
          </cell>
          <cell r="AZ172"/>
          <cell r="BA172">
            <v>0</v>
          </cell>
          <cell r="BB172"/>
          <cell r="BC172"/>
          <cell r="BD172"/>
          <cell r="BE172"/>
          <cell r="BF172"/>
          <cell r="BG172"/>
          <cell r="BH172"/>
          <cell r="BI172"/>
          <cell r="BJ172"/>
          <cell r="BK172"/>
        </row>
        <row r="173">
          <cell r="X173">
            <v>16601810</v>
          </cell>
          <cell r="Y173" t="str">
            <v>VANDANA SUKDEV</v>
          </cell>
          <cell r="Z173" t="str">
            <v>22-Jun-2019</v>
          </cell>
          <cell r="AA173">
            <v>29710</v>
          </cell>
          <cell r="AB173" t="str">
            <v>Mon</v>
          </cell>
          <cell r="AC173">
            <v>26</v>
          </cell>
          <cell r="AD173" t="str">
            <v>1</v>
          </cell>
          <cell r="AE173" t="str">
            <v>22-Jun-2019</v>
          </cell>
          <cell r="AF173">
            <v>1475</v>
          </cell>
          <cell r="AG173">
            <v>1475</v>
          </cell>
          <cell r="AH173" t="str">
            <v>31-Mar-2022</v>
          </cell>
          <cell r="AI173">
            <v>22760.76</v>
          </cell>
          <cell r="AJ173">
            <v>39</v>
          </cell>
          <cell r="AK173">
            <v>22799.759999999998</v>
          </cell>
          <cell r="AL173">
            <v>8130.4</v>
          </cell>
          <cell r="AM173">
            <v>316.2</v>
          </cell>
          <cell r="AN173">
            <v>8446.6</v>
          </cell>
          <cell r="AO173">
            <v>7175.24</v>
          </cell>
          <cell r="AP173">
            <v>316.2</v>
          </cell>
          <cell r="AQ173">
            <v>7491.44</v>
          </cell>
          <cell r="AR173">
            <v>43</v>
          </cell>
          <cell r="AS173">
            <v>1235</v>
          </cell>
          <cell r="AT173" t="str">
            <v>&gt;180</v>
          </cell>
          <cell r="AU173"/>
          <cell r="AV173"/>
          <cell r="AW173"/>
          <cell r="AX173" t="str">
            <v>Open</v>
          </cell>
          <cell r="AY173" t="str">
            <v/>
          </cell>
          <cell r="AZ173"/>
          <cell r="BA173">
            <v>0</v>
          </cell>
          <cell r="BB173"/>
          <cell r="BC173"/>
          <cell r="BD173"/>
          <cell r="BE173"/>
          <cell r="BF173"/>
          <cell r="BG173"/>
          <cell r="BH173"/>
          <cell r="BI173"/>
          <cell r="BJ173"/>
          <cell r="BK173"/>
        </row>
        <row r="174">
          <cell r="X174">
            <v>16602971</v>
          </cell>
          <cell r="Y174" t="str">
            <v>MALAN ANIL</v>
          </cell>
          <cell r="Z174" t="str">
            <v>22-Jun-2019</v>
          </cell>
          <cell r="AA174">
            <v>29710</v>
          </cell>
          <cell r="AB174" t="str">
            <v>Mon</v>
          </cell>
          <cell r="AC174">
            <v>26</v>
          </cell>
          <cell r="AD174" t="str">
            <v>1</v>
          </cell>
          <cell r="AE174" t="str">
            <v>22-Jun-2019</v>
          </cell>
          <cell r="AF174">
            <v>1475</v>
          </cell>
          <cell r="AG174">
            <v>1475</v>
          </cell>
          <cell r="AH174" t="str">
            <v>31-Mar-2022</v>
          </cell>
          <cell r="AI174">
            <v>23784.76</v>
          </cell>
          <cell r="AJ174">
            <v>34</v>
          </cell>
          <cell r="AK174">
            <v>23818.76</v>
          </cell>
          <cell r="AL174">
            <v>7106.4</v>
          </cell>
          <cell r="AM174">
            <v>224.2</v>
          </cell>
          <cell r="AN174">
            <v>7330.6</v>
          </cell>
          <cell r="AO174">
            <v>6151.24</v>
          </cell>
          <cell r="AP174">
            <v>224.2</v>
          </cell>
          <cell r="AQ174">
            <v>6375.44</v>
          </cell>
          <cell r="AR174">
            <v>43</v>
          </cell>
          <cell r="AS174">
            <v>1235</v>
          </cell>
          <cell r="AT174" t="str">
            <v>&gt;180</v>
          </cell>
          <cell r="AU174"/>
          <cell r="AV174"/>
          <cell r="AW174"/>
          <cell r="AX174" t="str">
            <v>Open</v>
          </cell>
          <cell r="AY174" t="str">
            <v/>
          </cell>
          <cell r="AZ174"/>
          <cell r="BA174">
            <v>0</v>
          </cell>
          <cell r="BB174"/>
          <cell r="BC174"/>
          <cell r="BD174"/>
          <cell r="BE174"/>
          <cell r="BF174"/>
          <cell r="BG174"/>
          <cell r="BH174"/>
          <cell r="BI174"/>
          <cell r="BJ174"/>
          <cell r="BK174"/>
        </row>
        <row r="175">
          <cell r="X175">
            <v>16604906</v>
          </cell>
          <cell r="Y175" t="str">
            <v>KAVITA RAVINDR</v>
          </cell>
          <cell r="Z175" t="str">
            <v>13-Jun-2019</v>
          </cell>
          <cell r="AA175">
            <v>29975</v>
          </cell>
          <cell r="AB175" t="str">
            <v>Thu</v>
          </cell>
          <cell r="AC175">
            <v>38</v>
          </cell>
          <cell r="AD175" t="str">
            <v>2</v>
          </cell>
          <cell r="AE175" t="str">
            <v>13-Jun-2019</v>
          </cell>
          <cell r="AF175">
            <v>0</v>
          </cell>
          <cell r="AG175">
            <v>0</v>
          </cell>
          <cell r="AH175" t="str">
            <v>27-Dec-2023</v>
          </cell>
          <cell r="AI175">
            <v>14509.9</v>
          </cell>
          <cell r="AJ175">
            <v>462.38</v>
          </cell>
          <cell r="AK175">
            <v>14972.28</v>
          </cell>
          <cell r="AL175">
            <v>17142.099999999999</v>
          </cell>
          <cell r="AM175">
            <v>1099.3499999999999</v>
          </cell>
          <cell r="AN175">
            <v>18241.45</v>
          </cell>
          <cell r="AO175">
            <v>17142.8</v>
          </cell>
          <cell r="AP175">
            <v>1099.3499999999999</v>
          </cell>
          <cell r="AQ175">
            <v>18242.150000000001</v>
          </cell>
          <cell r="AR175">
            <v>71</v>
          </cell>
          <cell r="AS175">
            <v>1635</v>
          </cell>
          <cell r="AT175" t="str">
            <v>&gt;180</v>
          </cell>
          <cell r="AU175"/>
          <cell r="AV175"/>
          <cell r="AW175"/>
          <cell r="AX175" t="str">
            <v>Open</v>
          </cell>
          <cell r="AY175" t="str">
            <v/>
          </cell>
          <cell r="AZ175"/>
          <cell r="BA175">
            <v>0</v>
          </cell>
          <cell r="BB175"/>
          <cell r="BC175"/>
          <cell r="BD175"/>
          <cell r="BE175"/>
          <cell r="BF175"/>
          <cell r="BG175"/>
          <cell r="BH175"/>
          <cell r="BI175"/>
          <cell r="BJ175"/>
          <cell r="BK175"/>
        </row>
        <row r="176">
          <cell r="X176">
            <v>16622424</v>
          </cell>
          <cell r="Y176" t="str">
            <v>Aruna Raju Jadhav</v>
          </cell>
          <cell r="Z176" t="str">
            <v>17-Jun-2019</v>
          </cell>
          <cell r="AA176">
            <v>15558</v>
          </cell>
          <cell r="AB176" t="str">
            <v>Tue</v>
          </cell>
          <cell r="AC176">
            <v>38</v>
          </cell>
          <cell r="AD176" t="str">
            <v>1</v>
          </cell>
          <cell r="AE176" t="str">
            <v>17-Jun-2019</v>
          </cell>
          <cell r="AF176">
            <v>0</v>
          </cell>
          <cell r="AG176">
            <v>0</v>
          </cell>
          <cell r="AH176" t="str">
            <v>19-Oct-2021</v>
          </cell>
          <cell r="AI176">
            <v>9030.07</v>
          </cell>
          <cell r="AJ176">
            <v>137.03</v>
          </cell>
          <cell r="AK176">
            <v>9167.1</v>
          </cell>
          <cell r="AL176">
            <v>6963.93</v>
          </cell>
          <cell r="AM176">
            <v>0</v>
          </cell>
          <cell r="AN176">
            <v>6963.93</v>
          </cell>
          <cell r="AO176">
            <v>6964.81</v>
          </cell>
          <cell r="AP176">
            <v>0</v>
          </cell>
          <cell r="AQ176">
            <v>6964.81</v>
          </cell>
          <cell r="AR176">
            <v>83</v>
          </cell>
          <cell r="AS176">
            <v>1554</v>
          </cell>
          <cell r="AT176" t="str">
            <v>&gt;180</v>
          </cell>
          <cell r="AU176"/>
          <cell r="AV176"/>
          <cell r="AW176"/>
          <cell r="AX176" t="str">
            <v>Open</v>
          </cell>
          <cell r="AY176" t="str">
            <v/>
          </cell>
          <cell r="AZ176"/>
          <cell r="BA176">
            <v>0</v>
          </cell>
          <cell r="BB176"/>
          <cell r="BC176"/>
          <cell r="BD176"/>
          <cell r="BE176"/>
          <cell r="BF176"/>
          <cell r="BG176"/>
          <cell r="BH176"/>
          <cell r="BI176"/>
          <cell r="BJ176"/>
          <cell r="BK176"/>
        </row>
        <row r="177">
          <cell r="X177">
            <v>16622455</v>
          </cell>
          <cell r="Y177" t="str">
            <v>Monika Nivrutti Mohite</v>
          </cell>
          <cell r="Z177" t="str">
            <v>17-Jun-2019</v>
          </cell>
          <cell r="AA177">
            <v>15558</v>
          </cell>
          <cell r="AB177" t="str">
            <v>Tue</v>
          </cell>
          <cell r="AC177">
            <v>38</v>
          </cell>
          <cell r="AD177" t="str">
            <v>1</v>
          </cell>
          <cell r="AE177" t="str">
            <v>17-Jun-2019</v>
          </cell>
          <cell r="AF177">
            <v>0</v>
          </cell>
          <cell r="AG177">
            <v>0</v>
          </cell>
          <cell r="AH177" t="str">
            <v>27-Dec-2023</v>
          </cell>
          <cell r="AI177">
            <v>7358.31</v>
          </cell>
          <cell r="AJ177">
            <v>161.91</v>
          </cell>
          <cell r="AK177">
            <v>7520.22</v>
          </cell>
          <cell r="AL177">
            <v>8635.69</v>
          </cell>
          <cell r="AM177">
            <v>626.33000000000004</v>
          </cell>
          <cell r="AN177">
            <v>9262.02</v>
          </cell>
          <cell r="AO177">
            <v>8636.57</v>
          </cell>
          <cell r="AP177">
            <v>626.33000000000004</v>
          </cell>
          <cell r="AQ177">
            <v>9262.9</v>
          </cell>
          <cell r="AR177">
            <v>82</v>
          </cell>
          <cell r="AS177">
            <v>1610</v>
          </cell>
          <cell r="AT177" t="str">
            <v>&gt;180</v>
          </cell>
          <cell r="AU177"/>
          <cell r="AV177"/>
          <cell r="AW177"/>
          <cell r="AX177" t="str">
            <v>Open</v>
          </cell>
          <cell r="AY177" t="str">
            <v/>
          </cell>
          <cell r="AZ177"/>
          <cell r="BA177">
            <v>0</v>
          </cell>
          <cell r="BB177"/>
          <cell r="BC177"/>
          <cell r="BD177"/>
          <cell r="BE177"/>
          <cell r="BF177"/>
          <cell r="BG177"/>
          <cell r="BH177"/>
          <cell r="BI177"/>
          <cell r="BJ177"/>
          <cell r="BK177"/>
        </row>
        <row r="178">
          <cell r="X178">
            <v>16625535</v>
          </cell>
          <cell r="Y178" t="str">
            <v>MANGLA BHAUSAHEB</v>
          </cell>
          <cell r="Z178" t="str">
            <v>19-Jun-2019</v>
          </cell>
          <cell r="AA178">
            <v>29710</v>
          </cell>
          <cell r="AB178" t="str">
            <v>Mon</v>
          </cell>
          <cell r="AC178">
            <v>26</v>
          </cell>
          <cell r="AD178" t="str">
            <v>1</v>
          </cell>
          <cell r="AE178" t="str">
            <v>19-Jun-2019</v>
          </cell>
          <cell r="AF178">
            <v>1475</v>
          </cell>
          <cell r="AG178">
            <v>91</v>
          </cell>
          <cell r="AH178" t="str">
            <v>31-Mar-2022</v>
          </cell>
          <cell r="AI178">
            <v>28497.82</v>
          </cell>
          <cell r="AJ178">
            <v>15</v>
          </cell>
          <cell r="AK178">
            <v>28512.82</v>
          </cell>
          <cell r="AL178">
            <v>2197.4</v>
          </cell>
          <cell r="AM178">
            <v>2.2599999999999998</v>
          </cell>
          <cell r="AN178">
            <v>2199.66</v>
          </cell>
          <cell r="AO178">
            <v>1242.18</v>
          </cell>
          <cell r="AP178">
            <v>2.2599999999999998</v>
          </cell>
          <cell r="AQ178">
            <v>1244.44</v>
          </cell>
          <cell r="AR178">
            <v>40</v>
          </cell>
          <cell r="AS178">
            <v>1235</v>
          </cell>
          <cell r="AT178" t="str">
            <v>&gt;180</v>
          </cell>
          <cell r="AU178"/>
          <cell r="AV178"/>
          <cell r="AW178"/>
          <cell r="AX178" t="str">
            <v>Open</v>
          </cell>
          <cell r="AY178" t="str">
            <v/>
          </cell>
          <cell r="AZ178"/>
          <cell r="BA178">
            <v>0</v>
          </cell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</row>
        <row r="179">
          <cell r="X179">
            <v>16631852</v>
          </cell>
          <cell r="Y179" t="str">
            <v>ASHA DATTU</v>
          </cell>
          <cell r="Z179" t="str">
            <v>12-Jul-2019</v>
          </cell>
          <cell r="AA179">
            <v>46674</v>
          </cell>
          <cell r="AB179" t="str">
            <v>Tue</v>
          </cell>
          <cell r="AC179">
            <v>52</v>
          </cell>
          <cell r="AD179" t="str">
            <v>5</v>
          </cell>
          <cell r="AE179" t="str">
            <v>12-Jul-2019</v>
          </cell>
          <cell r="AF179">
            <v>1135</v>
          </cell>
          <cell r="AG179">
            <v>1135</v>
          </cell>
          <cell r="AH179" t="str">
            <v>27-Dec-2023</v>
          </cell>
          <cell r="AI179">
            <v>27171.16</v>
          </cell>
          <cell r="AJ179">
            <v>377.78</v>
          </cell>
          <cell r="AK179">
            <v>27548.94</v>
          </cell>
          <cell r="AL179">
            <v>21902.84</v>
          </cell>
          <cell r="AM179">
            <v>216</v>
          </cell>
          <cell r="AN179">
            <v>22118.84</v>
          </cell>
          <cell r="AO179">
            <v>19502.84</v>
          </cell>
          <cell r="AP179">
            <v>216</v>
          </cell>
          <cell r="AQ179">
            <v>19718.84</v>
          </cell>
          <cell r="AR179">
            <v>88</v>
          </cell>
          <cell r="AS179">
            <v>1410</v>
          </cell>
          <cell r="AT179" t="str">
            <v>&gt;180</v>
          </cell>
          <cell r="AU179"/>
          <cell r="AV179"/>
          <cell r="AW179"/>
          <cell r="AX179" t="str">
            <v>Open</v>
          </cell>
          <cell r="AY179" t="str">
            <v/>
          </cell>
          <cell r="AZ179"/>
          <cell r="BA179">
            <v>0</v>
          </cell>
          <cell r="BB179"/>
          <cell r="BC179"/>
          <cell r="BD179"/>
          <cell r="BE179"/>
          <cell r="BF179"/>
          <cell r="BG179"/>
          <cell r="BH179"/>
          <cell r="BI179"/>
          <cell r="BJ179"/>
          <cell r="BK179"/>
        </row>
        <row r="180">
          <cell r="X180">
            <v>16658889</v>
          </cell>
          <cell r="Y180" t="str">
            <v>Rubina Ashapak Bagavan</v>
          </cell>
          <cell r="Z180" t="str">
            <v>12-Jul-2019</v>
          </cell>
          <cell r="AA180">
            <v>10245</v>
          </cell>
          <cell r="AB180" t="str">
            <v>Wed</v>
          </cell>
          <cell r="AC180">
            <v>26</v>
          </cell>
          <cell r="AD180" t="str">
            <v>6</v>
          </cell>
          <cell r="AE180" t="str">
            <v>12-Jul-2019</v>
          </cell>
          <cell r="AF180">
            <v>0</v>
          </cell>
          <cell r="AG180">
            <v>0</v>
          </cell>
          <cell r="AH180" t="str">
            <v>31-Mar-2022</v>
          </cell>
          <cell r="AI180">
            <v>9739.69</v>
          </cell>
          <cell r="AJ180">
            <v>19.309999999999999</v>
          </cell>
          <cell r="AK180">
            <v>9759</v>
          </cell>
          <cell r="AL180">
            <v>912.31</v>
          </cell>
          <cell r="AM180">
            <v>0</v>
          </cell>
          <cell r="AN180">
            <v>912.31</v>
          </cell>
          <cell r="AO180">
            <v>912.6</v>
          </cell>
          <cell r="AP180">
            <v>0</v>
          </cell>
          <cell r="AQ180">
            <v>912.6</v>
          </cell>
          <cell r="AR180">
            <v>71</v>
          </cell>
          <cell r="AS180">
            <v>1524</v>
          </cell>
          <cell r="AT180" t="str">
            <v>&gt;180</v>
          </cell>
          <cell r="AU180"/>
          <cell r="AV180"/>
          <cell r="AW180"/>
          <cell r="AX180" t="str">
            <v>Open</v>
          </cell>
          <cell r="AY180" t="str">
            <v/>
          </cell>
          <cell r="AZ180"/>
          <cell r="BA180">
            <v>0</v>
          </cell>
          <cell r="BB180"/>
          <cell r="BC180"/>
          <cell r="BD180" t="str">
            <v>Not Visited</v>
          </cell>
          <cell r="BE180"/>
          <cell r="BF180"/>
          <cell r="BG180"/>
          <cell r="BH180"/>
          <cell r="BI180"/>
          <cell r="BJ180"/>
          <cell r="BK180"/>
        </row>
        <row r="181">
          <cell r="X181">
            <v>16658952</v>
          </cell>
          <cell r="Y181" t="str">
            <v>SANDHYA KALURAM AHER</v>
          </cell>
          <cell r="Z181" t="str">
            <v>29-Jun-2019</v>
          </cell>
          <cell r="AA181">
            <v>41488</v>
          </cell>
          <cell r="AB181" t="str">
            <v>Mon</v>
          </cell>
          <cell r="AC181">
            <v>52</v>
          </cell>
          <cell r="AD181" t="str">
            <v>5</v>
          </cell>
          <cell r="AE181" t="str">
            <v>29-Jun-2019</v>
          </cell>
          <cell r="AF181">
            <v>1290</v>
          </cell>
          <cell r="AG181">
            <v>1290</v>
          </cell>
          <cell r="AH181" t="str">
            <v>27-Dec-2023</v>
          </cell>
          <cell r="AI181">
            <v>20418.39</v>
          </cell>
          <cell r="AJ181">
            <v>54.51</v>
          </cell>
          <cell r="AK181">
            <v>20472.900000000001</v>
          </cell>
          <cell r="AL181">
            <v>27046.31</v>
          </cell>
          <cell r="AM181">
            <v>5529.43</v>
          </cell>
          <cell r="AN181">
            <v>32575.74</v>
          </cell>
          <cell r="AO181">
            <v>24047.61</v>
          </cell>
          <cell r="AP181">
            <v>5529.43</v>
          </cell>
          <cell r="AQ181">
            <v>29577.040000000001</v>
          </cell>
          <cell r="AR181">
            <v>44</v>
          </cell>
          <cell r="AS181">
            <v>1238</v>
          </cell>
          <cell r="AT181" t="str">
            <v>&gt;180</v>
          </cell>
          <cell r="AU181"/>
          <cell r="AV181"/>
          <cell r="AW181"/>
          <cell r="AX181" t="str">
            <v>Open</v>
          </cell>
          <cell r="AY181" t="str">
            <v/>
          </cell>
          <cell r="AZ181"/>
          <cell r="BA181">
            <v>0</v>
          </cell>
          <cell r="BB181"/>
          <cell r="BC181"/>
          <cell r="BD181"/>
          <cell r="BE181"/>
          <cell r="BF181"/>
          <cell r="BG181"/>
          <cell r="BH181"/>
          <cell r="BI181"/>
          <cell r="BJ181"/>
          <cell r="BK181"/>
        </row>
        <row r="182">
          <cell r="X182">
            <v>16758033</v>
          </cell>
          <cell r="Y182" t="str">
            <v>ROHINI NANDU JADHAV</v>
          </cell>
          <cell r="Z182" t="str">
            <v>27-Jun-2019</v>
          </cell>
          <cell r="AA182">
            <v>15558</v>
          </cell>
          <cell r="AB182" t="str">
            <v>Wed</v>
          </cell>
          <cell r="AC182">
            <v>38</v>
          </cell>
          <cell r="AD182" t="str">
            <v>9</v>
          </cell>
          <cell r="AE182" t="str">
            <v>27-Jun-2019</v>
          </cell>
          <cell r="AF182">
            <v>590</v>
          </cell>
          <cell r="AG182">
            <v>590</v>
          </cell>
          <cell r="AH182" t="str">
            <v>27-Dec-2023</v>
          </cell>
          <cell r="AI182">
            <v>14869.16</v>
          </cell>
          <cell r="AJ182">
            <v>67</v>
          </cell>
          <cell r="AK182">
            <v>14936.16</v>
          </cell>
          <cell r="AL182">
            <v>1691.85</v>
          </cell>
          <cell r="AM182">
            <v>5.92</v>
          </cell>
          <cell r="AN182">
            <v>1697.77</v>
          </cell>
          <cell r="AO182">
            <v>691.84</v>
          </cell>
          <cell r="AP182">
            <v>5.92</v>
          </cell>
          <cell r="AQ182">
            <v>697.76</v>
          </cell>
          <cell r="AR182">
            <v>42</v>
          </cell>
          <cell r="AS182">
            <v>1172</v>
          </cell>
          <cell r="AT182" t="str">
            <v>&gt;180</v>
          </cell>
          <cell r="AU182"/>
          <cell r="AV182"/>
          <cell r="AW182"/>
          <cell r="AX182" t="str">
            <v>Open</v>
          </cell>
          <cell r="AY182" t="str">
            <v/>
          </cell>
          <cell r="AZ182"/>
          <cell r="BA182">
            <v>0</v>
          </cell>
          <cell r="BB182"/>
          <cell r="BC182"/>
          <cell r="BD182" t="str">
            <v>Not Visited</v>
          </cell>
          <cell r="BE182"/>
          <cell r="BF182"/>
          <cell r="BG182"/>
          <cell r="BH182"/>
          <cell r="BI182"/>
          <cell r="BJ182"/>
          <cell r="BK182"/>
        </row>
        <row r="183">
          <cell r="X183">
            <v>16758196</v>
          </cell>
          <cell r="Y183" t="str">
            <v>SUGARABI FAIYYAJ</v>
          </cell>
          <cell r="Z183" t="str">
            <v>16-Jul-2019</v>
          </cell>
          <cell r="AA183">
            <v>15558</v>
          </cell>
          <cell r="AB183" t="str">
            <v>Wed</v>
          </cell>
          <cell r="AC183">
            <v>38</v>
          </cell>
          <cell r="AD183" t="str">
            <v>1</v>
          </cell>
          <cell r="AE183" t="str">
            <v>16-Jul-2019</v>
          </cell>
          <cell r="AF183">
            <v>0</v>
          </cell>
          <cell r="AG183">
            <v>0</v>
          </cell>
          <cell r="AH183" t="str">
            <v>27-Dec-2023</v>
          </cell>
          <cell r="AI183">
            <v>6350.62</v>
          </cell>
          <cell r="AJ183">
            <v>516.03</v>
          </cell>
          <cell r="AK183">
            <v>6866.65</v>
          </cell>
          <cell r="AL183">
            <v>10260.379999999999</v>
          </cell>
          <cell r="AM183">
            <v>612.01</v>
          </cell>
          <cell r="AN183">
            <v>10872.39</v>
          </cell>
          <cell r="AO183">
            <v>10260.58</v>
          </cell>
          <cell r="AP183">
            <v>612.01</v>
          </cell>
          <cell r="AQ183">
            <v>10872.59</v>
          </cell>
          <cell r="AR183">
            <v>81</v>
          </cell>
          <cell r="AS183">
            <v>1616</v>
          </cell>
          <cell r="AT183" t="str">
            <v>&gt;180</v>
          </cell>
          <cell r="AU183"/>
          <cell r="AV183"/>
          <cell r="AW183"/>
          <cell r="AX183" t="str">
            <v>Open</v>
          </cell>
          <cell r="AY183" t="str">
            <v/>
          </cell>
          <cell r="AZ183"/>
          <cell r="BA183">
            <v>0</v>
          </cell>
          <cell r="BB183"/>
          <cell r="BC183"/>
          <cell r="BD183" t="str">
            <v>Not Visited</v>
          </cell>
          <cell r="BE183"/>
          <cell r="BF183"/>
          <cell r="BG183"/>
          <cell r="BH183"/>
          <cell r="BI183"/>
          <cell r="BJ183"/>
          <cell r="BK183"/>
        </row>
        <row r="184">
          <cell r="X184">
            <v>16758232</v>
          </cell>
          <cell r="Y184" t="str">
            <v>MALEKHA RASHID</v>
          </cell>
          <cell r="Z184" t="str">
            <v>02-Jul-2019</v>
          </cell>
          <cell r="AA184">
            <v>15558</v>
          </cell>
          <cell r="AB184" t="str">
            <v>Wed</v>
          </cell>
          <cell r="AC184">
            <v>38</v>
          </cell>
          <cell r="AD184" t="str">
            <v>1</v>
          </cell>
          <cell r="AE184" t="str">
            <v>02-Jul-2019</v>
          </cell>
          <cell r="AF184">
            <v>0</v>
          </cell>
          <cell r="AG184">
            <v>0</v>
          </cell>
          <cell r="AH184" t="str">
            <v>27-Dec-2023</v>
          </cell>
          <cell r="AI184">
            <v>10600.69</v>
          </cell>
          <cell r="AJ184">
            <v>399.91</v>
          </cell>
          <cell r="AK184">
            <v>11000.6</v>
          </cell>
          <cell r="AL184">
            <v>5963.31</v>
          </cell>
          <cell r="AM184">
            <v>0</v>
          </cell>
          <cell r="AN184">
            <v>5963.31</v>
          </cell>
          <cell r="AO184">
            <v>5964.15</v>
          </cell>
          <cell r="AP184">
            <v>0</v>
          </cell>
          <cell r="AQ184">
            <v>5964.15</v>
          </cell>
          <cell r="AR184">
            <v>84</v>
          </cell>
          <cell r="AS184">
            <v>1175</v>
          </cell>
          <cell r="AT184" t="str">
            <v>&gt;180</v>
          </cell>
          <cell r="AU184"/>
          <cell r="AV184"/>
          <cell r="AW184"/>
          <cell r="AX184" t="str">
            <v>Open</v>
          </cell>
          <cell r="AY184" t="str">
            <v/>
          </cell>
          <cell r="AZ184"/>
          <cell r="BA184">
            <v>0</v>
          </cell>
          <cell r="BB184"/>
          <cell r="BC184"/>
          <cell r="BD184" t="str">
            <v>Not Visited</v>
          </cell>
          <cell r="BE184"/>
          <cell r="BF184"/>
          <cell r="BG184"/>
          <cell r="BH184"/>
          <cell r="BI184"/>
          <cell r="BJ184"/>
          <cell r="BK184"/>
        </row>
        <row r="185">
          <cell r="X185">
            <v>16761275</v>
          </cell>
          <cell r="Y185" t="str">
            <v>JADHAV MEENA</v>
          </cell>
          <cell r="Z185" t="str">
            <v>29-Feb-2020</v>
          </cell>
          <cell r="AA185">
            <v>20744</v>
          </cell>
          <cell r="AB185" t="str">
            <v>Wed</v>
          </cell>
          <cell r="AC185">
            <v>18</v>
          </cell>
          <cell r="AD185" t="str">
            <v>5</v>
          </cell>
          <cell r="AE185" t="str">
            <v>29-Feb-2020</v>
          </cell>
          <cell r="AF185">
            <v>1400</v>
          </cell>
          <cell r="AG185">
            <v>1400</v>
          </cell>
          <cell r="AH185" t="str">
            <v>27-Dec-2023</v>
          </cell>
          <cell r="AI185">
            <v>6086.68</v>
          </cell>
          <cell r="AJ185">
            <v>1836.64</v>
          </cell>
          <cell r="AK185">
            <v>7923.32</v>
          </cell>
          <cell r="AL185">
            <v>16294.32</v>
          </cell>
          <cell r="AM185">
            <v>390.76</v>
          </cell>
          <cell r="AN185">
            <v>16685.080000000002</v>
          </cell>
          <cell r="AO185">
            <v>14657.32</v>
          </cell>
          <cell r="AP185">
            <v>390.76</v>
          </cell>
          <cell r="AQ185">
            <v>15048.08</v>
          </cell>
          <cell r="AR185">
            <v>45</v>
          </cell>
          <cell r="AS185">
            <v>1416</v>
          </cell>
          <cell r="AT185" t="str">
            <v>&gt;180</v>
          </cell>
          <cell r="AU185"/>
          <cell r="AV185"/>
          <cell r="AW185"/>
          <cell r="AX185" t="str">
            <v>Open</v>
          </cell>
          <cell r="AY185" t="str">
            <v/>
          </cell>
          <cell r="AZ185"/>
          <cell r="BA185">
            <v>0</v>
          </cell>
          <cell r="BB185"/>
          <cell r="BC185"/>
          <cell r="BD185" t="str">
            <v>Not Visited</v>
          </cell>
          <cell r="BE185"/>
          <cell r="BF185"/>
          <cell r="BG185"/>
          <cell r="BH185"/>
          <cell r="BI185"/>
          <cell r="BJ185"/>
          <cell r="BK185"/>
        </row>
        <row r="186">
          <cell r="X186">
            <v>16762349</v>
          </cell>
          <cell r="Y186" t="str">
            <v>SUNITA CHOTU</v>
          </cell>
          <cell r="Z186" t="str">
            <v>25-Jul-2019</v>
          </cell>
          <cell r="AA186">
            <v>20744</v>
          </cell>
          <cell r="AB186" t="str">
            <v>Mon</v>
          </cell>
          <cell r="AC186">
            <v>38</v>
          </cell>
          <cell r="AD186" t="str">
            <v>6</v>
          </cell>
          <cell r="AE186" t="str">
            <v>25-Jul-2019</v>
          </cell>
          <cell r="AF186">
            <v>0</v>
          </cell>
          <cell r="AG186">
            <v>0</v>
          </cell>
          <cell r="AH186" t="str">
            <v>27-Dec-2023</v>
          </cell>
          <cell r="AI186">
            <v>7874.44</v>
          </cell>
          <cell r="AJ186">
            <v>395.72</v>
          </cell>
          <cell r="AK186">
            <v>8270.16</v>
          </cell>
          <cell r="AL186">
            <v>14282.56</v>
          </cell>
          <cell r="AM186">
            <v>1200.5999999999999</v>
          </cell>
          <cell r="AN186">
            <v>15483.16</v>
          </cell>
          <cell r="AO186">
            <v>14282.62</v>
          </cell>
          <cell r="AP186">
            <v>1200.5999999999999</v>
          </cell>
          <cell r="AQ186">
            <v>15483.22</v>
          </cell>
          <cell r="AR186">
            <v>81</v>
          </cell>
          <cell r="AS186">
            <v>1660</v>
          </cell>
          <cell r="AT186" t="str">
            <v>&gt;180</v>
          </cell>
          <cell r="AU186"/>
          <cell r="AV186"/>
          <cell r="AW186"/>
          <cell r="AX186" t="str">
            <v>Open</v>
          </cell>
          <cell r="AY186"/>
          <cell r="AZ186"/>
          <cell r="BA186">
            <v>0</v>
          </cell>
          <cell r="BB186"/>
          <cell r="BC186"/>
          <cell r="BD186" t="str">
            <v>Not Visited</v>
          </cell>
          <cell r="BE186"/>
          <cell r="BF186"/>
          <cell r="BG186"/>
          <cell r="BH186"/>
          <cell r="BI186"/>
          <cell r="BJ186"/>
          <cell r="BK186"/>
        </row>
        <row r="187">
          <cell r="X187">
            <v>16762350</v>
          </cell>
          <cell r="Y187" t="str">
            <v>SHAILA YOGESH</v>
          </cell>
          <cell r="Z187" t="str">
            <v>25-Jul-2019</v>
          </cell>
          <cell r="AA187">
            <v>20744</v>
          </cell>
          <cell r="AB187" t="str">
            <v>Mon</v>
          </cell>
          <cell r="AC187">
            <v>38</v>
          </cell>
          <cell r="AD187" t="str">
            <v>4</v>
          </cell>
          <cell r="AE187" t="str">
            <v>25-Jul-2019</v>
          </cell>
          <cell r="AF187">
            <v>785</v>
          </cell>
          <cell r="AG187">
            <v>785</v>
          </cell>
          <cell r="AH187" t="str">
            <v>31-Mar-2022</v>
          </cell>
          <cell r="AI187">
            <v>18952.77</v>
          </cell>
          <cell r="AJ187">
            <v>15</v>
          </cell>
          <cell r="AK187">
            <v>18967.77</v>
          </cell>
          <cell r="AL187">
            <v>1926.64</v>
          </cell>
          <cell r="AM187">
            <v>31.36</v>
          </cell>
          <cell r="AN187">
            <v>1958</v>
          </cell>
          <cell r="AO187">
            <v>1834.23</v>
          </cell>
          <cell r="AP187">
            <v>31.36</v>
          </cell>
          <cell r="AQ187">
            <v>1865.59</v>
          </cell>
          <cell r="AR187">
            <v>42</v>
          </cell>
          <cell r="AS187">
            <v>1269</v>
          </cell>
          <cell r="AT187" t="str">
            <v>&gt;180</v>
          </cell>
          <cell r="AU187"/>
          <cell r="AV187"/>
          <cell r="AW187"/>
          <cell r="AX187" t="str">
            <v>Open</v>
          </cell>
          <cell r="AY187"/>
          <cell r="AZ187"/>
          <cell r="BA187">
            <v>0</v>
          </cell>
          <cell r="BB187"/>
          <cell r="BC187"/>
          <cell r="BD187" t="str">
            <v>Not Visited</v>
          </cell>
          <cell r="BE187"/>
          <cell r="BF187"/>
          <cell r="BG187"/>
          <cell r="BH187"/>
          <cell r="BI187"/>
          <cell r="BJ187"/>
          <cell r="BK187"/>
        </row>
        <row r="188">
          <cell r="X188">
            <v>16764773</v>
          </cell>
          <cell r="Y188" t="str">
            <v>SHAILA PRAMOD KURHADE</v>
          </cell>
          <cell r="Z188" t="str">
            <v>12-Oct-2019</v>
          </cell>
          <cell r="AA188">
            <v>15558</v>
          </cell>
          <cell r="AB188" t="str">
            <v>Fri</v>
          </cell>
          <cell r="AC188">
            <v>38</v>
          </cell>
          <cell r="AD188" t="str">
            <v>4</v>
          </cell>
          <cell r="AE188" t="str">
            <v>12-Oct-2019</v>
          </cell>
          <cell r="AF188">
            <v>0</v>
          </cell>
          <cell r="AG188">
            <v>0</v>
          </cell>
          <cell r="AH188" t="str">
            <v>04-May-2022</v>
          </cell>
          <cell r="AI188">
            <v>6271.82</v>
          </cell>
          <cell r="AJ188">
            <v>1537.11</v>
          </cell>
          <cell r="AK188">
            <v>7808.93</v>
          </cell>
          <cell r="AL188">
            <v>10332.18</v>
          </cell>
          <cell r="AM188">
            <v>0</v>
          </cell>
          <cell r="AN188">
            <v>10332.18</v>
          </cell>
          <cell r="AO188">
            <v>9711.5499999999993</v>
          </cell>
          <cell r="AP188">
            <v>0</v>
          </cell>
          <cell r="AQ188">
            <v>9711.5499999999993</v>
          </cell>
          <cell r="AR188">
            <v>73</v>
          </cell>
          <cell r="AS188">
            <v>1536</v>
          </cell>
          <cell r="AT188" t="str">
            <v>&gt;180</v>
          </cell>
          <cell r="AU188"/>
          <cell r="AV188"/>
          <cell r="AW188"/>
          <cell r="AX188" t="str">
            <v>Open</v>
          </cell>
          <cell r="AY188" t="str">
            <v/>
          </cell>
          <cell r="AZ188"/>
          <cell r="BA188">
            <v>0</v>
          </cell>
          <cell r="BB188"/>
          <cell r="BC188"/>
          <cell r="BD188"/>
          <cell r="BE188"/>
          <cell r="BF188"/>
          <cell r="BG188"/>
          <cell r="BH188"/>
          <cell r="BI188"/>
          <cell r="BJ188"/>
          <cell r="BK188"/>
        </row>
        <row r="189">
          <cell r="X189">
            <v>16764790</v>
          </cell>
          <cell r="Y189" t="str">
            <v>YOGITA SAMIR</v>
          </cell>
          <cell r="Z189" t="str">
            <v>04-Jul-2019</v>
          </cell>
          <cell r="AA189">
            <v>20744</v>
          </cell>
          <cell r="AB189" t="str">
            <v>Wed</v>
          </cell>
          <cell r="AC189">
            <v>38</v>
          </cell>
          <cell r="AD189" t="str">
            <v>3</v>
          </cell>
          <cell r="AE189" t="str">
            <v>04-Jul-2019</v>
          </cell>
          <cell r="AF189">
            <v>0</v>
          </cell>
          <cell r="AG189">
            <v>0</v>
          </cell>
          <cell r="AH189" t="str">
            <v>27-Dec-2023</v>
          </cell>
          <cell r="AI189">
            <v>20807.55</v>
          </cell>
          <cell r="AJ189">
            <v>9.06</v>
          </cell>
          <cell r="AK189">
            <v>20816.61</v>
          </cell>
          <cell r="AL189">
            <v>1339.45</v>
          </cell>
          <cell r="AM189">
            <v>0</v>
          </cell>
          <cell r="AN189">
            <v>1339.45</v>
          </cell>
          <cell r="AO189">
            <v>1339.85</v>
          </cell>
          <cell r="AP189">
            <v>0</v>
          </cell>
          <cell r="AQ189">
            <v>1339.85</v>
          </cell>
          <cell r="AR189">
            <v>70</v>
          </cell>
          <cell r="AS189">
            <v>1223</v>
          </cell>
          <cell r="AT189" t="str">
            <v>&gt;180</v>
          </cell>
          <cell r="AU189"/>
          <cell r="AV189"/>
          <cell r="AW189"/>
          <cell r="AX189" t="str">
            <v>Open</v>
          </cell>
          <cell r="AY189" t="str">
            <v/>
          </cell>
          <cell r="AZ189"/>
          <cell r="BA189">
            <v>0</v>
          </cell>
          <cell r="BB189"/>
          <cell r="BC189"/>
          <cell r="BD189" t="str">
            <v>Not Visited</v>
          </cell>
          <cell r="BE189"/>
          <cell r="BF189"/>
          <cell r="BG189"/>
          <cell r="BH189"/>
          <cell r="BI189"/>
          <cell r="BJ189"/>
          <cell r="BK189"/>
        </row>
        <row r="190">
          <cell r="X190">
            <v>16765725</v>
          </cell>
          <cell r="Y190" t="str">
            <v>MANDA VILAS</v>
          </cell>
          <cell r="Z190" t="str">
            <v>03-Jul-2019</v>
          </cell>
          <cell r="AA190">
            <v>41488</v>
          </cell>
          <cell r="AB190" t="str">
            <v>Mon</v>
          </cell>
          <cell r="AC190">
            <v>52</v>
          </cell>
          <cell r="AD190" t="str">
            <v>4</v>
          </cell>
          <cell r="AE190" t="str">
            <v>03-Jul-2019</v>
          </cell>
          <cell r="AF190">
            <v>1010</v>
          </cell>
          <cell r="AG190">
            <v>1010</v>
          </cell>
          <cell r="AH190" t="str">
            <v>27-Dec-2023</v>
          </cell>
          <cell r="AI190">
            <v>13080.54</v>
          </cell>
          <cell r="AJ190">
            <v>583.25</v>
          </cell>
          <cell r="AK190">
            <v>13663.79</v>
          </cell>
          <cell r="AL190">
            <v>30474.46</v>
          </cell>
          <cell r="AM190">
            <v>4539.6499999999996</v>
          </cell>
          <cell r="AN190">
            <v>35014.11</v>
          </cell>
          <cell r="AO190">
            <v>28407.46</v>
          </cell>
          <cell r="AP190">
            <v>4539.6499999999996</v>
          </cell>
          <cell r="AQ190">
            <v>32947.11</v>
          </cell>
          <cell r="AR190">
            <v>88</v>
          </cell>
          <cell r="AS190">
            <v>1609</v>
          </cell>
          <cell r="AT190" t="str">
            <v>&gt;180</v>
          </cell>
          <cell r="AU190"/>
          <cell r="AV190"/>
          <cell r="AW190"/>
          <cell r="AX190" t="str">
            <v>Open</v>
          </cell>
          <cell r="AY190" t="str">
            <v/>
          </cell>
          <cell r="AZ190"/>
          <cell r="BA190">
            <v>0</v>
          </cell>
          <cell r="BB190"/>
          <cell r="BC190"/>
          <cell r="BD190"/>
          <cell r="BE190"/>
          <cell r="BF190"/>
          <cell r="BG190"/>
          <cell r="BH190"/>
          <cell r="BI190"/>
          <cell r="BJ190"/>
          <cell r="BK190"/>
        </row>
        <row r="191">
          <cell r="X191">
            <v>16766115</v>
          </cell>
          <cell r="Y191" t="str">
            <v>ANBIKA ANIL PAWAR</v>
          </cell>
          <cell r="Z191" t="str">
            <v>14-Aug-2019</v>
          </cell>
          <cell r="AA191">
            <v>41488</v>
          </cell>
          <cell r="AB191" t="str">
            <v>Thu</v>
          </cell>
          <cell r="AC191">
            <v>52</v>
          </cell>
          <cell r="AD191" t="str">
            <v>5</v>
          </cell>
          <cell r="AE191" t="str">
            <v>14-Aug-2019</v>
          </cell>
          <cell r="AF191">
            <v>1290</v>
          </cell>
          <cell r="AG191">
            <v>1290</v>
          </cell>
          <cell r="AH191" t="str">
            <v>20-Mar-2025</v>
          </cell>
          <cell r="AI191">
            <v>43655.77</v>
          </cell>
          <cell r="AJ191">
            <v>1680.65</v>
          </cell>
          <cell r="AK191">
            <v>45336.42</v>
          </cell>
          <cell r="AL191">
            <v>2094.0500000000002</v>
          </cell>
          <cell r="AM191">
            <v>0</v>
          </cell>
          <cell r="AN191">
            <v>2094.0500000000002</v>
          </cell>
          <cell r="AO191">
            <v>0</v>
          </cell>
          <cell r="AP191">
            <v>0</v>
          </cell>
          <cell r="AQ191">
            <v>0</v>
          </cell>
          <cell r="AR191">
            <v>43</v>
          </cell>
          <cell r="AS191">
            <v>0</v>
          </cell>
          <cell r="AT191" t="str">
            <v>Standard</v>
          </cell>
          <cell r="AU191"/>
          <cell r="AV191"/>
          <cell r="AW191"/>
          <cell r="AX191" t="str">
            <v>Open</v>
          </cell>
          <cell r="AY191" t="str">
            <v/>
          </cell>
          <cell r="AZ191"/>
          <cell r="BA191">
            <v>0</v>
          </cell>
          <cell r="BB191"/>
          <cell r="BC191"/>
          <cell r="BD191"/>
          <cell r="BE191"/>
          <cell r="BF191"/>
          <cell r="BG191"/>
          <cell r="BH191"/>
          <cell r="BI191"/>
          <cell r="BJ191"/>
          <cell r="BK191"/>
        </row>
        <row r="192">
          <cell r="X192">
            <v>16766190</v>
          </cell>
          <cell r="Y192" t="str">
            <v>KAPASE SADHANA</v>
          </cell>
          <cell r="Z192" t="str">
            <v>14-Aug-2019</v>
          </cell>
          <cell r="AA192">
            <v>41488</v>
          </cell>
          <cell r="AB192" t="str">
            <v>Thu</v>
          </cell>
          <cell r="AC192">
            <v>52</v>
          </cell>
          <cell r="AD192" t="str">
            <v>4</v>
          </cell>
          <cell r="AE192" t="str">
            <v>14-Aug-2019</v>
          </cell>
          <cell r="AF192">
            <v>0</v>
          </cell>
          <cell r="AG192">
            <v>0</v>
          </cell>
          <cell r="AH192" t="str">
            <v>27-Dec-2023</v>
          </cell>
          <cell r="AI192">
            <v>32749</v>
          </cell>
          <cell r="AJ192">
            <v>918.3</v>
          </cell>
          <cell r="AK192">
            <v>33667.300000000003</v>
          </cell>
          <cell r="AL192">
            <v>11804</v>
          </cell>
          <cell r="AM192">
            <v>0</v>
          </cell>
          <cell r="AN192">
            <v>11804</v>
          </cell>
          <cell r="AO192">
            <v>11804.68</v>
          </cell>
          <cell r="AP192">
            <v>0</v>
          </cell>
          <cell r="AQ192">
            <v>11804.68</v>
          </cell>
          <cell r="AR192">
            <v>84</v>
          </cell>
          <cell r="AS192">
            <v>1419</v>
          </cell>
          <cell r="AT192" t="str">
            <v>&gt;180</v>
          </cell>
          <cell r="AU192"/>
          <cell r="AV192"/>
          <cell r="AW192"/>
          <cell r="AX192" t="str">
            <v>Open</v>
          </cell>
          <cell r="AY192" t="str">
            <v/>
          </cell>
          <cell r="AZ192"/>
          <cell r="BA192">
            <v>0</v>
          </cell>
          <cell r="BB192"/>
          <cell r="BC192"/>
          <cell r="BD192"/>
          <cell r="BE192"/>
          <cell r="BF192"/>
          <cell r="BG192"/>
          <cell r="BH192"/>
          <cell r="BI192"/>
          <cell r="BJ192"/>
          <cell r="BK192"/>
        </row>
        <row r="193">
          <cell r="X193">
            <v>16766613</v>
          </cell>
          <cell r="Y193" t="str">
            <v>LILABAI SHIVAJI PAWAR</v>
          </cell>
          <cell r="Z193" t="str">
            <v>17-Sep-2019</v>
          </cell>
          <cell r="AA193">
            <v>41488</v>
          </cell>
          <cell r="AB193" t="str">
            <v>Wed</v>
          </cell>
          <cell r="AC193">
            <v>52</v>
          </cell>
          <cell r="AD193" t="str">
            <v>6</v>
          </cell>
          <cell r="AE193" t="str">
            <v>17-Sep-2019</v>
          </cell>
          <cell r="AF193">
            <v>1290</v>
          </cell>
          <cell r="AG193">
            <v>1290</v>
          </cell>
          <cell r="AH193" t="str">
            <v>27-Dec-2023</v>
          </cell>
          <cell r="AI193">
            <v>26359.49</v>
          </cell>
          <cell r="AJ193">
            <v>1144</v>
          </cell>
          <cell r="AK193">
            <v>27503.49</v>
          </cell>
          <cell r="AL193">
            <v>17865.990000000002</v>
          </cell>
          <cell r="AM193">
            <v>2342.94</v>
          </cell>
          <cell r="AN193">
            <v>20208.93</v>
          </cell>
          <cell r="AO193">
            <v>16040.51</v>
          </cell>
          <cell r="AP193">
            <v>2342.94</v>
          </cell>
          <cell r="AQ193">
            <v>18383.45</v>
          </cell>
          <cell r="AR193">
            <v>43</v>
          </cell>
          <cell r="AS193">
            <v>1142</v>
          </cell>
          <cell r="AT193" t="str">
            <v>&gt;180</v>
          </cell>
          <cell r="AU193"/>
          <cell r="AV193"/>
          <cell r="AW193"/>
          <cell r="AX193" t="str">
            <v>Open</v>
          </cell>
          <cell r="AY193" t="str">
            <v/>
          </cell>
          <cell r="AZ193"/>
          <cell r="BA193">
            <v>0</v>
          </cell>
          <cell r="BB193"/>
          <cell r="BC193"/>
          <cell r="BD193" t="str">
            <v>Not Visited</v>
          </cell>
          <cell r="BE193"/>
          <cell r="BF193"/>
          <cell r="BG193"/>
          <cell r="BH193"/>
          <cell r="BI193"/>
          <cell r="BJ193"/>
          <cell r="BK193"/>
        </row>
        <row r="194">
          <cell r="X194">
            <v>16766622</v>
          </cell>
          <cell r="Y194" t="str">
            <v>JABIN MUKTHATAR SHAIKH</v>
          </cell>
          <cell r="Z194" t="str">
            <v>25-Jun-2019</v>
          </cell>
          <cell r="AA194">
            <v>25613</v>
          </cell>
          <cell r="AB194" t="str">
            <v>Wed</v>
          </cell>
          <cell r="AC194">
            <v>26</v>
          </cell>
          <cell r="AD194" t="str">
            <v>3</v>
          </cell>
          <cell r="AE194" t="str">
            <v>25-Jun-2019</v>
          </cell>
          <cell r="AF194">
            <v>0</v>
          </cell>
          <cell r="AG194">
            <v>0</v>
          </cell>
          <cell r="AH194" t="str">
            <v>27-Dec-2023</v>
          </cell>
          <cell r="AI194">
            <v>23677.66</v>
          </cell>
          <cell r="AJ194">
            <v>18.559999999999999</v>
          </cell>
          <cell r="AK194">
            <v>23696.22</v>
          </cell>
          <cell r="AL194">
            <v>2612.34</v>
          </cell>
          <cell r="AM194">
            <v>0</v>
          </cell>
          <cell r="AN194">
            <v>2612.34</v>
          </cell>
          <cell r="AO194">
            <v>2612.86</v>
          </cell>
          <cell r="AP194">
            <v>0</v>
          </cell>
          <cell r="AQ194">
            <v>2612.86</v>
          </cell>
          <cell r="AR194">
            <v>81</v>
          </cell>
          <cell r="AS194">
            <v>1547</v>
          </cell>
          <cell r="AT194" t="str">
            <v>&gt;180</v>
          </cell>
          <cell r="AU194"/>
          <cell r="AV194"/>
          <cell r="AW194"/>
          <cell r="AX194" t="str">
            <v>Open</v>
          </cell>
          <cell r="AY194" t="str">
            <v/>
          </cell>
          <cell r="AZ194"/>
          <cell r="BA194">
            <v>0</v>
          </cell>
          <cell r="BB194"/>
          <cell r="BC194"/>
          <cell r="BD194" t="str">
            <v>Not Visited</v>
          </cell>
          <cell r="BE194"/>
          <cell r="BF194"/>
          <cell r="BG194"/>
          <cell r="BH194"/>
          <cell r="BI194"/>
          <cell r="BJ194"/>
          <cell r="BK194"/>
        </row>
        <row r="195">
          <cell r="X195">
            <v>16766899</v>
          </cell>
          <cell r="Y195" t="str">
            <v>YOGITA GOPAL PAGARE</v>
          </cell>
          <cell r="Z195" t="str">
            <v>10-Aug-2019</v>
          </cell>
          <cell r="AA195">
            <v>46674</v>
          </cell>
          <cell r="AB195" t="str">
            <v>Tue</v>
          </cell>
          <cell r="AC195">
            <v>52</v>
          </cell>
          <cell r="AD195" t="str">
            <v>5</v>
          </cell>
          <cell r="AE195" t="str">
            <v>10-Aug-2019</v>
          </cell>
          <cell r="AF195">
            <v>1135</v>
          </cell>
          <cell r="AG195">
            <v>1135</v>
          </cell>
          <cell r="AH195" t="str">
            <v>27-Dec-2023</v>
          </cell>
          <cell r="AI195">
            <v>12433.01</v>
          </cell>
          <cell r="AJ195">
            <v>180.88</v>
          </cell>
          <cell r="AK195">
            <v>12613.89</v>
          </cell>
          <cell r="AL195">
            <v>38070.99</v>
          </cell>
          <cell r="AM195">
            <v>7055.13</v>
          </cell>
          <cell r="AN195">
            <v>45126.12</v>
          </cell>
          <cell r="AO195">
            <v>34240.99</v>
          </cell>
          <cell r="AP195">
            <v>7055.13</v>
          </cell>
          <cell r="AQ195">
            <v>41296.120000000003</v>
          </cell>
          <cell r="AR195">
            <v>91</v>
          </cell>
          <cell r="AS195">
            <v>1628</v>
          </cell>
          <cell r="AT195" t="str">
            <v>&gt;180</v>
          </cell>
          <cell r="AU195"/>
          <cell r="AV195"/>
          <cell r="AW195"/>
          <cell r="AX195" t="str">
            <v>Open</v>
          </cell>
          <cell r="AY195" t="str">
            <v/>
          </cell>
          <cell r="AZ195"/>
          <cell r="BA195">
            <v>0</v>
          </cell>
          <cell r="BB195"/>
          <cell r="BC195"/>
          <cell r="BD195" t="str">
            <v>Not Visited</v>
          </cell>
          <cell r="BE195"/>
          <cell r="BF195"/>
          <cell r="BG195"/>
          <cell r="BH195"/>
          <cell r="BI195"/>
          <cell r="BJ195"/>
          <cell r="BK195"/>
        </row>
        <row r="196">
          <cell r="X196">
            <v>16767886</v>
          </cell>
          <cell r="Y196" t="str">
            <v>TAI BALU PAWAR</v>
          </cell>
          <cell r="Z196" t="str">
            <v>24-Jun-2019</v>
          </cell>
          <cell r="AA196">
            <v>41488</v>
          </cell>
          <cell r="AB196" t="str">
            <v>Wed</v>
          </cell>
          <cell r="AC196">
            <v>38</v>
          </cell>
          <cell r="AD196" t="str">
            <v>4</v>
          </cell>
          <cell r="AE196" t="str">
            <v>24-Jun-2019</v>
          </cell>
          <cell r="AF196">
            <v>1570</v>
          </cell>
          <cell r="AG196">
            <v>1093</v>
          </cell>
          <cell r="AH196" t="str">
            <v>27-Dec-2023</v>
          </cell>
          <cell r="AI196">
            <v>39511.019999999997</v>
          </cell>
          <cell r="AJ196">
            <v>86</v>
          </cell>
          <cell r="AK196">
            <v>39597.019999999997</v>
          </cell>
          <cell r="AL196">
            <v>2179.11</v>
          </cell>
          <cell r="AM196">
            <v>7.05</v>
          </cell>
          <cell r="AN196">
            <v>2186.16</v>
          </cell>
          <cell r="AO196">
            <v>2015.98</v>
          </cell>
          <cell r="AP196">
            <v>7.05</v>
          </cell>
          <cell r="AQ196">
            <v>2023.03</v>
          </cell>
          <cell r="AR196">
            <v>42</v>
          </cell>
          <cell r="AS196">
            <v>1215</v>
          </cell>
          <cell r="AT196" t="str">
            <v>&gt;180</v>
          </cell>
          <cell r="AU196"/>
          <cell r="AV196"/>
          <cell r="AW196"/>
          <cell r="AX196" t="str">
            <v>Open</v>
          </cell>
          <cell r="AY196" t="str">
            <v/>
          </cell>
          <cell r="AZ196"/>
          <cell r="BA196">
            <v>0</v>
          </cell>
          <cell r="BB196"/>
          <cell r="BC196"/>
          <cell r="BD196" t="str">
            <v>Not Visited</v>
          </cell>
          <cell r="BE196"/>
          <cell r="BF196"/>
          <cell r="BG196"/>
          <cell r="BH196"/>
          <cell r="BI196"/>
          <cell r="BJ196"/>
          <cell r="BK196"/>
        </row>
        <row r="197">
          <cell r="X197">
            <v>16768870</v>
          </cell>
          <cell r="Y197" t="str">
            <v>RUKHAMINI VISHVANATH KSHTRIY</v>
          </cell>
          <cell r="Z197" t="str">
            <v>09-Jul-2019</v>
          </cell>
          <cell r="AA197">
            <v>41488</v>
          </cell>
          <cell r="AB197" t="str">
            <v>Wed</v>
          </cell>
          <cell r="AC197">
            <v>52</v>
          </cell>
          <cell r="AD197" t="str">
            <v>9</v>
          </cell>
          <cell r="AE197" t="str">
            <v>09-Jul-2019</v>
          </cell>
          <cell r="AF197">
            <v>1290</v>
          </cell>
          <cell r="AG197">
            <v>1290</v>
          </cell>
          <cell r="AH197" t="str">
            <v>27-Dec-2023</v>
          </cell>
          <cell r="AI197">
            <v>21615.41</v>
          </cell>
          <cell r="AJ197">
            <v>176</v>
          </cell>
          <cell r="AK197">
            <v>21791.41</v>
          </cell>
          <cell r="AL197">
            <v>24020.6</v>
          </cell>
          <cell r="AM197">
            <v>4761.09</v>
          </cell>
          <cell r="AN197">
            <v>28781.69</v>
          </cell>
          <cell r="AO197">
            <v>21924.59</v>
          </cell>
          <cell r="AP197">
            <v>4761.09</v>
          </cell>
          <cell r="AQ197">
            <v>26685.68</v>
          </cell>
          <cell r="AR197">
            <v>44</v>
          </cell>
          <cell r="AS197">
            <v>1236</v>
          </cell>
          <cell r="AT197" t="str">
            <v>&gt;180</v>
          </cell>
          <cell r="AU197"/>
          <cell r="AV197"/>
          <cell r="AW197"/>
          <cell r="AX197" t="str">
            <v>Open</v>
          </cell>
          <cell r="AY197" t="str">
            <v/>
          </cell>
          <cell r="AZ197"/>
          <cell r="BA197">
            <v>0</v>
          </cell>
          <cell r="BB197"/>
          <cell r="BC197"/>
          <cell r="BD197" t="str">
            <v>Not Visited</v>
          </cell>
          <cell r="BE197"/>
          <cell r="BF197"/>
          <cell r="BG197"/>
          <cell r="BH197"/>
          <cell r="BI197"/>
          <cell r="BJ197"/>
          <cell r="BK197"/>
        </row>
        <row r="198">
          <cell r="X198">
            <v>16768874</v>
          </cell>
          <cell r="Y198" t="str">
            <v>MAMTA KEDAS KSHTRIY</v>
          </cell>
          <cell r="Z198" t="str">
            <v>29-Jul-2019</v>
          </cell>
          <cell r="AA198">
            <v>46674</v>
          </cell>
          <cell r="AB198" t="str">
            <v>Wed</v>
          </cell>
          <cell r="AC198">
            <v>52</v>
          </cell>
          <cell r="AD198" t="str">
            <v>6</v>
          </cell>
          <cell r="AE198" t="str">
            <v>29-Jul-2019</v>
          </cell>
          <cell r="AF198">
            <v>1135</v>
          </cell>
          <cell r="AG198">
            <v>1135</v>
          </cell>
          <cell r="AH198" t="str">
            <v>27-Dec-2023</v>
          </cell>
          <cell r="AI198">
            <v>15050.76</v>
          </cell>
          <cell r="AJ198">
            <v>640.54</v>
          </cell>
          <cell r="AK198">
            <v>15691.3</v>
          </cell>
          <cell r="AL198">
            <v>35387.24</v>
          </cell>
          <cell r="AM198">
            <v>5213.22</v>
          </cell>
          <cell r="AN198">
            <v>40600.46</v>
          </cell>
          <cell r="AO198">
            <v>31623.24</v>
          </cell>
          <cell r="AP198">
            <v>5213.22</v>
          </cell>
          <cell r="AQ198">
            <v>36836.46</v>
          </cell>
          <cell r="AR198">
            <v>40</v>
          </cell>
          <cell r="AS198">
            <v>1230</v>
          </cell>
          <cell r="AT198" t="str">
            <v>&gt;180</v>
          </cell>
          <cell r="AU198"/>
          <cell r="AV198"/>
          <cell r="AW198"/>
          <cell r="AX198" t="str">
            <v>Open</v>
          </cell>
          <cell r="AY198" t="str">
            <v/>
          </cell>
          <cell r="AZ198"/>
          <cell r="BA198">
            <v>0</v>
          </cell>
          <cell r="BB198"/>
          <cell r="BC198"/>
          <cell r="BD198" t="str">
            <v>Not Visited</v>
          </cell>
          <cell r="BE198"/>
          <cell r="BF198"/>
          <cell r="BG198"/>
          <cell r="BH198"/>
          <cell r="BI198"/>
          <cell r="BJ198"/>
          <cell r="BK198"/>
        </row>
        <row r="199">
          <cell r="X199">
            <v>16768994</v>
          </cell>
          <cell r="Y199" t="str">
            <v>MIRABAI SITARAM KUMAVAT</v>
          </cell>
          <cell r="Z199" t="str">
            <v>29-Jun-2019</v>
          </cell>
          <cell r="AA199">
            <v>46674</v>
          </cell>
          <cell r="AB199" t="str">
            <v>THU</v>
          </cell>
          <cell r="AC199">
            <v>52</v>
          </cell>
          <cell r="AD199" t="str">
            <v>5</v>
          </cell>
          <cell r="AE199" t="str">
            <v>29-Jun-2019</v>
          </cell>
          <cell r="AF199">
            <v>1450</v>
          </cell>
          <cell r="AG199">
            <v>1450</v>
          </cell>
          <cell r="AH199" t="str">
            <v>27-Dec-2023</v>
          </cell>
          <cell r="AI199">
            <v>27372.35</v>
          </cell>
          <cell r="AJ199">
            <v>71</v>
          </cell>
          <cell r="AK199">
            <v>27443.35</v>
          </cell>
          <cell r="AL199">
            <v>20979.99</v>
          </cell>
          <cell r="AM199">
            <v>3742.38</v>
          </cell>
          <cell r="AN199">
            <v>24722.37</v>
          </cell>
          <cell r="AO199">
            <v>20980.65</v>
          </cell>
          <cell r="AP199">
            <v>3742.38</v>
          </cell>
          <cell r="AQ199">
            <v>24723.03</v>
          </cell>
          <cell r="AR199">
            <v>43</v>
          </cell>
          <cell r="AS199">
            <v>1236</v>
          </cell>
          <cell r="AT199" t="str">
            <v>&gt;180</v>
          </cell>
          <cell r="AU199"/>
          <cell r="AV199"/>
          <cell r="AW199"/>
          <cell r="AX199" t="str">
            <v>Open</v>
          </cell>
          <cell r="AY199" t="str">
            <v/>
          </cell>
          <cell r="AZ199"/>
          <cell r="BA199">
            <v>0</v>
          </cell>
          <cell r="BB199"/>
          <cell r="BC199"/>
          <cell r="BD199"/>
          <cell r="BE199"/>
          <cell r="BF199"/>
          <cell r="BG199"/>
          <cell r="BH199"/>
          <cell r="BI199"/>
          <cell r="BJ199"/>
          <cell r="BK199"/>
        </row>
        <row r="200">
          <cell r="X200">
            <v>16771131</v>
          </cell>
          <cell r="Y200" t="str">
            <v>PRACHI PRADIP SHOUCHE</v>
          </cell>
          <cell r="Z200" t="str">
            <v>17-Jul-2019</v>
          </cell>
          <cell r="AA200">
            <v>41488</v>
          </cell>
          <cell r="AB200" t="str">
            <v>Wed</v>
          </cell>
          <cell r="AC200">
            <v>52</v>
          </cell>
          <cell r="AD200" t="str">
            <v>4</v>
          </cell>
          <cell r="AE200" t="str">
            <v>17-Jul-2019</v>
          </cell>
          <cell r="AF200">
            <v>1290</v>
          </cell>
          <cell r="AG200">
            <v>1290</v>
          </cell>
          <cell r="AH200" t="str">
            <v>27-Dec-2023</v>
          </cell>
          <cell r="AI200">
            <v>38168.17</v>
          </cell>
          <cell r="AJ200">
            <v>539</v>
          </cell>
          <cell r="AK200">
            <v>38707.17</v>
          </cell>
          <cell r="AL200">
            <v>6453.57</v>
          </cell>
          <cell r="AM200">
            <v>97.8</v>
          </cell>
          <cell r="AN200">
            <v>6551.37</v>
          </cell>
          <cell r="AO200">
            <v>3822.83</v>
          </cell>
          <cell r="AP200">
            <v>97.8</v>
          </cell>
          <cell r="AQ200">
            <v>3920.63</v>
          </cell>
          <cell r="AR200">
            <v>43</v>
          </cell>
          <cell r="AS200">
            <v>1111</v>
          </cell>
          <cell r="AT200" t="str">
            <v>&gt;180</v>
          </cell>
          <cell r="AU200"/>
          <cell r="AV200"/>
          <cell r="AW200"/>
          <cell r="AX200" t="str">
            <v>Open</v>
          </cell>
          <cell r="AY200" t="str">
            <v/>
          </cell>
          <cell r="AZ200"/>
          <cell r="BA200">
            <v>0</v>
          </cell>
          <cell r="BB200"/>
          <cell r="BC200"/>
          <cell r="BD200" t="str">
            <v>Not Visited</v>
          </cell>
          <cell r="BE200"/>
          <cell r="BF200"/>
          <cell r="BG200"/>
          <cell r="BH200"/>
          <cell r="BI200"/>
          <cell r="BJ200"/>
          <cell r="BK200"/>
        </row>
        <row r="201">
          <cell r="X201">
            <v>16771337</v>
          </cell>
          <cell r="Y201" t="str">
            <v>REKHA KASHINATH GANGURDE</v>
          </cell>
          <cell r="Z201" t="str">
            <v>15-Jul-2019</v>
          </cell>
          <cell r="AA201">
            <v>25613</v>
          </cell>
          <cell r="AB201" t="str">
            <v>Fri</v>
          </cell>
          <cell r="AC201">
            <v>26</v>
          </cell>
          <cell r="AD201" t="str">
            <v>3</v>
          </cell>
          <cell r="AE201" t="str">
            <v>15-Jul-2019</v>
          </cell>
          <cell r="AF201">
            <v>1275</v>
          </cell>
          <cell r="AG201">
            <v>1275</v>
          </cell>
          <cell r="AH201" t="str">
            <v>31-Mar-2022</v>
          </cell>
          <cell r="AI201">
            <v>16402.240000000002</v>
          </cell>
          <cell r="AJ201">
            <v>52</v>
          </cell>
          <cell r="AK201">
            <v>16454.240000000002</v>
          </cell>
          <cell r="AL201">
            <v>10753.6</v>
          </cell>
          <cell r="AM201">
            <v>753.62</v>
          </cell>
          <cell r="AN201">
            <v>11507.22</v>
          </cell>
          <cell r="AO201">
            <v>9738.76</v>
          </cell>
          <cell r="AP201">
            <v>753.62</v>
          </cell>
          <cell r="AQ201">
            <v>10492.38</v>
          </cell>
          <cell r="AR201">
            <v>42</v>
          </cell>
          <cell r="AS201">
            <v>1235</v>
          </cell>
          <cell r="AT201" t="str">
            <v>&gt;180</v>
          </cell>
          <cell r="AU201"/>
          <cell r="AV201"/>
          <cell r="AW201"/>
          <cell r="AX201" t="str">
            <v>Open</v>
          </cell>
          <cell r="AY201" t="str">
            <v/>
          </cell>
          <cell r="AZ201"/>
          <cell r="BA201">
            <v>0</v>
          </cell>
          <cell r="BB201"/>
          <cell r="BC201"/>
          <cell r="BD201" t="str">
            <v>Not Visited</v>
          </cell>
          <cell r="BE201"/>
          <cell r="BF201"/>
          <cell r="BG201"/>
          <cell r="BH201"/>
          <cell r="BI201"/>
          <cell r="BJ201"/>
          <cell r="BK201"/>
        </row>
        <row r="202">
          <cell r="X202">
            <v>16771784</v>
          </cell>
          <cell r="Y202" t="str">
            <v>SHARDA SUNIL SONVNE</v>
          </cell>
          <cell r="Z202" t="str">
            <v>14-Aug-2019</v>
          </cell>
          <cell r="AA202">
            <v>41488</v>
          </cell>
          <cell r="AB202" t="str">
            <v>Thu</v>
          </cell>
          <cell r="AC202">
            <v>52</v>
          </cell>
          <cell r="AD202" t="str">
            <v>5</v>
          </cell>
          <cell r="AE202" t="str">
            <v>14-Aug-2019</v>
          </cell>
          <cell r="AF202">
            <v>0</v>
          </cell>
          <cell r="AG202">
            <v>0</v>
          </cell>
          <cell r="AH202" t="str">
            <v>01-Sep-2024</v>
          </cell>
          <cell r="AI202">
            <v>14535.48</v>
          </cell>
          <cell r="AJ202">
            <v>658.14</v>
          </cell>
          <cell r="AK202">
            <v>15193.62</v>
          </cell>
          <cell r="AL202">
            <v>30017.52</v>
          </cell>
          <cell r="AM202">
            <v>2974.48</v>
          </cell>
          <cell r="AN202">
            <v>32992</v>
          </cell>
          <cell r="AO202">
            <v>30018.2</v>
          </cell>
          <cell r="AP202">
            <v>2974.48</v>
          </cell>
          <cell r="AQ202">
            <v>32992.68</v>
          </cell>
          <cell r="AR202">
            <v>81</v>
          </cell>
          <cell r="AS202">
            <v>1713</v>
          </cell>
          <cell r="AT202" t="str">
            <v>&gt;180</v>
          </cell>
          <cell r="AU202"/>
          <cell r="AV202"/>
          <cell r="AW202"/>
          <cell r="AX202" t="str">
            <v>Open</v>
          </cell>
          <cell r="AY202" t="str">
            <v/>
          </cell>
          <cell r="AZ202"/>
          <cell r="BA202">
            <v>0</v>
          </cell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</row>
        <row r="203">
          <cell r="X203">
            <v>16772981</v>
          </cell>
          <cell r="Y203" t="str">
            <v>CHHAYA SUBHASH CHAVAN</v>
          </cell>
          <cell r="Z203" t="str">
            <v>22-Aug-2019</v>
          </cell>
          <cell r="AA203">
            <v>41488</v>
          </cell>
          <cell r="AB203" t="str">
            <v>Mon</v>
          </cell>
          <cell r="AC203">
            <v>52</v>
          </cell>
          <cell r="AD203" t="str">
            <v>5</v>
          </cell>
          <cell r="AE203" t="str">
            <v>22-Aug-2019</v>
          </cell>
          <cell r="AF203">
            <v>1010</v>
          </cell>
          <cell r="AG203">
            <v>1010</v>
          </cell>
          <cell r="AH203" t="str">
            <v>27-Dec-2023</v>
          </cell>
          <cell r="AI203">
            <v>10450.209999999999</v>
          </cell>
          <cell r="AJ203">
            <v>532.80999999999995</v>
          </cell>
          <cell r="AK203">
            <v>10983.02</v>
          </cell>
          <cell r="AL203">
            <v>34693.79</v>
          </cell>
          <cell r="AM203">
            <v>6019.4</v>
          </cell>
          <cell r="AN203">
            <v>40713.19</v>
          </cell>
          <cell r="AO203">
            <v>31037.79</v>
          </cell>
          <cell r="AP203">
            <v>6019.4</v>
          </cell>
          <cell r="AQ203">
            <v>37057.19</v>
          </cell>
          <cell r="AR203">
            <v>92</v>
          </cell>
          <cell r="AS203">
            <v>1594</v>
          </cell>
          <cell r="AT203" t="str">
            <v>&gt;180</v>
          </cell>
          <cell r="AU203"/>
          <cell r="AV203"/>
          <cell r="AW203"/>
          <cell r="AX203" t="str">
            <v>Open</v>
          </cell>
          <cell r="AY203" t="str">
            <v/>
          </cell>
          <cell r="AZ203"/>
          <cell r="BA203">
            <v>0</v>
          </cell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</row>
        <row r="204">
          <cell r="X204">
            <v>16774164</v>
          </cell>
          <cell r="Y204" t="str">
            <v>VYAVHARE SONALI</v>
          </cell>
          <cell r="Z204" t="str">
            <v>11-Jul-2019</v>
          </cell>
          <cell r="AA204">
            <v>46674</v>
          </cell>
          <cell r="AB204" t="str">
            <v>Thu</v>
          </cell>
          <cell r="AC204">
            <v>52</v>
          </cell>
          <cell r="AD204" t="str">
            <v>5</v>
          </cell>
          <cell r="AE204" t="str">
            <v>11-Jul-2019</v>
          </cell>
          <cell r="AF204">
            <v>1450</v>
          </cell>
          <cell r="AG204">
            <v>1450</v>
          </cell>
          <cell r="AH204" t="str">
            <v>14-Sep-2023</v>
          </cell>
          <cell r="AI204">
            <v>35531.160000000003</v>
          </cell>
          <cell r="AJ204">
            <v>1160</v>
          </cell>
          <cell r="AK204">
            <v>36691.160000000003</v>
          </cell>
          <cell r="AL204">
            <v>12348.74</v>
          </cell>
          <cell r="AM204">
            <v>1062.81</v>
          </cell>
          <cell r="AN204">
            <v>13411.55</v>
          </cell>
          <cell r="AO204">
            <v>12112.84</v>
          </cell>
          <cell r="AP204">
            <v>1062.81</v>
          </cell>
          <cell r="AQ204">
            <v>13175.65</v>
          </cell>
          <cell r="AR204">
            <v>42</v>
          </cell>
          <cell r="AS204">
            <v>1154</v>
          </cell>
          <cell r="AT204" t="str">
            <v>&gt;180</v>
          </cell>
          <cell r="AU204"/>
          <cell r="AV204"/>
          <cell r="AW204"/>
          <cell r="AX204" t="str">
            <v>Open</v>
          </cell>
          <cell r="AY204"/>
          <cell r="AZ204"/>
          <cell r="BA204">
            <v>0</v>
          </cell>
          <cell r="BB204"/>
          <cell r="BC204"/>
          <cell r="BD204" t="str">
            <v>Not Visited</v>
          </cell>
          <cell r="BE204"/>
          <cell r="BF204"/>
          <cell r="BG204"/>
          <cell r="BH204"/>
          <cell r="BI204"/>
          <cell r="BJ204"/>
          <cell r="BK204"/>
        </row>
        <row r="205">
          <cell r="X205">
            <v>16774260</v>
          </cell>
          <cell r="Y205" t="str">
            <v>SANIYA VASIM SAIYYAD</v>
          </cell>
          <cell r="Z205" t="str">
            <v>28-Jun-2019</v>
          </cell>
          <cell r="AA205">
            <v>41488</v>
          </cell>
          <cell r="AB205" t="str">
            <v>Wed</v>
          </cell>
          <cell r="AC205">
            <v>52</v>
          </cell>
          <cell r="AD205" t="str">
            <v>4</v>
          </cell>
          <cell r="AE205" t="str">
            <v>28-Jun-2019</v>
          </cell>
          <cell r="AF205">
            <v>236</v>
          </cell>
          <cell r="AG205">
            <v>0</v>
          </cell>
          <cell r="AH205" t="str">
            <v>31-Mar-2022</v>
          </cell>
          <cell r="AI205">
            <v>41806.199999999997</v>
          </cell>
          <cell r="AJ205">
            <v>3.03</v>
          </cell>
          <cell r="AK205">
            <v>41809.230000000003</v>
          </cell>
          <cell r="AL205">
            <v>2308.09</v>
          </cell>
          <cell r="AM205">
            <v>0</v>
          </cell>
          <cell r="AN205">
            <v>2308.09</v>
          </cell>
          <cell r="AO205">
            <v>0</v>
          </cell>
          <cell r="AP205">
            <v>0</v>
          </cell>
          <cell r="AQ205">
            <v>0</v>
          </cell>
          <cell r="AR205">
            <v>42</v>
          </cell>
          <cell r="AS205">
            <v>0</v>
          </cell>
          <cell r="AT205" t="str">
            <v>Standard</v>
          </cell>
          <cell r="AU205"/>
          <cell r="AV205"/>
          <cell r="AW205"/>
          <cell r="AX205" t="str">
            <v>Open</v>
          </cell>
          <cell r="AY205" t="str">
            <v/>
          </cell>
          <cell r="AZ205"/>
          <cell r="BA205">
            <v>0</v>
          </cell>
          <cell r="BB205">
            <v>45752</v>
          </cell>
          <cell r="BC205" t="str">
            <v>Abhiraj Patil/SF0063958</v>
          </cell>
          <cell r="BD205" t="str">
            <v>Visited</v>
          </cell>
          <cell r="BE205" t="str">
            <v>Borrower</v>
          </cell>
          <cell r="BF205" t="str">
            <v>Not Available</v>
          </cell>
          <cell r="BG205"/>
          <cell r="BH205"/>
          <cell r="BI205" t="str">
            <v>No</v>
          </cell>
          <cell r="BJ205"/>
          <cell r="BK205"/>
        </row>
        <row r="206">
          <cell r="X206">
            <v>16774720</v>
          </cell>
          <cell r="Y206" t="str">
            <v>RUKASANA ARAMAN SHEKH</v>
          </cell>
          <cell r="Z206" t="str">
            <v>20-Aug-2019</v>
          </cell>
          <cell r="AA206">
            <v>41488</v>
          </cell>
          <cell r="AB206" t="str">
            <v>Mon</v>
          </cell>
          <cell r="AC206">
            <v>52</v>
          </cell>
          <cell r="AD206" t="str">
            <v>4</v>
          </cell>
          <cell r="AE206" t="str">
            <v>20-Aug-2019</v>
          </cell>
          <cell r="AF206">
            <v>1010</v>
          </cell>
          <cell r="AG206">
            <v>1010</v>
          </cell>
          <cell r="AH206" t="str">
            <v>27-Dec-2023</v>
          </cell>
          <cell r="AI206">
            <v>38532.11</v>
          </cell>
          <cell r="AJ206">
            <v>380.27</v>
          </cell>
          <cell r="AK206">
            <v>38912.379999999997</v>
          </cell>
          <cell r="AL206">
            <v>6406.89</v>
          </cell>
          <cell r="AM206">
            <v>42.11</v>
          </cell>
          <cell r="AN206">
            <v>6449</v>
          </cell>
          <cell r="AO206">
            <v>2955.89</v>
          </cell>
          <cell r="AP206">
            <v>42.11</v>
          </cell>
          <cell r="AQ206">
            <v>2998</v>
          </cell>
          <cell r="AR206">
            <v>78</v>
          </cell>
          <cell r="AS206">
            <v>1161</v>
          </cell>
          <cell r="AT206" t="str">
            <v>&gt;180</v>
          </cell>
          <cell r="AU206"/>
          <cell r="AV206"/>
          <cell r="AW206"/>
          <cell r="AX206" t="str">
            <v>Open</v>
          </cell>
          <cell r="AY206" t="str">
            <v/>
          </cell>
          <cell r="AZ206"/>
          <cell r="BA206">
            <v>0</v>
          </cell>
          <cell r="BB206"/>
          <cell r="BC206"/>
          <cell r="BD206"/>
          <cell r="BE206"/>
          <cell r="BF206"/>
          <cell r="BG206"/>
          <cell r="BH206"/>
          <cell r="BI206"/>
          <cell r="BJ206"/>
          <cell r="BK206"/>
        </row>
        <row r="207">
          <cell r="X207">
            <v>16775765</v>
          </cell>
          <cell r="Y207" t="str">
            <v>FARAJANA SALIM KHATIB</v>
          </cell>
          <cell r="Z207" t="str">
            <v>28-Jun-2019</v>
          </cell>
          <cell r="AA207">
            <v>41488</v>
          </cell>
          <cell r="AB207" t="str">
            <v>Wed</v>
          </cell>
          <cell r="AC207">
            <v>52</v>
          </cell>
          <cell r="AD207" t="str">
            <v>4</v>
          </cell>
          <cell r="AE207" t="str">
            <v>28-Jun-2019</v>
          </cell>
          <cell r="AF207"/>
          <cell r="AG207"/>
          <cell r="AH207" t="str">
            <v>30-Sep-2021</v>
          </cell>
          <cell r="AI207">
            <v>41488</v>
          </cell>
          <cell r="AJ207">
            <v>0</v>
          </cell>
          <cell r="AK207">
            <v>41488</v>
          </cell>
          <cell r="AL207">
            <v>1257.23</v>
          </cell>
          <cell r="AM207">
            <v>0</v>
          </cell>
          <cell r="AN207">
            <v>1257.23</v>
          </cell>
          <cell r="AO207">
            <v>0</v>
          </cell>
          <cell r="AP207">
            <v>0</v>
          </cell>
          <cell r="AQ207">
            <v>0</v>
          </cell>
          <cell r="AR207"/>
          <cell r="AS207">
            <v>0</v>
          </cell>
          <cell r="AT207" t="str">
            <v>Standard</v>
          </cell>
          <cell r="AU207"/>
          <cell r="AV207"/>
          <cell r="AW207"/>
          <cell r="AX207" t="str">
            <v>Open</v>
          </cell>
          <cell r="AY207" t="str">
            <v/>
          </cell>
          <cell r="AZ207"/>
          <cell r="BA207">
            <v>0</v>
          </cell>
          <cell r="BB207">
            <v>45752</v>
          </cell>
          <cell r="BC207" t="str">
            <v>Abhiraj Patil/SF0063958</v>
          </cell>
          <cell r="BD207" t="str">
            <v>Visited</v>
          </cell>
          <cell r="BE207" t="str">
            <v>Borrower</v>
          </cell>
          <cell r="BF207" t="str">
            <v>Not Available</v>
          </cell>
          <cell r="BG207"/>
          <cell r="BH207"/>
          <cell r="BI207" t="str">
            <v>No</v>
          </cell>
          <cell r="BJ207"/>
          <cell r="BK207"/>
        </row>
        <row r="208">
          <cell r="X208">
            <v>16776058</v>
          </cell>
          <cell r="Y208" t="str">
            <v>RUKHMINI TEJASINGH PAWAR</v>
          </cell>
          <cell r="Z208" t="str">
            <v>28-Jun-2019</v>
          </cell>
          <cell r="AA208">
            <v>46674</v>
          </cell>
          <cell r="AB208" t="str">
            <v>Wed</v>
          </cell>
          <cell r="AC208">
            <v>52</v>
          </cell>
          <cell r="AD208" t="str">
            <v>7</v>
          </cell>
          <cell r="AE208" t="str">
            <v>28-Jun-2019</v>
          </cell>
          <cell r="AF208">
            <v>1135</v>
          </cell>
          <cell r="AG208">
            <v>1135</v>
          </cell>
          <cell r="AH208" t="str">
            <v>27-Dec-2023</v>
          </cell>
          <cell r="AI208">
            <v>15615.1</v>
          </cell>
          <cell r="AJ208">
            <v>189.6</v>
          </cell>
          <cell r="AK208">
            <v>15804.7</v>
          </cell>
          <cell r="AL208">
            <v>34693.9</v>
          </cell>
          <cell r="AM208">
            <v>5409.5</v>
          </cell>
          <cell r="AN208">
            <v>40103.4</v>
          </cell>
          <cell r="AO208">
            <v>31058.9</v>
          </cell>
          <cell r="AP208">
            <v>5409.5</v>
          </cell>
          <cell r="AQ208">
            <v>36468.400000000001</v>
          </cell>
          <cell r="AR208">
            <v>88</v>
          </cell>
          <cell r="AS208">
            <v>1594</v>
          </cell>
          <cell r="AT208" t="str">
            <v>&gt;180</v>
          </cell>
          <cell r="AU208"/>
          <cell r="AV208"/>
          <cell r="AW208"/>
          <cell r="AX208" t="str">
            <v>Open</v>
          </cell>
          <cell r="AY208" t="str">
            <v/>
          </cell>
          <cell r="AZ208"/>
          <cell r="BA208">
            <v>0</v>
          </cell>
          <cell r="BB208"/>
          <cell r="BC208"/>
          <cell r="BD208" t="str">
            <v>Not Visited</v>
          </cell>
          <cell r="BE208"/>
          <cell r="BF208"/>
          <cell r="BG208"/>
          <cell r="BH208"/>
          <cell r="BI208"/>
          <cell r="BJ208"/>
          <cell r="BK208"/>
        </row>
        <row r="209">
          <cell r="X209">
            <v>16776077</v>
          </cell>
          <cell r="Y209" t="str">
            <v>TAMCIKAR POOJA</v>
          </cell>
          <cell r="Z209" t="str">
            <v>09-Aug-2019</v>
          </cell>
          <cell r="AA209">
            <v>46674</v>
          </cell>
          <cell r="AB209" t="str">
            <v>Wed</v>
          </cell>
          <cell r="AC209">
            <v>52</v>
          </cell>
          <cell r="AD209" t="str">
            <v>6</v>
          </cell>
          <cell r="AE209" t="str">
            <v>09-Aug-2019</v>
          </cell>
          <cell r="AF209">
            <v>1450</v>
          </cell>
          <cell r="AG209">
            <v>1450</v>
          </cell>
          <cell r="AH209" t="str">
            <v>26-Dec-2023</v>
          </cell>
          <cell r="AI209">
            <v>30150.65</v>
          </cell>
          <cell r="AJ209">
            <v>1093.9000000000001</v>
          </cell>
          <cell r="AK209">
            <v>31244.55</v>
          </cell>
          <cell r="AL209">
            <v>20633.02</v>
          </cell>
          <cell r="AM209">
            <v>2774.75</v>
          </cell>
          <cell r="AN209">
            <v>23407.77</v>
          </cell>
          <cell r="AO209">
            <v>17758.349999999999</v>
          </cell>
          <cell r="AP209">
            <v>2774.75</v>
          </cell>
          <cell r="AQ209">
            <v>20533.099999999999</v>
          </cell>
          <cell r="AR209">
            <v>44</v>
          </cell>
          <cell r="AS209">
            <v>1141</v>
          </cell>
          <cell r="AT209" t="str">
            <v>&gt;180</v>
          </cell>
          <cell r="AU209"/>
          <cell r="AV209"/>
          <cell r="AW209"/>
          <cell r="AX209" t="str">
            <v>Open</v>
          </cell>
          <cell r="AY209" t="str">
            <v/>
          </cell>
          <cell r="AZ209"/>
          <cell r="BA209">
            <v>0</v>
          </cell>
          <cell r="BB209"/>
          <cell r="BC209"/>
          <cell r="BD209" t="str">
            <v>Not Visited</v>
          </cell>
          <cell r="BE209"/>
          <cell r="BF209"/>
          <cell r="BG209"/>
          <cell r="BH209"/>
          <cell r="BI209"/>
          <cell r="BJ209"/>
          <cell r="BK209"/>
        </row>
        <row r="210">
          <cell r="X210">
            <v>16776078</v>
          </cell>
          <cell r="Y210" t="str">
            <v>NIRMALA DINESH GAVALI</v>
          </cell>
          <cell r="Z210" t="str">
            <v>28-Jun-2019</v>
          </cell>
          <cell r="AA210">
            <v>41488</v>
          </cell>
          <cell r="AB210" t="str">
            <v>Wed</v>
          </cell>
          <cell r="AC210">
            <v>52</v>
          </cell>
          <cell r="AD210" t="str">
            <v>4</v>
          </cell>
          <cell r="AE210" t="str">
            <v>28-Jun-2019</v>
          </cell>
          <cell r="AF210">
            <v>0</v>
          </cell>
          <cell r="AG210">
            <v>0</v>
          </cell>
          <cell r="AH210" t="str">
            <v>30-Sep-2021</v>
          </cell>
          <cell r="AI210">
            <v>17690.07</v>
          </cell>
          <cell r="AJ210">
            <v>0</v>
          </cell>
          <cell r="AK210">
            <v>17690.07</v>
          </cell>
          <cell r="AL210">
            <v>26503.93</v>
          </cell>
          <cell r="AM210">
            <v>2904.21</v>
          </cell>
          <cell r="AN210">
            <v>29408.14</v>
          </cell>
          <cell r="AO210">
            <v>26504.76</v>
          </cell>
          <cell r="AP210">
            <v>2904.21</v>
          </cell>
          <cell r="AQ210">
            <v>29408.97</v>
          </cell>
          <cell r="AR210">
            <v>82</v>
          </cell>
          <cell r="AS210">
            <v>1713</v>
          </cell>
          <cell r="AT210" t="str">
            <v>&gt;180</v>
          </cell>
          <cell r="AU210"/>
          <cell r="AV210"/>
          <cell r="AW210"/>
          <cell r="AX210" t="str">
            <v>Open</v>
          </cell>
          <cell r="AY210" t="str">
            <v/>
          </cell>
          <cell r="AZ210"/>
          <cell r="BA210">
            <v>0</v>
          </cell>
          <cell r="BB210"/>
          <cell r="BC210"/>
          <cell r="BD210" t="str">
            <v>Not Visited</v>
          </cell>
          <cell r="BE210"/>
          <cell r="BF210"/>
          <cell r="BG210"/>
          <cell r="BH210"/>
          <cell r="BI210"/>
          <cell r="BJ210"/>
          <cell r="BK210"/>
        </row>
        <row r="211">
          <cell r="X211">
            <v>16776549</v>
          </cell>
          <cell r="Y211" t="str">
            <v>JYOTI VILAS GHUMARE</v>
          </cell>
          <cell r="Z211" t="str">
            <v>20-Dec-2019</v>
          </cell>
          <cell r="AA211">
            <v>37339</v>
          </cell>
          <cell r="AB211" t="str">
            <v>Mon</v>
          </cell>
          <cell r="AC211">
            <v>24</v>
          </cell>
          <cell r="AD211" t="str">
            <v>3</v>
          </cell>
          <cell r="AE211" t="str">
            <v>20-Dec-2019</v>
          </cell>
          <cell r="AF211">
            <v>1975</v>
          </cell>
          <cell r="AG211">
            <v>1975</v>
          </cell>
          <cell r="AH211" t="str">
            <v>31-Mar-2022</v>
          </cell>
          <cell r="AI211">
            <v>19563.59</v>
          </cell>
          <cell r="AJ211">
            <v>206.65</v>
          </cell>
          <cell r="AK211">
            <v>19770.240000000002</v>
          </cell>
          <cell r="AL211">
            <v>18677.830000000002</v>
          </cell>
          <cell r="AM211">
            <v>1938.94</v>
          </cell>
          <cell r="AN211">
            <v>20616.77</v>
          </cell>
          <cell r="AO211">
            <v>18083.41</v>
          </cell>
          <cell r="AP211">
            <v>1938.94</v>
          </cell>
          <cell r="AQ211">
            <v>20022.349999999999</v>
          </cell>
          <cell r="AR211">
            <v>43</v>
          </cell>
          <cell r="AS211">
            <v>1244</v>
          </cell>
          <cell r="AT211" t="str">
            <v>&gt;180</v>
          </cell>
          <cell r="AU211"/>
          <cell r="AV211"/>
          <cell r="AW211"/>
          <cell r="AX211" t="str">
            <v>Open</v>
          </cell>
          <cell r="AY211"/>
          <cell r="AZ211"/>
          <cell r="BA211">
            <v>0</v>
          </cell>
          <cell r="BB211"/>
          <cell r="BC211"/>
          <cell r="BD211" t="str">
            <v>Not Visited</v>
          </cell>
          <cell r="BE211"/>
          <cell r="BF211"/>
          <cell r="BG211"/>
          <cell r="BH211"/>
          <cell r="BI211"/>
          <cell r="BJ211"/>
          <cell r="BK211"/>
        </row>
        <row r="212">
          <cell r="X212">
            <v>16776677</v>
          </cell>
          <cell r="Y212" t="str">
            <v>ANITA RAMESH GANGURDE</v>
          </cell>
          <cell r="Z212" t="str">
            <v>26-Oct-2019</v>
          </cell>
          <cell r="AA212">
            <v>41488</v>
          </cell>
          <cell r="AB212" t="str">
            <v>Wed</v>
          </cell>
          <cell r="AC212">
            <v>52</v>
          </cell>
          <cell r="AD212" t="str">
            <v>4</v>
          </cell>
          <cell r="AE212" t="str">
            <v>26-Oct-2019</v>
          </cell>
          <cell r="AF212">
            <v>1010</v>
          </cell>
          <cell r="AG212">
            <v>1010</v>
          </cell>
          <cell r="AH212" t="str">
            <v>26-Dec-2023</v>
          </cell>
          <cell r="AI212">
            <v>9554</v>
          </cell>
          <cell r="AJ212">
            <v>387.93</v>
          </cell>
          <cell r="AK212">
            <v>9941.93</v>
          </cell>
          <cell r="AL212">
            <v>35588</v>
          </cell>
          <cell r="AM212">
            <v>4990.07</v>
          </cell>
          <cell r="AN212">
            <v>40578.07</v>
          </cell>
          <cell r="AO212">
            <v>31934</v>
          </cell>
          <cell r="AP212">
            <v>4990.07</v>
          </cell>
          <cell r="AQ212">
            <v>36924.07</v>
          </cell>
          <cell r="AR212">
            <v>92</v>
          </cell>
          <cell r="AS212">
            <v>1713</v>
          </cell>
          <cell r="AT212" t="str">
            <v>&gt;180</v>
          </cell>
          <cell r="AU212"/>
          <cell r="AV212"/>
          <cell r="AW212"/>
          <cell r="AX212" t="str">
            <v>Open</v>
          </cell>
          <cell r="AY212" t="str">
            <v/>
          </cell>
          <cell r="AZ212"/>
          <cell r="BA212">
            <v>0</v>
          </cell>
          <cell r="BB212"/>
          <cell r="BC212"/>
          <cell r="BD212" t="str">
            <v>Not Visited</v>
          </cell>
          <cell r="BE212"/>
          <cell r="BF212"/>
          <cell r="BG212"/>
          <cell r="BH212"/>
          <cell r="BI212"/>
          <cell r="BJ212"/>
          <cell r="BK212"/>
        </row>
        <row r="213">
          <cell r="X213">
            <v>16776762</v>
          </cell>
          <cell r="Y213" t="str">
            <v>PAWAR DURGHA</v>
          </cell>
          <cell r="Z213" t="str">
            <v>28-Jun-2019</v>
          </cell>
          <cell r="AA213">
            <v>41488</v>
          </cell>
          <cell r="AB213" t="str">
            <v>Wed</v>
          </cell>
          <cell r="AC213">
            <v>52</v>
          </cell>
          <cell r="AD213" t="str">
            <v>4</v>
          </cell>
          <cell r="AE213" t="str">
            <v>28-Jun-2019</v>
          </cell>
          <cell r="AF213">
            <v>0</v>
          </cell>
          <cell r="AG213">
            <v>0</v>
          </cell>
          <cell r="AH213" t="str">
            <v>31-Mar-2022</v>
          </cell>
          <cell r="AI213">
            <v>22178.23</v>
          </cell>
          <cell r="AJ213">
            <v>524.20000000000005</v>
          </cell>
          <cell r="AK213">
            <v>22702.43</v>
          </cell>
          <cell r="AL213">
            <v>20625.77</v>
          </cell>
          <cell r="AM213">
            <v>1093.9000000000001</v>
          </cell>
          <cell r="AN213">
            <v>21719.67</v>
          </cell>
          <cell r="AO213">
            <v>20626.599999999999</v>
          </cell>
          <cell r="AP213">
            <v>1093.9000000000001</v>
          </cell>
          <cell r="AQ213">
            <v>21720.5</v>
          </cell>
          <cell r="AR213">
            <v>82</v>
          </cell>
          <cell r="AS213">
            <v>1615</v>
          </cell>
          <cell r="AT213" t="str">
            <v>&gt;180</v>
          </cell>
          <cell r="AU213"/>
          <cell r="AV213"/>
          <cell r="AW213"/>
          <cell r="AX213" t="str">
            <v>Open</v>
          </cell>
          <cell r="AY213" t="str">
            <v/>
          </cell>
          <cell r="AZ213"/>
          <cell r="BA213">
            <v>0</v>
          </cell>
          <cell r="BB213"/>
          <cell r="BC213"/>
          <cell r="BD213" t="str">
            <v>Not Visited</v>
          </cell>
          <cell r="BE213"/>
          <cell r="BF213"/>
          <cell r="BG213"/>
          <cell r="BH213"/>
          <cell r="BI213"/>
          <cell r="BJ213"/>
          <cell r="BK213"/>
        </row>
        <row r="214">
          <cell r="X214">
            <v>16776763</v>
          </cell>
          <cell r="Y214" t="str">
            <v>SULATANA USUF SHIAKH</v>
          </cell>
          <cell r="Z214" t="str">
            <v>28-Jun-2019</v>
          </cell>
          <cell r="AA214">
            <v>46674</v>
          </cell>
          <cell r="AB214" t="str">
            <v>Wed</v>
          </cell>
          <cell r="AC214">
            <v>52</v>
          </cell>
          <cell r="AD214" t="str">
            <v>6</v>
          </cell>
          <cell r="AE214" t="str">
            <v>28-Jun-2019</v>
          </cell>
          <cell r="AF214">
            <v>1450</v>
          </cell>
          <cell r="AG214">
            <v>1450</v>
          </cell>
          <cell r="AH214" t="str">
            <v>27-Dec-2023</v>
          </cell>
          <cell r="AI214">
            <v>17757.490000000002</v>
          </cell>
          <cell r="AJ214">
            <v>182</v>
          </cell>
          <cell r="AK214">
            <v>17939.490000000002</v>
          </cell>
          <cell r="AL214">
            <v>37866.239999999998</v>
          </cell>
          <cell r="AM214">
            <v>11818.52</v>
          </cell>
          <cell r="AN214">
            <v>49684.76</v>
          </cell>
          <cell r="AO214">
            <v>34131.51</v>
          </cell>
          <cell r="AP214">
            <v>11818.52</v>
          </cell>
          <cell r="AQ214">
            <v>45950.03</v>
          </cell>
          <cell r="AR214">
            <v>44</v>
          </cell>
          <cell r="AS214">
            <v>1233</v>
          </cell>
          <cell r="AT214" t="str">
            <v>&gt;180</v>
          </cell>
          <cell r="AU214"/>
          <cell r="AV214"/>
          <cell r="AW214"/>
          <cell r="AX214" t="str">
            <v>Open</v>
          </cell>
          <cell r="AY214" t="str">
            <v/>
          </cell>
          <cell r="AZ214"/>
          <cell r="BA214">
            <v>0</v>
          </cell>
          <cell r="BB214"/>
          <cell r="BC214"/>
          <cell r="BD214" t="str">
            <v>Not Visited</v>
          </cell>
          <cell r="BE214"/>
          <cell r="BF214"/>
          <cell r="BG214"/>
          <cell r="BH214"/>
          <cell r="BI214"/>
          <cell r="BJ214"/>
          <cell r="BK214"/>
        </row>
        <row r="215">
          <cell r="X215">
            <v>16776973</v>
          </cell>
          <cell r="Y215" t="str">
            <v>SUNITA SANJAY JADHAV</v>
          </cell>
          <cell r="Z215" t="str">
            <v>11-Oct-2019</v>
          </cell>
          <cell r="AA215">
            <v>41488</v>
          </cell>
          <cell r="AB215" t="str">
            <v>Thu</v>
          </cell>
          <cell r="AC215">
            <v>52</v>
          </cell>
          <cell r="AD215" t="str">
            <v>5</v>
          </cell>
          <cell r="AE215" t="str">
            <v>11-Oct-2019</v>
          </cell>
          <cell r="AF215">
            <v>1290</v>
          </cell>
          <cell r="AG215">
            <v>1290</v>
          </cell>
          <cell r="AH215" t="str">
            <v>27-Dec-2023</v>
          </cell>
          <cell r="AI215">
            <v>17313.55</v>
          </cell>
          <cell r="AJ215">
            <v>446.21</v>
          </cell>
          <cell r="AK215">
            <v>17759.759999999998</v>
          </cell>
          <cell r="AL215">
            <v>27004.11</v>
          </cell>
          <cell r="AM215">
            <v>7580.62</v>
          </cell>
          <cell r="AN215">
            <v>34584.730000000003</v>
          </cell>
          <cell r="AO215">
            <v>26514.45</v>
          </cell>
          <cell r="AP215">
            <v>7580.62</v>
          </cell>
          <cell r="AQ215">
            <v>34095.07</v>
          </cell>
          <cell r="AR215">
            <v>44</v>
          </cell>
          <cell r="AS215">
            <v>1275</v>
          </cell>
          <cell r="AT215" t="str">
            <v>&gt;180</v>
          </cell>
          <cell r="AU215"/>
          <cell r="AV215"/>
          <cell r="AW215"/>
          <cell r="AX215" t="str">
            <v>Open</v>
          </cell>
          <cell r="AY215"/>
          <cell r="AZ215"/>
          <cell r="BA215">
            <v>0</v>
          </cell>
          <cell r="BB215"/>
          <cell r="BC215"/>
          <cell r="BD215" t="str">
            <v>Not Visited</v>
          </cell>
          <cell r="BE215"/>
          <cell r="BF215"/>
          <cell r="BG215"/>
          <cell r="BH215"/>
          <cell r="BI215"/>
          <cell r="BJ215"/>
          <cell r="BK215"/>
        </row>
        <row r="216">
          <cell r="X216">
            <v>16777213</v>
          </cell>
          <cell r="Y216" t="str">
            <v>PINJARI SULTANBI</v>
          </cell>
          <cell r="Z216" t="str">
            <v>02-Jul-2019</v>
          </cell>
          <cell r="AA216">
            <v>41488</v>
          </cell>
          <cell r="AB216" t="str">
            <v>Mon</v>
          </cell>
          <cell r="AC216">
            <v>52</v>
          </cell>
          <cell r="AD216" t="str">
            <v>4</v>
          </cell>
          <cell r="AE216" t="str">
            <v>02-Jul-2019</v>
          </cell>
          <cell r="AF216">
            <v>1290</v>
          </cell>
          <cell r="AG216">
            <v>1290</v>
          </cell>
          <cell r="AH216" t="str">
            <v>27-Dec-2023</v>
          </cell>
          <cell r="AI216">
            <v>22406</v>
          </cell>
          <cell r="AJ216">
            <v>405</v>
          </cell>
          <cell r="AK216">
            <v>22811</v>
          </cell>
          <cell r="AL216">
            <v>22346.799999999999</v>
          </cell>
          <cell r="AM216">
            <v>4320.6899999999996</v>
          </cell>
          <cell r="AN216">
            <v>26667.49</v>
          </cell>
          <cell r="AO216">
            <v>21025</v>
          </cell>
          <cell r="AP216">
            <v>4320.6899999999996</v>
          </cell>
          <cell r="AQ216">
            <v>25345.69</v>
          </cell>
          <cell r="AR216">
            <v>43</v>
          </cell>
          <cell r="AS216">
            <v>1237</v>
          </cell>
          <cell r="AT216" t="str">
            <v>&gt;180</v>
          </cell>
          <cell r="AU216"/>
          <cell r="AV216"/>
          <cell r="AW216"/>
          <cell r="AX216" t="str">
            <v>Open</v>
          </cell>
          <cell r="AY216" t="str">
            <v/>
          </cell>
          <cell r="AZ216"/>
          <cell r="BA216">
            <v>0</v>
          </cell>
          <cell r="BB216"/>
          <cell r="BC216"/>
          <cell r="BD216" t="str">
            <v>Not Visited</v>
          </cell>
          <cell r="BE216"/>
          <cell r="BF216"/>
          <cell r="BG216"/>
          <cell r="BH216"/>
          <cell r="BI216"/>
          <cell r="BJ216"/>
          <cell r="BK216"/>
        </row>
        <row r="217">
          <cell r="X217">
            <v>16777238</v>
          </cell>
          <cell r="Y217" t="str">
            <v>SIMA PRAVIN BHATI</v>
          </cell>
          <cell r="Z217" t="str">
            <v>25-Oct-2019</v>
          </cell>
          <cell r="AA217">
            <v>37339</v>
          </cell>
          <cell r="AB217" t="str">
            <v>Wed</v>
          </cell>
          <cell r="AC217">
            <v>52</v>
          </cell>
          <cell r="AD217" t="str">
            <v>3</v>
          </cell>
          <cell r="AE217" t="str">
            <v>25-Oct-2019</v>
          </cell>
          <cell r="AF217">
            <v>905</v>
          </cell>
          <cell r="AG217">
            <v>905</v>
          </cell>
          <cell r="AH217" t="str">
            <v>27-Dec-2023</v>
          </cell>
          <cell r="AI217">
            <v>8707.9500000000007</v>
          </cell>
          <cell r="AJ217">
            <v>1259.1400000000001</v>
          </cell>
          <cell r="AK217">
            <v>9967.09</v>
          </cell>
          <cell r="AL217">
            <v>31366.05</v>
          </cell>
          <cell r="AM217">
            <v>4247.8100000000004</v>
          </cell>
          <cell r="AN217">
            <v>35613.86</v>
          </cell>
          <cell r="AO217">
            <v>28631.05</v>
          </cell>
          <cell r="AP217">
            <v>4247.8100000000004</v>
          </cell>
          <cell r="AQ217">
            <v>32878.86</v>
          </cell>
          <cell r="AR217">
            <v>93</v>
          </cell>
          <cell r="AS217">
            <v>1237</v>
          </cell>
          <cell r="AT217" t="str">
            <v>&gt;180</v>
          </cell>
          <cell r="AU217"/>
          <cell r="AV217"/>
          <cell r="AW217"/>
          <cell r="AX217" t="str">
            <v>Open</v>
          </cell>
          <cell r="AY217" t="str">
            <v/>
          </cell>
          <cell r="AZ217"/>
          <cell r="BA217">
            <v>0</v>
          </cell>
          <cell r="BB217"/>
          <cell r="BC217"/>
          <cell r="BD217" t="str">
            <v>Not Visited</v>
          </cell>
          <cell r="BE217"/>
          <cell r="BF217"/>
          <cell r="BG217"/>
          <cell r="BH217"/>
          <cell r="BI217"/>
          <cell r="BJ217"/>
          <cell r="BK217"/>
        </row>
        <row r="218">
          <cell r="X218">
            <v>16777527</v>
          </cell>
          <cell r="Y218" t="str">
            <v>SHAHA SHAMSUNISA</v>
          </cell>
          <cell r="Z218" t="str">
            <v>11-Oct-2019</v>
          </cell>
          <cell r="AA218">
            <v>51860</v>
          </cell>
          <cell r="AB218" t="str">
            <v>Mon</v>
          </cell>
          <cell r="AC218">
            <v>52</v>
          </cell>
          <cell r="AD218" t="str">
            <v>5</v>
          </cell>
          <cell r="AE218" t="str">
            <v>11-Oct-2019</v>
          </cell>
          <cell r="AF218">
            <v>1615</v>
          </cell>
          <cell r="AG218">
            <v>1615</v>
          </cell>
          <cell r="AH218" t="str">
            <v>27-Dec-2023</v>
          </cell>
          <cell r="AI218">
            <v>24744.42</v>
          </cell>
          <cell r="AJ218">
            <v>572</v>
          </cell>
          <cell r="AK218">
            <v>25316.42</v>
          </cell>
          <cell r="AL218">
            <v>33517.67</v>
          </cell>
          <cell r="AM218">
            <v>7883.29</v>
          </cell>
          <cell r="AN218">
            <v>41400.959999999999</v>
          </cell>
          <cell r="AO218">
            <v>30074.58</v>
          </cell>
          <cell r="AP218">
            <v>7883.29</v>
          </cell>
          <cell r="AQ218">
            <v>37957.870000000003</v>
          </cell>
          <cell r="AR218">
            <v>42</v>
          </cell>
          <cell r="AS218">
            <v>1238</v>
          </cell>
          <cell r="AT218" t="str">
            <v>&gt;180</v>
          </cell>
          <cell r="AU218"/>
          <cell r="AV218"/>
          <cell r="AW218"/>
          <cell r="AX218" t="str">
            <v>Open</v>
          </cell>
          <cell r="AY218" t="str">
            <v/>
          </cell>
          <cell r="AZ218"/>
          <cell r="BA218">
            <v>0</v>
          </cell>
          <cell r="BB218"/>
          <cell r="BC218"/>
          <cell r="BD218" t="str">
            <v>Not Visited</v>
          </cell>
          <cell r="BE218"/>
          <cell r="BF218"/>
          <cell r="BG218"/>
          <cell r="BH218"/>
          <cell r="BI218"/>
          <cell r="BJ218"/>
          <cell r="BK218"/>
        </row>
        <row r="219">
          <cell r="X219">
            <v>16777859</v>
          </cell>
          <cell r="Y219" t="str">
            <v>TAKARE HEMALA TA</v>
          </cell>
          <cell r="Z219" t="str">
            <v>29-Jun-2019</v>
          </cell>
          <cell r="AA219">
            <v>25613</v>
          </cell>
          <cell r="AB219" t="str">
            <v>Mon</v>
          </cell>
          <cell r="AC219">
            <v>26</v>
          </cell>
          <cell r="AD219" t="str">
            <v>3</v>
          </cell>
          <cell r="AE219" t="str">
            <v>29-Jun-2019</v>
          </cell>
          <cell r="AF219">
            <v>929</v>
          </cell>
          <cell r="AG219">
            <v>0</v>
          </cell>
          <cell r="AH219" t="str">
            <v>31-Mar-2022</v>
          </cell>
          <cell r="AI219">
            <v>24983.22</v>
          </cell>
          <cell r="AJ219">
            <v>12.98</v>
          </cell>
          <cell r="AK219">
            <v>24996.2</v>
          </cell>
          <cell r="AL219">
            <v>1422.98</v>
          </cell>
          <cell r="AM219">
            <v>0</v>
          </cell>
          <cell r="AN219">
            <v>1422.98</v>
          </cell>
          <cell r="AO219">
            <v>651.78</v>
          </cell>
          <cell r="AP219">
            <v>0</v>
          </cell>
          <cell r="AQ219">
            <v>651.78</v>
          </cell>
          <cell r="AR219">
            <v>39</v>
          </cell>
          <cell r="AS219">
            <v>1228</v>
          </cell>
          <cell r="AT219" t="str">
            <v>&gt;180</v>
          </cell>
          <cell r="AU219"/>
          <cell r="AV219"/>
          <cell r="AW219"/>
          <cell r="AX219" t="str">
            <v>Open</v>
          </cell>
          <cell r="AY219" t="str">
            <v/>
          </cell>
          <cell r="AZ219"/>
          <cell r="BA219">
            <v>0</v>
          </cell>
          <cell r="BB219"/>
          <cell r="BC219"/>
          <cell r="BD219"/>
          <cell r="BE219"/>
          <cell r="BF219"/>
          <cell r="BG219"/>
          <cell r="BH219"/>
          <cell r="BI219"/>
          <cell r="BJ219"/>
          <cell r="BK219"/>
        </row>
        <row r="220">
          <cell r="X220">
            <v>16777861</v>
          </cell>
          <cell r="Y220" t="str">
            <v>LATA GHANSHAM VARMA</v>
          </cell>
          <cell r="Z220" t="str">
            <v>29-Jun-2019</v>
          </cell>
          <cell r="AA220">
            <v>25613</v>
          </cell>
          <cell r="AB220" t="str">
            <v>Mon</v>
          </cell>
          <cell r="AC220">
            <v>26</v>
          </cell>
          <cell r="AD220" t="str">
            <v>4</v>
          </cell>
          <cell r="AE220" t="str">
            <v>29-Jun-2019</v>
          </cell>
          <cell r="AF220">
            <v>0</v>
          </cell>
          <cell r="AG220">
            <v>0</v>
          </cell>
          <cell r="AH220" t="str">
            <v>31-Mar-2022</v>
          </cell>
          <cell r="AI220">
            <v>23186.77</v>
          </cell>
          <cell r="AJ220">
            <v>43.86</v>
          </cell>
          <cell r="AK220">
            <v>23230.63</v>
          </cell>
          <cell r="AL220">
            <v>2453.23</v>
          </cell>
          <cell r="AM220">
            <v>0</v>
          </cell>
          <cell r="AN220">
            <v>2453.23</v>
          </cell>
          <cell r="AO220">
            <v>2453.7199999999998</v>
          </cell>
          <cell r="AP220">
            <v>0</v>
          </cell>
          <cell r="AQ220">
            <v>2453.7199999999998</v>
          </cell>
          <cell r="AR220">
            <v>69</v>
          </cell>
          <cell r="AS220">
            <v>1063</v>
          </cell>
          <cell r="AT220" t="str">
            <v>&gt;180</v>
          </cell>
          <cell r="AU220"/>
          <cell r="AV220"/>
          <cell r="AW220"/>
          <cell r="AX220" t="str">
            <v>Open</v>
          </cell>
          <cell r="AY220" t="str">
            <v/>
          </cell>
          <cell r="AZ220"/>
          <cell r="BA220">
            <v>0</v>
          </cell>
          <cell r="BB220"/>
          <cell r="BC220"/>
          <cell r="BD220"/>
          <cell r="BE220"/>
          <cell r="BF220"/>
          <cell r="BG220"/>
          <cell r="BH220"/>
          <cell r="BI220"/>
          <cell r="BJ220"/>
          <cell r="BK220"/>
        </row>
        <row r="221">
          <cell r="X221">
            <v>16779136</v>
          </cell>
          <cell r="Y221" t="str">
            <v>SUSHILA BALASAHEB AWARE</v>
          </cell>
          <cell r="Z221" t="str">
            <v>27-Nov-2019</v>
          </cell>
          <cell r="AA221">
            <v>37339</v>
          </cell>
          <cell r="AB221" t="str">
            <v>Wed</v>
          </cell>
          <cell r="AC221">
            <v>24</v>
          </cell>
          <cell r="AD221" t="str">
            <v>3</v>
          </cell>
          <cell r="AE221" t="str">
            <v>27-Nov-2019</v>
          </cell>
          <cell r="AF221">
            <v>1975</v>
          </cell>
          <cell r="AG221">
            <v>1975</v>
          </cell>
          <cell r="AH221" t="str">
            <v>14-Sep-2023</v>
          </cell>
          <cell r="AI221">
            <v>10913.02</v>
          </cell>
          <cell r="AJ221">
            <v>0</v>
          </cell>
          <cell r="AK221">
            <v>10913.02</v>
          </cell>
          <cell r="AL221">
            <v>28483.98</v>
          </cell>
          <cell r="AM221">
            <v>1734</v>
          </cell>
          <cell r="AN221">
            <v>30217.98</v>
          </cell>
          <cell r="AO221">
            <v>26425.98</v>
          </cell>
          <cell r="AP221">
            <v>1734</v>
          </cell>
          <cell r="AQ221">
            <v>28159.98</v>
          </cell>
          <cell r="AR221">
            <v>44</v>
          </cell>
          <cell r="AS221">
            <v>1454</v>
          </cell>
          <cell r="AT221" t="str">
            <v>&gt;180</v>
          </cell>
          <cell r="AU221"/>
          <cell r="AV221"/>
          <cell r="AW221"/>
          <cell r="AX221" t="str">
            <v>Open</v>
          </cell>
          <cell r="AY221"/>
          <cell r="AZ221"/>
          <cell r="BA221">
            <v>0</v>
          </cell>
          <cell r="BB221"/>
          <cell r="BC221"/>
          <cell r="BD221" t="str">
            <v>Not Visited</v>
          </cell>
          <cell r="BE221"/>
          <cell r="BF221"/>
          <cell r="BG221"/>
          <cell r="BH221"/>
          <cell r="BI221"/>
          <cell r="BJ221"/>
          <cell r="BK221"/>
        </row>
        <row r="222">
          <cell r="X222">
            <v>16779633</v>
          </cell>
          <cell r="Y222" t="str">
            <v>YASHODA ABHIJIT DANDGAVAL</v>
          </cell>
          <cell r="Z222" t="str">
            <v>28-Dec-2019</v>
          </cell>
          <cell r="AA222">
            <v>25613</v>
          </cell>
          <cell r="AB222" t="str">
            <v>Wed</v>
          </cell>
          <cell r="AC222">
            <v>12</v>
          </cell>
          <cell r="AD222" t="str">
            <v>3</v>
          </cell>
          <cell r="AE222" t="str">
            <v>28-Dec-2019</v>
          </cell>
          <cell r="AF222">
            <v>0</v>
          </cell>
          <cell r="AG222">
            <v>0</v>
          </cell>
          <cell r="AH222" t="str">
            <v>01-Sep-2024</v>
          </cell>
          <cell r="AI222">
            <v>6509.4</v>
          </cell>
          <cell r="AJ222">
            <v>436.01</v>
          </cell>
          <cell r="AK222">
            <v>6945.41</v>
          </cell>
          <cell r="AL222">
            <v>21666.6</v>
          </cell>
          <cell r="AM222">
            <v>2653.75</v>
          </cell>
          <cell r="AN222">
            <v>24320.35</v>
          </cell>
          <cell r="AO222">
            <v>21667.03</v>
          </cell>
          <cell r="AP222">
            <v>2653.75</v>
          </cell>
          <cell r="AQ222">
            <v>24320.78</v>
          </cell>
          <cell r="AR222">
            <v>41</v>
          </cell>
          <cell r="AS222">
            <v>1571</v>
          </cell>
          <cell r="AT222" t="str">
            <v>&gt;180</v>
          </cell>
          <cell r="AU222"/>
          <cell r="AV222"/>
          <cell r="AW222"/>
          <cell r="AX222" t="str">
            <v>Open</v>
          </cell>
          <cell r="AY222" t="str">
            <v/>
          </cell>
          <cell r="AZ222"/>
          <cell r="BA222">
            <v>0</v>
          </cell>
          <cell r="BB222"/>
          <cell r="BC222"/>
          <cell r="BD222" t="str">
            <v>Not Visited</v>
          </cell>
          <cell r="BE222"/>
          <cell r="BF222"/>
          <cell r="BG222"/>
          <cell r="BH222"/>
          <cell r="BI222"/>
          <cell r="BJ222"/>
          <cell r="BK222"/>
        </row>
        <row r="223">
          <cell r="X223">
            <v>16780277</v>
          </cell>
          <cell r="Y223" t="str">
            <v>MANGAL KAILAS GANGODE</v>
          </cell>
          <cell r="Z223" t="str">
            <v>16-Jul-2019</v>
          </cell>
          <cell r="AA223">
            <v>25613</v>
          </cell>
          <cell r="AB223" t="str">
            <v>Thu</v>
          </cell>
          <cell r="AC223">
            <v>26</v>
          </cell>
          <cell r="AD223" t="str">
            <v>5</v>
          </cell>
          <cell r="AE223" t="str">
            <v>16-Jul-2019</v>
          </cell>
          <cell r="AF223">
            <v>1275</v>
          </cell>
          <cell r="AG223">
            <v>1275</v>
          </cell>
          <cell r="AH223" t="str">
            <v>14-Sep-2023</v>
          </cell>
          <cell r="AI223">
            <v>20419.25</v>
          </cell>
          <cell r="AJ223">
            <v>25.56</v>
          </cell>
          <cell r="AK223">
            <v>20444.810000000001</v>
          </cell>
          <cell r="AL223">
            <v>5445.73</v>
          </cell>
          <cell r="AM223">
            <v>149.52000000000001</v>
          </cell>
          <cell r="AN223">
            <v>5595.25</v>
          </cell>
          <cell r="AO223">
            <v>5347.75</v>
          </cell>
          <cell r="AP223">
            <v>149.52000000000001</v>
          </cell>
          <cell r="AQ223">
            <v>5497.27</v>
          </cell>
          <cell r="AR223">
            <v>43</v>
          </cell>
          <cell r="AS223">
            <v>1232</v>
          </cell>
          <cell r="AT223" t="str">
            <v>&gt;180</v>
          </cell>
          <cell r="AU223"/>
          <cell r="AV223"/>
          <cell r="AW223"/>
          <cell r="AX223" t="str">
            <v>Open</v>
          </cell>
          <cell r="AY223" t="str">
            <v/>
          </cell>
          <cell r="AZ223"/>
          <cell r="BA223">
            <v>0</v>
          </cell>
          <cell r="BB223"/>
          <cell r="BC223"/>
          <cell r="BD223"/>
          <cell r="BE223"/>
          <cell r="BF223"/>
          <cell r="BG223"/>
          <cell r="BH223"/>
          <cell r="BI223"/>
          <cell r="BJ223"/>
          <cell r="BK223"/>
        </row>
        <row r="224">
          <cell r="X224">
            <v>16781225</v>
          </cell>
          <cell r="Y224" t="str">
            <v>NIRMALA NIVRUTTI BHARSAT</v>
          </cell>
          <cell r="Z224" t="str">
            <v>26-Sep-2019</v>
          </cell>
          <cell r="AA224">
            <v>51860</v>
          </cell>
          <cell r="AB224" t="str">
            <v>Wed</v>
          </cell>
          <cell r="AC224">
            <v>52</v>
          </cell>
          <cell r="AD224" t="str">
            <v>5</v>
          </cell>
          <cell r="AE224" t="str">
            <v>26-Sep-2019</v>
          </cell>
          <cell r="AF224">
            <v>1615</v>
          </cell>
          <cell r="AG224">
            <v>1615</v>
          </cell>
          <cell r="AH224" t="str">
            <v>31-Aug-2023</v>
          </cell>
          <cell r="AI224">
            <v>52795</v>
          </cell>
          <cell r="AJ224">
            <v>3057.02</v>
          </cell>
          <cell r="AK224">
            <v>55852.02</v>
          </cell>
          <cell r="AL224">
            <v>4526.8599999999997</v>
          </cell>
          <cell r="AM224">
            <v>0</v>
          </cell>
          <cell r="AN224">
            <v>4526.8599999999997</v>
          </cell>
          <cell r="AO224">
            <v>0</v>
          </cell>
          <cell r="AP224">
            <v>0</v>
          </cell>
          <cell r="AQ224">
            <v>0</v>
          </cell>
          <cell r="AR224">
            <v>44</v>
          </cell>
          <cell r="AS224">
            <v>0</v>
          </cell>
          <cell r="AT224" t="str">
            <v>Standard</v>
          </cell>
          <cell r="AU224"/>
          <cell r="AV224"/>
          <cell r="AW224"/>
          <cell r="AX224" t="str">
            <v>Open</v>
          </cell>
          <cell r="AY224" t="str">
            <v/>
          </cell>
          <cell r="AZ224"/>
          <cell r="BA224">
            <v>0</v>
          </cell>
          <cell r="BB224">
            <v>45752</v>
          </cell>
          <cell r="BC224" t="str">
            <v>Abhiraj Patil/SF0063958</v>
          </cell>
          <cell r="BD224" t="str">
            <v>Visited</v>
          </cell>
          <cell r="BE224" t="str">
            <v>Borrower</v>
          </cell>
          <cell r="BF224" t="str">
            <v>Not Available</v>
          </cell>
          <cell r="BG224"/>
          <cell r="BH224"/>
          <cell r="BI224" t="str">
            <v>No</v>
          </cell>
          <cell r="BJ224"/>
          <cell r="BK224"/>
        </row>
        <row r="225">
          <cell r="X225">
            <v>16782002</v>
          </cell>
          <cell r="Y225" t="str">
            <v>PRBHAVTI RATAN SALUNKE</v>
          </cell>
          <cell r="Z225" t="str">
            <v>10-Dec-2019</v>
          </cell>
          <cell r="AA225">
            <v>37339</v>
          </cell>
          <cell r="AB225" t="str">
            <v>Mon</v>
          </cell>
          <cell r="AC225">
            <v>24</v>
          </cell>
          <cell r="AD225" t="str">
            <v>3</v>
          </cell>
          <cell r="AE225" t="str">
            <v>10-Dec-2019</v>
          </cell>
          <cell r="AF225">
            <v>1975</v>
          </cell>
          <cell r="AG225">
            <v>1975</v>
          </cell>
          <cell r="AH225" t="str">
            <v>27-Dec-2023</v>
          </cell>
          <cell r="AI225">
            <v>34494.559999999998</v>
          </cell>
          <cell r="AJ225">
            <v>1496</v>
          </cell>
          <cell r="AK225">
            <v>35990.559999999998</v>
          </cell>
          <cell r="AL225">
            <v>3444.44</v>
          </cell>
          <cell r="AM225">
            <v>23</v>
          </cell>
          <cell r="AN225">
            <v>3467.44</v>
          </cell>
          <cell r="AO225">
            <v>2844.44</v>
          </cell>
          <cell r="AP225">
            <v>23</v>
          </cell>
          <cell r="AQ225">
            <v>2867.44</v>
          </cell>
          <cell r="AR225">
            <v>43</v>
          </cell>
          <cell r="AS225">
            <v>1026</v>
          </cell>
          <cell r="AT225" t="str">
            <v>&gt;180</v>
          </cell>
          <cell r="AU225"/>
          <cell r="AV225"/>
          <cell r="AW225"/>
          <cell r="AX225" t="str">
            <v>Open</v>
          </cell>
          <cell r="AY225" t="str">
            <v/>
          </cell>
          <cell r="AZ225"/>
          <cell r="BA225">
            <v>0</v>
          </cell>
          <cell r="BB225"/>
          <cell r="BC225"/>
          <cell r="BD225"/>
          <cell r="BE225"/>
          <cell r="BF225"/>
          <cell r="BG225"/>
          <cell r="BH225"/>
          <cell r="BI225"/>
          <cell r="BJ225"/>
          <cell r="BK225"/>
        </row>
        <row r="226">
          <cell r="X226">
            <v>16782987</v>
          </cell>
          <cell r="Y226" t="str">
            <v>SUNANDA KRUSHNA GAIKWAD</v>
          </cell>
          <cell r="Z226" t="str">
            <v>01-Aug-2019</v>
          </cell>
          <cell r="AA226">
            <v>25613</v>
          </cell>
          <cell r="AB226" t="str">
            <v>Mon</v>
          </cell>
          <cell r="AC226">
            <v>26</v>
          </cell>
          <cell r="AD226" t="str">
            <v>4</v>
          </cell>
          <cell r="AE226" t="str">
            <v>01-Aug-2019</v>
          </cell>
          <cell r="AF226">
            <v>0</v>
          </cell>
          <cell r="AG226">
            <v>0</v>
          </cell>
          <cell r="AH226" t="str">
            <v>27-Dec-2023</v>
          </cell>
          <cell r="AI226">
            <v>16856.810000000001</v>
          </cell>
          <cell r="AJ226">
            <v>30.55</v>
          </cell>
          <cell r="AK226">
            <v>16887.36</v>
          </cell>
          <cell r="AL226">
            <v>8828.19</v>
          </cell>
          <cell r="AM226">
            <v>299.94</v>
          </cell>
          <cell r="AN226">
            <v>9128.1299999999992</v>
          </cell>
          <cell r="AO226">
            <v>8829.14</v>
          </cell>
          <cell r="AP226">
            <v>299.94</v>
          </cell>
          <cell r="AQ226">
            <v>9129.08</v>
          </cell>
          <cell r="AR226">
            <v>82</v>
          </cell>
          <cell r="AS226">
            <v>1636</v>
          </cell>
          <cell r="AT226" t="str">
            <v>&gt;180</v>
          </cell>
          <cell r="AU226"/>
          <cell r="AV226"/>
          <cell r="AW226"/>
          <cell r="AX226" t="str">
            <v>Open</v>
          </cell>
          <cell r="AY226" t="str">
            <v/>
          </cell>
          <cell r="AZ226"/>
          <cell r="BA226">
            <v>0</v>
          </cell>
          <cell r="BB226"/>
          <cell r="BC226"/>
          <cell r="BD226"/>
          <cell r="BE226"/>
          <cell r="BF226"/>
          <cell r="BG226"/>
          <cell r="BH226"/>
          <cell r="BI226"/>
          <cell r="BJ226"/>
          <cell r="BK226"/>
        </row>
        <row r="227">
          <cell r="X227">
            <v>16783530</v>
          </cell>
          <cell r="Y227" t="str">
            <v>SHABANA RAIS SHEKH</v>
          </cell>
          <cell r="Z227" t="str">
            <v>16-Jan-2020</v>
          </cell>
          <cell r="AA227">
            <v>41488</v>
          </cell>
          <cell r="AB227" t="str">
            <v>Wed</v>
          </cell>
          <cell r="AC227">
            <v>24</v>
          </cell>
          <cell r="AD227" t="str">
            <v>8</v>
          </cell>
          <cell r="AE227" t="str">
            <v>16-Jan-2020</v>
          </cell>
          <cell r="AF227">
            <v>2200</v>
          </cell>
          <cell r="AG227">
            <v>2200</v>
          </cell>
          <cell r="AH227" t="str">
            <v>27-Dec-2023</v>
          </cell>
          <cell r="AI227">
            <v>41638.19</v>
          </cell>
          <cell r="AJ227">
            <v>5520.37</v>
          </cell>
          <cell r="AK227">
            <v>47158.559999999998</v>
          </cell>
          <cell r="AL227">
            <v>4950.84</v>
          </cell>
          <cell r="AM227">
            <v>0</v>
          </cell>
          <cell r="AN227">
            <v>4950.84</v>
          </cell>
          <cell r="AO227">
            <v>194.81</v>
          </cell>
          <cell r="AP227">
            <v>0</v>
          </cell>
          <cell r="AQ227">
            <v>194.81</v>
          </cell>
          <cell r="AR227">
            <v>44</v>
          </cell>
          <cell r="AS227">
            <v>745</v>
          </cell>
          <cell r="AT227" t="str">
            <v>&gt;180</v>
          </cell>
          <cell r="AU227"/>
          <cell r="AV227"/>
          <cell r="AW227"/>
          <cell r="AX227" t="str">
            <v>Open</v>
          </cell>
          <cell r="AY227" t="str">
            <v/>
          </cell>
          <cell r="AZ227"/>
          <cell r="BA227">
            <v>0</v>
          </cell>
          <cell r="BB227"/>
          <cell r="BC227"/>
          <cell r="BD227" t="str">
            <v>Not Visited</v>
          </cell>
          <cell r="BE227"/>
          <cell r="BF227"/>
          <cell r="BG227"/>
          <cell r="BH227"/>
          <cell r="BI227"/>
          <cell r="BJ227"/>
          <cell r="BK227"/>
        </row>
        <row r="228">
          <cell r="X228">
            <v>16783531</v>
          </cell>
          <cell r="Y228" t="str">
            <v>TAYARA CHAND SHAIKH</v>
          </cell>
          <cell r="Z228" t="str">
            <v>23-Jan-2020</v>
          </cell>
          <cell r="AA228">
            <v>41488</v>
          </cell>
          <cell r="AB228" t="str">
            <v>Wed</v>
          </cell>
          <cell r="AC228">
            <v>24</v>
          </cell>
          <cell r="AD228" t="str">
            <v>9</v>
          </cell>
          <cell r="AE228" t="str">
            <v>23-Jan-2020</v>
          </cell>
          <cell r="AF228">
            <v>2200</v>
          </cell>
          <cell r="AG228">
            <v>2200</v>
          </cell>
          <cell r="AH228" t="str">
            <v>27-Dec-2023</v>
          </cell>
          <cell r="AI228">
            <v>9652.48</v>
          </cell>
          <cell r="AJ228">
            <v>506.55</v>
          </cell>
          <cell r="AK228">
            <v>10159.030000000001</v>
          </cell>
          <cell r="AL228">
            <v>39152.25</v>
          </cell>
          <cell r="AM228">
            <v>7225.29</v>
          </cell>
          <cell r="AN228">
            <v>46377.54</v>
          </cell>
          <cell r="AO228">
            <v>34917.519999999997</v>
          </cell>
          <cell r="AP228">
            <v>7225.29</v>
          </cell>
          <cell r="AQ228">
            <v>42142.81</v>
          </cell>
          <cell r="AR228">
            <v>44</v>
          </cell>
          <cell r="AS228">
            <v>1202</v>
          </cell>
          <cell r="AT228" t="str">
            <v>&gt;180</v>
          </cell>
          <cell r="AU228"/>
          <cell r="AV228"/>
          <cell r="AW228"/>
          <cell r="AX228" t="str">
            <v>Open</v>
          </cell>
          <cell r="AY228" t="str">
            <v/>
          </cell>
          <cell r="AZ228"/>
          <cell r="BA228">
            <v>0</v>
          </cell>
          <cell r="BB228"/>
          <cell r="BC228"/>
          <cell r="BD228" t="str">
            <v>Not Visited</v>
          </cell>
          <cell r="BE228"/>
          <cell r="BF228"/>
          <cell r="BG228"/>
          <cell r="BH228"/>
          <cell r="BI228"/>
          <cell r="BJ228"/>
          <cell r="BK228"/>
        </row>
        <row r="229">
          <cell r="X229">
            <v>16783663</v>
          </cell>
          <cell r="Y229" t="str">
            <v>BHAVANA BALASAHEB AHER</v>
          </cell>
          <cell r="Z229" t="str">
            <v>23-Jan-2020</v>
          </cell>
          <cell r="AA229">
            <v>41488</v>
          </cell>
          <cell r="AB229" t="str">
            <v>Wed</v>
          </cell>
          <cell r="AC229">
            <v>24</v>
          </cell>
          <cell r="AD229" t="str">
            <v>6</v>
          </cell>
          <cell r="AE229" t="str">
            <v>23-Jan-2020</v>
          </cell>
          <cell r="AF229">
            <v>2200</v>
          </cell>
          <cell r="AG229">
            <v>2200</v>
          </cell>
          <cell r="AH229" t="str">
            <v>27-Dec-2023</v>
          </cell>
          <cell r="AI229">
            <v>12732.47</v>
          </cell>
          <cell r="AJ229">
            <v>1193.6199999999999</v>
          </cell>
          <cell r="AK229">
            <v>13926.09</v>
          </cell>
          <cell r="AL229">
            <v>33332.239999999998</v>
          </cell>
          <cell r="AM229">
            <v>4455.28</v>
          </cell>
          <cell r="AN229">
            <v>37787.519999999997</v>
          </cell>
          <cell r="AO229">
            <v>29097.53</v>
          </cell>
          <cell r="AP229">
            <v>4455.28</v>
          </cell>
          <cell r="AQ229">
            <v>33552.81</v>
          </cell>
          <cell r="AR229">
            <v>44</v>
          </cell>
          <cell r="AS229">
            <v>1202</v>
          </cell>
          <cell r="AT229" t="str">
            <v>&gt;180</v>
          </cell>
          <cell r="AU229"/>
          <cell r="AV229"/>
          <cell r="AW229"/>
          <cell r="AX229" t="str">
            <v>Open</v>
          </cell>
          <cell r="AY229" t="str">
            <v/>
          </cell>
          <cell r="AZ229"/>
          <cell r="BA229">
            <v>0</v>
          </cell>
          <cell r="BB229"/>
          <cell r="BC229"/>
          <cell r="BD229" t="str">
            <v>Not Visited</v>
          </cell>
          <cell r="BE229"/>
          <cell r="BF229"/>
          <cell r="BG229"/>
          <cell r="BH229"/>
          <cell r="BI229"/>
          <cell r="BJ229"/>
          <cell r="BK229"/>
        </row>
        <row r="230">
          <cell r="X230">
            <v>16783665</v>
          </cell>
          <cell r="Y230" t="str">
            <v>VIMAL NITIN JAVRE</v>
          </cell>
          <cell r="Z230" t="str">
            <v>12-Jul-2019</v>
          </cell>
          <cell r="AA230">
            <v>25613</v>
          </cell>
          <cell r="AB230" t="str">
            <v>Wed</v>
          </cell>
          <cell r="AC230">
            <v>26</v>
          </cell>
          <cell r="AD230" t="str">
            <v>7</v>
          </cell>
          <cell r="AE230" t="str">
            <v>12-Jul-2019</v>
          </cell>
          <cell r="AF230">
            <v>1275</v>
          </cell>
          <cell r="AG230">
            <v>1275</v>
          </cell>
          <cell r="AH230" t="str">
            <v>14-Sep-2023</v>
          </cell>
          <cell r="AI230">
            <v>19894.72</v>
          </cell>
          <cell r="AJ230">
            <v>118</v>
          </cell>
          <cell r="AK230">
            <v>20012.72</v>
          </cell>
          <cell r="AL230">
            <v>6985.53</v>
          </cell>
          <cell r="AM230">
            <v>245.28</v>
          </cell>
          <cell r="AN230">
            <v>7230.81</v>
          </cell>
          <cell r="AO230">
            <v>5958.28</v>
          </cell>
          <cell r="AP230">
            <v>245.28</v>
          </cell>
          <cell r="AQ230">
            <v>6203.56</v>
          </cell>
          <cell r="AR230">
            <v>44</v>
          </cell>
          <cell r="AS230">
            <v>1233</v>
          </cell>
          <cell r="AT230" t="str">
            <v>&gt;180</v>
          </cell>
          <cell r="AU230"/>
          <cell r="AV230"/>
          <cell r="AW230"/>
          <cell r="AX230" t="str">
            <v>Open</v>
          </cell>
          <cell r="AY230" t="str">
            <v/>
          </cell>
          <cell r="AZ230"/>
          <cell r="BA230">
            <v>0</v>
          </cell>
          <cell r="BB230"/>
          <cell r="BC230"/>
          <cell r="BD230" t="str">
            <v>Not Visited</v>
          </cell>
          <cell r="BE230"/>
          <cell r="BF230"/>
          <cell r="BG230"/>
          <cell r="BH230"/>
          <cell r="BI230"/>
          <cell r="BJ230"/>
          <cell r="BK230"/>
        </row>
        <row r="231">
          <cell r="X231">
            <v>16784204</v>
          </cell>
          <cell r="Y231" t="str">
            <v>JIJABAI SAHEBRAV DAWANGE</v>
          </cell>
          <cell r="Z231" t="str">
            <v>06-Jul-2019</v>
          </cell>
          <cell r="AA231">
            <v>25613</v>
          </cell>
          <cell r="AB231" t="str">
            <v>Thu</v>
          </cell>
          <cell r="AC231">
            <v>26</v>
          </cell>
          <cell r="AD231" t="str">
            <v>4</v>
          </cell>
          <cell r="AE231" t="str">
            <v>06-Jul-2019</v>
          </cell>
          <cell r="AF231">
            <v>1275</v>
          </cell>
          <cell r="AG231">
            <v>1275</v>
          </cell>
          <cell r="AH231" t="str">
            <v>15-Sep-2023</v>
          </cell>
          <cell r="AI231">
            <v>18497.939999999999</v>
          </cell>
          <cell r="AJ231">
            <v>148</v>
          </cell>
          <cell r="AK231">
            <v>18645.939999999999</v>
          </cell>
          <cell r="AL231">
            <v>8326.7999999999993</v>
          </cell>
          <cell r="AM231">
            <v>411.13</v>
          </cell>
          <cell r="AN231">
            <v>8737.93</v>
          </cell>
          <cell r="AO231">
            <v>7418.06</v>
          </cell>
          <cell r="AP231">
            <v>411.13</v>
          </cell>
          <cell r="AQ231">
            <v>7829.19</v>
          </cell>
          <cell r="AR231">
            <v>42</v>
          </cell>
          <cell r="AS231">
            <v>1277</v>
          </cell>
          <cell r="AT231" t="str">
            <v>&gt;180</v>
          </cell>
          <cell r="AU231"/>
          <cell r="AV231"/>
          <cell r="AW231"/>
          <cell r="AX231" t="str">
            <v>Open</v>
          </cell>
          <cell r="AY231"/>
          <cell r="AZ231"/>
          <cell r="BA231">
            <v>0</v>
          </cell>
          <cell r="BB231"/>
          <cell r="BC231"/>
          <cell r="BD231" t="str">
            <v>Not Visited</v>
          </cell>
          <cell r="BE231"/>
          <cell r="BF231"/>
          <cell r="BG231"/>
          <cell r="BH231"/>
          <cell r="BI231"/>
          <cell r="BJ231"/>
          <cell r="BK231"/>
        </row>
        <row r="232">
          <cell r="X232">
            <v>16784735</v>
          </cell>
          <cell r="Y232" t="str">
            <v>MALIKA RMAJU</v>
          </cell>
          <cell r="Z232" t="str">
            <v>12-Jul-2019</v>
          </cell>
          <cell r="AA232">
            <v>25613</v>
          </cell>
          <cell r="AB232" t="str">
            <v>Wed</v>
          </cell>
          <cell r="AC232">
            <v>26</v>
          </cell>
          <cell r="AD232" t="str">
            <v>8</v>
          </cell>
          <cell r="AE232" t="str">
            <v>12-Jul-2019</v>
          </cell>
          <cell r="AF232">
            <v>1275</v>
          </cell>
          <cell r="AG232">
            <v>1275</v>
          </cell>
          <cell r="AH232" t="str">
            <v>27-Dec-2023</v>
          </cell>
          <cell r="AI232">
            <v>21492.06</v>
          </cell>
          <cell r="AJ232">
            <v>38</v>
          </cell>
          <cell r="AK232">
            <v>21530.06</v>
          </cell>
          <cell r="AL232">
            <v>5403.78</v>
          </cell>
          <cell r="AM232">
            <v>153.52000000000001</v>
          </cell>
          <cell r="AN232">
            <v>5557.3</v>
          </cell>
          <cell r="AO232">
            <v>4375.9399999999996</v>
          </cell>
          <cell r="AP232">
            <v>153.52000000000001</v>
          </cell>
          <cell r="AQ232">
            <v>4529.46</v>
          </cell>
          <cell r="AR232">
            <v>45</v>
          </cell>
          <cell r="AS232">
            <v>1233</v>
          </cell>
          <cell r="AT232" t="str">
            <v>&gt;180</v>
          </cell>
          <cell r="AU232"/>
          <cell r="AV232"/>
          <cell r="AW232"/>
          <cell r="AX232" t="str">
            <v>Open</v>
          </cell>
          <cell r="AY232" t="str">
            <v/>
          </cell>
          <cell r="AZ232"/>
          <cell r="BA232">
            <v>0</v>
          </cell>
          <cell r="BB232"/>
          <cell r="BC232"/>
          <cell r="BD232" t="str">
            <v>Not Visited</v>
          </cell>
          <cell r="BE232"/>
          <cell r="BF232"/>
          <cell r="BG232"/>
          <cell r="BH232"/>
          <cell r="BI232"/>
          <cell r="BJ232"/>
          <cell r="BK232"/>
        </row>
        <row r="233">
          <cell r="X233">
            <v>16786003</v>
          </cell>
          <cell r="Y233" t="str">
            <v>ASHA SANJAY</v>
          </cell>
          <cell r="Z233" t="str">
            <v>01-Feb-2020</v>
          </cell>
          <cell r="AA233">
            <v>31116</v>
          </cell>
          <cell r="AB233" t="str">
            <v>THU</v>
          </cell>
          <cell r="AC233">
            <v>24</v>
          </cell>
          <cell r="AD233" t="str">
            <v>4</v>
          </cell>
          <cell r="AE233" t="str">
            <v>01-Feb-2020</v>
          </cell>
          <cell r="AF233">
            <v>1650</v>
          </cell>
          <cell r="AG233">
            <v>1650</v>
          </cell>
          <cell r="AH233" t="str">
            <v>27-Dec-2023</v>
          </cell>
          <cell r="AI233">
            <v>20909.87</v>
          </cell>
          <cell r="AJ233">
            <v>994.41</v>
          </cell>
          <cell r="AK233">
            <v>21904.28</v>
          </cell>
          <cell r="AL233">
            <v>10678.13</v>
          </cell>
          <cell r="AM233">
            <v>603.59</v>
          </cell>
          <cell r="AN233">
            <v>11281.72</v>
          </cell>
          <cell r="AO233">
            <v>10206.129999999999</v>
          </cell>
          <cell r="AP233">
            <v>603.59</v>
          </cell>
          <cell r="AQ233">
            <v>10809.72</v>
          </cell>
          <cell r="AR233">
            <v>45</v>
          </cell>
          <cell r="AS233">
            <v>1144</v>
          </cell>
          <cell r="AT233" t="str">
            <v>&gt;180</v>
          </cell>
          <cell r="AU233"/>
          <cell r="AV233"/>
          <cell r="AW233"/>
          <cell r="AX233" t="str">
            <v>Open</v>
          </cell>
          <cell r="AY233" t="str">
            <v/>
          </cell>
          <cell r="AZ233"/>
          <cell r="BA233">
            <v>0</v>
          </cell>
          <cell r="BB233"/>
          <cell r="BC233"/>
          <cell r="BD233"/>
          <cell r="BE233"/>
          <cell r="BF233"/>
          <cell r="BG233"/>
          <cell r="BH233"/>
          <cell r="BI233"/>
          <cell r="BJ233"/>
          <cell r="BK233"/>
        </row>
        <row r="234">
          <cell r="X234">
            <v>16786300</v>
          </cell>
          <cell r="Y234" t="str">
            <v>SONAM TEJSING PAWAR</v>
          </cell>
          <cell r="Z234" t="str">
            <v>25-Jul-2019</v>
          </cell>
          <cell r="AA234">
            <v>25613</v>
          </cell>
          <cell r="AB234" t="str">
            <v>Wed</v>
          </cell>
          <cell r="AC234">
            <v>26</v>
          </cell>
          <cell r="AD234" t="str">
            <v>6</v>
          </cell>
          <cell r="AE234" t="str">
            <v>25-Jul-2019</v>
          </cell>
          <cell r="AF234">
            <v>0</v>
          </cell>
          <cell r="AG234">
            <v>0</v>
          </cell>
          <cell r="AH234" t="str">
            <v>31-Mar-2022</v>
          </cell>
          <cell r="AI234">
            <v>15538.37</v>
          </cell>
          <cell r="AJ234">
            <v>338.87</v>
          </cell>
          <cell r="AK234">
            <v>15877.24</v>
          </cell>
          <cell r="AL234">
            <v>11262.63</v>
          </cell>
          <cell r="AM234">
            <v>201.04</v>
          </cell>
          <cell r="AN234">
            <v>11463.67</v>
          </cell>
          <cell r="AO234">
            <v>11262.77</v>
          </cell>
          <cell r="AP234">
            <v>201.04</v>
          </cell>
          <cell r="AQ234">
            <v>11463.81</v>
          </cell>
          <cell r="AR234">
            <v>82</v>
          </cell>
          <cell r="AS234">
            <v>1615</v>
          </cell>
          <cell r="AT234" t="str">
            <v>&gt;180</v>
          </cell>
          <cell r="AU234"/>
          <cell r="AV234"/>
          <cell r="AW234"/>
          <cell r="AX234" t="str">
            <v>Open</v>
          </cell>
          <cell r="AY234" t="str">
            <v/>
          </cell>
          <cell r="AZ234"/>
          <cell r="BA234">
            <v>0</v>
          </cell>
          <cell r="BB234"/>
          <cell r="BC234"/>
          <cell r="BD234" t="str">
            <v>Not Visited</v>
          </cell>
          <cell r="BE234"/>
          <cell r="BF234"/>
          <cell r="BG234"/>
          <cell r="BH234"/>
          <cell r="BI234"/>
          <cell r="BJ234"/>
          <cell r="BK234"/>
        </row>
        <row r="235">
          <cell r="X235">
            <v>16801343</v>
          </cell>
          <cell r="Y235" t="str">
            <v>GANGUBAI VALU</v>
          </cell>
          <cell r="Z235" t="str">
            <v>03-Jul-2019</v>
          </cell>
          <cell r="AA235">
            <v>41488</v>
          </cell>
          <cell r="AB235" t="str">
            <v>FRI</v>
          </cell>
          <cell r="AC235">
            <v>52</v>
          </cell>
          <cell r="AD235" t="str">
            <v>2</v>
          </cell>
          <cell r="AE235" t="str">
            <v>03-Jul-2019</v>
          </cell>
          <cell r="AF235">
            <v>1290</v>
          </cell>
          <cell r="AG235">
            <v>1290</v>
          </cell>
          <cell r="AH235" t="str">
            <v>27-Dec-2023</v>
          </cell>
          <cell r="AI235">
            <v>19549.48</v>
          </cell>
          <cell r="AJ235">
            <v>425</v>
          </cell>
          <cell r="AK235">
            <v>19974.48</v>
          </cell>
          <cell r="AL235">
            <v>24767.33</v>
          </cell>
          <cell r="AM235">
            <v>6203</v>
          </cell>
          <cell r="AN235">
            <v>30970.33</v>
          </cell>
          <cell r="AO235">
            <v>24201.52</v>
          </cell>
          <cell r="AP235">
            <v>6203</v>
          </cell>
          <cell r="AQ235">
            <v>30404.52</v>
          </cell>
          <cell r="AR235">
            <v>44</v>
          </cell>
          <cell r="AS235">
            <v>1234</v>
          </cell>
          <cell r="AT235" t="str">
            <v>&gt;180</v>
          </cell>
          <cell r="AU235"/>
          <cell r="AV235"/>
          <cell r="AW235"/>
          <cell r="AX235" t="str">
            <v>Open</v>
          </cell>
          <cell r="AY235" t="str">
            <v/>
          </cell>
          <cell r="AZ235"/>
          <cell r="BA235">
            <v>0</v>
          </cell>
          <cell r="BB235"/>
          <cell r="BC235"/>
          <cell r="BD235"/>
          <cell r="BE235"/>
          <cell r="BF235"/>
          <cell r="BG235"/>
          <cell r="BH235"/>
          <cell r="BI235"/>
          <cell r="BJ235"/>
          <cell r="BK235"/>
        </row>
        <row r="236">
          <cell r="X236">
            <v>16814563</v>
          </cell>
          <cell r="Y236" t="str">
            <v>SAVITA NARESH KADUKAR</v>
          </cell>
          <cell r="Z236" t="str">
            <v>24-Jun-2019</v>
          </cell>
          <cell r="AA236">
            <v>15558</v>
          </cell>
          <cell r="AB236" t="str">
            <v>Wed</v>
          </cell>
          <cell r="AC236">
            <v>38</v>
          </cell>
          <cell r="AD236" t="str">
            <v>6</v>
          </cell>
          <cell r="AE236" t="str">
            <v>24-Jun-2019</v>
          </cell>
          <cell r="AF236">
            <v>590</v>
          </cell>
          <cell r="AG236">
            <v>590</v>
          </cell>
          <cell r="AH236" t="str">
            <v>04-Dec-2024</v>
          </cell>
          <cell r="AI236">
            <v>14036.17</v>
          </cell>
          <cell r="AJ236">
            <v>15</v>
          </cell>
          <cell r="AK236">
            <v>14051.17</v>
          </cell>
          <cell r="AL236">
            <v>2423.85</v>
          </cell>
          <cell r="AM236">
            <v>33.06</v>
          </cell>
          <cell r="AN236">
            <v>2456.91</v>
          </cell>
          <cell r="AO236">
            <v>1536.83</v>
          </cell>
          <cell r="AP236">
            <v>33.06</v>
          </cell>
          <cell r="AQ236">
            <v>1569.89</v>
          </cell>
          <cell r="AR236">
            <v>42</v>
          </cell>
          <cell r="AS236">
            <v>1229</v>
          </cell>
          <cell r="AT236" t="str">
            <v>&gt;180</v>
          </cell>
          <cell r="AU236"/>
          <cell r="AV236"/>
          <cell r="AW236"/>
          <cell r="AX236" t="str">
            <v>Open</v>
          </cell>
          <cell r="AY236" t="str">
            <v/>
          </cell>
          <cell r="AZ236"/>
          <cell r="BA236">
            <v>0</v>
          </cell>
          <cell r="BB236"/>
          <cell r="BC236"/>
          <cell r="BD236" t="str">
            <v>Not Visited</v>
          </cell>
          <cell r="BE236"/>
          <cell r="BF236"/>
          <cell r="BG236"/>
          <cell r="BH236"/>
          <cell r="BI236"/>
          <cell r="BJ236"/>
          <cell r="BK236"/>
        </row>
        <row r="237">
          <cell r="X237">
            <v>16814566</v>
          </cell>
          <cell r="Y237" t="str">
            <v>VIJAYA RAVINDRA</v>
          </cell>
          <cell r="Z237" t="str">
            <v>24-Jun-2019</v>
          </cell>
          <cell r="AA237">
            <v>15558</v>
          </cell>
          <cell r="AB237" t="str">
            <v>Wed</v>
          </cell>
          <cell r="AC237">
            <v>38</v>
          </cell>
          <cell r="AD237" t="str">
            <v>3</v>
          </cell>
          <cell r="AE237" t="str">
            <v>24-Jun-2019</v>
          </cell>
          <cell r="AF237">
            <v>0</v>
          </cell>
          <cell r="AG237">
            <v>0</v>
          </cell>
          <cell r="AH237" t="str">
            <v>31-Mar-2022</v>
          </cell>
          <cell r="AI237">
            <v>7164.87</v>
          </cell>
          <cell r="AJ237">
            <v>195.52</v>
          </cell>
          <cell r="AK237">
            <v>7360.39</v>
          </cell>
          <cell r="AL237">
            <v>9281.1299999999992</v>
          </cell>
          <cell r="AM237">
            <v>696.51</v>
          </cell>
          <cell r="AN237">
            <v>9977.64</v>
          </cell>
          <cell r="AO237">
            <v>9281.39</v>
          </cell>
          <cell r="AP237">
            <v>696.51</v>
          </cell>
          <cell r="AQ237">
            <v>9977.9</v>
          </cell>
          <cell r="AR237">
            <v>80</v>
          </cell>
          <cell r="AS237">
            <v>1617</v>
          </cell>
          <cell r="AT237" t="str">
            <v>&gt;180</v>
          </cell>
          <cell r="AU237"/>
          <cell r="AV237"/>
          <cell r="AW237"/>
          <cell r="AX237" t="str">
            <v>Open</v>
          </cell>
          <cell r="AY237" t="str">
            <v/>
          </cell>
          <cell r="AZ237"/>
          <cell r="BA237">
            <v>0</v>
          </cell>
          <cell r="BB237"/>
          <cell r="BC237"/>
          <cell r="BD237" t="str">
            <v>Not Visited</v>
          </cell>
          <cell r="BE237"/>
          <cell r="BF237"/>
          <cell r="BG237"/>
          <cell r="BH237"/>
          <cell r="BI237"/>
          <cell r="BJ237"/>
          <cell r="BK237"/>
        </row>
        <row r="238">
          <cell r="X238">
            <v>16814631</v>
          </cell>
          <cell r="Y238" t="str">
            <v>VANDANA SURESH</v>
          </cell>
          <cell r="Z238" t="str">
            <v>04-Jul-2019</v>
          </cell>
          <cell r="AA238">
            <v>15558</v>
          </cell>
          <cell r="AB238" t="str">
            <v>Mon</v>
          </cell>
          <cell r="AC238">
            <v>38</v>
          </cell>
          <cell r="AD238" t="str">
            <v>4</v>
          </cell>
          <cell r="AE238" t="str">
            <v>04-Jul-2019</v>
          </cell>
          <cell r="AF238">
            <v>590</v>
          </cell>
          <cell r="AG238">
            <v>23.14</v>
          </cell>
          <cell r="AH238" t="str">
            <v>27-Dec-2023</v>
          </cell>
          <cell r="AI238">
            <v>15312.51</v>
          </cell>
          <cell r="AJ238">
            <v>12</v>
          </cell>
          <cell r="AK238">
            <v>15324.51</v>
          </cell>
          <cell r="AL238">
            <v>1365.9</v>
          </cell>
          <cell r="AM238">
            <v>0</v>
          </cell>
          <cell r="AN238">
            <v>1365.9</v>
          </cell>
          <cell r="AO238">
            <v>319.49</v>
          </cell>
          <cell r="AP238">
            <v>0</v>
          </cell>
          <cell r="AQ238">
            <v>319.49</v>
          </cell>
          <cell r="AR238">
            <v>43</v>
          </cell>
          <cell r="AS238">
            <v>1215</v>
          </cell>
          <cell r="AT238" t="str">
            <v>&gt;180</v>
          </cell>
          <cell r="AU238"/>
          <cell r="AV238"/>
          <cell r="AW238"/>
          <cell r="AX238" t="str">
            <v>Open</v>
          </cell>
          <cell r="AY238" t="str">
            <v/>
          </cell>
          <cell r="AZ238"/>
          <cell r="BA238">
            <v>0</v>
          </cell>
          <cell r="BB238"/>
          <cell r="BC238"/>
          <cell r="BD238"/>
          <cell r="BE238"/>
          <cell r="BF238"/>
          <cell r="BG238"/>
          <cell r="BH238"/>
          <cell r="BI238"/>
          <cell r="BJ238"/>
          <cell r="BK238"/>
        </row>
        <row r="239">
          <cell r="X239">
            <v>16902967</v>
          </cell>
          <cell r="Y239" t="str">
            <v>HIRABAI KAILAS</v>
          </cell>
          <cell r="Z239" t="str">
            <v>29-Jun-2019</v>
          </cell>
          <cell r="AA239">
            <v>41488</v>
          </cell>
          <cell r="AB239" t="str">
            <v>THU</v>
          </cell>
          <cell r="AC239">
            <v>52</v>
          </cell>
          <cell r="AD239" t="str">
            <v>4</v>
          </cell>
          <cell r="AE239" t="str">
            <v>29-Jun-2019</v>
          </cell>
          <cell r="AF239">
            <v>1290</v>
          </cell>
          <cell r="AG239">
            <v>1290</v>
          </cell>
          <cell r="AH239" t="str">
            <v>27-Dec-2023</v>
          </cell>
          <cell r="AI239">
            <v>33739.5</v>
          </cell>
          <cell r="AJ239">
            <v>447</v>
          </cell>
          <cell r="AK239">
            <v>34186.5</v>
          </cell>
          <cell r="AL239">
            <v>8330.35</v>
          </cell>
          <cell r="AM239">
            <v>532.53</v>
          </cell>
          <cell r="AN239">
            <v>8862.8799999999992</v>
          </cell>
          <cell r="AO239">
            <v>8062.5</v>
          </cell>
          <cell r="AP239">
            <v>532.53</v>
          </cell>
          <cell r="AQ239">
            <v>8595.0300000000007</v>
          </cell>
          <cell r="AR239">
            <v>44</v>
          </cell>
          <cell r="AS239">
            <v>1175</v>
          </cell>
          <cell r="AT239" t="str">
            <v>&gt;180</v>
          </cell>
          <cell r="AU239"/>
          <cell r="AV239"/>
          <cell r="AW239"/>
          <cell r="AX239" t="str">
            <v>Open</v>
          </cell>
          <cell r="AY239" t="str">
            <v/>
          </cell>
          <cell r="AZ239"/>
          <cell r="BA239">
            <v>0</v>
          </cell>
          <cell r="BB239"/>
          <cell r="BC239"/>
          <cell r="BD239"/>
          <cell r="BE239"/>
          <cell r="BF239"/>
          <cell r="BG239"/>
          <cell r="BH239"/>
          <cell r="BI239"/>
          <cell r="BJ239"/>
          <cell r="BK239"/>
        </row>
        <row r="240">
          <cell r="X240">
            <v>16903193</v>
          </cell>
          <cell r="Y240" t="str">
            <v>SHOBHA SHIVAJI</v>
          </cell>
          <cell r="Z240" t="str">
            <v>29-Jun-2019</v>
          </cell>
          <cell r="AA240">
            <v>46674</v>
          </cell>
          <cell r="AB240" t="str">
            <v>THU</v>
          </cell>
          <cell r="AC240">
            <v>52</v>
          </cell>
          <cell r="AD240" t="str">
            <v>3</v>
          </cell>
          <cell r="AE240" t="str">
            <v>29-Jun-2019</v>
          </cell>
          <cell r="AF240">
            <v>1135</v>
          </cell>
          <cell r="AG240">
            <v>1135</v>
          </cell>
          <cell r="AH240" t="str">
            <v>27-Dec-2023</v>
          </cell>
          <cell r="AI240">
            <v>33585.25</v>
          </cell>
          <cell r="AJ240">
            <v>2207.65</v>
          </cell>
          <cell r="AK240">
            <v>35792.9</v>
          </cell>
          <cell r="AL240">
            <v>16715.75</v>
          </cell>
          <cell r="AM240">
            <v>259.24</v>
          </cell>
          <cell r="AN240">
            <v>16974.990000000002</v>
          </cell>
          <cell r="AO240">
            <v>13088.75</v>
          </cell>
          <cell r="AP240">
            <v>259.24</v>
          </cell>
          <cell r="AQ240">
            <v>13347.99</v>
          </cell>
          <cell r="AR240">
            <v>87</v>
          </cell>
          <cell r="AS240">
            <v>1316</v>
          </cell>
          <cell r="AT240" t="str">
            <v>&gt;180</v>
          </cell>
          <cell r="AU240"/>
          <cell r="AV240"/>
          <cell r="AW240"/>
          <cell r="AX240" t="str">
            <v>Open</v>
          </cell>
          <cell r="AY240" t="str">
            <v/>
          </cell>
          <cell r="AZ240"/>
          <cell r="BA240">
            <v>0</v>
          </cell>
          <cell r="BB240"/>
          <cell r="BC240"/>
          <cell r="BD240"/>
          <cell r="BE240"/>
          <cell r="BF240"/>
          <cell r="BG240"/>
          <cell r="BH240"/>
          <cell r="BI240"/>
          <cell r="BJ240"/>
          <cell r="BK240"/>
        </row>
        <row r="241">
          <cell r="X241">
            <v>16903195</v>
          </cell>
          <cell r="Y241" t="str">
            <v>SEEMA SHARAD</v>
          </cell>
          <cell r="Z241" t="str">
            <v>29-Jun-2019</v>
          </cell>
          <cell r="AA241">
            <v>46674</v>
          </cell>
          <cell r="AB241" t="str">
            <v>THU</v>
          </cell>
          <cell r="AC241">
            <v>52</v>
          </cell>
          <cell r="AD241" t="str">
            <v>5</v>
          </cell>
          <cell r="AE241" t="str">
            <v>29-Jun-2019</v>
          </cell>
          <cell r="AF241">
            <v>1135</v>
          </cell>
          <cell r="AG241">
            <v>1135</v>
          </cell>
          <cell r="AH241" t="str">
            <v>27-Dec-2023</v>
          </cell>
          <cell r="AI241">
            <v>23346.21</v>
          </cell>
          <cell r="AJ241">
            <v>780.01</v>
          </cell>
          <cell r="AK241">
            <v>24126.22</v>
          </cell>
          <cell r="AL241">
            <v>24674.79</v>
          </cell>
          <cell r="AM241">
            <v>2100.1999999999998</v>
          </cell>
          <cell r="AN241">
            <v>26774.99</v>
          </cell>
          <cell r="AO241">
            <v>23327.79</v>
          </cell>
          <cell r="AP241">
            <v>2100.1999999999998</v>
          </cell>
          <cell r="AQ241">
            <v>25427.99</v>
          </cell>
          <cell r="AR241">
            <v>87</v>
          </cell>
          <cell r="AS241">
            <v>1470</v>
          </cell>
          <cell r="AT241" t="str">
            <v>&gt;180</v>
          </cell>
          <cell r="AU241"/>
          <cell r="AV241"/>
          <cell r="AW241"/>
          <cell r="AX241" t="str">
            <v>Open</v>
          </cell>
          <cell r="AY241" t="str">
            <v/>
          </cell>
          <cell r="AZ241"/>
          <cell r="BA241">
            <v>0</v>
          </cell>
          <cell r="BB241"/>
          <cell r="BC241"/>
          <cell r="BD241"/>
          <cell r="BE241"/>
          <cell r="BF241"/>
          <cell r="BG241"/>
          <cell r="BH241"/>
          <cell r="BI241"/>
          <cell r="BJ241"/>
          <cell r="BK241"/>
        </row>
        <row r="242">
          <cell r="X242">
            <v>16916381</v>
          </cell>
          <cell r="Y242" t="str">
            <v>MANGAL KISAN LAHARE</v>
          </cell>
          <cell r="Z242" t="str">
            <v>01-Jul-2019</v>
          </cell>
          <cell r="AA242">
            <v>46674</v>
          </cell>
          <cell r="AB242" t="str">
            <v>Tue</v>
          </cell>
          <cell r="AC242">
            <v>52</v>
          </cell>
          <cell r="AD242" t="str">
            <v>2</v>
          </cell>
          <cell r="AE242" t="str">
            <v>01-Jul-2019</v>
          </cell>
          <cell r="AF242">
            <v>1450</v>
          </cell>
          <cell r="AG242">
            <v>1450</v>
          </cell>
          <cell r="AH242" t="str">
            <v>27-Dec-2023</v>
          </cell>
          <cell r="AI242">
            <v>36145.919999999998</v>
          </cell>
          <cell r="AJ242">
            <v>946</v>
          </cell>
          <cell r="AK242">
            <v>37091.919999999998</v>
          </cell>
          <cell r="AL242">
            <v>10906.62</v>
          </cell>
          <cell r="AM242">
            <v>961.54</v>
          </cell>
          <cell r="AN242">
            <v>11868.16</v>
          </cell>
          <cell r="AO242">
            <v>10806.08</v>
          </cell>
          <cell r="AP242">
            <v>961.54</v>
          </cell>
          <cell r="AQ242">
            <v>11767.62</v>
          </cell>
          <cell r="AR242">
            <v>43</v>
          </cell>
          <cell r="AS242">
            <v>1145</v>
          </cell>
          <cell r="AT242" t="str">
            <v>&gt;180</v>
          </cell>
          <cell r="AU242"/>
          <cell r="AV242"/>
          <cell r="AW242"/>
          <cell r="AX242" t="str">
            <v>Open</v>
          </cell>
          <cell r="AY242" t="str">
            <v/>
          </cell>
          <cell r="AZ242"/>
          <cell r="BA242">
            <v>0</v>
          </cell>
          <cell r="BB242"/>
          <cell r="BC242"/>
          <cell r="BD242"/>
          <cell r="BE242"/>
          <cell r="BF242"/>
          <cell r="BG242"/>
          <cell r="BH242"/>
          <cell r="BI242"/>
          <cell r="BJ242"/>
          <cell r="BK242"/>
        </row>
        <row r="243">
          <cell r="X243">
            <v>16924703</v>
          </cell>
          <cell r="Y243" t="str">
            <v>MUNNI TAJODDHIN</v>
          </cell>
          <cell r="Z243" t="str">
            <v>01-Jul-2019</v>
          </cell>
          <cell r="AA243">
            <v>46674</v>
          </cell>
          <cell r="AB243" t="str">
            <v>THU</v>
          </cell>
          <cell r="AC243">
            <v>52</v>
          </cell>
          <cell r="AD243" t="str">
            <v>6</v>
          </cell>
          <cell r="AE243" t="str">
            <v>01-Jul-2019</v>
          </cell>
          <cell r="AF243">
            <v>1135</v>
          </cell>
          <cell r="AG243">
            <v>1135</v>
          </cell>
          <cell r="AH243" t="str">
            <v>27-Dec-2023</v>
          </cell>
          <cell r="AI243">
            <v>15453.97</v>
          </cell>
          <cell r="AJ243">
            <v>742.15</v>
          </cell>
          <cell r="AK243">
            <v>16196.12</v>
          </cell>
          <cell r="AL243">
            <v>34847.03</v>
          </cell>
          <cell r="AM243">
            <v>5215.82</v>
          </cell>
          <cell r="AN243">
            <v>40062.85</v>
          </cell>
          <cell r="AO243">
            <v>31220.03</v>
          </cell>
          <cell r="AP243">
            <v>5215.82</v>
          </cell>
          <cell r="AQ243">
            <v>36435.85</v>
          </cell>
          <cell r="AR243">
            <v>87</v>
          </cell>
          <cell r="AS243">
            <v>1603</v>
          </cell>
          <cell r="AT243" t="str">
            <v>&gt;180</v>
          </cell>
          <cell r="AU243"/>
          <cell r="AV243"/>
          <cell r="AW243"/>
          <cell r="AX243" t="str">
            <v>Open</v>
          </cell>
          <cell r="AY243" t="str">
            <v/>
          </cell>
          <cell r="AZ243"/>
          <cell r="BA243">
            <v>0</v>
          </cell>
          <cell r="BB243"/>
          <cell r="BC243"/>
          <cell r="BD243"/>
          <cell r="BE243"/>
          <cell r="BF243"/>
          <cell r="BG243"/>
          <cell r="BH243"/>
          <cell r="BI243"/>
          <cell r="BJ243"/>
          <cell r="BK243"/>
        </row>
        <row r="244">
          <cell r="X244">
            <v>16926355</v>
          </cell>
          <cell r="Y244" t="str">
            <v>SARALA LAXMAN</v>
          </cell>
          <cell r="Z244" t="str">
            <v>04-Jul-2019</v>
          </cell>
          <cell r="AA244">
            <v>46674</v>
          </cell>
          <cell r="AB244" t="str">
            <v>Tue</v>
          </cell>
          <cell r="AC244">
            <v>52</v>
          </cell>
          <cell r="AD244" t="str">
            <v>2</v>
          </cell>
          <cell r="AE244" t="str">
            <v>04-Jul-2019</v>
          </cell>
          <cell r="AF244">
            <v>1450</v>
          </cell>
          <cell r="AG244">
            <v>1450</v>
          </cell>
          <cell r="AH244" t="str">
            <v>27-Dec-2023</v>
          </cell>
          <cell r="AI244">
            <v>40452.42</v>
          </cell>
          <cell r="AJ244">
            <v>2444</v>
          </cell>
          <cell r="AK244">
            <v>42896.42</v>
          </cell>
          <cell r="AL244">
            <v>6839.07</v>
          </cell>
          <cell r="AM244">
            <v>371.04</v>
          </cell>
          <cell r="AN244">
            <v>7210.11</v>
          </cell>
          <cell r="AO244">
            <v>6729.58</v>
          </cell>
          <cell r="AP244">
            <v>371.04</v>
          </cell>
          <cell r="AQ244">
            <v>7100.62</v>
          </cell>
          <cell r="AR244">
            <v>43</v>
          </cell>
          <cell r="AS244">
            <v>964</v>
          </cell>
          <cell r="AT244" t="str">
            <v>&gt;180</v>
          </cell>
          <cell r="AU244"/>
          <cell r="AV244"/>
          <cell r="AW244"/>
          <cell r="AX244" t="str">
            <v>Open</v>
          </cell>
          <cell r="AY244" t="str">
            <v/>
          </cell>
          <cell r="AZ244"/>
          <cell r="BA244">
            <v>0</v>
          </cell>
          <cell r="BB244"/>
          <cell r="BC244"/>
          <cell r="BD244"/>
          <cell r="BE244"/>
          <cell r="BF244"/>
          <cell r="BG244"/>
          <cell r="BH244"/>
          <cell r="BI244"/>
          <cell r="BJ244"/>
          <cell r="BK244"/>
        </row>
        <row r="245">
          <cell r="X245">
            <v>16957472</v>
          </cell>
          <cell r="Y245" t="str">
            <v>BHARATI SANDIP</v>
          </cell>
          <cell r="Z245" t="str">
            <v>03-Jul-2019</v>
          </cell>
          <cell r="AA245">
            <v>15558</v>
          </cell>
          <cell r="AB245" t="str">
            <v>Tue</v>
          </cell>
          <cell r="AC245">
            <v>38</v>
          </cell>
          <cell r="AD245" t="str">
            <v>1</v>
          </cell>
          <cell r="AE245" t="str">
            <v>03-Jul-2019</v>
          </cell>
          <cell r="AF245">
            <v>590</v>
          </cell>
          <cell r="AG245">
            <v>590</v>
          </cell>
          <cell r="AH245" t="str">
            <v>27-Dec-2023</v>
          </cell>
          <cell r="AI245">
            <v>7814.21</v>
          </cell>
          <cell r="AJ245">
            <v>154</v>
          </cell>
          <cell r="AK245">
            <v>7968.21</v>
          </cell>
          <cell r="AL245">
            <v>9663.86</v>
          </cell>
          <cell r="AM245">
            <v>1324.59</v>
          </cell>
          <cell r="AN245">
            <v>10988.45</v>
          </cell>
          <cell r="AO245">
            <v>8611.7900000000009</v>
          </cell>
          <cell r="AP245">
            <v>1324.59</v>
          </cell>
          <cell r="AQ245">
            <v>9936.3799999999992</v>
          </cell>
          <cell r="AR245">
            <v>43</v>
          </cell>
          <cell r="AS245">
            <v>1253</v>
          </cell>
          <cell r="AT245" t="str">
            <v>&gt;180</v>
          </cell>
          <cell r="AU245"/>
          <cell r="AV245"/>
          <cell r="AW245"/>
          <cell r="AX245" t="str">
            <v>Open</v>
          </cell>
          <cell r="AY245"/>
          <cell r="AZ245"/>
          <cell r="BA245">
            <v>0</v>
          </cell>
          <cell r="BB245"/>
          <cell r="BC245"/>
          <cell r="BD245" t="str">
            <v>Not Visited</v>
          </cell>
          <cell r="BE245"/>
          <cell r="BF245"/>
          <cell r="BG245"/>
          <cell r="BH245"/>
          <cell r="BI245"/>
          <cell r="BJ245"/>
          <cell r="BK245"/>
        </row>
        <row r="246">
          <cell r="X246">
            <v>17006295</v>
          </cell>
          <cell r="Y246" t="str">
            <v>Puja Ganesh Aher</v>
          </cell>
          <cell r="Z246" t="str">
            <v>06-Jul-2019</v>
          </cell>
          <cell r="AA246">
            <v>15558</v>
          </cell>
          <cell r="AB246" t="str">
            <v>FRI</v>
          </cell>
          <cell r="AC246">
            <v>38</v>
          </cell>
          <cell r="AD246" t="str">
            <v>3</v>
          </cell>
          <cell r="AE246" t="str">
            <v>06-Jul-2019</v>
          </cell>
          <cell r="AF246">
            <v>590</v>
          </cell>
          <cell r="AG246">
            <v>590</v>
          </cell>
          <cell r="AH246" t="str">
            <v>15-Sep-2023</v>
          </cell>
          <cell r="AI246">
            <v>11377.2</v>
          </cell>
          <cell r="AJ246">
            <v>3</v>
          </cell>
          <cell r="AK246">
            <v>11380.2</v>
          </cell>
          <cell r="AL246">
            <v>4435.62</v>
          </cell>
          <cell r="AM246">
            <v>379.91</v>
          </cell>
          <cell r="AN246">
            <v>4815.53</v>
          </cell>
          <cell r="AO246">
            <v>4418.8</v>
          </cell>
          <cell r="AP246">
            <v>379.91</v>
          </cell>
          <cell r="AQ246">
            <v>4798.71</v>
          </cell>
          <cell r="AR246">
            <v>44</v>
          </cell>
          <cell r="AS246">
            <v>1276</v>
          </cell>
          <cell r="AT246" t="str">
            <v>&gt;180</v>
          </cell>
          <cell r="AU246"/>
          <cell r="AV246"/>
          <cell r="AW246"/>
          <cell r="AX246" t="str">
            <v>Open</v>
          </cell>
          <cell r="AY246"/>
          <cell r="AZ246"/>
          <cell r="BA246">
            <v>0</v>
          </cell>
          <cell r="BB246"/>
          <cell r="BC246"/>
          <cell r="BD246" t="str">
            <v>Not Visited</v>
          </cell>
          <cell r="BE246"/>
          <cell r="BF246"/>
          <cell r="BG246"/>
          <cell r="BH246"/>
          <cell r="BI246"/>
          <cell r="BJ246"/>
          <cell r="BK246"/>
        </row>
        <row r="247">
          <cell r="X247">
            <v>17022468</v>
          </cell>
          <cell r="Y247" t="str">
            <v>SUVARNA BHAUSAHEB</v>
          </cell>
          <cell r="Z247" t="str">
            <v>20-Jul-2019</v>
          </cell>
          <cell r="AA247">
            <v>10372</v>
          </cell>
          <cell r="AB247" t="str">
            <v>Fri</v>
          </cell>
          <cell r="AC247">
            <v>38</v>
          </cell>
          <cell r="AD247" t="str">
            <v>1</v>
          </cell>
          <cell r="AE247" t="str">
            <v>20-Jul-2019</v>
          </cell>
          <cell r="AF247">
            <v>0</v>
          </cell>
          <cell r="AG247">
            <v>0</v>
          </cell>
          <cell r="AH247" t="str">
            <v>27-Dec-2023</v>
          </cell>
          <cell r="AI247">
            <v>7868.14</v>
          </cell>
          <cell r="AJ247">
            <v>263.06</v>
          </cell>
          <cell r="AK247">
            <v>8131.2</v>
          </cell>
          <cell r="AL247">
            <v>3020.86</v>
          </cell>
          <cell r="AM247">
            <v>0</v>
          </cell>
          <cell r="AN247">
            <v>3020.86</v>
          </cell>
          <cell r="AO247">
            <v>3021.72</v>
          </cell>
          <cell r="AP247">
            <v>0</v>
          </cell>
          <cell r="AQ247">
            <v>3021.72</v>
          </cell>
          <cell r="AR247">
            <v>82</v>
          </cell>
          <cell r="AS247">
            <v>1469</v>
          </cell>
          <cell r="AT247" t="str">
            <v>&gt;180</v>
          </cell>
          <cell r="AU247"/>
          <cell r="AV247"/>
          <cell r="AW247"/>
          <cell r="AX247" t="str">
            <v>Open</v>
          </cell>
          <cell r="AY247"/>
          <cell r="AZ247"/>
          <cell r="BA247">
            <v>0</v>
          </cell>
          <cell r="BB247"/>
          <cell r="BC247"/>
          <cell r="BD247" t="str">
            <v>Not Visited</v>
          </cell>
          <cell r="BE247"/>
          <cell r="BF247"/>
          <cell r="BG247"/>
          <cell r="BH247"/>
          <cell r="BI247"/>
          <cell r="BJ247"/>
          <cell r="BK247"/>
        </row>
        <row r="248">
          <cell r="X248">
            <v>17049278</v>
          </cell>
          <cell r="Y248" t="str">
            <v>MANGAL NAVNATH</v>
          </cell>
          <cell r="Z248" t="str">
            <v>09-Jul-2019</v>
          </cell>
          <cell r="AA248">
            <v>15558</v>
          </cell>
          <cell r="AB248" t="str">
            <v>Mon</v>
          </cell>
          <cell r="AC248">
            <v>38</v>
          </cell>
          <cell r="AD248" t="str">
            <v>3</v>
          </cell>
          <cell r="AE248" t="str">
            <v>09-Jul-2019</v>
          </cell>
          <cell r="AF248">
            <v>590</v>
          </cell>
          <cell r="AG248">
            <v>590</v>
          </cell>
          <cell r="AH248" t="str">
            <v>27-Dec-2023</v>
          </cell>
          <cell r="AI248">
            <v>10278.209999999999</v>
          </cell>
          <cell r="AJ248">
            <v>151</v>
          </cell>
          <cell r="AK248">
            <v>10429.209999999999</v>
          </cell>
          <cell r="AL248">
            <v>6773.25</v>
          </cell>
          <cell r="AM248">
            <v>540.42999999999995</v>
          </cell>
          <cell r="AN248">
            <v>7313.68</v>
          </cell>
          <cell r="AO248">
            <v>5726.79</v>
          </cell>
          <cell r="AP248">
            <v>540.42999999999995</v>
          </cell>
          <cell r="AQ248">
            <v>6267.22</v>
          </cell>
          <cell r="AR248">
            <v>43</v>
          </cell>
          <cell r="AS248">
            <v>1215</v>
          </cell>
          <cell r="AT248" t="str">
            <v>&gt;180</v>
          </cell>
          <cell r="AU248"/>
          <cell r="AV248"/>
          <cell r="AW248"/>
          <cell r="AX248" t="str">
            <v>Open</v>
          </cell>
          <cell r="AY248" t="str">
            <v/>
          </cell>
          <cell r="AZ248"/>
          <cell r="BA248">
            <v>0</v>
          </cell>
          <cell r="BB248"/>
          <cell r="BC248"/>
          <cell r="BD248"/>
          <cell r="BE248"/>
          <cell r="BF248"/>
          <cell r="BG248"/>
          <cell r="BH248"/>
          <cell r="BI248"/>
          <cell r="BJ248"/>
          <cell r="BK248"/>
        </row>
        <row r="249">
          <cell r="X249">
            <v>17079134</v>
          </cell>
          <cell r="Y249" t="str">
            <v>SHOBHA RAMRAO</v>
          </cell>
          <cell r="Z249" t="str">
            <v>26-Jul-2019</v>
          </cell>
          <cell r="AA249">
            <v>36302</v>
          </cell>
          <cell r="AB249" t="str">
            <v>Mon</v>
          </cell>
          <cell r="AC249">
            <v>52</v>
          </cell>
          <cell r="AD249" t="str">
            <v>1</v>
          </cell>
          <cell r="AE249" t="str">
            <v>26-Jul-2019</v>
          </cell>
          <cell r="AF249">
            <v>0</v>
          </cell>
          <cell r="AG249">
            <v>0</v>
          </cell>
          <cell r="AH249" t="str">
            <v>27-Dec-2023</v>
          </cell>
          <cell r="AI249">
            <v>17516.7</v>
          </cell>
          <cell r="AJ249">
            <v>498.19</v>
          </cell>
          <cell r="AK249">
            <v>18014.89</v>
          </cell>
          <cell r="AL249">
            <v>21272.3</v>
          </cell>
          <cell r="AM249">
            <v>1698.23</v>
          </cell>
          <cell r="AN249">
            <v>22970.53</v>
          </cell>
          <cell r="AO249">
            <v>21272.400000000001</v>
          </cell>
          <cell r="AP249">
            <v>1698.23</v>
          </cell>
          <cell r="AQ249">
            <v>22970.63</v>
          </cell>
          <cell r="AR249">
            <v>24</v>
          </cell>
          <cell r="AS249">
            <v>1205</v>
          </cell>
          <cell r="AT249" t="str">
            <v>&gt;180</v>
          </cell>
          <cell r="AU249"/>
          <cell r="AV249"/>
          <cell r="AW249"/>
          <cell r="AX249" t="str">
            <v>Open</v>
          </cell>
          <cell r="AY249"/>
          <cell r="AZ249"/>
          <cell r="BA249">
            <v>0</v>
          </cell>
          <cell r="BB249"/>
          <cell r="BC249"/>
          <cell r="BD249" t="str">
            <v>Not Visited</v>
          </cell>
          <cell r="BE249"/>
          <cell r="BF249"/>
          <cell r="BG249"/>
          <cell r="BH249"/>
          <cell r="BI249"/>
          <cell r="BJ249"/>
          <cell r="BK249"/>
        </row>
        <row r="250">
          <cell r="X250">
            <v>17079965</v>
          </cell>
          <cell r="Y250" t="str">
            <v>REKHA SUDHAKAR</v>
          </cell>
          <cell r="Z250" t="str">
            <v>26-Jul-2019</v>
          </cell>
          <cell r="AA250">
            <v>36302</v>
          </cell>
          <cell r="AB250" t="str">
            <v>Mon</v>
          </cell>
          <cell r="AC250">
            <v>52</v>
          </cell>
          <cell r="AD250" t="str">
            <v>1</v>
          </cell>
          <cell r="AE250" t="str">
            <v>26-Jul-2019</v>
          </cell>
          <cell r="AF250">
            <v>1130</v>
          </cell>
          <cell r="AG250">
            <v>1130</v>
          </cell>
          <cell r="AH250" t="str">
            <v>27-Dec-2023</v>
          </cell>
          <cell r="AI250">
            <v>29065.54</v>
          </cell>
          <cell r="AJ250">
            <v>792</v>
          </cell>
          <cell r="AK250">
            <v>29857.54</v>
          </cell>
          <cell r="AL250">
            <v>9431.77</v>
          </cell>
          <cell r="AM250">
            <v>699.35</v>
          </cell>
          <cell r="AN250">
            <v>10131.120000000001</v>
          </cell>
          <cell r="AO250">
            <v>8075.46</v>
          </cell>
          <cell r="AP250">
            <v>699.35</v>
          </cell>
          <cell r="AQ250">
            <v>8774.81</v>
          </cell>
          <cell r="AR250">
            <v>43</v>
          </cell>
          <cell r="AS250">
            <v>1146</v>
          </cell>
          <cell r="AT250" t="str">
            <v>&gt;180</v>
          </cell>
          <cell r="AU250"/>
          <cell r="AV250"/>
          <cell r="AW250"/>
          <cell r="AX250" t="str">
            <v>Open</v>
          </cell>
          <cell r="AY250" t="str">
            <v/>
          </cell>
          <cell r="AZ250"/>
          <cell r="BA250">
            <v>0</v>
          </cell>
          <cell r="BB250"/>
          <cell r="BC250"/>
          <cell r="BD250"/>
          <cell r="BE250"/>
          <cell r="BF250"/>
          <cell r="BG250"/>
          <cell r="BH250"/>
          <cell r="BI250"/>
          <cell r="BJ250"/>
          <cell r="BK250"/>
        </row>
        <row r="251">
          <cell r="X251">
            <v>17114222</v>
          </cell>
          <cell r="Y251" t="str">
            <v>RADHABAI DILIP</v>
          </cell>
          <cell r="Z251" t="str">
            <v>16-Jul-2019</v>
          </cell>
          <cell r="AA251">
            <v>46674</v>
          </cell>
          <cell r="AB251" t="str">
            <v>Wed</v>
          </cell>
          <cell r="AC251">
            <v>52</v>
          </cell>
          <cell r="AD251" t="str">
            <v>9</v>
          </cell>
          <cell r="AE251" t="str">
            <v>16-Jul-2019</v>
          </cell>
          <cell r="AF251">
            <v>1450</v>
          </cell>
          <cell r="AG251">
            <v>1450</v>
          </cell>
          <cell r="AH251" t="str">
            <v>26-Dec-2023</v>
          </cell>
          <cell r="AI251">
            <v>36200.39</v>
          </cell>
          <cell r="AJ251">
            <v>879</v>
          </cell>
          <cell r="AK251">
            <v>37079.39</v>
          </cell>
          <cell r="AL251">
            <v>10985.64</v>
          </cell>
          <cell r="AM251">
            <v>814.85</v>
          </cell>
          <cell r="AN251">
            <v>11800.49</v>
          </cell>
          <cell r="AO251">
            <v>10881.61</v>
          </cell>
          <cell r="AP251">
            <v>814.85</v>
          </cell>
          <cell r="AQ251">
            <v>11696.46</v>
          </cell>
          <cell r="AR251">
            <v>43</v>
          </cell>
          <cell r="AS251">
            <v>1141</v>
          </cell>
          <cell r="AT251" t="str">
            <v>&gt;180</v>
          </cell>
          <cell r="AU251"/>
          <cell r="AV251"/>
          <cell r="AW251"/>
          <cell r="AX251" t="str">
            <v>Open</v>
          </cell>
          <cell r="AY251" t="str">
            <v/>
          </cell>
          <cell r="AZ251"/>
          <cell r="BA251">
            <v>0</v>
          </cell>
          <cell r="BB251"/>
          <cell r="BC251"/>
          <cell r="BD251" t="str">
            <v>Not Visited</v>
          </cell>
          <cell r="BE251"/>
          <cell r="BF251"/>
          <cell r="BG251"/>
          <cell r="BH251"/>
          <cell r="BI251"/>
          <cell r="BJ251"/>
          <cell r="BK251"/>
        </row>
        <row r="252">
          <cell r="X252">
            <v>17125954</v>
          </cell>
          <cell r="Y252" t="str">
            <v>SHAHUBAI KASHINATH SAVANT</v>
          </cell>
          <cell r="Z252" t="str">
            <v>25-Jul-2019</v>
          </cell>
          <cell r="AA252">
            <v>46674</v>
          </cell>
          <cell r="AB252" t="str">
            <v>Wed</v>
          </cell>
          <cell r="AC252">
            <v>52</v>
          </cell>
          <cell r="AD252" t="str">
            <v>9</v>
          </cell>
          <cell r="AE252" t="str">
            <v>25-Jul-2019</v>
          </cell>
          <cell r="AF252">
            <v>1135</v>
          </cell>
          <cell r="AG252">
            <v>1135</v>
          </cell>
          <cell r="AH252" t="str">
            <v>30-Sep-2021</v>
          </cell>
          <cell r="AI252">
            <v>12664.67</v>
          </cell>
          <cell r="AJ252">
            <v>0</v>
          </cell>
          <cell r="AK252">
            <v>12664.67</v>
          </cell>
          <cell r="AL252">
            <v>36792.33</v>
          </cell>
          <cell r="AM252">
            <v>6611.67</v>
          </cell>
          <cell r="AN252">
            <v>43404</v>
          </cell>
          <cell r="AO252">
            <v>34009.33</v>
          </cell>
          <cell r="AP252">
            <v>6611.67</v>
          </cell>
          <cell r="AQ252">
            <v>40621</v>
          </cell>
          <cell r="AR252">
            <v>90</v>
          </cell>
          <cell r="AS252">
            <v>1622</v>
          </cell>
          <cell r="AT252" t="str">
            <v>&gt;180</v>
          </cell>
          <cell r="AU252"/>
          <cell r="AV252"/>
          <cell r="AW252"/>
          <cell r="AX252" t="str">
            <v>Open</v>
          </cell>
          <cell r="AY252" t="str">
            <v/>
          </cell>
          <cell r="AZ252"/>
          <cell r="BA252">
            <v>0</v>
          </cell>
          <cell r="BB252"/>
          <cell r="BC252"/>
          <cell r="BD252" t="str">
            <v>Not Visited</v>
          </cell>
          <cell r="BE252"/>
          <cell r="BF252"/>
          <cell r="BG252"/>
          <cell r="BH252"/>
          <cell r="BI252"/>
          <cell r="BJ252"/>
          <cell r="BK252"/>
        </row>
        <row r="253">
          <cell r="X253">
            <v>17125958</v>
          </cell>
          <cell r="Y253" t="str">
            <v>ANITA PARAKASH PAWAR</v>
          </cell>
          <cell r="Z253" t="str">
            <v>25-Jul-2019</v>
          </cell>
          <cell r="AA253">
            <v>46674</v>
          </cell>
          <cell r="AB253" t="str">
            <v>Wed</v>
          </cell>
          <cell r="AC253">
            <v>52</v>
          </cell>
          <cell r="AD253" t="str">
            <v>4</v>
          </cell>
          <cell r="AE253" t="str">
            <v>25-Jul-2019</v>
          </cell>
          <cell r="AF253">
            <v>1450</v>
          </cell>
          <cell r="AG253">
            <v>1450</v>
          </cell>
          <cell r="AH253" t="str">
            <v>14-Sep-2023</v>
          </cell>
          <cell r="AI253">
            <v>17418</v>
          </cell>
          <cell r="AJ253">
            <v>158</v>
          </cell>
          <cell r="AK253">
            <v>17576</v>
          </cell>
          <cell r="AL253">
            <v>36687.42</v>
          </cell>
          <cell r="AM253">
            <v>11521.66</v>
          </cell>
          <cell r="AN253">
            <v>48209.08</v>
          </cell>
          <cell r="AO253">
            <v>34005</v>
          </cell>
          <cell r="AP253">
            <v>11521.66</v>
          </cell>
          <cell r="AQ253">
            <v>45526.66</v>
          </cell>
          <cell r="AR253">
            <v>44</v>
          </cell>
          <cell r="AS253">
            <v>1233</v>
          </cell>
          <cell r="AT253" t="str">
            <v>&gt;180</v>
          </cell>
          <cell r="AU253"/>
          <cell r="AV253"/>
          <cell r="AW253"/>
          <cell r="AX253" t="str">
            <v>Open</v>
          </cell>
          <cell r="AY253" t="str">
            <v/>
          </cell>
          <cell r="AZ253"/>
          <cell r="BA253">
            <v>0</v>
          </cell>
          <cell r="BB253"/>
          <cell r="BC253"/>
          <cell r="BD253" t="str">
            <v>Not Visited</v>
          </cell>
          <cell r="BE253"/>
          <cell r="BF253"/>
          <cell r="BG253"/>
          <cell r="BH253"/>
          <cell r="BI253"/>
          <cell r="BJ253"/>
          <cell r="BK253"/>
        </row>
        <row r="254">
          <cell r="X254">
            <v>17137640</v>
          </cell>
          <cell r="Y254" t="str">
            <v>SALMA CHAND</v>
          </cell>
          <cell r="Z254" t="str">
            <v>02-Aug-2019</v>
          </cell>
          <cell r="AA254">
            <v>29710</v>
          </cell>
          <cell r="AB254" t="str">
            <v>Wed</v>
          </cell>
          <cell r="AC254">
            <v>26</v>
          </cell>
          <cell r="AD254" t="str">
            <v>1</v>
          </cell>
          <cell r="AE254" t="str">
            <v>02-Aug-2019</v>
          </cell>
          <cell r="AF254">
            <v>1475</v>
          </cell>
          <cell r="AG254">
            <v>1475</v>
          </cell>
          <cell r="AH254" t="str">
            <v>31-Mar-2022</v>
          </cell>
          <cell r="AI254">
            <v>17699.39</v>
          </cell>
          <cell r="AJ254">
            <v>85</v>
          </cell>
          <cell r="AK254">
            <v>17784.39</v>
          </cell>
          <cell r="AL254">
            <v>12949.15</v>
          </cell>
          <cell r="AM254">
            <v>1137.76</v>
          </cell>
          <cell r="AN254">
            <v>14086.91</v>
          </cell>
          <cell r="AO254">
            <v>12711.61</v>
          </cell>
          <cell r="AP254">
            <v>1137.76</v>
          </cell>
          <cell r="AQ254">
            <v>13849.37</v>
          </cell>
          <cell r="AR254">
            <v>44</v>
          </cell>
          <cell r="AS254">
            <v>1233</v>
          </cell>
          <cell r="AT254" t="str">
            <v>&gt;180</v>
          </cell>
          <cell r="AU254"/>
          <cell r="AV254"/>
          <cell r="AW254"/>
          <cell r="AX254" t="str">
            <v>Open</v>
          </cell>
          <cell r="AY254" t="str">
            <v/>
          </cell>
          <cell r="AZ254"/>
          <cell r="BA254">
            <v>0</v>
          </cell>
          <cell r="BB254"/>
          <cell r="BC254"/>
          <cell r="BD254" t="str">
            <v>Not Visited</v>
          </cell>
          <cell r="BE254"/>
          <cell r="BF254"/>
          <cell r="BG254"/>
          <cell r="BH254"/>
          <cell r="BI254"/>
          <cell r="BJ254"/>
          <cell r="BK254"/>
        </row>
        <row r="255">
          <cell r="X255">
            <v>17157773</v>
          </cell>
          <cell r="Y255" t="str">
            <v>POOJA KARBHARI</v>
          </cell>
          <cell r="Z255" t="str">
            <v>24-Jul-2019</v>
          </cell>
          <cell r="AA255">
            <v>41488</v>
          </cell>
          <cell r="AB255" t="str">
            <v>Tue</v>
          </cell>
          <cell r="AC255">
            <v>52</v>
          </cell>
          <cell r="AD255" t="str">
            <v>2</v>
          </cell>
          <cell r="AE255" t="str">
            <v>24-Jul-2019</v>
          </cell>
          <cell r="AF255">
            <v>1290</v>
          </cell>
          <cell r="AG255">
            <v>1290</v>
          </cell>
          <cell r="AH255" t="str">
            <v>27-Dec-2023</v>
          </cell>
          <cell r="AI255">
            <v>19617.43</v>
          </cell>
          <cell r="AJ255">
            <v>513</v>
          </cell>
          <cell r="AK255">
            <v>20130.43</v>
          </cell>
          <cell r="AL255">
            <v>27012.22</v>
          </cell>
          <cell r="AM255">
            <v>5607.81</v>
          </cell>
          <cell r="AN255">
            <v>32620.03</v>
          </cell>
          <cell r="AO255">
            <v>24381.57</v>
          </cell>
          <cell r="AP255">
            <v>5607.81</v>
          </cell>
          <cell r="AQ255">
            <v>29989.38</v>
          </cell>
          <cell r="AR255">
            <v>43</v>
          </cell>
          <cell r="AS255">
            <v>1217</v>
          </cell>
          <cell r="AT255" t="str">
            <v>&gt;180</v>
          </cell>
          <cell r="AU255"/>
          <cell r="AV255"/>
          <cell r="AW255"/>
          <cell r="AX255" t="str">
            <v>Open</v>
          </cell>
          <cell r="AY255" t="str">
            <v/>
          </cell>
          <cell r="AZ255"/>
          <cell r="BA255">
            <v>0</v>
          </cell>
          <cell r="BB255"/>
          <cell r="BC255"/>
          <cell r="BD255" t="str">
            <v>Not Visited</v>
          </cell>
          <cell r="BE255"/>
          <cell r="BF255"/>
          <cell r="BG255"/>
          <cell r="BH255"/>
          <cell r="BI255"/>
          <cell r="BJ255"/>
          <cell r="BK255"/>
        </row>
        <row r="256">
          <cell r="X256">
            <v>17157774</v>
          </cell>
          <cell r="Y256" t="str">
            <v xml:space="preserve"> MAYURI   MANGESH</v>
          </cell>
          <cell r="Z256" t="str">
            <v>24-Jul-2019</v>
          </cell>
          <cell r="AA256">
            <v>41488</v>
          </cell>
          <cell r="AB256" t="str">
            <v>Tue</v>
          </cell>
          <cell r="AC256">
            <v>52</v>
          </cell>
          <cell r="AD256" t="str">
            <v>2</v>
          </cell>
          <cell r="AE256" t="str">
            <v>24-Jul-2019</v>
          </cell>
          <cell r="AF256">
            <v>0</v>
          </cell>
          <cell r="AG256">
            <v>0</v>
          </cell>
          <cell r="AH256" t="str">
            <v>27-Dec-2023</v>
          </cell>
          <cell r="AI256">
            <v>16793.939999999999</v>
          </cell>
          <cell r="AJ256">
            <v>520.62</v>
          </cell>
          <cell r="AK256">
            <v>17314.560000000001</v>
          </cell>
          <cell r="AL256">
            <v>27325.06</v>
          </cell>
          <cell r="AM256">
            <v>2448.5</v>
          </cell>
          <cell r="AN256">
            <v>29773.56</v>
          </cell>
          <cell r="AO256">
            <v>27325.49</v>
          </cell>
          <cell r="AP256">
            <v>2448.5</v>
          </cell>
          <cell r="AQ256">
            <v>29773.99</v>
          </cell>
          <cell r="AR256">
            <v>81</v>
          </cell>
          <cell r="AS256">
            <v>1701</v>
          </cell>
          <cell r="AT256" t="str">
            <v>&gt;180</v>
          </cell>
          <cell r="AU256"/>
          <cell r="AV256"/>
          <cell r="AW256"/>
          <cell r="AX256" t="str">
            <v>Open</v>
          </cell>
          <cell r="AY256" t="str">
            <v/>
          </cell>
          <cell r="AZ256"/>
          <cell r="BA256">
            <v>0</v>
          </cell>
          <cell r="BB256"/>
          <cell r="BC256"/>
          <cell r="BD256" t="str">
            <v>Not Visited</v>
          </cell>
          <cell r="BE256"/>
          <cell r="BF256"/>
          <cell r="BG256"/>
          <cell r="BH256"/>
          <cell r="BI256"/>
          <cell r="BJ256"/>
          <cell r="BK256"/>
        </row>
        <row r="257">
          <cell r="X257">
            <v>17157775</v>
          </cell>
          <cell r="Y257" t="str">
            <v>MANDABAI BAPU</v>
          </cell>
          <cell r="Z257" t="str">
            <v>24-Jul-2019</v>
          </cell>
          <cell r="AA257">
            <v>41488</v>
          </cell>
          <cell r="AB257" t="str">
            <v>Tue</v>
          </cell>
          <cell r="AC257">
            <v>52</v>
          </cell>
          <cell r="AD257" t="str">
            <v>2</v>
          </cell>
          <cell r="AE257" t="str">
            <v>24-Jul-2019</v>
          </cell>
          <cell r="AF257">
            <v>0</v>
          </cell>
          <cell r="AG257">
            <v>0</v>
          </cell>
          <cell r="AH257" t="str">
            <v>27-Dec-2023</v>
          </cell>
          <cell r="AI257">
            <v>16793.939999999999</v>
          </cell>
          <cell r="AJ257">
            <v>520.62</v>
          </cell>
          <cell r="AK257">
            <v>17314.560000000001</v>
          </cell>
          <cell r="AL257">
            <v>27325.06</v>
          </cell>
          <cell r="AM257">
            <v>2448.5</v>
          </cell>
          <cell r="AN257">
            <v>29773.56</v>
          </cell>
          <cell r="AO257">
            <v>27325.49</v>
          </cell>
          <cell r="AP257">
            <v>2448.5</v>
          </cell>
          <cell r="AQ257">
            <v>29773.99</v>
          </cell>
          <cell r="AR257">
            <v>81</v>
          </cell>
          <cell r="AS257">
            <v>1701</v>
          </cell>
          <cell r="AT257" t="str">
            <v>&gt;180</v>
          </cell>
          <cell r="AU257"/>
          <cell r="AV257"/>
          <cell r="AW257"/>
          <cell r="AX257" t="str">
            <v>Open</v>
          </cell>
          <cell r="AY257" t="str">
            <v/>
          </cell>
          <cell r="AZ257"/>
          <cell r="BA257">
            <v>0</v>
          </cell>
          <cell r="BB257"/>
          <cell r="BC257"/>
          <cell r="BD257" t="str">
            <v>Not Visited</v>
          </cell>
          <cell r="BE257"/>
          <cell r="BF257"/>
          <cell r="BG257"/>
          <cell r="BH257"/>
          <cell r="BI257"/>
          <cell r="BJ257"/>
          <cell r="BK257"/>
        </row>
        <row r="258">
          <cell r="X258">
            <v>17189493</v>
          </cell>
          <cell r="Y258" t="str">
            <v>KALPANA NANDU VADNERE</v>
          </cell>
          <cell r="Z258" t="str">
            <v>03-Aug-2019</v>
          </cell>
          <cell r="AA258">
            <v>41488</v>
          </cell>
          <cell r="AB258" t="str">
            <v>Thu</v>
          </cell>
          <cell r="AC258">
            <v>52</v>
          </cell>
          <cell r="AD258" t="str">
            <v>2</v>
          </cell>
          <cell r="AE258" t="str">
            <v>03-Aug-2019</v>
          </cell>
          <cell r="AF258">
            <v>0</v>
          </cell>
          <cell r="AG258">
            <v>0</v>
          </cell>
          <cell r="AH258" t="str">
            <v>31-Mar-2022</v>
          </cell>
          <cell r="AI258">
            <v>31715.01</v>
          </cell>
          <cell r="AJ258">
            <v>720.69</v>
          </cell>
          <cell r="AK258">
            <v>32435.7</v>
          </cell>
          <cell r="AL258">
            <v>9950.99</v>
          </cell>
          <cell r="AM258">
            <v>0</v>
          </cell>
          <cell r="AN258">
            <v>9950.99</v>
          </cell>
          <cell r="AO258">
            <v>9951.35</v>
          </cell>
          <cell r="AP258">
            <v>0</v>
          </cell>
          <cell r="AQ258">
            <v>9951.35</v>
          </cell>
          <cell r="AR258">
            <v>84</v>
          </cell>
          <cell r="AS258">
            <v>1462</v>
          </cell>
          <cell r="AT258" t="str">
            <v>&gt;180</v>
          </cell>
          <cell r="AU258"/>
          <cell r="AV258"/>
          <cell r="AW258"/>
          <cell r="AX258" t="str">
            <v>Open</v>
          </cell>
          <cell r="AY258"/>
          <cell r="AZ258"/>
          <cell r="BA258">
            <v>0</v>
          </cell>
          <cell r="BB258"/>
          <cell r="BC258"/>
          <cell r="BD258" t="str">
            <v>Not Visited</v>
          </cell>
          <cell r="BE258"/>
          <cell r="BF258"/>
          <cell r="BG258"/>
          <cell r="BH258"/>
          <cell r="BI258"/>
          <cell r="BJ258"/>
          <cell r="BK258"/>
        </row>
        <row r="259">
          <cell r="X259">
            <v>17193654</v>
          </cell>
          <cell r="Y259" t="str">
            <v>SHOBHA NARAYAN</v>
          </cell>
          <cell r="Z259" t="str">
            <v>25-Jul-2019</v>
          </cell>
          <cell r="AA259">
            <v>46674</v>
          </cell>
          <cell r="AB259" t="str">
            <v>Wed</v>
          </cell>
          <cell r="AC259">
            <v>52</v>
          </cell>
          <cell r="AD259" t="str">
            <v>8</v>
          </cell>
          <cell r="AE259" t="str">
            <v>25-Jul-2019</v>
          </cell>
          <cell r="AF259">
            <v>1135</v>
          </cell>
          <cell r="AG259">
            <v>1135</v>
          </cell>
          <cell r="AH259" t="str">
            <v>27-Dec-2023</v>
          </cell>
          <cell r="AI259">
            <v>21617.13</v>
          </cell>
          <cell r="AJ259">
            <v>699.91</v>
          </cell>
          <cell r="AK259">
            <v>22317.040000000001</v>
          </cell>
          <cell r="AL259">
            <v>26699.87</v>
          </cell>
          <cell r="AM259">
            <v>2667.22</v>
          </cell>
          <cell r="AN259">
            <v>29367.09</v>
          </cell>
          <cell r="AO259">
            <v>25056.87</v>
          </cell>
          <cell r="AP259">
            <v>2667.22</v>
          </cell>
          <cell r="AQ259">
            <v>27724.09</v>
          </cell>
          <cell r="AR259">
            <v>89</v>
          </cell>
          <cell r="AS259">
            <v>1468</v>
          </cell>
          <cell r="AT259" t="str">
            <v>&gt;180</v>
          </cell>
          <cell r="AU259"/>
          <cell r="AV259"/>
          <cell r="AW259"/>
          <cell r="AX259" t="str">
            <v>Open</v>
          </cell>
          <cell r="AY259" t="str">
            <v/>
          </cell>
          <cell r="AZ259"/>
          <cell r="BA259">
            <v>0</v>
          </cell>
          <cell r="BB259"/>
          <cell r="BC259"/>
          <cell r="BD259" t="str">
            <v>Not Visited</v>
          </cell>
          <cell r="BE259"/>
          <cell r="BF259"/>
          <cell r="BG259"/>
          <cell r="BH259"/>
          <cell r="BI259"/>
          <cell r="BJ259"/>
          <cell r="BK259"/>
        </row>
        <row r="260">
          <cell r="X260">
            <v>17209181</v>
          </cell>
          <cell r="Y260" t="str">
            <v>BHARTI SHARAD</v>
          </cell>
          <cell r="Z260" t="str">
            <v>01-Aug-2019</v>
          </cell>
          <cell r="AA260">
            <v>36302</v>
          </cell>
          <cell r="AB260" t="str">
            <v>Thu</v>
          </cell>
          <cell r="AC260">
            <v>52</v>
          </cell>
          <cell r="AD260" t="str">
            <v>1</v>
          </cell>
          <cell r="AE260" t="str">
            <v>01-Aug-2019</v>
          </cell>
          <cell r="AF260">
            <v>0</v>
          </cell>
          <cell r="AG260">
            <v>0</v>
          </cell>
          <cell r="AH260" t="str">
            <v>27-Dec-2023</v>
          </cell>
          <cell r="AI260">
            <v>26871.15</v>
          </cell>
          <cell r="AJ260">
            <v>962.76</v>
          </cell>
          <cell r="AK260">
            <v>27833.91</v>
          </cell>
          <cell r="AL260">
            <v>10667.85</v>
          </cell>
          <cell r="AM260">
            <v>0</v>
          </cell>
          <cell r="AN260">
            <v>10667.85</v>
          </cell>
          <cell r="AO260">
            <v>10668.17</v>
          </cell>
          <cell r="AP260">
            <v>0</v>
          </cell>
          <cell r="AQ260">
            <v>10668.17</v>
          </cell>
          <cell r="AR260">
            <v>84</v>
          </cell>
          <cell r="AS260">
            <v>1490</v>
          </cell>
          <cell r="AT260" t="str">
            <v>&gt;180</v>
          </cell>
          <cell r="AU260"/>
          <cell r="AV260"/>
          <cell r="AW260"/>
          <cell r="AX260" t="str">
            <v>Open</v>
          </cell>
          <cell r="AY260"/>
          <cell r="AZ260"/>
          <cell r="BA260">
            <v>0</v>
          </cell>
          <cell r="BB260"/>
          <cell r="BC260"/>
          <cell r="BD260" t="str">
            <v>Not Visited</v>
          </cell>
          <cell r="BE260"/>
          <cell r="BF260"/>
          <cell r="BG260"/>
          <cell r="BH260"/>
          <cell r="BI260"/>
          <cell r="BJ260"/>
          <cell r="BK260"/>
        </row>
        <row r="261">
          <cell r="X261">
            <v>17209182</v>
          </cell>
          <cell r="Y261" t="str">
            <v>ALKA KAILAS</v>
          </cell>
          <cell r="Z261" t="str">
            <v>01-Aug-2019</v>
          </cell>
          <cell r="AA261">
            <v>36302</v>
          </cell>
          <cell r="AB261" t="str">
            <v>Thu</v>
          </cell>
          <cell r="AC261">
            <v>52</v>
          </cell>
          <cell r="AD261" t="str">
            <v>1</v>
          </cell>
          <cell r="AE261" t="str">
            <v>01-Aug-2019</v>
          </cell>
          <cell r="AF261">
            <v>0</v>
          </cell>
          <cell r="AG261">
            <v>0</v>
          </cell>
          <cell r="AH261" t="str">
            <v>26-Dec-2023</v>
          </cell>
          <cell r="AI261">
            <v>25631.15</v>
          </cell>
          <cell r="AJ261">
            <v>1251.67</v>
          </cell>
          <cell r="AK261">
            <v>26882.82</v>
          </cell>
          <cell r="AL261">
            <v>11907.85</v>
          </cell>
          <cell r="AM261">
            <v>0</v>
          </cell>
          <cell r="AN261">
            <v>11907.85</v>
          </cell>
          <cell r="AO261">
            <v>11908.17</v>
          </cell>
          <cell r="AP261">
            <v>0</v>
          </cell>
          <cell r="AQ261">
            <v>11908.17</v>
          </cell>
          <cell r="AR261">
            <v>84</v>
          </cell>
          <cell r="AS261">
            <v>1518</v>
          </cell>
          <cell r="AT261" t="str">
            <v>&gt;180</v>
          </cell>
          <cell r="AU261"/>
          <cell r="AV261"/>
          <cell r="AW261"/>
          <cell r="AX261" t="str">
            <v>Open</v>
          </cell>
          <cell r="AY261"/>
          <cell r="AZ261"/>
          <cell r="BA261">
            <v>0</v>
          </cell>
          <cell r="BB261"/>
          <cell r="BC261"/>
          <cell r="BD261" t="str">
            <v>Not Visited</v>
          </cell>
          <cell r="BE261"/>
          <cell r="BF261"/>
          <cell r="BG261"/>
          <cell r="BH261"/>
          <cell r="BI261"/>
          <cell r="BJ261"/>
          <cell r="BK261"/>
        </row>
        <row r="262">
          <cell r="X262">
            <v>17210475</v>
          </cell>
          <cell r="Y262" t="str">
            <v>SHAMIM SHABBIR</v>
          </cell>
          <cell r="Z262" t="str">
            <v>03-Aug-2019</v>
          </cell>
          <cell r="AA262">
            <v>46674</v>
          </cell>
          <cell r="AB262" t="str">
            <v>Thu</v>
          </cell>
          <cell r="AC262">
            <v>52</v>
          </cell>
          <cell r="AD262" t="str">
            <v>2</v>
          </cell>
          <cell r="AE262" t="str">
            <v>03-Aug-2019</v>
          </cell>
          <cell r="AF262">
            <v>1135</v>
          </cell>
          <cell r="AG262">
            <v>1135</v>
          </cell>
          <cell r="AH262" t="str">
            <v>15-Sep-2023</v>
          </cell>
          <cell r="AI262">
            <v>20019.849999999999</v>
          </cell>
          <cell r="AJ262">
            <v>2030.32</v>
          </cell>
          <cell r="AK262">
            <v>22050.17</v>
          </cell>
          <cell r="AL262">
            <v>28125.15</v>
          </cell>
          <cell r="AM262">
            <v>1774.53</v>
          </cell>
          <cell r="AN262">
            <v>29899.68</v>
          </cell>
          <cell r="AO262">
            <v>26654.15</v>
          </cell>
          <cell r="AP262">
            <v>1774.53</v>
          </cell>
          <cell r="AQ262">
            <v>28428.68</v>
          </cell>
          <cell r="AR262">
            <v>89</v>
          </cell>
          <cell r="AS262">
            <v>1532</v>
          </cell>
          <cell r="AT262" t="str">
            <v>&gt;180</v>
          </cell>
          <cell r="AU262"/>
          <cell r="AV262"/>
          <cell r="AW262"/>
          <cell r="AX262" t="str">
            <v>Open</v>
          </cell>
          <cell r="AY262"/>
          <cell r="AZ262"/>
          <cell r="BA262">
            <v>0</v>
          </cell>
          <cell r="BB262"/>
          <cell r="BC262"/>
          <cell r="BD262" t="str">
            <v>Not Visited</v>
          </cell>
          <cell r="BE262"/>
          <cell r="BF262"/>
          <cell r="BG262"/>
          <cell r="BH262"/>
          <cell r="BI262"/>
          <cell r="BJ262"/>
          <cell r="BK262"/>
        </row>
        <row r="263">
          <cell r="X263">
            <v>17210477</v>
          </cell>
          <cell r="Y263" t="str">
            <v>SARALA SOMNATH</v>
          </cell>
          <cell r="Z263" t="str">
            <v>08-Aug-2019</v>
          </cell>
          <cell r="AA263">
            <v>46674</v>
          </cell>
          <cell r="AB263" t="str">
            <v>Thu</v>
          </cell>
          <cell r="AC263">
            <v>52</v>
          </cell>
          <cell r="AD263" t="str">
            <v>2</v>
          </cell>
          <cell r="AE263" t="str">
            <v>08-Aug-2019</v>
          </cell>
          <cell r="AF263">
            <v>1135</v>
          </cell>
          <cell r="AG263">
            <v>1135</v>
          </cell>
          <cell r="AH263" t="str">
            <v>16-Dec-2021</v>
          </cell>
          <cell r="AI263">
            <v>17441.330000000002</v>
          </cell>
          <cell r="AJ263">
            <v>1140</v>
          </cell>
          <cell r="AK263">
            <v>18581.330000000002</v>
          </cell>
          <cell r="AL263">
            <v>31733.67</v>
          </cell>
          <cell r="AM263">
            <v>3773.53</v>
          </cell>
          <cell r="AN263">
            <v>35507.199999999997</v>
          </cell>
          <cell r="AO263">
            <v>29232.67</v>
          </cell>
          <cell r="AP263">
            <v>3773.53</v>
          </cell>
          <cell r="AQ263">
            <v>33006.199999999997</v>
          </cell>
          <cell r="AR263">
            <v>90</v>
          </cell>
          <cell r="AS263">
            <v>1588</v>
          </cell>
          <cell r="AT263" t="str">
            <v>&gt;180</v>
          </cell>
          <cell r="AU263"/>
          <cell r="AV263"/>
          <cell r="AW263"/>
          <cell r="AX263" t="str">
            <v>Open</v>
          </cell>
          <cell r="AY263"/>
          <cell r="AZ263"/>
          <cell r="BA263">
            <v>0</v>
          </cell>
          <cell r="BB263"/>
          <cell r="BC263"/>
          <cell r="BD263" t="str">
            <v>Not Visited</v>
          </cell>
          <cell r="BE263"/>
          <cell r="BF263"/>
          <cell r="BG263"/>
          <cell r="BH263"/>
          <cell r="BI263"/>
          <cell r="BJ263"/>
          <cell r="BK263"/>
        </row>
        <row r="264">
          <cell r="X264">
            <v>17215123</v>
          </cell>
          <cell r="Y264" t="str">
            <v>SANGITA SHIVAJI</v>
          </cell>
          <cell r="Z264" t="str">
            <v>01-Aug-2019</v>
          </cell>
          <cell r="AA264">
            <v>36302</v>
          </cell>
          <cell r="AB264" t="str">
            <v>Thu</v>
          </cell>
          <cell r="AC264">
            <v>52</v>
          </cell>
          <cell r="AD264" t="str">
            <v>1</v>
          </cell>
          <cell r="AE264" t="str">
            <v>01-Aug-2019</v>
          </cell>
          <cell r="AF264">
            <v>0</v>
          </cell>
          <cell r="AG264">
            <v>0</v>
          </cell>
          <cell r="AH264" t="str">
            <v>27-Dec-2023</v>
          </cell>
          <cell r="AI264">
            <v>17530.439999999999</v>
          </cell>
          <cell r="AJ264">
            <v>557.55999999999995</v>
          </cell>
          <cell r="AK264">
            <v>18088</v>
          </cell>
          <cell r="AL264">
            <v>18978.560000000001</v>
          </cell>
          <cell r="AM264">
            <v>1172.51</v>
          </cell>
          <cell r="AN264">
            <v>20151.07</v>
          </cell>
          <cell r="AO264">
            <v>18978.88</v>
          </cell>
          <cell r="AP264">
            <v>1172.51</v>
          </cell>
          <cell r="AQ264">
            <v>20151.39</v>
          </cell>
          <cell r="AR264">
            <v>81</v>
          </cell>
          <cell r="AS264">
            <v>1644</v>
          </cell>
          <cell r="AT264" t="str">
            <v>&gt;180</v>
          </cell>
          <cell r="AU264"/>
          <cell r="AV264"/>
          <cell r="AW264"/>
          <cell r="AX264" t="str">
            <v>Open</v>
          </cell>
          <cell r="AY264"/>
          <cell r="AZ264"/>
          <cell r="BA264">
            <v>0</v>
          </cell>
          <cell r="BB264"/>
          <cell r="BC264"/>
          <cell r="BD264" t="str">
            <v>Not Visited</v>
          </cell>
          <cell r="BE264"/>
          <cell r="BF264"/>
          <cell r="BG264"/>
          <cell r="BH264"/>
          <cell r="BI264"/>
          <cell r="BJ264"/>
          <cell r="BK264"/>
        </row>
        <row r="265">
          <cell r="X265">
            <v>17229593</v>
          </cell>
          <cell r="Y265" t="str">
            <v>SHAILA DATTU KORDE</v>
          </cell>
          <cell r="Z265" t="str">
            <v>02-Aug-2019</v>
          </cell>
          <cell r="AA265">
            <v>46674</v>
          </cell>
          <cell r="AB265" t="str">
            <v>Thu</v>
          </cell>
          <cell r="AC265">
            <v>52</v>
          </cell>
          <cell r="AD265" t="str">
            <v>2</v>
          </cell>
          <cell r="AE265" t="str">
            <v>02-Aug-2019</v>
          </cell>
          <cell r="AF265">
            <v>1135</v>
          </cell>
          <cell r="AG265">
            <v>1135</v>
          </cell>
          <cell r="AH265" t="str">
            <v>27-Dec-2023</v>
          </cell>
          <cell r="AI265">
            <v>12261.98</v>
          </cell>
          <cell r="AJ265">
            <v>615.4</v>
          </cell>
          <cell r="AK265">
            <v>12877.38</v>
          </cell>
          <cell r="AL265">
            <v>38062.019999999997</v>
          </cell>
          <cell r="AM265">
            <v>6242.29</v>
          </cell>
          <cell r="AN265">
            <v>44304.31</v>
          </cell>
          <cell r="AO265">
            <v>34412.019999999997</v>
          </cell>
          <cell r="AP265">
            <v>6242.29</v>
          </cell>
          <cell r="AQ265">
            <v>40654.31</v>
          </cell>
          <cell r="AR265">
            <v>89</v>
          </cell>
          <cell r="AS265">
            <v>1624</v>
          </cell>
          <cell r="AT265" t="str">
            <v>&gt;180</v>
          </cell>
          <cell r="AU265"/>
          <cell r="AV265"/>
          <cell r="AW265"/>
          <cell r="AX265" t="str">
            <v>Open</v>
          </cell>
          <cell r="AY265" t="str">
            <v/>
          </cell>
          <cell r="AZ265"/>
          <cell r="BA265">
            <v>0</v>
          </cell>
          <cell r="BB265"/>
          <cell r="BC265"/>
          <cell r="BD265"/>
          <cell r="BE265"/>
          <cell r="BF265"/>
          <cell r="BG265"/>
          <cell r="BH265"/>
          <cell r="BI265"/>
          <cell r="BJ265"/>
          <cell r="BK265"/>
        </row>
        <row r="266">
          <cell r="X266">
            <v>17245562</v>
          </cell>
          <cell r="Y266" t="str">
            <v>TARABAI PUNJA</v>
          </cell>
          <cell r="Z266" t="str">
            <v>24-Jul-2019</v>
          </cell>
          <cell r="AA266">
            <v>41488</v>
          </cell>
          <cell r="AB266" t="str">
            <v>Tue</v>
          </cell>
          <cell r="AC266">
            <v>52</v>
          </cell>
          <cell r="AD266" t="str">
            <v>2</v>
          </cell>
          <cell r="AE266" t="str">
            <v>24-Jul-2019</v>
          </cell>
          <cell r="AF266">
            <v>1290</v>
          </cell>
          <cell r="AG266">
            <v>1290</v>
          </cell>
          <cell r="AH266" t="str">
            <v>27-Dec-2023</v>
          </cell>
          <cell r="AI266">
            <v>20451.86</v>
          </cell>
          <cell r="AJ266">
            <v>535.62</v>
          </cell>
          <cell r="AK266">
            <v>20987.48</v>
          </cell>
          <cell r="AL266">
            <v>26109.89</v>
          </cell>
          <cell r="AM266">
            <v>5148.24</v>
          </cell>
          <cell r="AN266">
            <v>31258.13</v>
          </cell>
          <cell r="AO266">
            <v>23479.14</v>
          </cell>
          <cell r="AP266">
            <v>5148.24</v>
          </cell>
          <cell r="AQ266">
            <v>28627.38</v>
          </cell>
          <cell r="AR266">
            <v>43</v>
          </cell>
          <cell r="AS266">
            <v>1217</v>
          </cell>
          <cell r="AT266" t="str">
            <v>&gt;180</v>
          </cell>
          <cell r="AU266"/>
          <cell r="AV266"/>
          <cell r="AW266"/>
          <cell r="AX266" t="str">
            <v>Open</v>
          </cell>
          <cell r="AY266" t="str">
            <v/>
          </cell>
          <cell r="AZ266"/>
          <cell r="BA266">
            <v>0</v>
          </cell>
          <cell r="BB266"/>
          <cell r="BC266"/>
          <cell r="BD266" t="str">
            <v>Not Visited</v>
          </cell>
          <cell r="BE266"/>
          <cell r="BF266"/>
          <cell r="BG266"/>
          <cell r="BH266"/>
          <cell r="BI266"/>
          <cell r="BJ266"/>
          <cell r="BK266"/>
        </row>
        <row r="267">
          <cell r="X267">
            <v>17245563</v>
          </cell>
          <cell r="Y267" t="str">
            <v>KALPANA MILIND</v>
          </cell>
          <cell r="Z267" t="str">
            <v>24-Jul-2019</v>
          </cell>
          <cell r="AA267">
            <v>41488</v>
          </cell>
          <cell r="AB267" t="str">
            <v>Tue</v>
          </cell>
          <cell r="AC267">
            <v>52</v>
          </cell>
          <cell r="AD267" t="str">
            <v>2</v>
          </cell>
          <cell r="AE267" t="str">
            <v>24-Jul-2019</v>
          </cell>
          <cell r="AF267">
            <v>1290</v>
          </cell>
          <cell r="AG267">
            <v>1290</v>
          </cell>
          <cell r="AH267" t="str">
            <v>27-Dec-2023</v>
          </cell>
          <cell r="AI267">
            <v>19085</v>
          </cell>
          <cell r="AJ267">
            <v>544.62</v>
          </cell>
          <cell r="AK267">
            <v>19629.62</v>
          </cell>
          <cell r="AL267">
            <v>27709.58</v>
          </cell>
          <cell r="AM267">
            <v>6096.38</v>
          </cell>
          <cell r="AN267">
            <v>33805.96</v>
          </cell>
          <cell r="AO267">
            <v>25079</v>
          </cell>
          <cell r="AP267">
            <v>6096.38</v>
          </cell>
          <cell r="AQ267">
            <v>31175.38</v>
          </cell>
          <cell r="AR267">
            <v>43</v>
          </cell>
          <cell r="AS267">
            <v>1217</v>
          </cell>
          <cell r="AT267" t="str">
            <v>&gt;180</v>
          </cell>
          <cell r="AU267"/>
          <cell r="AV267"/>
          <cell r="AW267"/>
          <cell r="AX267" t="str">
            <v>Open</v>
          </cell>
          <cell r="AY267" t="str">
            <v/>
          </cell>
          <cell r="AZ267"/>
          <cell r="BA267">
            <v>0</v>
          </cell>
          <cell r="BB267"/>
          <cell r="BC267"/>
          <cell r="BD267" t="str">
            <v>Not Visited</v>
          </cell>
          <cell r="BE267"/>
          <cell r="BF267"/>
          <cell r="BG267"/>
          <cell r="BH267"/>
          <cell r="BI267"/>
          <cell r="BJ267"/>
          <cell r="BK267"/>
        </row>
        <row r="268">
          <cell r="X268">
            <v>17260332</v>
          </cell>
          <cell r="Y268" t="str">
            <v>USHA VILAS</v>
          </cell>
          <cell r="Z268" t="str">
            <v>26-Jul-2019</v>
          </cell>
          <cell r="AA268">
            <v>46674</v>
          </cell>
          <cell r="AB268" t="str">
            <v>Tue</v>
          </cell>
          <cell r="AC268">
            <v>52</v>
          </cell>
          <cell r="AD268" t="str">
            <v>2</v>
          </cell>
          <cell r="AE268" t="str">
            <v>26-Jul-2019</v>
          </cell>
          <cell r="AF268">
            <v>1450</v>
          </cell>
          <cell r="AG268">
            <v>1450</v>
          </cell>
          <cell r="AH268" t="str">
            <v>05-Feb-2025</v>
          </cell>
          <cell r="AI268">
            <v>28380.33</v>
          </cell>
          <cell r="AJ268">
            <v>1305</v>
          </cell>
          <cell r="AK268">
            <v>29685.33</v>
          </cell>
          <cell r="AL268">
            <v>20679.68</v>
          </cell>
          <cell r="AM268">
            <v>3438.79</v>
          </cell>
          <cell r="AN268">
            <v>24118.47</v>
          </cell>
          <cell r="AO268">
            <v>20552.669999999998</v>
          </cell>
          <cell r="AP268">
            <v>3438.79</v>
          </cell>
          <cell r="AQ268">
            <v>23991.46</v>
          </cell>
          <cell r="AR268">
            <v>43</v>
          </cell>
          <cell r="AS268">
            <v>1148</v>
          </cell>
          <cell r="AT268" t="str">
            <v>&gt;180</v>
          </cell>
          <cell r="AU268"/>
          <cell r="AV268"/>
          <cell r="AW268"/>
          <cell r="AX268" t="str">
            <v>Open</v>
          </cell>
          <cell r="AY268" t="str">
            <v/>
          </cell>
          <cell r="AZ268"/>
          <cell r="BA268">
            <v>0</v>
          </cell>
          <cell r="BB268"/>
          <cell r="BC268"/>
          <cell r="BD268"/>
          <cell r="BE268"/>
          <cell r="BF268"/>
          <cell r="BG268"/>
          <cell r="BH268"/>
          <cell r="BI268"/>
          <cell r="BJ268"/>
          <cell r="BK268"/>
        </row>
        <row r="269">
          <cell r="X269">
            <v>17281856</v>
          </cell>
          <cell r="Y269" t="str">
            <v>FULYABAI HARI</v>
          </cell>
          <cell r="Z269" t="str">
            <v>26-Jul-2019</v>
          </cell>
          <cell r="AA269">
            <v>46674</v>
          </cell>
          <cell r="AB269" t="str">
            <v>Tue</v>
          </cell>
          <cell r="AC269">
            <v>52</v>
          </cell>
          <cell r="AD269" t="str">
            <v>2</v>
          </cell>
          <cell r="AE269" t="str">
            <v>26-Jul-2019</v>
          </cell>
          <cell r="AF269">
            <v>1450</v>
          </cell>
          <cell r="AG269">
            <v>1450</v>
          </cell>
          <cell r="AH269" t="str">
            <v>05-Mar-2024</v>
          </cell>
          <cell r="AI269">
            <v>28686.09</v>
          </cell>
          <cell r="AJ269">
            <v>11343</v>
          </cell>
          <cell r="AK269">
            <v>40029.089999999997</v>
          </cell>
          <cell r="AL269">
            <v>25785.87</v>
          </cell>
          <cell r="AM269">
            <v>4983.67</v>
          </cell>
          <cell r="AN269">
            <v>30769.54</v>
          </cell>
          <cell r="AO269">
            <v>23884.91</v>
          </cell>
          <cell r="AP269">
            <v>4983.67</v>
          </cell>
          <cell r="AQ269">
            <v>28868.58</v>
          </cell>
          <cell r="AR269">
            <v>43</v>
          </cell>
          <cell r="AS269">
            <v>693</v>
          </cell>
          <cell r="AT269" t="str">
            <v>&gt;180</v>
          </cell>
          <cell r="AU269"/>
          <cell r="AV269"/>
          <cell r="AW269"/>
          <cell r="AX269" t="str">
            <v>Open</v>
          </cell>
          <cell r="AY269" t="str">
            <v/>
          </cell>
          <cell r="AZ269"/>
          <cell r="BA269">
            <v>0</v>
          </cell>
          <cell r="BB269"/>
          <cell r="BC269"/>
          <cell r="BD269"/>
          <cell r="BE269"/>
          <cell r="BF269"/>
          <cell r="BG269"/>
          <cell r="BH269"/>
          <cell r="BI269"/>
          <cell r="BJ269"/>
          <cell r="BK269"/>
        </row>
        <row r="270">
          <cell r="X270">
            <v>17287857</v>
          </cell>
          <cell r="Y270" t="str">
            <v>ALAKABAI BALU SOLASE</v>
          </cell>
          <cell r="Z270" t="str">
            <v>27-Jul-2019</v>
          </cell>
          <cell r="AA270">
            <v>41488</v>
          </cell>
          <cell r="AB270" t="str">
            <v>Thu</v>
          </cell>
          <cell r="AC270">
            <v>52</v>
          </cell>
          <cell r="AD270" t="str">
            <v>5</v>
          </cell>
          <cell r="AE270" t="str">
            <v>27-Jul-2019</v>
          </cell>
          <cell r="AF270">
            <v>1290</v>
          </cell>
          <cell r="AG270">
            <v>1290</v>
          </cell>
          <cell r="AH270" t="str">
            <v>31-Mar-2022</v>
          </cell>
          <cell r="AI270">
            <v>26658.82</v>
          </cell>
          <cell r="AJ270">
            <v>0</v>
          </cell>
          <cell r="AK270">
            <v>26658.82</v>
          </cell>
          <cell r="AL270">
            <v>17583.830000000002</v>
          </cell>
          <cell r="AM270">
            <v>1976</v>
          </cell>
          <cell r="AN270">
            <v>19559.830000000002</v>
          </cell>
          <cell r="AO270">
            <v>16012.18</v>
          </cell>
          <cell r="AP270">
            <v>1976</v>
          </cell>
          <cell r="AQ270">
            <v>17988.18</v>
          </cell>
          <cell r="AR270">
            <v>43</v>
          </cell>
          <cell r="AS270">
            <v>1241</v>
          </cell>
          <cell r="AT270" t="str">
            <v>&gt;180</v>
          </cell>
          <cell r="AU270"/>
          <cell r="AV270"/>
          <cell r="AW270"/>
          <cell r="AX270" t="str">
            <v>Open</v>
          </cell>
          <cell r="AY270" t="str">
            <v/>
          </cell>
          <cell r="AZ270"/>
          <cell r="BA270">
            <v>0</v>
          </cell>
          <cell r="BB270"/>
          <cell r="BC270"/>
          <cell r="BD270"/>
          <cell r="BE270"/>
          <cell r="BF270"/>
          <cell r="BG270"/>
          <cell r="BH270"/>
          <cell r="BI270"/>
          <cell r="BJ270"/>
          <cell r="BK270"/>
        </row>
        <row r="271">
          <cell r="X271">
            <v>17287870</v>
          </cell>
          <cell r="Y271" t="str">
            <v>ALKA POPAT SOLSE</v>
          </cell>
          <cell r="Z271" t="str">
            <v>27-Jul-2019</v>
          </cell>
          <cell r="AA271">
            <v>41488</v>
          </cell>
          <cell r="AB271" t="str">
            <v>Thu</v>
          </cell>
          <cell r="AC271">
            <v>52</v>
          </cell>
          <cell r="AD271" t="str">
            <v>5</v>
          </cell>
          <cell r="AE271" t="str">
            <v>27-Jul-2019</v>
          </cell>
          <cell r="AF271">
            <v>0</v>
          </cell>
          <cell r="AG271">
            <v>0</v>
          </cell>
          <cell r="AH271" t="str">
            <v>31-Mar-2022</v>
          </cell>
          <cell r="AI271">
            <v>23325.93</v>
          </cell>
          <cell r="AJ271">
            <v>460.82</v>
          </cell>
          <cell r="AK271">
            <v>23786.75</v>
          </cell>
          <cell r="AL271">
            <v>19734.07</v>
          </cell>
          <cell r="AM271">
            <v>1037.58</v>
          </cell>
          <cell r="AN271">
            <v>20771.650000000001</v>
          </cell>
          <cell r="AO271">
            <v>19734.07</v>
          </cell>
          <cell r="AP271">
            <v>1037.58</v>
          </cell>
          <cell r="AQ271">
            <v>20771.650000000001</v>
          </cell>
          <cell r="AR271">
            <v>81</v>
          </cell>
          <cell r="AS271">
            <v>1568</v>
          </cell>
          <cell r="AT271" t="str">
            <v>&gt;180</v>
          </cell>
          <cell r="AU271"/>
          <cell r="AV271"/>
          <cell r="AW271"/>
          <cell r="AX271" t="str">
            <v>Open</v>
          </cell>
          <cell r="AY271" t="str">
            <v/>
          </cell>
          <cell r="AZ271"/>
          <cell r="BA271">
            <v>0</v>
          </cell>
          <cell r="BB271"/>
          <cell r="BC271"/>
          <cell r="BD271"/>
          <cell r="BE271"/>
          <cell r="BF271"/>
          <cell r="BG271"/>
          <cell r="BH271"/>
          <cell r="BI271"/>
          <cell r="BJ271"/>
          <cell r="BK271"/>
        </row>
        <row r="272">
          <cell r="X272">
            <v>17296177</v>
          </cell>
          <cell r="Y272" t="str">
            <v>ANUSAYA ANKUSH</v>
          </cell>
          <cell r="Z272" t="str">
            <v>27-Jul-2019</v>
          </cell>
          <cell r="AA272">
            <v>41488</v>
          </cell>
          <cell r="AB272" t="str">
            <v>Thu</v>
          </cell>
          <cell r="AC272">
            <v>52</v>
          </cell>
          <cell r="AD272" t="str">
            <v>5</v>
          </cell>
          <cell r="AE272" t="str">
            <v>27-Jul-2019</v>
          </cell>
          <cell r="AF272">
            <v>0</v>
          </cell>
          <cell r="AG272">
            <v>0</v>
          </cell>
          <cell r="AH272" t="str">
            <v>27-Dec-2023</v>
          </cell>
          <cell r="AI272">
            <v>25060.95</v>
          </cell>
          <cell r="AJ272">
            <v>629.41999999999996</v>
          </cell>
          <cell r="AK272">
            <v>25690.37</v>
          </cell>
          <cell r="AL272">
            <v>19289.05</v>
          </cell>
          <cell r="AM272">
            <v>914.91</v>
          </cell>
          <cell r="AN272">
            <v>20203.96</v>
          </cell>
          <cell r="AO272">
            <v>19289.05</v>
          </cell>
          <cell r="AP272">
            <v>914.91</v>
          </cell>
          <cell r="AQ272">
            <v>20203.96</v>
          </cell>
          <cell r="AR272">
            <v>81</v>
          </cell>
          <cell r="AS272">
            <v>1540</v>
          </cell>
          <cell r="AT272" t="str">
            <v>&gt;180</v>
          </cell>
          <cell r="AU272"/>
          <cell r="AV272"/>
          <cell r="AW272"/>
          <cell r="AX272" t="str">
            <v>Open</v>
          </cell>
          <cell r="AY272" t="str">
            <v/>
          </cell>
          <cell r="AZ272"/>
          <cell r="BA272">
            <v>0</v>
          </cell>
          <cell r="BB272"/>
          <cell r="BC272"/>
          <cell r="BD272"/>
          <cell r="BE272"/>
          <cell r="BF272"/>
          <cell r="BG272"/>
          <cell r="BH272"/>
          <cell r="BI272"/>
          <cell r="BJ272"/>
          <cell r="BK272"/>
        </row>
        <row r="273">
          <cell r="X273">
            <v>17313941</v>
          </cell>
          <cell r="Y273" t="str">
            <v>SHOBHA RAMDAS SHELKE</v>
          </cell>
          <cell r="Z273" t="str">
            <v>06-Aug-2019</v>
          </cell>
          <cell r="AA273">
            <v>41488</v>
          </cell>
          <cell r="AB273" t="str">
            <v>Thu</v>
          </cell>
          <cell r="AC273">
            <v>52</v>
          </cell>
          <cell r="AD273" t="str">
            <v>2</v>
          </cell>
          <cell r="AE273" t="str">
            <v>06-Aug-2019</v>
          </cell>
          <cell r="AF273">
            <v>1290</v>
          </cell>
          <cell r="AG273">
            <v>1290</v>
          </cell>
          <cell r="AH273" t="str">
            <v>27-Dec-2023</v>
          </cell>
          <cell r="AI273">
            <v>23522.39</v>
          </cell>
          <cell r="AJ273">
            <v>198</v>
          </cell>
          <cell r="AK273">
            <v>23720.39</v>
          </cell>
          <cell r="AL273">
            <v>22434.81</v>
          </cell>
          <cell r="AM273">
            <v>3724.77</v>
          </cell>
          <cell r="AN273">
            <v>26159.58</v>
          </cell>
          <cell r="AO273">
            <v>19693.61</v>
          </cell>
          <cell r="AP273">
            <v>3724.77</v>
          </cell>
          <cell r="AQ273">
            <v>23418.38</v>
          </cell>
          <cell r="AR273">
            <v>42</v>
          </cell>
          <cell r="AS273">
            <v>1234</v>
          </cell>
          <cell r="AT273" t="str">
            <v>&gt;180</v>
          </cell>
          <cell r="AU273"/>
          <cell r="AV273"/>
          <cell r="AW273"/>
          <cell r="AX273" t="str">
            <v>Open</v>
          </cell>
          <cell r="AY273" t="str">
            <v/>
          </cell>
          <cell r="AZ273"/>
          <cell r="BA273">
            <v>0</v>
          </cell>
          <cell r="BB273"/>
          <cell r="BC273"/>
          <cell r="BD273" t="str">
            <v>Not Visited</v>
          </cell>
          <cell r="BE273"/>
          <cell r="BF273"/>
          <cell r="BG273"/>
          <cell r="BH273"/>
          <cell r="BI273"/>
          <cell r="BJ273"/>
          <cell r="BK273"/>
        </row>
        <row r="274">
          <cell r="X274">
            <v>17314174</v>
          </cell>
          <cell r="Y274" t="str">
            <v>MANDA SANJAY GADHAVE</v>
          </cell>
          <cell r="Z274" t="str">
            <v>08-Aug-2019</v>
          </cell>
          <cell r="AA274">
            <v>15558</v>
          </cell>
          <cell r="AB274" t="str">
            <v>Wed</v>
          </cell>
          <cell r="AC274">
            <v>38</v>
          </cell>
          <cell r="AD274" t="str">
            <v>6</v>
          </cell>
          <cell r="AE274" t="str">
            <v>08-Aug-2019</v>
          </cell>
          <cell r="AF274">
            <v>0</v>
          </cell>
          <cell r="AG274">
            <v>0</v>
          </cell>
          <cell r="AH274" t="str">
            <v>27-Dec-2023</v>
          </cell>
          <cell r="AI274">
            <v>5551.14</v>
          </cell>
          <cell r="AJ274">
            <v>331.66</v>
          </cell>
          <cell r="AK274">
            <v>5882.8</v>
          </cell>
          <cell r="AL274">
            <v>11143.86</v>
          </cell>
          <cell r="AM274">
            <v>1040.18</v>
          </cell>
          <cell r="AN274">
            <v>12184.04</v>
          </cell>
          <cell r="AO274">
            <v>11144.83</v>
          </cell>
          <cell r="AP274">
            <v>1040.18</v>
          </cell>
          <cell r="AQ274">
            <v>12185.01</v>
          </cell>
          <cell r="AR274">
            <v>82</v>
          </cell>
          <cell r="AS274">
            <v>1615</v>
          </cell>
          <cell r="AT274" t="str">
            <v>&gt;180</v>
          </cell>
          <cell r="AU274"/>
          <cell r="AV274"/>
          <cell r="AW274"/>
          <cell r="AX274" t="str">
            <v>Open</v>
          </cell>
          <cell r="AY274" t="str">
            <v/>
          </cell>
          <cell r="AZ274"/>
          <cell r="BA274">
            <v>0</v>
          </cell>
          <cell r="BB274"/>
          <cell r="BC274"/>
          <cell r="BD274" t="str">
            <v>Not Visited</v>
          </cell>
          <cell r="BE274"/>
          <cell r="BF274"/>
          <cell r="BG274"/>
          <cell r="BH274"/>
          <cell r="BI274"/>
          <cell r="BJ274"/>
          <cell r="BK274"/>
        </row>
        <row r="275">
          <cell r="X275">
            <v>17355333</v>
          </cell>
          <cell r="Y275" t="str">
            <v>MANGAL SHANTARAM</v>
          </cell>
          <cell r="Z275" t="str">
            <v>06-Aug-2019</v>
          </cell>
          <cell r="AA275">
            <v>41488</v>
          </cell>
          <cell r="AB275" t="str">
            <v>Thu</v>
          </cell>
          <cell r="AC275">
            <v>52</v>
          </cell>
          <cell r="AD275" t="str">
            <v>2</v>
          </cell>
          <cell r="AE275" t="str">
            <v>06-Aug-2019</v>
          </cell>
          <cell r="AF275">
            <v>0</v>
          </cell>
          <cell r="AG275">
            <v>0</v>
          </cell>
          <cell r="AH275" t="str">
            <v>27-Dec-2023</v>
          </cell>
          <cell r="AI275">
            <v>15577.39</v>
          </cell>
          <cell r="AJ275">
            <v>168.6</v>
          </cell>
          <cell r="AK275">
            <v>15745.99</v>
          </cell>
          <cell r="AL275">
            <v>28652.61</v>
          </cell>
          <cell r="AM275">
            <v>3216.23</v>
          </cell>
          <cell r="AN275">
            <v>31868.84</v>
          </cell>
          <cell r="AO275">
            <v>28653.360000000001</v>
          </cell>
          <cell r="AP275">
            <v>3216.23</v>
          </cell>
          <cell r="AQ275">
            <v>31869.59</v>
          </cell>
          <cell r="AR275">
            <v>70</v>
          </cell>
          <cell r="AS275">
            <v>1729</v>
          </cell>
          <cell r="AT275" t="str">
            <v>&gt;180</v>
          </cell>
          <cell r="AU275"/>
          <cell r="AV275"/>
          <cell r="AW275"/>
          <cell r="AX275" t="str">
            <v>Open</v>
          </cell>
          <cell r="AY275" t="str">
            <v/>
          </cell>
          <cell r="AZ275"/>
          <cell r="BA275">
            <v>0</v>
          </cell>
          <cell r="BB275"/>
          <cell r="BC275"/>
          <cell r="BD275" t="str">
            <v>Not Visited</v>
          </cell>
          <cell r="BE275"/>
          <cell r="BF275"/>
          <cell r="BG275"/>
          <cell r="BH275"/>
          <cell r="BI275"/>
          <cell r="BJ275"/>
          <cell r="BK275"/>
        </row>
        <row r="276">
          <cell r="X276">
            <v>17355334</v>
          </cell>
          <cell r="Y276" t="str">
            <v>ALKA SUNIL</v>
          </cell>
          <cell r="Z276" t="str">
            <v>06-Aug-2019</v>
          </cell>
          <cell r="AA276">
            <v>41488</v>
          </cell>
          <cell r="AB276" t="str">
            <v>Thu</v>
          </cell>
          <cell r="AC276">
            <v>52</v>
          </cell>
          <cell r="AD276" t="str">
            <v>2</v>
          </cell>
          <cell r="AE276" t="str">
            <v>06-Aug-2019</v>
          </cell>
          <cell r="AF276">
            <v>1290</v>
          </cell>
          <cell r="AG276">
            <v>1290</v>
          </cell>
          <cell r="AH276" t="str">
            <v>27-Dec-2023</v>
          </cell>
          <cell r="AI276">
            <v>19879.43</v>
          </cell>
          <cell r="AJ276">
            <v>464.54</v>
          </cell>
          <cell r="AK276">
            <v>20343.97</v>
          </cell>
          <cell r="AL276">
            <v>26923.84</v>
          </cell>
          <cell r="AM276">
            <v>6239.89</v>
          </cell>
          <cell r="AN276">
            <v>33163.730000000003</v>
          </cell>
          <cell r="AO276">
            <v>24182.57</v>
          </cell>
          <cell r="AP276">
            <v>6239.89</v>
          </cell>
          <cell r="AQ276">
            <v>30422.46</v>
          </cell>
          <cell r="AR276">
            <v>42</v>
          </cell>
          <cell r="AS276">
            <v>1202</v>
          </cell>
          <cell r="AT276" t="str">
            <v>&gt;180</v>
          </cell>
          <cell r="AU276"/>
          <cell r="AV276"/>
          <cell r="AW276"/>
          <cell r="AX276" t="str">
            <v>Open</v>
          </cell>
          <cell r="AY276" t="str">
            <v/>
          </cell>
          <cell r="AZ276"/>
          <cell r="BA276">
            <v>0</v>
          </cell>
          <cell r="BB276"/>
          <cell r="BC276"/>
          <cell r="BD276" t="str">
            <v>Not Visited</v>
          </cell>
          <cell r="BE276"/>
          <cell r="BF276"/>
          <cell r="BG276"/>
          <cell r="BH276"/>
          <cell r="BI276"/>
          <cell r="BJ276"/>
          <cell r="BK276"/>
        </row>
        <row r="277">
          <cell r="X277">
            <v>17355944</v>
          </cell>
          <cell r="Y277" t="str">
            <v>SANGITA PANDHARINATH</v>
          </cell>
          <cell r="Z277" t="str">
            <v>21-Aug-2019</v>
          </cell>
          <cell r="AA277">
            <v>41488</v>
          </cell>
          <cell r="AB277" t="str">
            <v>Thu</v>
          </cell>
          <cell r="AC277">
            <v>52</v>
          </cell>
          <cell r="AD277" t="str">
            <v>2</v>
          </cell>
          <cell r="AE277" t="str">
            <v>21-Aug-2019</v>
          </cell>
          <cell r="AF277">
            <v>1010</v>
          </cell>
          <cell r="AG277">
            <v>1010</v>
          </cell>
          <cell r="AH277" t="str">
            <v>31-Mar-2022</v>
          </cell>
          <cell r="AI277">
            <v>12305.5</v>
          </cell>
          <cell r="AJ277">
            <v>425.4</v>
          </cell>
          <cell r="AK277">
            <v>12730.9</v>
          </cell>
          <cell r="AL277">
            <v>32509.5</v>
          </cell>
          <cell r="AM277">
            <v>5160.1000000000004</v>
          </cell>
          <cell r="AN277">
            <v>37669.599999999999</v>
          </cell>
          <cell r="AO277">
            <v>29182.5</v>
          </cell>
          <cell r="AP277">
            <v>5160.1000000000004</v>
          </cell>
          <cell r="AQ277">
            <v>34342.6</v>
          </cell>
          <cell r="AR277">
            <v>80</v>
          </cell>
          <cell r="AS277">
            <v>1582</v>
          </cell>
          <cell r="AT277" t="str">
            <v>&gt;180</v>
          </cell>
          <cell r="AU277"/>
          <cell r="AV277"/>
          <cell r="AW277"/>
          <cell r="AX277" t="str">
            <v>Open</v>
          </cell>
          <cell r="AY277" t="str">
            <v/>
          </cell>
          <cell r="AZ277"/>
          <cell r="BA277">
            <v>0</v>
          </cell>
          <cell r="BB277"/>
          <cell r="BC277"/>
          <cell r="BD277" t="str">
            <v>Not Visited</v>
          </cell>
          <cell r="BE277"/>
          <cell r="BF277"/>
          <cell r="BG277"/>
          <cell r="BH277"/>
          <cell r="BI277"/>
          <cell r="BJ277"/>
          <cell r="BK277"/>
        </row>
        <row r="278">
          <cell r="X278">
            <v>17363640</v>
          </cell>
          <cell r="Y278" t="str">
            <v>SONALI SANDIP</v>
          </cell>
          <cell r="Z278" t="str">
            <v>27-Aug-2019</v>
          </cell>
          <cell r="AA278">
            <v>29975</v>
          </cell>
          <cell r="AB278" t="str">
            <v>Thu</v>
          </cell>
          <cell r="AC278">
            <v>38</v>
          </cell>
          <cell r="AD278" t="str">
            <v>1</v>
          </cell>
          <cell r="AE278" t="str">
            <v>27-Aug-2019</v>
          </cell>
          <cell r="AF278">
            <v>1135</v>
          </cell>
          <cell r="AG278">
            <v>1135</v>
          </cell>
          <cell r="AH278" t="str">
            <v>27-Dec-2023</v>
          </cell>
          <cell r="AI278">
            <v>10242.98</v>
          </cell>
          <cell r="AJ278">
            <v>16.47</v>
          </cell>
          <cell r="AK278">
            <v>10259.450000000001</v>
          </cell>
          <cell r="AL278">
            <v>24678.55</v>
          </cell>
          <cell r="AM278">
            <v>5459.03</v>
          </cell>
          <cell r="AN278">
            <v>30137.58</v>
          </cell>
          <cell r="AO278">
            <v>22499.02</v>
          </cell>
          <cell r="AP278">
            <v>5459.03</v>
          </cell>
          <cell r="AQ278">
            <v>27958.05</v>
          </cell>
          <cell r="AR278">
            <v>44</v>
          </cell>
          <cell r="AS278">
            <v>1278</v>
          </cell>
          <cell r="AT278" t="str">
            <v>&gt;180</v>
          </cell>
          <cell r="AU278"/>
          <cell r="AV278"/>
          <cell r="AW278"/>
          <cell r="AX278" t="str">
            <v>Open</v>
          </cell>
          <cell r="AY278"/>
          <cell r="AZ278"/>
          <cell r="BA278">
            <v>0</v>
          </cell>
          <cell r="BB278"/>
          <cell r="BC278"/>
          <cell r="BD278" t="str">
            <v>Not Visited</v>
          </cell>
          <cell r="BE278"/>
          <cell r="BF278"/>
          <cell r="BG278"/>
          <cell r="BH278"/>
          <cell r="BI278"/>
          <cell r="BJ278"/>
          <cell r="BK278"/>
        </row>
        <row r="279">
          <cell r="X279">
            <v>17382375</v>
          </cell>
          <cell r="Y279" t="str">
            <v>MANGALA SHARAD</v>
          </cell>
          <cell r="Z279" t="str">
            <v>05-Aug-2019</v>
          </cell>
          <cell r="AA279">
            <v>46674</v>
          </cell>
          <cell r="AB279" t="str">
            <v>Wed</v>
          </cell>
          <cell r="AC279">
            <v>52</v>
          </cell>
          <cell r="AD279" t="str">
            <v>2</v>
          </cell>
          <cell r="AE279" t="str">
            <v>05-Aug-2019</v>
          </cell>
          <cell r="AF279">
            <v>1135</v>
          </cell>
          <cell r="AG279">
            <v>1135</v>
          </cell>
          <cell r="AH279" t="str">
            <v>27-Dec-2023</v>
          </cell>
          <cell r="AI279">
            <v>12226.16</v>
          </cell>
          <cell r="AJ279">
            <v>620.33000000000004</v>
          </cell>
          <cell r="AK279">
            <v>12846.49</v>
          </cell>
          <cell r="AL279">
            <v>38416.839999999997</v>
          </cell>
          <cell r="AM279">
            <v>6564.23</v>
          </cell>
          <cell r="AN279">
            <v>44981.07</v>
          </cell>
          <cell r="AO279">
            <v>34447.839999999997</v>
          </cell>
          <cell r="AP279">
            <v>6564.23</v>
          </cell>
          <cell r="AQ279">
            <v>41012.07</v>
          </cell>
          <cell r="AR279">
            <v>91</v>
          </cell>
          <cell r="AS279">
            <v>1620</v>
          </cell>
          <cell r="AT279" t="str">
            <v>&gt;180</v>
          </cell>
          <cell r="AU279"/>
          <cell r="AV279"/>
          <cell r="AW279"/>
          <cell r="AX279" t="str">
            <v>Open</v>
          </cell>
          <cell r="AY279" t="str">
            <v/>
          </cell>
          <cell r="AZ279"/>
          <cell r="BA279">
            <v>0</v>
          </cell>
          <cell r="BB279"/>
          <cell r="BC279"/>
          <cell r="BD279"/>
          <cell r="BE279"/>
          <cell r="BF279"/>
          <cell r="BG279"/>
          <cell r="BH279"/>
          <cell r="BI279"/>
          <cell r="BJ279"/>
          <cell r="BK279"/>
        </row>
        <row r="280">
          <cell r="X280">
            <v>17383245</v>
          </cell>
          <cell r="Y280" t="str">
            <v>MINAKSHI SOHAN MACHARE</v>
          </cell>
          <cell r="Z280" t="str">
            <v>09-Aug-2019</v>
          </cell>
          <cell r="AA280">
            <v>46674</v>
          </cell>
          <cell r="AB280" t="str">
            <v>Wed</v>
          </cell>
          <cell r="AC280">
            <v>52</v>
          </cell>
          <cell r="AD280" t="str">
            <v>7</v>
          </cell>
          <cell r="AE280" t="str">
            <v>09-Aug-2019</v>
          </cell>
          <cell r="AF280">
            <v>1135</v>
          </cell>
          <cell r="AG280">
            <v>1135</v>
          </cell>
          <cell r="AH280" t="str">
            <v>27-Dec-2023</v>
          </cell>
          <cell r="AI280">
            <v>41688.46</v>
          </cell>
          <cell r="AJ280">
            <v>51</v>
          </cell>
          <cell r="AK280">
            <v>41739.46</v>
          </cell>
          <cell r="AL280">
            <v>7760.54</v>
          </cell>
          <cell r="AM280">
            <v>104</v>
          </cell>
          <cell r="AN280">
            <v>7864.54</v>
          </cell>
          <cell r="AO280">
            <v>4985.54</v>
          </cell>
          <cell r="AP280">
            <v>104</v>
          </cell>
          <cell r="AQ280">
            <v>5089.54</v>
          </cell>
          <cell r="AR280">
            <v>91</v>
          </cell>
          <cell r="AS280">
            <v>1230</v>
          </cell>
          <cell r="AT280" t="str">
            <v>&gt;180</v>
          </cell>
          <cell r="AU280"/>
          <cell r="AV280"/>
          <cell r="AW280"/>
          <cell r="AX280" t="str">
            <v>Open</v>
          </cell>
          <cell r="AY280" t="str">
            <v/>
          </cell>
          <cell r="AZ280"/>
          <cell r="BA280">
            <v>0</v>
          </cell>
          <cell r="BB280"/>
          <cell r="BC280"/>
          <cell r="BD280" t="str">
            <v>Not Visited</v>
          </cell>
          <cell r="BE280"/>
          <cell r="BF280"/>
          <cell r="BG280"/>
          <cell r="BH280"/>
          <cell r="BI280"/>
          <cell r="BJ280"/>
          <cell r="BK280"/>
        </row>
        <row r="281">
          <cell r="X281">
            <v>17394692</v>
          </cell>
          <cell r="Y281" t="str">
            <v>REKHA VITTHAL</v>
          </cell>
          <cell r="Z281" t="str">
            <v>14-Aug-2019</v>
          </cell>
          <cell r="AA281">
            <v>41488</v>
          </cell>
          <cell r="AB281" t="str">
            <v>Thu</v>
          </cell>
          <cell r="AC281">
            <v>52</v>
          </cell>
          <cell r="AD281" t="str">
            <v>5</v>
          </cell>
          <cell r="AE281" t="str">
            <v>14-Aug-2019</v>
          </cell>
          <cell r="AF281">
            <v>0</v>
          </cell>
          <cell r="AG281">
            <v>0</v>
          </cell>
          <cell r="AH281" t="str">
            <v>27-Dec-2023</v>
          </cell>
          <cell r="AI281">
            <v>14535.48</v>
          </cell>
          <cell r="AJ281">
            <v>496.14</v>
          </cell>
          <cell r="AK281">
            <v>15031.62</v>
          </cell>
          <cell r="AL281">
            <v>30017.52</v>
          </cell>
          <cell r="AM281">
            <v>3136.48</v>
          </cell>
          <cell r="AN281">
            <v>33154</v>
          </cell>
          <cell r="AO281">
            <v>30018.2</v>
          </cell>
          <cell r="AP281">
            <v>3136.48</v>
          </cell>
          <cell r="AQ281">
            <v>33154.68</v>
          </cell>
          <cell r="AR281">
            <v>81</v>
          </cell>
          <cell r="AS281">
            <v>1713</v>
          </cell>
          <cell r="AT281" t="str">
            <v>&gt;180</v>
          </cell>
          <cell r="AU281"/>
          <cell r="AV281"/>
          <cell r="AW281"/>
          <cell r="AX281" t="str">
            <v>Open</v>
          </cell>
          <cell r="AY281" t="str">
            <v/>
          </cell>
          <cell r="AZ281"/>
          <cell r="BA281">
            <v>0</v>
          </cell>
          <cell r="BB281"/>
          <cell r="BC281"/>
          <cell r="BD281"/>
          <cell r="BE281"/>
          <cell r="BF281"/>
          <cell r="BG281"/>
          <cell r="BH281"/>
          <cell r="BI281"/>
          <cell r="BJ281"/>
          <cell r="BK281"/>
        </row>
        <row r="282">
          <cell r="X282">
            <v>17394693</v>
          </cell>
          <cell r="Y282" t="str">
            <v>NIRAMALA SUBHASH</v>
          </cell>
          <cell r="Z282" t="str">
            <v>14-Aug-2019</v>
          </cell>
          <cell r="AA282">
            <v>41488</v>
          </cell>
          <cell r="AB282" t="str">
            <v>Thu</v>
          </cell>
          <cell r="AC282">
            <v>52</v>
          </cell>
          <cell r="AD282" t="str">
            <v>5</v>
          </cell>
          <cell r="AE282" t="str">
            <v>14-Aug-2019</v>
          </cell>
          <cell r="AF282">
            <v>0</v>
          </cell>
          <cell r="AG282">
            <v>0</v>
          </cell>
          <cell r="AH282" t="str">
            <v>27-Dec-2023</v>
          </cell>
          <cell r="AI282">
            <v>14535.48</v>
          </cell>
          <cell r="AJ282">
            <v>496.14</v>
          </cell>
          <cell r="AK282">
            <v>15031.62</v>
          </cell>
          <cell r="AL282">
            <v>30017.52</v>
          </cell>
          <cell r="AM282">
            <v>3136.48</v>
          </cell>
          <cell r="AN282">
            <v>33154</v>
          </cell>
          <cell r="AO282">
            <v>30018.2</v>
          </cell>
          <cell r="AP282">
            <v>3136.48</v>
          </cell>
          <cell r="AQ282">
            <v>33154.68</v>
          </cell>
          <cell r="AR282">
            <v>81</v>
          </cell>
          <cell r="AS282">
            <v>1713</v>
          </cell>
          <cell r="AT282" t="str">
            <v>&gt;180</v>
          </cell>
          <cell r="AU282"/>
          <cell r="AV282"/>
          <cell r="AW282"/>
          <cell r="AX282" t="str">
            <v>Open</v>
          </cell>
          <cell r="AY282" t="str">
            <v/>
          </cell>
          <cell r="AZ282"/>
          <cell r="BA282">
            <v>0</v>
          </cell>
          <cell r="BB282"/>
          <cell r="BC282"/>
          <cell r="BD282"/>
          <cell r="BE282"/>
          <cell r="BF282"/>
          <cell r="BG282"/>
          <cell r="BH282"/>
          <cell r="BI282"/>
          <cell r="BJ282"/>
          <cell r="BK282"/>
        </row>
        <row r="283">
          <cell r="X283">
            <v>17394694</v>
          </cell>
          <cell r="Y283" t="str">
            <v>SUNANDA FAKIRA</v>
          </cell>
          <cell r="Z283" t="str">
            <v>27-Aug-2019</v>
          </cell>
          <cell r="AA283">
            <v>41488</v>
          </cell>
          <cell r="AB283" t="str">
            <v>Thu</v>
          </cell>
          <cell r="AC283">
            <v>52</v>
          </cell>
          <cell r="AD283" t="str">
            <v>5</v>
          </cell>
          <cell r="AE283" t="str">
            <v>27-Aug-2019</v>
          </cell>
          <cell r="AF283">
            <v>0</v>
          </cell>
          <cell r="AG283">
            <v>0</v>
          </cell>
          <cell r="AH283" t="str">
            <v>01-Sep-2024</v>
          </cell>
          <cell r="AI283">
            <v>13503.07</v>
          </cell>
          <cell r="AJ283">
            <v>658.14</v>
          </cell>
          <cell r="AK283">
            <v>14161.21</v>
          </cell>
          <cell r="AL283">
            <v>31167.93</v>
          </cell>
          <cell r="AM283">
            <v>3296.53</v>
          </cell>
          <cell r="AN283">
            <v>34464.46</v>
          </cell>
          <cell r="AO283">
            <v>31168.01</v>
          </cell>
          <cell r="AP283">
            <v>3296.53</v>
          </cell>
          <cell r="AQ283">
            <v>34464.54</v>
          </cell>
          <cell r="AR283">
            <v>81</v>
          </cell>
          <cell r="AS283">
            <v>1713</v>
          </cell>
          <cell r="AT283" t="str">
            <v>&gt;180</v>
          </cell>
          <cell r="AU283"/>
          <cell r="AV283"/>
          <cell r="AW283"/>
          <cell r="AX283" t="str">
            <v>Open</v>
          </cell>
          <cell r="AY283" t="str">
            <v/>
          </cell>
          <cell r="AZ283"/>
          <cell r="BA283">
            <v>0</v>
          </cell>
          <cell r="BB283"/>
          <cell r="BC283"/>
          <cell r="BD283"/>
          <cell r="BE283"/>
          <cell r="BF283"/>
          <cell r="BG283"/>
          <cell r="BH283"/>
          <cell r="BI283"/>
          <cell r="BJ283"/>
          <cell r="BK283"/>
        </row>
        <row r="284">
          <cell r="X284">
            <v>17396877</v>
          </cell>
          <cell r="Y284" t="str">
            <v>PARUBAI VIJAY</v>
          </cell>
          <cell r="Z284" t="str">
            <v>14-Aug-2019</v>
          </cell>
          <cell r="AA284">
            <v>41488</v>
          </cell>
          <cell r="AB284" t="str">
            <v>Thu</v>
          </cell>
          <cell r="AC284">
            <v>52</v>
          </cell>
          <cell r="AD284" t="str">
            <v>5</v>
          </cell>
          <cell r="AE284" t="str">
            <v>14-Aug-2019</v>
          </cell>
          <cell r="AF284">
            <v>0</v>
          </cell>
          <cell r="AG284">
            <v>0</v>
          </cell>
          <cell r="AH284" t="str">
            <v>27-Dec-2023</v>
          </cell>
          <cell r="AI284">
            <v>14535.48</v>
          </cell>
          <cell r="AJ284">
            <v>496.14</v>
          </cell>
          <cell r="AK284">
            <v>15031.62</v>
          </cell>
          <cell r="AL284">
            <v>30017.52</v>
          </cell>
          <cell r="AM284">
            <v>3136.48</v>
          </cell>
          <cell r="AN284">
            <v>33154</v>
          </cell>
          <cell r="AO284">
            <v>30018.2</v>
          </cell>
          <cell r="AP284">
            <v>3136.48</v>
          </cell>
          <cell r="AQ284">
            <v>33154.68</v>
          </cell>
          <cell r="AR284">
            <v>81</v>
          </cell>
          <cell r="AS284">
            <v>1713</v>
          </cell>
          <cell r="AT284" t="str">
            <v>&gt;180</v>
          </cell>
          <cell r="AU284"/>
          <cell r="AV284"/>
          <cell r="AW284"/>
          <cell r="AX284" t="str">
            <v>Open</v>
          </cell>
          <cell r="AY284" t="str">
            <v/>
          </cell>
          <cell r="AZ284"/>
          <cell r="BA284">
            <v>0</v>
          </cell>
          <cell r="BB284"/>
          <cell r="BC284"/>
          <cell r="BD284"/>
          <cell r="BE284"/>
          <cell r="BF284"/>
          <cell r="BG284"/>
          <cell r="BH284"/>
          <cell r="BI284"/>
          <cell r="BJ284"/>
          <cell r="BK284"/>
        </row>
        <row r="285">
          <cell r="X285">
            <v>17433501</v>
          </cell>
          <cell r="Y285" t="str">
            <v>TARNNUM MUNVVAR</v>
          </cell>
          <cell r="Z285" t="str">
            <v>09-Aug-2019</v>
          </cell>
          <cell r="AA285">
            <v>46674</v>
          </cell>
          <cell r="AB285" t="str">
            <v>Mon</v>
          </cell>
          <cell r="AC285">
            <v>52</v>
          </cell>
          <cell r="AD285" t="str">
            <v>2</v>
          </cell>
          <cell r="AE285" t="str">
            <v>09-Aug-2019</v>
          </cell>
          <cell r="AF285">
            <v>1450</v>
          </cell>
          <cell r="AG285">
            <v>1450</v>
          </cell>
          <cell r="AH285" t="str">
            <v>27-Dec-2023</v>
          </cell>
          <cell r="AI285">
            <v>46282.89</v>
          </cell>
          <cell r="AJ285">
            <v>1990.06</v>
          </cell>
          <cell r="AK285">
            <v>48272.95</v>
          </cell>
          <cell r="AL285">
            <v>1179.68</v>
          </cell>
          <cell r="AM285">
            <v>0</v>
          </cell>
          <cell r="AN285">
            <v>1179.68</v>
          </cell>
          <cell r="AO285">
            <v>919.11</v>
          </cell>
          <cell r="AP285">
            <v>0</v>
          </cell>
          <cell r="AQ285">
            <v>919.11</v>
          </cell>
          <cell r="AR285">
            <v>44</v>
          </cell>
          <cell r="AS285">
            <v>932</v>
          </cell>
          <cell r="AT285" t="str">
            <v>&gt;180</v>
          </cell>
          <cell r="AU285"/>
          <cell r="AV285"/>
          <cell r="AW285"/>
          <cell r="AX285" t="str">
            <v>Open</v>
          </cell>
          <cell r="AY285" t="str">
            <v/>
          </cell>
          <cell r="AZ285"/>
          <cell r="BA285">
            <v>0</v>
          </cell>
          <cell r="BB285"/>
          <cell r="BC285"/>
          <cell r="BD285"/>
          <cell r="BE285"/>
          <cell r="BF285"/>
          <cell r="BG285"/>
          <cell r="BH285"/>
          <cell r="BI285"/>
          <cell r="BJ285"/>
          <cell r="BK285"/>
        </row>
        <row r="286">
          <cell r="X286">
            <v>17434687</v>
          </cell>
          <cell r="Y286" t="str">
            <v>ROHINI KIRAN</v>
          </cell>
          <cell r="Z286" t="str">
            <v>10-Aug-2019</v>
          </cell>
          <cell r="AA286">
            <v>29975</v>
          </cell>
          <cell r="AB286" t="str">
            <v>Wed</v>
          </cell>
          <cell r="AC286">
            <v>38</v>
          </cell>
          <cell r="AD286" t="str">
            <v>1</v>
          </cell>
          <cell r="AE286" t="str">
            <v>10-Aug-2019</v>
          </cell>
          <cell r="AF286">
            <v>0</v>
          </cell>
          <cell r="AG286">
            <v>0</v>
          </cell>
          <cell r="AH286" t="str">
            <v>27-Dec-2023</v>
          </cell>
          <cell r="AI286">
            <v>29073.1</v>
          </cell>
          <cell r="AJ286">
            <v>14.11</v>
          </cell>
          <cell r="AK286">
            <v>29087.21</v>
          </cell>
          <cell r="AL286">
            <v>932.9</v>
          </cell>
          <cell r="AM286">
            <v>0</v>
          </cell>
          <cell r="AN286">
            <v>932.9</v>
          </cell>
          <cell r="AO286">
            <v>933.03</v>
          </cell>
          <cell r="AP286">
            <v>0</v>
          </cell>
          <cell r="AQ286">
            <v>933.03</v>
          </cell>
          <cell r="AR286">
            <v>81</v>
          </cell>
          <cell r="AS286">
            <v>1375</v>
          </cell>
          <cell r="AT286" t="str">
            <v>&gt;180</v>
          </cell>
          <cell r="AU286"/>
          <cell r="AV286"/>
          <cell r="AW286"/>
          <cell r="AX286" t="str">
            <v>Open</v>
          </cell>
          <cell r="AY286" t="str">
            <v/>
          </cell>
          <cell r="AZ286"/>
          <cell r="BA286">
            <v>0</v>
          </cell>
          <cell r="BB286"/>
          <cell r="BC286"/>
          <cell r="BD286"/>
          <cell r="BE286"/>
          <cell r="BF286"/>
          <cell r="BG286"/>
          <cell r="BH286"/>
          <cell r="BI286"/>
          <cell r="BJ286"/>
          <cell r="BK286"/>
        </row>
        <row r="287">
          <cell r="X287">
            <v>17434688</v>
          </cell>
          <cell r="Y287" t="str">
            <v>SHABANA AFJAL</v>
          </cell>
          <cell r="Z287" t="str">
            <v>10-Aug-2019</v>
          </cell>
          <cell r="AA287">
            <v>29975</v>
          </cell>
          <cell r="AB287" t="str">
            <v>Wed</v>
          </cell>
          <cell r="AC287">
            <v>38</v>
          </cell>
          <cell r="AD287" t="str">
            <v>1</v>
          </cell>
          <cell r="AE287" t="str">
            <v>10-Aug-2019</v>
          </cell>
          <cell r="AF287">
            <v>0</v>
          </cell>
          <cell r="AG287">
            <v>0</v>
          </cell>
          <cell r="AH287" t="str">
            <v>27-Dec-2023</v>
          </cell>
          <cell r="AI287">
            <v>19932.169999999998</v>
          </cell>
          <cell r="AJ287">
            <v>384.95</v>
          </cell>
          <cell r="AK287">
            <v>20317.12</v>
          </cell>
          <cell r="AL287">
            <v>10227.83</v>
          </cell>
          <cell r="AM287">
            <v>214.84</v>
          </cell>
          <cell r="AN287">
            <v>10442.67</v>
          </cell>
          <cell r="AO287">
            <v>10228.040000000001</v>
          </cell>
          <cell r="AP287">
            <v>214.84</v>
          </cell>
          <cell r="AQ287">
            <v>10442.879999999999</v>
          </cell>
          <cell r="AR287">
            <v>81</v>
          </cell>
          <cell r="AS287">
            <v>1515</v>
          </cell>
          <cell r="AT287" t="str">
            <v>&gt;180</v>
          </cell>
          <cell r="AU287"/>
          <cell r="AV287"/>
          <cell r="AW287"/>
          <cell r="AX287" t="str">
            <v>Open</v>
          </cell>
          <cell r="AY287" t="str">
            <v/>
          </cell>
          <cell r="AZ287"/>
          <cell r="BA287">
            <v>0</v>
          </cell>
          <cell r="BB287"/>
          <cell r="BC287"/>
          <cell r="BD287"/>
          <cell r="BE287"/>
          <cell r="BF287"/>
          <cell r="BG287"/>
          <cell r="BH287"/>
          <cell r="BI287"/>
          <cell r="BJ287"/>
          <cell r="BK287"/>
        </row>
        <row r="288">
          <cell r="X288">
            <v>17458892</v>
          </cell>
          <cell r="Y288" t="str">
            <v>PRITI GANESH</v>
          </cell>
          <cell r="Z288" t="str">
            <v>21-Aug-2019</v>
          </cell>
          <cell r="AA288">
            <v>41488</v>
          </cell>
          <cell r="AB288" t="str">
            <v>Wed</v>
          </cell>
          <cell r="AC288">
            <v>52</v>
          </cell>
          <cell r="AD288" t="str">
            <v>2</v>
          </cell>
          <cell r="AE288" t="str">
            <v>21-Aug-2019</v>
          </cell>
          <cell r="AF288">
            <v>1290</v>
          </cell>
          <cell r="AG288">
            <v>1290</v>
          </cell>
          <cell r="AH288" t="str">
            <v>27-Dec-2023</v>
          </cell>
          <cell r="AI288">
            <v>22705.25</v>
          </cell>
          <cell r="AJ288">
            <v>545</v>
          </cell>
          <cell r="AK288">
            <v>23250.25</v>
          </cell>
          <cell r="AL288">
            <v>21442.03</v>
          </cell>
          <cell r="AM288">
            <v>4526.1899999999996</v>
          </cell>
          <cell r="AN288">
            <v>25968.22</v>
          </cell>
          <cell r="AO288">
            <v>20817.75</v>
          </cell>
          <cell r="AP288">
            <v>4526.1899999999996</v>
          </cell>
          <cell r="AQ288">
            <v>25343.94</v>
          </cell>
          <cell r="AR288">
            <v>43</v>
          </cell>
          <cell r="AS288">
            <v>1203</v>
          </cell>
          <cell r="AT288" t="str">
            <v>&gt;180</v>
          </cell>
          <cell r="AU288"/>
          <cell r="AV288"/>
          <cell r="AW288"/>
          <cell r="AX288" t="str">
            <v>Open</v>
          </cell>
          <cell r="AY288" t="str">
            <v/>
          </cell>
          <cell r="AZ288"/>
          <cell r="BA288">
            <v>0</v>
          </cell>
          <cell r="BB288"/>
          <cell r="BC288"/>
          <cell r="BD288" t="str">
            <v>Not Visited</v>
          </cell>
          <cell r="BE288"/>
          <cell r="BF288"/>
          <cell r="BG288"/>
          <cell r="BH288"/>
          <cell r="BI288"/>
          <cell r="BJ288"/>
          <cell r="BK288"/>
        </row>
        <row r="289">
          <cell r="X289">
            <v>17461398</v>
          </cell>
          <cell r="Y289" t="str">
            <v>SALMA ASIF</v>
          </cell>
          <cell r="Z289" t="str">
            <v>10-Aug-2019</v>
          </cell>
          <cell r="AA289">
            <v>29975</v>
          </cell>
          <cell r="AB289" t="str">
            <v>Wed</v>
          </cell>
          <cell r="AC289">
            <v>38</v>
          </cell>
          <cell r="AD289" t="str">
            <v>1</v>
          </cell>
          <cell r="AE289" t="str">
            <v>10-Aug-2019</v>
          </cell>
          <cell r="AF289">
            <v>0</v>
          </cell>
          <cell r="AG289">
            <v>0</v>
          </cell>
          <cell r="AH289" t="str">
            <v>27-Dec-2023</v>
          </cell>
          <cell r="AI289">
            <v>15817.67</v>
          </cell>
          <cell r="AJ289">
            <v>384.95</v>
          </cell>
          <cell r="AK289">
            <v>16202.62</v>
          </cell>
          <cell r="AL289">
            <v>14519.33</v>
          </cell>
          <cell r="AM289">
            <v>772.4</v>
          </cell>
          <cell r="AN289">
            <v>15291.73</v>
          </cell>
          <cell r="AO289">
            <v>14519.94</v>
          </cell>
          <cell r="AP289">
            <v>772.4</v>
          </cell>
          <cell r="AQ289">
            <v>15292.34</v>
          </cell>
          <cell r="AR289">
            <v>81</v>
          </cell>
          <cell r="AS289">
            <v>1557</v>
          </cell>
          <cell r="AT289" t="str">
            <v>&gt;180</v>
          </cell>
          <cell r="AU289"/>
          <cell r="AV289"/>
          <cell r="AW289"/>
          <cell r="AX289" t="str">
            <v>Open</v>
          </cell>
          <cell r="AY289" t="str">
            <v/>
          </cell>
          <cell r="AZ289"/>
          <cell r="BA289">
            <v>0</v>
          </cell>
          <cell r="BB289"/>
          <cell r="BC289"/>
          <cell r="BD289"/>
          <cell r="BE289"/>
          <cell r="BF289"/>
          <cell r="BG289"/>
          <cell r="BH289"/>
          <cell r="BI289"/>
          <cell r="BJ289"/>
          <cell r="BK289"/>
        </row>
        <row r="290">
          <cell r="X290">
            <v>17473824</v>
          </cell>
          <cell r="Y290" t="str">
            <v>HASINA ISMAIL</v>
          </cell>
          <cell r="Z290" t="str">
            <v>30-Aug-2019</v>
          </cell>
          <cell r="AA290">
            <v>41488</v>
          </cell>
          <cell r="AB290" t="str">
            <v>Wed</v>
          </cell>
          <cell r="AC290">
            <v>52</v>
          </cell>
          <cell r="AD290" t="str">
            <v>4</v>
          </cell>
          <cell r="AE290" t="str">
            <v>30-Aug-2019</v>
          </cell>
          <cell r="AF290">
            <v>0</v>
          </cell>
          <cell r="AG290">
            <v>0</v>
          </cell>
          <cell r="AH290" t="str">
            <v>27-Dec-2023</v>
          </cell>
          <cell r="AI290">
            <v>34823.81</v>
          </cell>
          <cell r="AJ290">
            <v>187.92</v>
          </cell>
          <cell r="AK290">
            <v>35011.730000000003</v>
          </cell>
          <cell r="AL290">
            <v>6715.19</v>
          </cell>
          <cell r="AM290">
            <v>5.83</v>
          </cell>
          <cell r="AN290">
            <v>6721.02</v>
          </cell>
          <cell r="AO290">
            <v>6715.24</v>
          </cell>
          <cell r="AP290">
            <v>5.83</v>
          </cell>
          <cell r="AQ290">
            <v>6721.07</v>
          </cell>
          <cell r="AR290">
            <v>69</v>
          </cell>
          <cell r="AS290">
            <v>1347</v>
          </cell>
          <cell r="AT290" t="str">
            <v>&gt;180</v>
          </cell>
          <cell r="AU290"/>
          <cell r="AV290"/>
          <cell r="AW290"/>
          <cell r="AX290" t="str">
            <v>Open</v>
          </cell>
          <cell r="AY290" t="str">
            <v/>
          </cell>
          <cell r="AZ290"/>
          <cell r="BA290">
            <v>0</v>
          </cell>
          <cell r="BB290"/>
          <cell r="BC290"/>
          <cell r="BD290" t="str">
            <v>Not Visited</v>
          </cell>
          <cell r="BE290"/>
          <cell r="BF290"/>
          <cell r="BG290"/>
          <cell r="BH290"/>
          <cell r="BI290"/>
          <cell r="BJ290"/>
          <cell r="BK290"/>
        </row>
        <row r="291">
          <cell r="X291">
            <v>17476575</v>
          </cell>
          <cell r="Y291" t="str">
            <v>SALAM RIJAY</v>
          </cell>
          <cell r="Z291" t="str">
            <v>29-Aug-2019</v>
          </cell>
          <cell r="AA291">
            <v>15558</v>
          </cell>
          <cell r="AB291" t="str">
            <v>Fri</v>
          </cell>
          <cell r="AC291">
            <v>38</v>
          </cell>
          <cell r="AD291" t="str">
            <v>1</v>
          </cell>
          <cell r="AE291" t="str">
            <v>29-Aug-2019</v>
          </cell>
          <cell r="AF291">
            <v>0</v>
          </cell>
          <cell r="AG291">
            <v>0</v>
          </cell>
          <cell r="AH291" t="str">
            <v>27-Dec-2023</v>
          </cell>
          <cell r="AI291">
            <v>5156.8599999999997</v>
          </cell>
          <cell r="AJ291">
            <v>213.7</v>
          </cell>
          <cell r="AK291">
            <v>5370.56</v>
          </cell>
          <cell r="AL291">
            <v>11570.14</v>
          </cell>
          <cell r="AM291">
            <v>1292.98</v>
          </cell>
          <cell r="AN291">
            <v>12863.12</v>
          </cell>
          <cell r="AO291">
            <v>11570.29</v>
          </cell>
          <cell r="AP291">
            <v>1292.98</v>
          </cell>
          <cell r="AQ291">
            <v>12863.27</v>
          </cell>
          <cell r="AR291">
            <v>81</v>
          </cell>
          <cell r="AS291">
            <v>1613</v>
          </cell>
          <cell r="AT291" t="str">
            <v>&gt;180</v>
          </cell>
          <cell r="AU291"/>
          <cell r="AV291"/>
          <cell r="AW291"/>
          <cell r="AX291" t="str">
            <v>Open</v>
          </cell>
          <cell r="AY291" t="str">
            <v/>
          </cell>
          <cell r="AZ291"/>
          <cell r="BA291">
            <v>0</v>
          </cell>
          <cell r="BB291"/>
          <cell r="BC291"/>
          <cell r="BD291"/>
          <cell r="BE291"/>
          <cell r="BF291"/>
          <cell r="BG291"/>
          <cell r="BH291"/>
          <cell r="BI291"/>
          <cell r="BJ291"/>
          <cell r="BK291"/>
        </row>
        <row r="292">
          <cell r="X292">
            <v>17484235</v>
          </cell>
          <cell r="Y292" t="str">
            <v>SHARIDA SHOKAT</v>
          </cell>
          <cell r="Z292" t="str">
            <v>27-Aug-2019</v>
          </cell>
          <cell r="AA292">
            <v>29975</v>
          </cell>
          <cell r="AB292" t="str">
            <v>Thu</v>
          </cell>
          <cell r="AC292">
            <v>38</v>
          </cell>
          <cell r="AD292" t="str">
            <v>1</v>
          </cell>
          <cell r="AE292" t="str">
            <v>27-Aug-2019</v>
          </cell>
          <cell r="AF292">
            <v>1135</v>
          </cell>
          <cell r="AG292">
            <v>811</v>
          </cell>
          <cell r="AH292" t="str">
            <v>27-Dec-2023</v>
          </cell>
          <cell r="AI292">
            <v>26668.83</v>
          </cell>
          <cell r="AJ292">
            <v>2.56</v>
          </cell>
          <cell r="AK292">
            <v>26671.39</v>
          </cell>
          <cell r="AL292">
            <v>3516.18</v>
          </cell>
          <cell r="AM292">
            <v>41.88</v>
          </cell>
          <cell r="AN292">
            <v>3558.06</v>
          </cell>
          <cell r="AO292">
            <v>3399.17</v>
          </cell>
          <cell r="AP292">
            <v>41.88</v>
          </cell>
          <cell r="AQ292">
            <v>3441.05</v>
          </cell>
          <cell r="AR292">
            <v>42</v>
          </cell>
          <cell r="AS292">
            <v>1253</v>
          </cell>
          <cell r="AT292" t="str">
            <v>&gt;180</v>
          </cell>
          <cell r="AU292"/>
          <cell r="AV292"/>
          <cell r="AW292"/>
          <cell r="AX292" t="str">
            <v>Open</v>
          </cell>
          <cell r="AY292"/>
          <cell r="AZ292"/>
          <cell r="BA292">
            <v>0</v>
          </cell>
          <cell r="BB292"/>
          <cell r="BC292"/>
          <cell r="BD292" t="str">
            <v>Not Visited</v>
          </cell>
          <cell r="BE292"/>
          <cell r="BF292"/>
          <cell r="BG292"/>
          <cell r="BH292"/>
          <cell r="BI292"/>
          <cell r="BJ292"/>
          <cell r="BK292"/>
        </row>
        <row r="293">
          <cell r="X293">
            <v>17486951</v>
          </cell>
          <cell r="Y293" t="str">
            <v>RUKAIYYA MOBIN MANSURI</v>
          </cell>
          <cell r="Z293" t="str">
            <v>20-Aug-2019</v>
          </cell>
          <cell r="AA293">
            <v>46674</v>
          </cell>
          <cell r="AB293" t="str">
            <v>Mon</v>
          </cell>
          <cell r="AC293">
            <v>52</v>
          </cell>
          <cell r="AD293" t="str">
            <v>3</v>
          </cell>
          <cell r="AE293" t="str">
            <v>20-Aug-2019</v>
          </cell>
          <cell r="AF293">
            <v>1450</v>
          </cell>
          <cell r="AG293">
            <v>1450</v>
          </cell>
          <cell r="AH293" t="str">
            <v>27-Dec-2023</v>
          </cell>
          <cell r="AI293">
            <v>35464.22</v>
          </cell>
          <cell r="AJ293">
            <v>1560.4</v>
          </cell>
          <cell r="AK293">
            <v>37024.620000000003</v>
          </cell>
          <cell r="AL293">
            <v>16178.35</v>
          </cell>
          <cell r="AM293">
            <v>1112.82</v>
          </cell>
          <cell r="AN293">
            <v>17291.169999999998</v>
          </cell>
          <cell r="AO293">
            <v>12302.78</v>
          </cell>
          <cell r="AP293">
            <v>1112.82</v>
          </cell>
          <cell r="AQ293">
            <v>13415.6</v>
          </cell>
          <cell r="AR293">
            <v>43</v>
          </cell>
          <cell r="AS293">
            <v>1087</v>
          </cell>
          <cell r="AT293" t="str">
            <v>&gt;180</v>
          </cell>
          <cell r="AU293"/>
          <cell r="AV293"/>
          <cell r="AW293"/>
          <cell r="AX293" t="str">
            <v>Open</v>
          </cell>
          <cell r="AY293" t="str">
            <v/>
          </cell>
          <cell r="AZ293"/>
          <cell r="BA293">
            <v>0</v>
          </cell>
          <cell r="BB293"/>
          <cell r="BC293"/>
          <cell r="BD293"/>
          <cell r="BE293"/>
          <cell r="BF293"/>
          <cell r="BG293"/>
          <cell r="BH293"/>
          <cell r="BI293"/>
          <cell r="BJ293"/>
          <cell r="BK293"/>
        </row>
        <row r="294">
          <cell r="X294">
            <v>17487928</v>
          </cell>
          <cell r="Y294" t="str">
            <v>JAYSHREE SANJAY</v>
          </cell>
          <cell r="Z294" t="str">
            <v>20-Aug-2019</v>
          </cell>
          <cell r="AA294">
            <v>41488</v>
          </cell>
          <cell r="AB294" t="str">
            <v>WED</v>
          </cell>
          <cell r="AC294">
            <v>52</v>
          </cell>
          <cell r="AD294" t="str">
            <v>2</v>
          </cell>
          <cell r="AE294" t="str">
            <v>20-Aug-2019</v>
          </cell>
          <cell r="AF294">
            <v>1290</v>
          </cell>
          <cell r="AG294">
            <v>1290</v>
          </cell>
          <cell r="AH294" t="str">
            <v>27-Dec-2023</v>
          </cell>
          <cell r="AI294">
            <v>20096.95</v>
          </cell>
          <cell r="AJ294">
            <v>665</v>
          </cell>
          <cell r="AK294">
            <v>20761.95</v>
          </cell>
          <cell r="AL294">
            <v>27966.3</v>
          </cell>
          <cell r="AM294">
            <v>6436.21</v>
          </cell>
          <cell r="AN294">
            <v>34402.51</v>
          </cell>
          <cell r="AO294">
            <v>24290.05</v>
          </cell>
          <cell r="AP294">
            <v>6436.21</v>
          </cell>
          <cell r="AQ294">
            <v>30726.26</v>
          </cell>
          <cell r="AR294">
            <v>43</v>
          </cell>
          <cell r="AS294">
            <v>1208</v>
          </cell>
          <cell r="AT294" t="str">
            <v>&gt;180</v>
          </cell>
          <cell r="AU294"/>
          <cell r="AV294"/>
          <cell r="AW294"/>
          <cell r="AX294" t="str">
            <v>Open</v>
          </cell>
          <cell r="AY294" t="str">
            <v/>
          </cell>
          <cell r="AZ294"/>
          <cell r="BA294">
            <v>0</v>
          </cell>
          <cell r="BB294"/>
          <cell r="BC294"/>
          <cell r="BD294"/>
          <cell r="BE294"/>
          <cell r="BF294"/>
          <cell r="BG294"/>
          <cell r="BH294"/>
          <cell r="BI294"/>
          <cell r="BJ294"/>
          <cell r="BK294"/>
        </row>
        <row r="295">
          <cell r="X295">
            <v>17489139</v>
          </cell>
          <cell r="Y295" t="str">
            <v>YASHODA LALIT</v>
          </cell>
          <cell r="Z295" t="str">
            <v>20-Aug-2019</v>
          </cell>
          <cell r="AA295">
            <v>41488</v>
          </cell>
          <cell r="AB295" t="str">
            <v>WED</v>
          </cell>
          <cell r="AC295">
            <v>52</v>
          </cell>
          <cell r="AD295" t="str">
            <v>2</v>
          </cell>
          <cell r="AE295" t="str">
            <v>20-Aug-2019</v>
          </cell>
          <cell r="AF295">
            <v>1010</v>
          </cell>
          <cell r="AG295">
            <v>1010</v>
          </cell>
          <cell r="AH295" t="str">
            <v>27-Dec-2023</v>
          </cell>
          <cell r="AI295">
            <v>16526.400000000001</v>
          </cell>
          <cell r="AJ295">
            <v>643.74</v>
          </cell>
          <cell r="AK295">
            <v>17170.14</v>
          </cell>
          <cell r="AL295">
            <v>28638.6</v>
          </cell>
          <cell r="AM295">
            <v>3476.97</v>
          </cell>
          <cell r="AN295">
            <v>32115.57</v>
          </cell>
          <cell r="AO295">
            <v>24961.599999999999</v>
          </cell>
          <cell r="AP295">
            <v>3476.97</v>
          </cell>
          <cell r="AQ295">
            <v>28438.57</v>
          </cell>
          <cell r="AR295">
            <v>93</v>
          </cell>
          <cell r="AS295">
            <v>1238</v>
          </cell>
          <cell r="AT295" t="str">
            <v>&gt;180</v>
          </cell>
          <cell r="AU295"/>
          <cell r="AV295"/>
          <cell r="AW295"/>
          <cell r="AX295" t="str">
            <v>Open</v>
          </cell>
          <cell r="AY295" t="str">
            <v/>
          </cell>
          <cell r="AZ295"/>
          <cell r="BA295">
            <v>0</v>
          </cell>
          <cell r="BB295"/>
          <cell r="BC295"/>
          <cell r="BD295"/>
          <cell r="BE295"/>
          <cell r="BF295"/>
          <cell r="BG295"/>
          <cell r="BH295"/>
          <cell r="BI295"/>
          <cell r="BJ295"/>
          <cell r="BK295"/>
        </row>
        <row r="296">
          <cell r="X296">
            <v>17489208</v>
          </cell>
          <cell r="Y296" t="str">
            <v>REKHA VINOD</v>
          </cell>
          <cell r="Z296" t="str">
            <v>20-Aug-2019</v>
          </cell>
          <cell r="AA296">
            <v>41488</v>
          </cell>
          <cell r="AB296" t="str">
            <v>WED</v>
          </cell>
          <cell r="AC296">
            <v>52</v>
          </cell>
          <cell r="AD296" t="str">
            <v>2</v>
          </cell>
          <cell r="AE296" t="str">
            <v>20-Aug-2019</v>
          </cell>
          <cell r="AF296">
            <v>1290</v>
          </cell>
          <cell r="AG296">
            <v>1290</v>
          </cell>
          <cell r="AH296" t="str">
            <v>27-Dec-2023</v>
          </cell>
          <cell r="AI296">
            <v>19458.89</v>
          </cell>
          <cell r="AJ296">
            <v>1056</v>
          </cell>
          <cell r="AK296">
            <v>20514.89</v>
          </cell>
          <cell r="AL296">
            <v>28943.35</v>
          </cell>
          <cell r="AM296">
            <v>7067.07</v>
          </cell>
          <cell r="AN296">
            <v>36010.42</v>
          </cell>
          <cell r="AO296">
            <v>25267.11</v>
          </cell>
          <cell r="AP296">
            <v>7067.07</v>
          </cell>
          <cell r="AQ296">
            <v>32334.18</v>
          </cell>
          <cell r="AR296">
            <v>43</v>
          </cell>
          <cell r="AS296">
            <v>1208</v>
          </cell>
          <cell r="AT296" t="str">
            <v>&gt;180</v>
          </cell>
          <cell r="AU296"/>
          <cell r="AV296"/>
          <cell r="AW296"/>
          <cell r="AX296" t="str">
            <v>Open</v>
          </cell>
          <cell r="AY296" t="str">
            <v/>
          </cell>
          <cell r="AZ296"/>
          <cell r="BA296">
            <v>0</v>
          </cell>
          <cell r="BB296"/>
          <cell r="BC296"/>
          <cell r="BD296"/>
          <cell r="BE296"/>
          <cell r="BF296"/>
          <cell r="BG296"/>
          <cell r="BH296"/>
          <cell r="BI296"/>
          <cell r="BJ296"/>
          <cell r="BK296"/>
        </row>
        <row r="297">
          <cell r="X297">
            <v>17489216</v>
          </cell>
          <cell r="Y297" t="str">
            <v>SARASWATI MILIND</v>
          </cell>
          <cell r="Z297" t="str">
            <v>20-Aug-2019</v>
          </cell>
          <cell r="AA297">
            <v>41488</v>
          </cell>
          <cell r="AB297" t="str">
            <v>WED</v>
          </cell>
          <cell r="AC297">
            <v>52</v>
          </cell>
          <cell r="AD297" t="str">
            <v>2</v>
          </cell>
          <cell r="AE297" t="str">
            <v>20-Aug-2019</v>
          </cell>
          <cell r="AF297">
            <v>1290</v>
          </cell>
          <cell r="AG297">
            <v>1290</v>
          </cell>
          <cell r="AH297" t="str">
            <v>27-Dec-2023</v>
          </cell>
          <cell r="AI297">
            <v>17646.89</v>
          </cell>
          <cell r="AJ297">
            <v>198</v>
          </cell>
          <cell r="AK297">
            <v>17844.89</v>
          </cell>
          <cell r="AL297">
            <v>30758.35</v>
          </cell>
          <cell r="AM297">
            <v>7829.07</v>
          </cell>
          <cell r="AN297">
            <v>38587.42</v>
          </cell>
          <cell r="AO297">
            <v>27082.11</v>
          </cell>
          <cell r="AP297">
            <v>7829.07</v>
          </cell>
          <cell r="AQ297">
            <v>34911.18</v>
          </cell>
          <cell r="AR297">
            <v>43</v>
          </cell>
          <cell r="AS297">
            <v>1239</v>
          </cell>
          <cell r="AT297" t="str">
            <v>&gt;180</v>
          </cell>
          <cell r="AU297"/>
          <cell r="AV297"/>
          <cell r="AW297"/>
          <cell r="AX297" t="str">
            <v>Open</v>
          </cell>
          <cell r="AY297" t="str">
            <v/>
          </cell>
          <cell r="AZ297"/>
          <cell r="BA297">
            <v>0</v>
          </cell>
          <cell r="BB297"/>
          <cell r="BC297"/>
          <cell r="BD297"/>
          <cell r="BE297"/>
          <cell r="BF297"/>
          <cell r="BG297"/>
          <cell r="BH297"/>
          <cell r="BI297"/>
          <cell r="BJ297"/>
          <cell r="BK297"/>
        </row>
        <row r="298">
          <cell r="X298">
            <v>17489224</v>
          </cell>
          <cell r="Y298" t="str">
            <v>SIMA ARUN</v>
          </cell>
          <cell r="Z298" t="str">
            <v>20-Aug-2019</v>
          </cell>
          <cell r="AA298">
            <v>41488</v>
          </cell>
          <cell r="AB298" t="str">
            <v>WED</v>
          </cell>
          <cell r="AC298">
            <v>52</v>
          </cell>
          <cell r="AD298" t="str">
            <v>2</v>
          </cell>
          <cell r="AE298" t="str">
            <v>20-Aug-2019</v>
          </cell>
          <cell r="AF298">
            <v>1010</v>
          </cell>
          <cell r="AG298">
            <v>1010</v>
          </cell>
          <cell r="AH298" t="str">
            <v>27-Dec-2023</v>
          </cell>
          <cell r="AI298">
            <v>15843.63</v>
          </cell>
          <cell r="AJ298">
            <v>508.82</v>
          </cell>
          <cell r="AK298">
            <v>16352.45</v>
          </cell>
          <cell r="AL298">
            <v>29321.37</v>
          </cell>
          <cell r="AM298">
            <v>3712.84</v>
          </cell>
          <cell r="AN298">
            <v>33034.21</v>
          </cell>
          <cell r="AO298">
            <v>25644.37</v>
          </cell>
          <cell r="AP298">
            <v>3712.84</v>
          </cell>
          <cell r="AQ298">
            <v>29357.21</v>
          </cell>
          <cell r="AR298">
            <v>80</v>
          </cell>
          <cell r="AS298">
            <v>1497</v>
          </cell>
          <cell r="AT298" t="str">
            <v>&gt;180</v>
          </cell>
          <cell r="AU298"/>
          <cell r="AV298"/>
          <cell r="AW298"/>
          <cell r="AX298" t="str">
            <v>Open</v>
          </cell>
          <cell r="AY298" t="str">
            <v/>
          </cell>
          <cell r="AZ298"/>
          <cell r="BA298">
            <v>0</v>
          </cell>
          <cell r="BB298"/>
          <cell r="BC298"/>
          <cell r="BD298"/>
          <cell r="BE298"/>
          <cell r="BF298"/>
          <cell r="BG298"/>
          <cell r="BH298"/>
          <cell r="BI298"/>
          <cell r="BJ298"/>
          <cell r="BK298"/>
        </row>
        <row r="299">
          <cell r="X299">
            <v>17490775</v>
          </cell>
          <cell r="Y299" t="str">
            <v>LILA PRAKASH</v>
          </cell>
          <cell r="Z299" t="str">
            <v>21-Aug-2019</v>
          </cell>
          <cell r="AA299">
            <v>41488</v>
          </cell>
          <cell r="AB299" t="str">
            <v>Fri</v>
          </cell>
          <cell r="AC299">
            <v>52</v>
          </cell>
          <cell r="AD299" t="str">
            <v>2</v>
          </cell>
          <cell r="AE299" t="str">
            <v>21-Aug-2019</v>
          </cell>
          <cell r="AF299">
            <v>1290</v>
          </cell>
          <cell r="AG299">
            <v>1290</v>
          </cell>
          <cell r="AH299" t="str">
            <v>27-Dec-2023</v>
          </cell>
          <cell r="AI299">
            <v>14495.71</v>
          </cell>
          <cell r="AJ299">
            <v>1236</v>
          </cell>
          <cell r="AK299">
            <v>15731.71</v>
          </cell>
          <cell r="AL299">
            <v>34568.129999999997</v>
          </cell>
          <cell r="AM299">
            <v>12104.89</v>
          </cell>
          <cell r="AN299">
            <v>46673.02</v>
          </cell>
          <cell r="AO299">
            <v>31517.29</v>
          </cell>
          <cell r="AP299">
            <v>12104.89</v>
          </cell>
          <cell r="AQ299">
            <v>43622.18</v>
          </cell>
          <cell r="AR299">
            <v>43</v>
          </cell>
          <cell r="AS299">
            <v>1208</v>
          </cell>
          <cell r="AT299" t="str">
            <v>&gt;180</v>
          </cell>
          <cell r="AU299"/>
          <cell r="AV299"/>
          <cell r="AW299"/>
          <cell r="AX299" t="str">
            <v>Open</v>
          </cell>
          <cell r="AY299" t="str">
            <v/>
          </cell>
          <cell r="AZ299"/>
          <cell r="BA299">
            <v>0</v>
          </cell>
          <cell r="BB299"/>
          <cell r="BC299"/>
          <cell r="BD299"/>
          <cell r="BE299"/>
          <cell r="BF299"/>
          <cell r="BG299"/>
          <cell r="BH299"/>
          <cell r="BI299"/>
          <cell r="BJ299"/>
          <cell r="BK299"/>
        </row>
        <row r="300">
          <cell r="X300">
            <v>17490903</v>
          </cell>
          <cell r="Y300" t="str">
            <v>SAVITA SUNIL</v>
          </cell>
          <cell r="Z300" t="str">
            <v>21-Aug-2019</v>
          </cell>
          <cell r="AA300">
            <v>41488</v>
          </cell>
          <cell r="AB300" t="str">
            <v>Fri</v>
          </cell>
          <cell r="AC300">
            <v>52</v>
          </cell>
          <cell r="AD300" t="str">
            <v>2</v>
          </cell>
          <cell r="AE300" t="str">
            <v>21-Aug-2019</v>
          </cell>
          <cell r="AF300">
            <v>1290</v>
          </cell>
          <cell r="AG300">
            <v>1290</v>
          </cell>
          <cell r="AH300" t="str">
            <v>27-Dec-2023</v>
          </cell>
          <cell r="AI300">
            <v>22599.29</v>
          </cell>
          <cell r="AJ300">
            <v>2157.35</v>
          </cell>
          <cell r="AK300">
            <v>24756.639999999999</v>
          </cell>
          <cell r="AL300">
            <v>23853.94</v>
          </cell>
          <cell r="AM300">
            <v>4010.94</v>
          </cell>
          <cell r="AN300">
            <v>27864.880000000001</v>
          </cell>
          <cell r="AO300">
            <v>20503.71</v>
          </cell>
          <cell r="AP300">
            <v>4010.94</v>
          </cell>
          <cell r="AQ300">
            <v>24514.65</v>
          </cell>
          <cell r="AR300">
            <v>42</v>
          </cell>
          <cell r="AS300">
            <v>1116</v>
          </cell>
          <cell r="AT300" t="str">
            <v>&gt;180</v>
          </cell>
          <cell r="AU300"/>
          <cell r="AV300"/>
          <cell r="AW300"/>
          <cell r="AX300" t="str">
            <v>Open</v>
          </cell>
          <cell r="AY300" t="str">
            <v/>
          </cell>
          <cell r="AZ300"/>
          <cell r="BA300">
            <v>0</v>
          </cell>
          <cell r="BB300"/>
          <cell r="BC300"/>
          <cell r="BD300"/>
          <cell r="BE300"/>
          <cell r="BF300"/>
          <cell r="BG300"/>
          <cell r="BH300"/>
          <cell r="BI300"/>
          <cell r="BJ300"/>
          <cell r="BK300"/>
        </row>
        <row r="301">
          <cell r="X301">
            <v>17496203</v>
          </cell>
          <cell r="Y301" t="str">
            <v>MANISHA VINAYAK</v>
          </cell>
          <cell r="Z301" t="str">
            <v>21-Aug-2019</v>
          </cell>
          <cell r="AA301">
            <v>29975</v>
          </cell>
          <cell r="AB301" t="str">
            <v>Fri</v>
          </cell>
          <cell r="AC301">
            <v>38</v>
          </cell>
          <cell r="AD301" t="str">
            <v>1</v>
          </cell>
          <cell r="AE301" t="str">
            <v>21-Aug-2019</v>
          </cell>
          <cell r="AF301">
            <v>1135</v>
          </cell>
          <cell r="AG301">
            <v>1135</v>
          </cell>
          <cell r="AH301" t="str">
            <v>26-Dec-2023</v>
          </cell>
          <cell r="AI301">
            <v>20028.150000000001</v>
          </cell>
          <cell r="AJ301">
            <v>239</v>
          </cell>
          <cell r="AK301">
            <v>20267.150000000001</v>
          </cell>
          <cell r="AL301">
            <v>11575.65</v>
          </cell>
          <cell r="AM301">
            <v>874.2</v>
          </cell>
          <cell r="AN301">
            <v>12449.85</v>
          </cell>
          <cell r="AO301">
            <v>9955.85</v>
          </cell>
          <cell r="AP301">
            <v>874.2</v>
          </cell>
          <cell r="AQ301">
            <v>10830.05</v>
          </cell>
          <cell r="AR301">
            <v>42</v>
          </cell>
          <cell r="AS301">
            <v>1230</v>
          </cell>
          <cell r="AT301" t="str">
            <v>&gt;180</v>
          </cell>
          <cell r="AU301"/>
          <cell r="AV301"/>
          <cell r="AW301"/>
          <cell r="AX301" t="str">
            <v>Open</v>
          </cell>
          <cell r="AY301" t="str">
            <v/>
          </cell>
          <cell r="AZ301"/>
          <cell r="BA301">
            <v>0</v>
          </cell>
          <cell r="BB301"/>
          <cell r="BC301"/>
          <cell r="BD301"/>
          <cell r="BE301"/>
          <cell r="BF301"/>
          <cell r="BG301"/>
          <cell r="BH301"/>
          <cell r="BI301"/>
          <cell r="BJ301"/>
          <cell r="BK301"/>
        </row>
        <row r="302">
          <cell r="X302">
            <v>17497136</v>
          </cell>
          <cell r="Y302" t="str">
            <v>PARVIN GAFFAR KHAN</v>
          </cell>
          <cell r="Z302" t="str">
            <v>20-Aug-2019</v>
          </cell>
          <cell r="AA302">
            <v>46674</v>
          </cell>
          <cell r="AB302" t="str">
            <v>Mon</v>
          </cell>
          <cell r="AC302">
            <v>52</v>
          </cell>
          <cell r="AD302" t="str">
            <v>4</v>
          </cell>
          <cell r="AE302" t="str">
            <v>20-Aug-2019</v>
          </cell>
          <cell r="AF302">
            <v>1135</v>
          </cell>
          <cell r="AG302">
            <v>1135</v>
          </cell>
          <cell r="AH302" t="str">
            <v>27-Dec-2023</v>
          </cell>
          <cell r="AI302">
            <v>43575.68</v>
          </cell>
          <cell r="AJ302">
            <v>421.9</v>
          </cell>
          <cell r="AK302">
            <v>43997.58</v>
          </cell>
          <cell r="AL302">
            <v>6974.32</v>
          </cell>
          <cell r="AM302">
            <v>42.08</v>
          </cell>
          <cell r="AN302">
            <v>7016.4</v>
          </cell>
          <cell r="AO302">
            <v>3098.32</v>
          </cell>
          <cell r="AP302">
            <v>42.08</v>
          </cell>
          <cell r="AQ302">
            <v>3140.4</v>
          </cell>
          <cell r="AR302">
            <v>78</v>
          </cell>
          <cell r="AS302">
            <v>1161</v>
          </cell>
          <cell r="AT302" t="str">
            <v>&gt;180</v>
          </cell>
          <cell r="AU302"/>
          <cell r="AV302"/>
          <cell r="AW302"/>
          <cell r="AX302" t="str">
            <v>Open</v>
          </cell>
          <cell r="AY302" t="str">
            <v/>
          </cell>
          <cell r="AZ302"/>
          <cell r="BA302">
            <v>0</v>
          </cell>
          <cell r="BB302"/>
          <cell r="BC302"/>
          <cell r="BD302"/>
          <cell r="BE302"/>
          <cell r="BF302"/>
          <cell r="BG302"/>
          <cell r="BH302"/>
          <cell r="BI302"/>
          <cell r="BJ302"/>
          <cell r="BK302"/>
        </row>
        <row r="303">
          <cell r="X303">
            <v>17499227</v>
          </cell>
          <cell r="Y303" t="str">
            <v>TABASSUM FARUK</v>
          </cell>
          <cell r="Z303" t="str">
            <v>20-Aug-2019</v>
          </cell>
          <cell r="AA303">
            <v>46674</v>
          </cell>
          <cell r="AB303" t="str">
            <v>Mon</v>
          </cell>
          <cell r="AC303">
            <v>52</v>
          </cell>
          <cell r="AD303" t="str">
            <v>3</v>
          </cell>
          <cell r="AE303" t="str">
            <v>20-Aug-2019</v>
          </cell>
          <cell r="AF303">
            <v>1450</v>
          </cell>
          <cell r="AG303">
            <v>1450</v>
          </cell>
          <cell r="AH303" t="str">
            <v>26-Dec-2023</v>
          </cell>
          <cell r="AI303">
            <v>28489.040000000001</v>
          </cell>
          <cell r="AJ303">
            <v>981.73</v>
          </cell>
          <cell r="AK303">
            <v>29470.77</v>
          </cell>
          <cell r="AL303">
            <v>23938.67</v>
          </cell>
          <cell r="AM303">
            <v>3305.31</v>
          </cell>
          <cell r="AN303">
            <v>27243.98</v>
          </cell>
          <cell r="AO303">
            <v>20062.96</v>
          </cell>
          <cell r="AP303">
            <v>3305.31</v>
          </cell>
          <cell r="AQ303">
            <v>23368.27</v>
          </cell>
          <cell r="AR303">
            <v>43</v>
          </cell>
          <cell r="AS303">
            <v>1177</v>
          </cell>
          <cell r="AT303" t="str">
            <v>&gt;180</v>
          </cell>
          <cell r="AU303"/>
          <cell r="AV303"/>
          <cell r="AW303"/>
          <cell r="AX303" t="str">
            <v>Open</v>
          </cell>
          <cell r="AY303" t="str">
            <v/>
          </cell>
          <cell r="AZ303"/>
          <cell r="BA303">
            <v>0</v>
          </cell>
          <cell r="BB303"/>
          <cell r="BC303"/>
          <cell r="BD303"/>
          <cell r="BE303"/>
          <cell r="BF303"/>
          <cell r="BG303"/>
          <cell r="BH303"/>
          <cell r="BI303"/>
          <cell r="BJ303"/>
          <cell r="BK303"/>
        </row>
        <row r="304">
          <cell r="X304">
            <v>17512097</v>
          </cell>
          <cell r="Y304" t="str">
            <v>SARALA BAPU</v>
          </cell>
          <cell r="Z304" t="str">
            <v>27-Aug-2019</v>
          </cell>
          <cell r="AA304">
            <v>41488</v>
          </cell>
          <cell r="AB304" t="str">
            <v>Thu</v>
          </cell>
          <cell r="AC304">
            <v>52</v>
          </cell>
          <cell r="AD304" t="str">
            <v>4</v>
          </cell>
          <cell r="AE304" t="str">
            <v>27-Aug-2019</v>
          </cell>
          <cell r="AF304">
            <v>0</v>
          </cell>
          <cell r="AG304">
            <v>0</v>
          </cell>
          <cell r="AH304" t="str">
            <v>27-Dec-2023</v>
          </cell>
          <cell r="AI304">
            <v>13503.07</v>
          </cell>
          <cell r="AJ304">
            <v>496.14</v>
          </cell>
          <cell r="AK304">
            <v>13999.21</v>
          </cell>
          <cell r="AL304">
            <v>31167.93</v>
          </cell>
          <cell r="AM304">
            <v>3458.53</v>
          </cell>
          <cell r="AN304">
            <v>34626.46</v>
          </cell>
          <cell r="AO304">
            <v>31168.01</v>
          </cell>
          <cell r="AP304">
            <v>3458.53</v>
          </cell>
          <cell r="AQ304">
            <v>34626.54</v>
          </cell>
          <cell r="AR304">
            <v>81</v>
          </cell>
          <cell r="AS304">
            <v>1713</v>
          </cell>
          <cell r="AT304" t="str">
            <v>&gt;180</v>
          </cell>
          <cell r="AU304"/>
          <cell r="AV304"/>
          <cell r="AW304"/>
          <cell r="AX304" t="str">
            <v>Open</v>
          </cell>
          <cell r="AY304" t="str">
            <v/>
          </cell>
          <cell r="AZ304"/>
          <cell r="BA304">
            <v>0</v>
          </cell>
          <cell r="BB304"/>
          <cell r="BC304"/>
          <cell r="BD304"/>
          <cell r="BE304"/>
          <cell r="BF304"/>
          <cell r="BG304"/>
          <cell r="BH304"/>
          <cell r="BI304"/>
          <cell r="BJ304"/>
          <cell r="BK304"/>
        </row>
        <row r="305">
          <cell r="X305">
            <v>17514916</v>
          </cell>
          <cell r="Y305" t="str">
            <v>REKHA SANDEEP SHARDUL</v>
          </cell>
          <cell r="Z305" t="str">
            <v>22-Aug-2019</v>
          </cell>
          <cell r="AA305">
            <v>41488</v>
          </cell>
          <cell r="AB305" t="str">
            <v>Mon</v>
          </cell>
          <cell r="AC305">
            <v>52</v>
          </cell>
          <cell r="AD305" t="str">
            <v>2</v>
          </cell>
          <cell r="AE305" t="str">
            <v>22-Aug-2019</v>
          </cell>
          <cell r="AF305">
            <v>1010</v>
          </cell>
          <cell r="AG305">
            <v>1010</v>
          </cell>
          <cell r="AH305" t="str">
            <v>27-Dec-2023</v>
          </cell>
          <cell r="AI305">
            <v>9339.34</v>
          </cell>
          <cell r="AJ305">
            <v>532.80999999999995</v>
          </cell>
          <cell r="AK305">
            <v>9872.15</v>
          </cell>
          <cell r="AL305">
            <v>35804.660000000003</v>
          </cell>
          <cell r="AM305">
            <v>6553.53</v>
          </cell>
          <cell r="AN305">
            <v>42358.19</v>
          </cell>
          <cell r="AO305">
            <v>32148.66</v>
          </cell>
          <cell r="AP305">
            <v>6553.53</v>
          </cell>
          <cell r="AQ305">
            <v>38702.19</v>
          </cell>
          <cell r="AR305">
            <v>92</v>
          </cell>
          <cell r="AS305">
            <v>1622</v>
          </cell>
          <cell r="AT305" t="str">
            <v>&gt;180</v>
          </cell>
          <cell r="AU305"/>
          <cell r="AV305"/>
          <cell r="AW305"/>
          <cell r="AX305" t="str">
            <v>Open</v>
          </cell>
          <cell r="AY305" t="str">
            <v/>
          </cell>
          <cell r="AZ305"/>
          <cell r="BA305">
            <v>0</v>
          </cell>
          <cell r="BB305"/>
          <cell r="BC305"/>
          <cell r="BD305"/>
          <cell r="BE305"/>
          <cell r="BF305"/>
          <cell r="BG305"/>
          <cell r="BH305"/>
          <cell r="BI305"/>
          <cell r="BJ305"/>
          <cell r="BK305"/>
        </row>
        <row r="306">
          <cell r="X306">
            <v>17516052</v>
          </cell>
          <cell r="Y306" t="str">
            <v>ASHA SOMNATH</v>
          </cell>
          <cell r="Z306" t="str">
            <v>20-Aug-2019</v>
          </cell>
          <cell r="AA306">
            <v>41488</v>
          </cell>
          <cell r="AB306" t="str">
            <v>WED</v>
          </cell>
          <cell r="AC306">
            <v>52</v>
          </cell>
          <cell r="AD306" t="str">
            <v>2</v>
          </cell>
          <cell r="AE306" t="str">
            <v>20-Aug-2019</v>
          </cell>
          <cell r="AF306">
            <v>1290</v>
          </cell>
          <cell r="AG306">
            <v>1290</v>
          </cell>
          <cell r="AH306" t="str">
            <v>27-Dec-2023</v>
          </cell>
          <cell r="AI306">
            <v>18586.07</v>
          </cell>
          <cell r="AJ306">
            <v>156</v>
          </cell>
          <cell r="AK306">
            <v>18742.07</v>
          </cell>
          <cell r="AL306">
            <v>29477.38</v>
          </cell>
          <cell r="AM306">
            <v>7044.33</v>
          </cell>
          <cell r="AN306">
            <v>36521.71</v>
          </cell>
          <cell r="AO306">
            <v>25800.93</v>
          </cell>
          <cell r="AP306">
            <v>7044.33</v>
          </cell>
          <cell r="AQ306">
            <v>32845.26</v>
          </cell>
          <cell r="AR306">
            <v>43</v>
          </cell>
          <cell r="AS306">
            <v>1239</v>
          </cell>
          <cell r="AT306" t="str">
            <v>&gt;180</v>
          </cell>
          <cell r="AU306"/>
          <cell r="AV306"/>
          <cell r="AW306"/>
          <cell r="AX306" t="str">
            <v>Open</v>
          </cell>
          <cell r="AY306" t="str">
            <v/>
          </cell>
          <cell r="AZ306"/>
          <cell r="BA306">
            <v>0</v>
          </cell>
          <cell r="BB306"/>
          <cell r="BC306"/>
          <cell r="BD306"/>
          <cell r="BE306"/>
          <cell r="BF306"/>
          <cell r="BG306"/>
          <cell r="BH306"/>
          <cell r="BI306"/>
          <cell r="BJ306"/>
          <cell r="BK306"/>
        </row>
        <row r="307">
          <cell r="X307">
            <v>17525514</v>
          </cell>
          <cell r="Y307" t="str">
            <v>KAVITA SUBHASH</v>
          </cell>
          <cell r="Z307" t="str">
            <v>21-Aug-2019</v>
          </cell>
          <cell r="AA307">
            <v>41488</v>
          </cell>
          <cell r="AB307" t="str">
            <v>Fri</v>
          </cell>
          <cell r="AC307">
            <v>52</v>
          </cell>
          <cell r="AD307" t="str">
            <v>2</v>
          </cell>
          <cell r="AE307" t="str">
            <v>21-Aug-2019</v>
          </cell>
          <cell r="AF307">
            <v>1290</v>
          </cell>
          <cell r="AG307">
            <v>1290</v>
          </cell>
          <cell r="AH307" t="str">
            <v>27-Dec-2023</v>
          </cell>
          <cell r="AI307">
            <v>29810.38</v>
          </cell>
          <cell r="AJ307">
            <v>2505</v>
          </cell>
          <cell r="AK307">
            <v>32315.38</v>
          </cell>
          <cell r="AL307">
            <v>15268.86</v>
          </cell>
          <cell r="AM307">
            <v>1300.56</v>
          </cell>
          <cell r="AN307">
            <v>16569.419999999998</v>
          </cell>
          <cell r="AO307">
            <v>12218.62</v>
          </cell>
          <cell r="AP307">
            <v>1300.56</v>
          </cell>
          <cell r="AQ307">
            <v>13519.18</v>
          </cell>
          <cell r="AR307">
            <v>42</v>
          </cell>
          <cell r="AS307">
            <v>1027</v>
          </cell>
          <cell r="AT307" t="str">
            <v>&gt;180</v>
          </cell>
          <cell r="AU307"/>
          <cell r="AV307"/>
          <cell r="AW307"/>
          <cell r="AX307" t="str">
            <v>Open</v>
          </cell>
          <cell r="AY307" t="str">
            <v/>
          </cell>
          <cell r="AZ307"/>
          <cell r="BA307">
            <v>0</v>
          </cell>
          <cell r="BB307"/>
          <cell r="BC307"/>
          <cell r="BD307"/>
          <cell r="BE307"/>
          <cell r="BF307"/>
          <cell r="BG307"/>
          <cell r="BH307"/>
          <cell r="BI307"/>
          <cell r="BJ307"/>
          <cell r="BK307"/>
        </row>
        <row r="308">
          <cell r="X308">
            <v>17525515</v>
          </cell>
          <cell r="Y308" t="str">
            <v>JOYATI SHIVAJI</v>
          </cell>
          <cell r="Z308" t="str">
            <v>21-Aug-2019</v>
          </cell>
          <cell r="AA308">
            <v>41488</v>
          </cell>
          <cell r="AB308" t="str">
            <v>Fri</v>
          </cell>
          <cell r="AC308">
            <v>52</v>
          </cell>
          <cell r="AD308" t="str">
            <v>2</v>
          </cell>
          <cell r="AE308" t="str">
            <v>21-Aug-2019</v>
          </cell>
          <cell r="AF308">
            <v>1290</v>
          </cell>
          <cell r="AG308">
            <v>1290</v>
          </cell>
          <cell r="AH308" t="str">
            <v>27-Dec-2023</v>
          </cell>
          <cell r="AI308">
            <v>18656.87</v>
          </cell>
          <cell r="AJ308">
            <v>2121</v>
          </cell>
          <cell r="AK308">
            <v>20777.87</v>
          </cell>
          <cell r="AL308">
            <v>28794.04</v>
          </cell>
          <cell r="AM308">
            <v>7090.05</v>
          </cell>
          <cell r="AN308">
            <v>35884.089999999997</v>
          </cell>
          <cell r="AO308">
            <v>25343.13</v>
          </cell>
          <cell r="AP308">
            <v>7090.05</v>
          </cell>
          <cell r="AQ308">
            <v>32433.18</v>
          </cell>
          <cell r="AR308">
            <v>42</v>
          </cell>
          <cell r="AS308">
            <v>1147</v>
          </cell>
          <cell r="AT308" t="str">
            <v>&gt;180</v>
          </cell>
          <cell r="AU308"/>
          <cell r="AV308"/>
          <cell r="AW308"/>
          <cell r="AX308" t="str">
            <v>Open</v>
          </cell>
          <cell r="AY308" t="str">
            <v/>
          </cell>
          <cell r="AZ308"/>
          <cell r="BA308">
            <v>0</v>
          </cell>
          <cell r="BB308"/>
          <cell r="BC308"/>
          <cell r="BD308"/>
          <cell r="BE308"/>
          <cell r="BF308"/>
          <cell r="BG308"/>
          <cell r="BH308"/>
          <cell r="BI308"/>
          <cell r="BJ308"/>
          <cell r="BK308"/>
        </row>
        <row r="309">
          <cell r="X309">
            <v>17525854</v>
          </cell>
          <cell r="Y309" t="str">
            <v>SARALA LAXMAN</v>
          </cell>
          <cell r="Z309" t="str">
            <v>21-Aug-2019</v>
          </cell>
          <cell r="AA309">
            <v>46674</v>
          </cell>
          <cell r="AB309" t="str">
            <v>THU</v>
          </cell>
          <cell r="AC309">
            <v>52</v>
          </cell>
          <cell r="AD309" t="str">
            <v>3</v>
          </cell>
          <cell r="AE309" t="str">
            <v>21-Aug-2019</v>
          </cell>
          <cell r="AF309">
            <v>1135</v>
          </cell>
          <cell r="AG309">
            <v>1135</v>
          </cell>
          <cell r="AH309" t="str">
            <v>31-Mar-2022</v>
          </cell>
          <cell r="AI309">
            <v>10562.61</v>
          </cell>
          <cell r="AJ309">
            <v>478.57</v>
          </cell>
          <cell r="AK309">
            <v>11041.18</v>
          </cell>
          <cell r="AL309">
            <v>40099.39</v>
          </cell>
          <cell r="AM309">
            <v>7590.04</v>
          </cell>
          <cell r="AN309">
            <v>47689.43</v>
          </cell>
          <cell r="AO309">
            <v>36111.39</v>
          </cell>
          <cell r="AP309">
            <v>7590.04</v>
          </cell>
          <cell r="AQ309">
            <v>43701.43</v>
          </cell>
          <cell r="AR309">
            <v>91</v>
          </cell>
          <cell r="AS309">
            <v>1624</v>
          </cell>
          <cell r="AT309" t="str">
            <v>&gt;180</v>
          </cell>
          <cell r="AU309"/>
          <cell r="AV309"/>
          <cell r="AW309"/>
          <cell r="AX309" t="str">
            <v>Open</v>
          </cell>
          <cell r="AY309" t="str">
            <v/>
          </cell>
          <cell r="AZ309"/>
          <cell r="BA309">
            <v>0</v>
          </cell>
          <cell r="BB309"/>
          <cell r="BC309"/>
          <cell r="BD309"/>
          <cell r="BE309"/>
          <cell r="BF309"/>
          <cell r="BG309"/>
          <cell r="BH309"/>
          <cell r="BI309"/>
          <cell r="BJ309"/>
          <cell r="BK309"/>
        </row>
        <row r="310">
          <cell r="X310">
            <v>17527988</v>
          </cell>
          <cell r="Y310" t="str">
            <v>ANNPURNA BHASKAR</v>
          </cell>
          <cell r="Z310" t="str">
            <v>22-Aug-2019</v>
          </cell>
          <cell r="AA310">
            <v>41488</v>
          </cell>
          <cell r="AB310" t="str">
            <v>Mon</v>
          </cell>
          <cell r="AC310">
            <v>52</v>
          </cell>
          <cell r="AD310" t="str">
            <v>3</v>
          </cell>
          <cell r="AE310" t="str">
            <v>22-Aug-2019</v>
          </cell>
          <cell r="AF310">
            <v>1010</v>
          </cell>
          <cell r="AG310">
            <v>1010</v>
          </cell>
          <cell r="AH310" t="str">
            <v>27-Dec-2023</v>
          </cell>
          <cell r="AI310">
            <v>9339.34</v>
          </cell>
          <cell r="AJ310">
            <v>532.80999999999995</v>
          </cell>
          <cell r="AK310">
            <v>9872.15</v>
          </cell>
          <cell r="AL310">
            <v>35804.660000000003</v>
          </cell>
          <cell r="AM310">
            <v>6353.53</v>
          </cell>
          <cell r="AN310">
            <v>42158.19</v>
          </cell>
          <cell r="AO310">
            <v>32148.66</v>
          </cell>
          <cell r="AP310">
            <v>6353.53</v>
          </cell>
          <cell r="AQ310">
            <v>38502.19</v>
          </cell>
          <cell r="AR310">
            <v>92</v>
          </cell>
          <cell r="AS310">
            <v>1622</v>
          </cell>
          <cell r="AT310" t="str">
            <v>&gt;180</v>
          </cell>
          <cell r="AU310"/>
          <cell r="AV310"/>
          <cell r="AW310"/>
          <cell r="AX310" t="str">
            <v>Open</v>
          </cell>
          <cell r="AY310" t="str">
            <v/>
          </cell>
          <cell r="AZ310"/>
          <cell r="BA310">
            <v>0</v>
          </cell>
          <cell r="BB310"/>
          <cell r="BC310"/>
          <cell r="BD310"/>
          <cell r="BE310"/>
          <cell r="BF310"/>
          <cell r="BG310"/>
          <cell r="BH310"/>
          <cell r="BI310"/>
          <cell r="BJ310"/>
          <cell r="BK310"/>
        </row>
        <row r="311">
          <cell r="X311">
            <v>17538334</v>
          </cell>
          <cell r="Y311" t="str">
            <v>UJJAWALA DILIP</v>
          </cell>
          <cell r="Z311" t="str">
            <v>20-Aug-2019</v>
          </cell>
          <cell r="AA311">
            <v>41488</v>
          </cell>
          <cell r="AB311" t="str">
            <v>WED</v>
          </cell>
          <cell r="AC311">
            <v>52</v>
          </cell>
          <cell r="AD311" t="str">
            <v>2</v>
          </cell>
          <cell r="AE311" t="str">
            <v>20-Aug-2019</v>
          </cell>
          <cell r="AF311">
            <v>1290</v>
          </cell>
          <cell r="AG311">
            <v>1290</v>
          </cell>
          <cell r="AH311" t="str">
            <v>27-Dec-2023</v>
          </cell>
          <cell r="AI311">
            <v>20392.29</v>
          </cell>
          <cell r="AJ311">
            <v>1001</v>
          </cell>
          <cell r="AK311">
            <v>21393.29</v>
          </cell>
          <cell r="AL311">
            <v>27514.31</v>
          </cell>
          <cell r="AM311">
            <v>6167.47</v>
          </cell>
          <cell r="AN311">
            <v>33681.78</v>
          </cell>
          <cell r="AO311">
            <v>23837.71</v>
          </cell>
          <cell r="AP311">
            <v>6167.47</v>
          </cell>
          <cell r="AQ311">
            <v>30005.18</v>
          </cell>
          <cell r="AR311">
            <v>43</v>
          </cell>
          <cell r="AS311">
            <v>1208</v>
          </cell>
          <cell r="AT311" t="str">
            <v>&gt;180</v>
          </cell>
          <cell r="AU311"/>
          <cell r="AV311"/>
          <cell r="AW311"/>
          <cell r="AX311" t="str">
            <v>Open</v>
          </cell>
          <cell r="AY311" t="str">
            <v/>
          </cell>
          <cell r="AZ311"/>
          <cell r="BA311">
            <v>0</v>
          </cell>
          <cell r="BB311"/>
          <cell r="BC311"/>
          <cell r="BD311"/>
          <cell r="BE311"/>
          <cell r="BF311"/>
          <cell r="BG311"/>
          <cell r="BH311"/>
          <cell r="BI311"/>
          <cell r="BJ311"/>
          <cell r="BK311"/>
        </row>
        <row r="312">
          <cell r="X312">
            <v>17552532</v>
          </cell>
          <cell r="Y312" t="str">
            <v>Chhayabai Daulat Kharat</v>
          </cell>
          <cell r="Z312" t="str">
            <v>21-Aug-2019</v>
          </cell>
          <cell r="AA312">
            <v>41488</v>
          </cell>
          <cell r="AB312" t="str">
            <v>Fri</v>
          </cell>
          <cell r="AC312">
            <v>52</v>
          </cell>
          <cell r="AD312" t="str">
            <v>2</v>
          </cell>
          <cell r="AE312" t="str">
            <v>21-Aug-2019</v>
          </cell>
          <cell r="AF312">
            <v>1010</v>
          </cell>
          <cell r="AG312">
            <v>1010</v>
          </cell>
          <cell r="AH312" t="str">
            <v>01-Sep-2024</v>
          </cell>
          <cell r="AI312">
            <v>12880.32</v>
          </cell>
          <cell r="AJ312">
            <v>768.35</v>
          </cell>
          <cell r="AK312">
            <v>13648.67</v>
          </cell>
          <cell r="AL312">
            <v>30648.68</v>
          </cell>
          <cell r="AM312">
            <v>4208.9399999999996</v>
          </cell>
          <cell r="AN312">
            <v>34857.620000000003</v>
          </cell>
          <cell r="AO312">
            <v>28607.68</v>
          </cell>
          <cell r="AP312">
            <v>4208.9399999999996</v>
          </cell>
          <cell r="AQ312">
            <v>32816.620000000003</v>
          </cell>
          <cell r="AR312">
            <v>81</v>
          </cell>
          <cell r="AS312">
            <v>1540</v>
          </cell>
          <cell r="AT312" t="str">
            <v>&gt;180</v>
          </cell>
          <cell r="AU312"/>
          <cell r="AV312"/>
          <cell r="AW312"/>
          <cell r="AX312" t="str">
            <v>Open</v>
          </cell>
          <cell r="AY312" t="str">
            <v/>
          </cell>
          <cell r="AZ312"/>
          <cell r="BA312">
            <v>0</v>
          </cell>
          <cell r="BB312"/>
          <cell r="BC312"/>
          <cell r="BD312"/>
          <cell r="BE312"/>
          <cell r="BF312"/>
          <cell r="BG312"/>
          <cell r="BH312"/>
          <cell r="BI312"/>
          <cell r="BJ312"/>
          <cell r="BK312"/>
        </row>
        <row r="313">
          <cell r="X313">
            <v>17576187</v>
          </cell>
          <cell r="Y313" t="str">
            <v>Parveen Akil Pinjari</v>
          </cell>
          <cell r="Z313" t="str">
            <v>24-Aug-2019</v>
          </cell>
          <cell r="AA313">
            <v>46674</v>
          </cell>
          <cell r="AB313" t="str">
            <v>Mon</v>
          </cell>
          <cell r="AC313">
            <v>52</v>
          </cell>
          <cell r="AD313" t="str">
            <v>2</v>
          </cell>
          <cell r="AE313" t="str">
            <v>24-Aug-2019</v>
          </cell>
          <cell r="AF313">
            <v>1450</v>
          </cell>
          <cell r="AG313">
            <v>1450</v>
          </cell>
          <cell r="AH313" t="str">
            <v>27-Dec-2023</v>
          </cell>
          <cell r="AI313">
            <v>41878.78</v>
          </cell>
          <cell r="AJ313">
            <v>1200.4000000000001</v>
          </cell>
          <cell r="AK313">
            <v>43079.18</v>
          </cell>
          <cell r="AL313">
            <v>5575.14</v>
          </cell>
          <cell r="AM313">
            <v>200.38</v>
          </cell>
          <cell r="AN313">
            <v>5775.52</v>
          </cell>
          <cell r="AO313">
            <v>5275.22</v>
          </cell>
          <cell r="AP313">
            <v>200.38</v>
          </cell>
          <cell r="AQ313">
            <v>5475.6</v>
          </cell>
          <cell r="AR313">
            <v>42</v>
          </cell>
          <cell r="AS313">
            <v>1087</v>
          </cell>
          <cell r="AT313" t="str">
            <v>&gt;180</v>
          </cell>
          <cell r="AU313"/>
          <cell r="AV313"/>
          <cell r="AW313"/>
          <cell r="AX313" t="str">
            <v>Open</v>
          </cell>
          <cell r="AY313" t="str">
            <v/>
          </cell>
          <cell r="AZ313"/>
          <cell r="BA313">
            <v>0</v>
          </cell>
          <cell r="BB313"/>
          <cell r="BC313"/>
          <cell r="BD313"/>
          <cell r="BE313"/>
          <cell r="BF313"/>
          <cell r="BG313"/>
          <cell r="BH313"/>
          <cell r="BI313"/>
          <cell r="BJ313"/>
          <cell r="BK313"/>
        </row>
        <row r="314">
          <cell r="X314">
            <v>17576249</v>
          </cell>
          <cell r="Y314" t="str">
            <v>SALIMA RAMJAN PINJARI</v>
          </cell>
          <cell r="Z314" t="str">
            <v>26-Aug-2019</v>
          </cell>
          <cell r="AA314">
            <v>20744</v>
          </cell>
          <cell r="AB314" t="str">
            <v>Mon</v>
          </cell>
          <cell r="AC314">
            <v>38</v>
          </cell>
          <cell r="AD314" t="str">
            <v>3</v>
          </cell>
          <cell r="AE314" t="str">
            <v>26-Aug-2019</v>
          </cell>
          <cell r="AF314">
            <v>785</v>
          </cell>
          <cell r="AG314">
            <v>785</v>
          </cell>
          <cell r="AH314" t="str">
            <v>27-Dec-2023</v>
          </cell>
          <cell r="AI314">
            <v>12733.56</v>
          </cell>
          <cell r="AJ314">
            <v>331.7</v>
          </cell>
          <cell r="AK314">
            <v>13065.26</v>
          </cell>
          <cell r="AL314">
            <v>8780.68</v>
          </cell>
          <cell r="AM314">
            <v>995.78</v>
          </cell>
          <cell r="AN314">
            <v>9776.4599999999991</v>
          </cell>
          <cell r="AO314">
            <v>8253.44</v>
          </cell>
          <cell r="AP314">
            <v>995.78</v>
          </cell>
          <cell r="AQ314">
            <v>9249.2199999999993</v>
          </cell>
          <cell r="AR314">
            <v>44</v>
          </cell>
          <cell r="AS314">
            <v>1240</v>
          </cell>
          <cell r="AT314" t="str">
            <v>&gt;180</v>
          </cell>
          <cell r="AU314"/>
          <cell r="AV314"/>
          <cell r="AW314"/>
          <cell r="AX314" t="str">
            <v>Open</v>
          </cell>
          <cell r="AY314" t="str">
            <v/>
          </cell>
          <cell r="AZ314"/>
          <cell r="BA314">
            <v>0</v>
          </cell>
          <cell r="BB314"/>
          <cell r="BC314"/>
          <cell r="BD314"/>
          <cell r="BE314"/>
          <cell r="BF314"/>
          <cell r="BG314"/>
          <cell r="BH314"/>
          <cell r="BI314"/>
          <cell r="BJ314"/>
          <cell r="BK314"/>
        </row>
        <row r="315">
          <cell r="X315">
            <v>17576350</v>
          </cell>
          <cell r="Y315" t="str">
            <v>Sunita Uttam Khrat</v>
          </cell>
          <cell r="Z315" t="str">
            <v>22-Aug-2019</v>
          </cell>
          <cell r="AA315">
            <v>29975</v>
          </cell>
          <cell r="AB315" t="str">
            <v>Fri</v>
          </cell>
          <cell r="AC315">
            <v>38</v>
          </cell>
          <cell r="AD315" t="str">
            <v>1</v>
          </cell>
          <cell r="AE315" t="str">
            <v>22-Aug-2019</v>
          </cell>
          <cell r="AF315">
            <v>1135</v>
          </cell>
          <cell r="AG315">
            <v>1135</v>
          </cell>
          <cell r="AH315" t="str">
            <v>27-Dec-2023</v>
          </cell>
          <cell r="AI315">
            <v>14420.48</v>
          </cell>
          <cell r="AJ315">
            <v>384.95</v>
          </cell>
          <cell r="AK315">
            <v>14805.43</v>
          </cell>
          <cell r="AL315">
            <v>19579.22</v>
          </cell>
          <cell r="AM315">
            <v>3141.53</v>
          </cell>
          <cell r="AN315">
            <v>22720.75</v>
          </cell>
          <cell r="AO315">
            <v>17359.52</v>
          </cell>
          <cell r="AP315">
            <v>3141.53</v>
          </cell>
          <cell r="AQ315">
            <v>20501.05</v>
          </cell>
          <cell r="AR315">
            <v>43</v>
          </cell>
          <cell r="AS315">
            <v>1230</v>
          </cell>
          <cell r="AT315" t="str">
            <v>&gt;180</v>
          </cell>
          <cell r="AU315"/>
          <cell r="AV315"/>
          <cell r="AW315"/>
          <cell r="AX315" t="str">
            <v>Open</v>
          </cell>
          <cell r="AY315" t="str">
            <v/>
          </cell>
          <cell r="AZ315"/>
          <cell r="BA315">
            <v>0</v>
          </cell>
          <cell r="BB315"/>
          <cell r="BC315"/>
          <cell r="BD315"/>
          <cell r="BE315"/>
          <cell r="BF315"/>
          <cell r="BG315"/>
          <cell r="BH315"/>
          <cell r="BI315"/>
          <cell r="BJ315"/>
          <cell r="BK315"/>
        </row>
        <row r="316">
          <cell r="X316">
            <v>17584699</v>
          </cell>
          <cell r="Y316" t="str">
            <v>Anita Santosh Sathe</v>
          </cell>
          <cell r="Z316" t="str">
            <v>23-Aug-2019</v>
          </cell>
          <cell r="AA316">
            <v>41488</v>
          </cell>
          <cell r="AB316" t="str">
            <v>Fri</v>
          </cell>
          <cell r="AC316">
            <v>52</v>
          </cell>
          <cell r="AD316" t="str">
            <v>2</v>
          </cell>
          <cell r="AE316" t="str">
            <v>23-Aug-2019</v>
          </cell>
          <cell r="AF316">
            <v>1290</v>
          </cell>
          <cell r="AG316">
            <v>1290</v>
          </cell>
          <cell r="AH316" t="str">
            <v>27-Dec-2023</v>
          </cell>
          <cell r="AI316">
            <v>19461.28</v>
          </cell>
          <cell r="AJ316">
            <v>419</v>
          </cell>
          <cell r="AK316">
            <v>19880.28</v>
          </cell>
          <cell r="AL316">
            <v>24890.62</v>
          </cell>
          <cell r="AM316">
            <v>6096.52</v>
          </cell>
          <cell r="AN316">
            <v>30987.14</v>
          </cell>
          <cell r="AO316">
            <v>24418.720000000001</v>
          </cell>
          <cell r="AP316">
            <v>6096.52</v>
          </cell>
          <cell r="AQ316">
            <v>30515.24</v>
          </cell>
          <cell r="AR316">
            <v>42</v>
          </cell>
          <cell r="AS316">
            <v>1234</v>
          </cell>
          <cell r="AT316" t="str">
            <v>&gt;180</v>
          </cell>
          <cell r="AU316"/>
          <cell r="AV316"/>
          <cell r="AW316"/>
          <cell r="AX316" t="str">
            <v>Open</v>
          </cell>
          <cell r="AY316" t="str">
            <v/>
          </cell>
          <cell r="AZ316"/>
          <cell r="BA316">
            <v>0</v>
          </cell>
          <cell r="BB316"/>
          <cell r="BC316"/>
          <cell r="BD316" t="str">
            <v>Not Visited</v>
          </cell>
          <cell r="BE316"/>
          <cell r="BF316"/>
          <cell r="BG316"/>
          <cell r="BH316"/>
          <cell r="BI316"/>
          <cell r="BJ316"/>
          <cell r="BK316"/>
        </row>
        <row r="317">
          <cell r="X317">
            <v>17584749</v>
          </cell>
          <cell r="Y317" t="str">
            <v>Shakuntala Dhondiram Gangurde</v>
          </cell>
          <cell r="Z317" t="str">
            <v>23-Aug-2019</v>
          </cell>
          <cell r="AA317">
            <v>41488</v>
          </cell>
          <cell r="AB317" t="str">
            <v>Tue</v>
          </cell>
          <cell r="AC317">
            <v>52</v>
          </cell>
          <cell r="AD317" t="str">
            <v>2</v>
          </cell>
          <cell r="AE317" t="str">
            <v>23-Aug-2019</v>
          </cell>
          <cell r="AF317">
            <v>1290</v>
          </cell>
          <cell r="AG317">
            <v>1290</v>
          </cell>
          <cell r="AH317" t="str">
            <v>27-Dec-2023</v>
          </cell>
          <cell r="AI317">
            <v>22798.07</v>
          </cell>
          <cell r="AJ317">
            <v>2191.35</v>
          </cell>
          <cell r="AK317">
            <v>24989.42</v>
          </cell>
          <cell r="AL317">
            <v>21352.47</v>
          </cell>
          <cell r="AM317">
            <v>4172.72</v>
          </cell>
          <cell r="AN317">
            <v>25525.19</v>
          </cell>
          <cell r="AO317">
            <v>20874.93</v>
          </cell>
          <cell r="AP317">
            <v>4172.72</v>
          </cell>
          <cell r="AQ317">
            <v>25047.65</v>
          </cell>
          <cell r="AR317">
            <v>43</v>
          </cell>
          <cell r="AS317">
            <v>1111</v>
          </cell>
          <cell r="AT317" t="str">
            <v>&gt;180</v>
          </cell>
          <cell r="AU317"/>
          <cell r="AV317"/>
          <cell r="AW317"/>
          <cell r="AX317" t="str">
            <v>Open</v>
          </cell>
          <cell r="AY317" t="str">
            <v/>
          </cell>
          <cell r="AZ317"/>
          <cell r="BA317">
            <v>0</v>
          </cell>
          <cell r="BB317"/>
          <cell r="BC317"/>
          <cell r="BD317" t="str">
            <v>Not Visited</v>
          </cell>
          <cell r="BE317"/>
          <cell r="BF317"/>
          <cell r="BG317"/>
          <cell r="BH317"/>
          <cell r="BI317"/>
          <cell r="BJ317"/>
          <cell r="BK317"/>
        </row>
        <row r="318">
          <cell r="X318">
            <v>17585038</v>
          </cell>
          <cell r="Y318" t="str">
            <v>Tara Tanaji Charaskar</v>
          </cell>
          <cell r="Z318" t="str">
            <v>23-Aug-2019</v>
          </cell>
          <cell r="AA318">
            <v>41488</v>
          </cell>
          <cell r="AB318" t="str">
            <v>Tue</v>
          </cell>
          <cell r="AC318">
            <v>52</v>
          </cell>
          <cell r="AD318" t="str">
            <v>2</v>
          </cell>
          <cell r="AE318" t="str">
            <v>23-Aug-2019</v>
          </cell>
          <cell r="AF318">
            <v>1290</v>
          </cell>
          <cell r="AG318">
            <v>1290</v>
          </cell>
          <cell r="AH318" t="str">
            <v>27-Dec-2023</v>
          </cell>
          <cell r="AI318">
            <v>15367.37</v>
          </cell>
          <cell r="AJ318">
            <v>760.35</v>
          </cell>
          <cell r="AK318">
            <v>16127.72</v>
          </cell>
          <cell r="AL318">
            <v>31660.79</v>
          </cell>
          <cell r="AM318">
            <v>10691.02</v>
          </cell>
          <cell r="AN318">
            <v>42351.81</v>
          </cell>
          <cell r="AO318">
            <v>30173.63</v>
          </cell>
          <cell r="AP318">
            <v>10691.02</v>
          </cell>
          <cell r="AQ318">
            <v>40864.65</v>
          </cell>
          <cell r="AR318">
            <v>43</v>
          </cell>
          <cell r="AS318">
            <v>1203</v>
          </cell>
          <cell r="AT318" t="str">
            <v>&gt;180</v>
          </cell>
          <cell r="AU318"/>
          <cell r="AV318"/>
          <cell r="AW318"/>
          <cell r="AX318" t="str">
            <v>Open</v>
          </cell>
          <cell r="AY318" t="str">
            <v/>
          </cell>
          <cell r="AZ318"/>
          <cell r="BA318">
            <v>0</v>
          </cell>
          <cell r="BB318"/>
          <cell r="BC318"/>
          <cell r="BD318" t="str">
            <v>Not Visited</v>
          </cell>
          <cell r="BE318"/>
          <cell r="BF318"/>
          <cell r="BG318"/>
          <cell r="BH318"/>
          <cell r="BI318"/>
          <cell r="BJ318"/>
          <cell r="BK318"/>
        </row>
        <row r="319">
          <cell r="X319">
            <v>17585115</v>
          </cell>
          <cell r="Y319" t="str">
            <v>Mina Somnath Dhongde</v>
          </cell>
          <cell r="Z319" t="str">
            <v>23-Aug-2019</v>
          </cell>
          <cell r="AA319">
            <v>41488</v>
          </cell>
          <cell r="AB319" t="str">
            <v>Fri</v>
          </cell>
          <cell r="AC319">
            <v>52</v>
          </cell>
          <cell r="AD319" t="str">
            <v>2</v>
          </cell>
          <cell r="AE319" t="str">
            <v>23-Aug-2019</v>
          </cell>
          <cell r="AF319">
            <v>1290</v>
          </cell>
          <cell r="AG319">
            <v>1290</v>
          </cell>
          <cell r="AH319" t="str">
            <v>27-Dec-2023</v>
          </cell>
          <cell r="AI319">
            <v>16977.240000000002</v>
          </cell>
          <cell r="AJ319">
            <v>476</v>
          </cell>
          <cell r="AK319">
            <v>17453.240000000002</v>
          </cell>
          <cell r="AL319">
            <v>29264.19</v>
          </cell>
          <cell r="AM319">
            <v>8347.0300000000007</v>
          </cell>
          <cell r="AN319">
            <v>37611.22</v>
          </cell>
          <cell r="AO319">
            <v>27782.76</v>
          </cell>
          <cell r="AP319">
            <v>8347.0300000000007</v>
          </cell>
          <cell r="AQ319">
            <v>36129.79</v>
          </cell>
          <cell r="AR319">
            <v>42</v>
          </cell>
          <cell r="AS319">
            <v>1234</v>
          </cell>
          <cell r="AT319" t="str">
            <v>&gt;180</v>
          </cell>
          <cell r="AU319"/>
          <cell r="AV319"/>
          <cell r="AW319"/>
          <cell r="AX319" t="str">
            <v>Open</v>
          </cell>
          <cell r="AY319" t="str">
            <v/>
          </cell>
          <cell r="AZ319"/>
          <cell r="BA319">
            <v>0</v>
          </cell>
          <cell r="BB319"/>
          <cell r="BC319"/>
          <cell r="BD319" t="str">
            <v>Not Visited</v>
          </cell>
          <cell r="BE319"/>
          <cell r="BF319"/>
          <cell r="BG319"/>
          <cell r="BH319"/>
          <cell r="BI319"/>
          <cell r="BJ319"/>
          <cell r="BK319"/>
        </row>
        <row r="320">
          <cell r="X320">
            <v>17601306</v>
          </cell>
          <cell r="Y320" t="str">
            <v>MADHURI DATTATREY</v>
          </cell>
          <cell r="Z320" t="str">
            <v>27-Aug-2019</v>
          </cell>
          <cell r="AA320">
            <v>29975</v>
          </cell>
          <cell r="AB320" t="str">
            <v>Thu</v>
          </cell>
          <cell r="AC320">
            <v>38</v>
          </cell>
          <cell r="AD320" t="str">
            <v>1</v>
          </cell>
          <cell r="AE320" t="str">
            <v>27-Aug-2019</v>
          </cell>
          <cell r="AF320">
            <v>1135</v>
          </cell>
          <cell r="AG320">
            <v>1135</v>
          </cell>
          <cell r="AH320" t="str">
            <v>31-Mar-2022</v>
          </cell>
          <cell r="AI320">
            <v>26287.39</v>
          </cell>
          <cell r="AJ320">
            <v>3.7</v>
          </cell>
          <cell r="AK320">
            <v>26291.09</v>
          </cell>
          <cell r="AL320">
            <v>3940.92</v>
          </cell>
          <cell r="AM320">
            <v>120.04</v>
          </cell>
          <cell r="AN320">
            <v>4060.96</v>
          </cell>
          <cell r="AO320">
            <v>3823.61</v>
          </cell>
          <cell r="AP320">
            <v>120.04</v>
          </cell>
          <cell r="AQ320">
            <v>3943.65</v>
          </cell>
          <cell r="AR320">
            <v>43</v>
          </cell>
          <cell r="AS320">
            <v>1253</v>
          </cell>
          <cell r="AT320" t="str">
            <v>&gt;180</v>
          </cell>
          <cell r="AU320"/>
          <cell r="AV320"/>
          <cell r="AW320"/>
          <cell r="AX320" t="str">
            <v>Open</v>
          </cell>
          <cell r="AY320"/>
          <cell r="AZ320"/>
          <cell r="BA320">
            <v>0</v>
          </cell>
          <cell r="BB320"/>
          <cell r="BC320"/>
          <cell r="BD320" t="str">
            <v>Not Visited</v>
          </cell>
          <cell r="BE320"/>
          <cell r="BF320"/>
          <cell r="BG320"/>
          <cell r="BH320"/>
          <cell r="BI320"/>
          <cell r="BJ320"/>
          <cell r="BK320"/>
        </row>
        <row r="321">
          <cell r="X321">
            <v>17608222</v>
          </cell>
          <cell r="Y321" t="str">
            <v>Mirabai Tukaram More</v>
          </cell>
          <cell r="Z321" t="str">
            <v>23-Aug-2019</v>
          </cell>
          <cell r="AA321">
            <v>41488</v>
          </cell>
          <cell r="AB321" t="str">
            <v>Fri</v>
          </cell>
          <cell r="AC321">
            <v>52</v>
          </cell>
          <cell r="AD321" t="str">
            <v>2</v>
          </cell>
          <cell r="AE321" t="str">
            <v>23-Aug-2019</v>
          </cell>
          <cell r="AF321">
            <v>1290</v>
          </cell>
          <cell r="AG321">
            <v>1290</v>
          </cell>
          <cell r="AH321" t="str">
            <v>27-Dec-2023</v>
          </cell>
          <cell r="AI321">
            <v>18092.28</v>
          </cell>
          <cell r="AJ321">
            <v>1018</v>
          </cell>
          <cell r="AK321">
            <v>19110.28</v>
          </cell>
          <cell r="AL321">
            <v>27917.88</v>
          </cell>
          <cell r="AM321">
            <v>7618.52</v>
          </cell>
          <cell r="AN321">
            <v>35536.400000000001</v>
          </cell>
          <cell r="AO321">
            <v>26430.720000000001</v>
          </cell>
          <cell r="AP321">
            <v>7618.52</v>
          </cell>
          <cell r="AQ321">
            <v>34049.24</v>
          </cell>
          <cell r="AR321">
            <v>42</v>
          </cell>
          <cell r="AS321">
            <v>1203</v>
          </cell>
          <cell r="AT321" t="str">
            <v>&gt;180</v>
          </cell>
          <cell r="AU321"/>
          <cell r="AV321"/>
          <cell r="AW321"/>
          <cell r="AX321" t="str">
            <v>Open</v>
          </cell>
          <cell r="AY321" t="str">
            <v/>
          </cell>
          <cell r="AZ321"/>
          <cell r="BA321">
            <v>0</v>
          </cell>
          <cell r="BB321"/>
          <cell r="BC321"/>
          <cell r="BD321" t="str">
            <v>Not Visited</v>
          </cell>
          <cell r="BE321"/>
          <cell r="BF321"/>
          <cell r="BG321"/>
          <cell r="BH321"/>
          <cell r="BI321"/>
          <cell r="BJ321"/>
          <cell r="BK321"/>
        </row>
        <row r="322">
          <cell r="X322">
            <v>17609350</v>
          </cell>
          <cell r="Y322" t="str">
            <v>Ratna Lalit Sonvane</v>
          </cell>
          <cell r="Z322" t="str">
            <v>24-Aug-2019</v>
          </cell>
          <cell r="AA322">
            <v>29975</v>
          </cell>
          <cell r="AB322" t="str">
            <v>Tue</v>
          </cell>
          <cell r="AC322">
            <v>38</v>
          </cell>
          <cell r="AD322" t="str">
            <v>3</v>
          </cell>
          <cell r="AE322" t="str">
            <v>24-Aug-2019</v>
          </cell>
          <cell r="AF322">
            <v>1135</v>
          </cell>
          <cell r="AG322">
            <v>1135</v>
          </cell>
          <cell r="AH322" t="str">
            <v>27-Dec-2023</v>
          </cell>
          <cell r="AI322">
            <v>15838.05</v>
          </cell>
          <cell r="AJ322">
            <v>190</v>
          </cell>
          <cell r="AK322">
            <v>16028.05</v>
          </cell>
          <cell r="AL322">
            <v>14948.49</v>
          </cell>
          <cell r="AM322">
            <v>2018.1</v>
          </cell>
          <cell r="AN322">
            <v>16966.59</v>
          </cell>
          <cell r="AO322">
            <v>14208.95</v>
          </cell>
          <cell r="AP322">
            <v>2018.1</v>
          </cell>
          <cell r="AQ322">
            <v>16227.05</v>
          </cell>
          <cell r="AR322">
            <v>44</v>
          </cell>
          <cell r="AS322">
            <v>1234</v>
          </cell>
          <cell r="AT322" t="str">
            <v>&gt;180</v>
          </cell>
          <cell r="AU322"/>
          <cell r="AV322"/>
          <cell r="AW322"/>
          <cell r="AX322" t="str">
            <v>Open</v>
          </cell>
          <cell r="AY322" t="str">
            <v/>
          </cell>
          <cell r="AZ322"/>
          <cell r="BA322">
            <v>0</v>
          </cell>
          <cell r="BB322"/>
          <cell r="BC322"/>
          <cell r="BD322" t="str">
            <v>Not Visited</v>
          </cell>
          <cell r="BE322"/>
          <cell r="BF322"/>
          <cell r="BG322"/>
          <cell r="BH322"/>
          <cell r="BI322"/>
          <cell r="BJ322"/>
          <cell r="BK322"/>
        </row>
        <row r="323">
          <cell r="X323">
            <v>17619732</v>
          </cell>
          <cell r="Y323" t="str">
            <v>Navera Vahid Shaikh</v>
          </cell>
          <cell r="Z323" t="str">
            <v>24-Aug-2019</v>
          </cell>
          <cell r="AA323">
            <v>29975</v>
          </cell>
          <cell r="AB323" t="str">
            <v>Wed</v>
          </cell>
          <cell r="AC323">
            <v>38</v>
          </cell>
          <cell r="AD323" t="str">
            <v>2</v>
          </cell>
          <cell r="AE323" t="str">
            <v>24-Aug-2019</v>
          </cell>
          <cell r="AF323">
            <v>0</v>
          </cell>
          <cell r="AG323">
            <v>0</v>
          </cell>
          <cell r="AH323" t="str">
            <v>27-Dec-2023</v>
          </cell>
          <cell r="AI323">
            <v>12411.9</v>
          </cell>
          <cell r="AJ323">
            <v>884.95</v>
          </cell>
          <cell r="AK323">
            <v>13296.85</v>
          </cell>
          <cell r="AL323">
            <v>19510.099999999999</v>
          </cell>
          <cell r="AM323">
            <v>1221.58</v>
          </cell>
          <cell r="AN323">
            <v>20731.68</v>
          </cell>
          <cell r="AO323">
            <v>19510.91</v>
          </cell>
          <cell r="AP323">
            <v>1221.58</v>
          </cell>
          <cell r="AQ323">
            <v>20732.490000000002</v>
          </cell>
          <cell r="AR323">
            <v>81</v>
          </cell>
          <cell r="AS323">
            <v>1575</v>
          </cell>
          <cell r="AT323" t="str">
            <v>&gt;180</v>
          </cell>
          <cell r="AU323"/>
          <cell r="AV323"/>
          <cell r="AW323"/>
          <cell r="AX323" t="str">
            <v>Open</v>
          </cell>
          <cell r="AY323" t="str">
            <v/>
          </cell>
          <cell r="AZ323"/>
          <cell r="BA323">
            <v>0</v>
          </cell>
          <cell r="BB323"/>
          <cell r="BC323"/>
          <cell r="BD323" t="str">
            <v>Not Visited</v>
          </cell>
          <cell r="BE323"/>
          <cell r="BF323"/>
          <cell r="BG323"/>
          <cell r="BH323"/>
          <cell r="BI323"/>
          <cell r="BJ323"/>
          <cell r="BK323"/>
        </row>
        <row r="324">
          <cell r="X324">
            <v>17619737</v>
          </cell>
          <cell r="Y324" t="str">
            <v>Farjana Wahid Shekh</v>
          </cell>
          <cell r="Z324" t="str">
            <v>24-Aug-2019</v>
          </cell>
          <cell r="AA324">
            <v>29975</v>
          </cell>
          <cell r="AB324" t="str">
            <v>Wed</v>
          </cell>
          <cell r="AC324">
            <v>38</v>
          </cell>
          <cell r="AD324" t="str">
            <v>2</v>
          </cell>
          <cell r="AE324" t="str">
            <v>24-Aug-2019</v>
          </cell>
          <cell r="AF324">
            <v>0</v>
          </cell>
          <cell r="AG324">
            <v>0</v>
          </cell>
          <cell r="AH324" t="str">
            <v>27-Dec-2023</v>
          </cell>
          <cell r="AI324">
            <v>12911.9</v>
          </cell>
          <cell r="AJ324">
            <v>384.95</v>
          </cell>
          <cell r="AK324">
            <v>13296.85</v>
          </cell>
          <cell r="AL324">
            <v>19010.099999999999</v>
          </cell>
          <cell r="AM324">
            <v>1221.58</v>
          </cell>
          <cell r="AN324">
            <v>20231.68</v>
          </cell>
          <cell r="AO324">
            <v>19010.91</v>
          </cell>
          <cell r="AP324">
            <v>1221.58</v>
          </cell>
          <cell r="AQ324">
            <v>20232.490000000002</v>
          </cell>
          <cell r="AR324">
            <v>81</v>
          </cell>
          <cell r="AS324">
            <v>1092</v>
          </cell>
          <cell r="AT324" t="str">
            <v>&gt;180</v>
          </cell>
          <cell r="AU324"/>
          <cell r="AV324"/>
          <cell r="AW324"/>
          <cell r="AX324" t="str">
            <v>Open</v>
          </cell>
          <cell r="AY324" t="str">
            <v/>
          </cell>
          <cell r="AZ324"/>
          <cell r="BA324">
            <v>0</v>
          </cell>
          <cell r="BB324"/>
          <cell r="BC324"/>
          <cell r="BD324" t="str">
            <v>Not Visited</v>
          </cell>
          <cell r="BE324"/>
          <cell r="BF324"/>
          <cell r="BG324"/>
          <cell r="BH324"/>
          <cell r="BI324"/>
          <cell r="BJ324"/>
          <cell r="BK324"/>
        </row>
        <row r="325">
          <cell r="X325">
            <v>17621473</v>
          </cell>
          <cell r="Y325" t="str">
            <v>HIRABAI RAJENDRA SONAVANE</v>
          </cell>
          <cell r="Z325" t="str">
            <v>27-Aug-2019</v>
          </cell>
          <cell r="AA325">
            <v>41488</v>
          </cell>
          <cell r="AB325" t="str">
            <v>Thu</v>
          </cell>
          <cell r="AC325">
            <v>52</v>
          </cell>
          <cell r="AD325" t="str">
            <v>5</v>
          </cell>
          <cell r="AE325" t="str">
            <v>27-Aug-2019</v>
          </cell>
          <cell r="AF325">
            <v>0</v>
          </cell>
          <cell r="AG325">
            <v>0</v>
          </cell>
          <cell r="AH325" t="str">
            <v>01-Sep-2024</v>
          </cell>
          <cell r="AI325">
            <v>13503.07</v>
          </cell>
          <cell r="AJ325">
            <v>658.14</v>
          </cell>
          <cell r="AK325">
            <v>14161.21</v>
          </cell>
          <cell r="AL325">
            <v>31167.93</v>
          </cell>
          <cell r="AM325">
            <v>3296.53</v>
          </cell>
          <cell r="AN325">
            <v>34464.46</v>
          </cell>
          <cell r="AO325">
            <v>31168.01</v>
          </cell>
          <cell r="AP325">
            <v>3296.53</v>
          </cell>
          <cell r="AQ325">
            <v>34464.54</v>
          </cell>
          <cell r="AR325">
            <v>81</v>
          </cell>
          <cell r="AS325">
            <v>1713</v>
          </cell>
          <cell r="AT325" t="str">
            <v>&gt;180</v>
          </cell>
          <cell r="AU325"/>
          <cell r="AV325"/>
          <cell r="AW325"/>
          <cell r="AX325" t="str">
            <v>Open</v>
          </cell>
          <cell r="AY325" t="str">
            <v/>
          </cell>
          <cell r="AZ325"/>
          <cell r="BA325">
            <v>0</v>
          </cell>
          <cell r="BB325"/>
          <cell r="BC325"/>
          <cell r="BD325"/>
          <cell r="BE325"/>
          <cell r="BF325"/>
          <cell r="BG325"/>
          <cell r="BH325"/>
          <cell r="BI325"/>
          <cell r="BJ325"/>
          <cell r="BK325"/>
        </row>
        <row r="326">
          <cell r="X326">
            <v>17622649</v>
          </cell>
          <cell r="Y326" t="str">
            <v>Darkabai Chandu Pawar</v>
          </cell>
          <cell r="Z326" t="str">
            <v>09-Sep-2019</v>
          </cell>
          <cell r="AA326">
            <v>36302</v>
          </cell>
          <cell r="AB326" t="str">
            <v>Fri</v>
          </cell>
          <cell r="AC326">
            <v>52</v>
          </cell>
          <cell r="AD326" t="str">
            <v>2</v>
          </cell>
          <cell r="AE326" t="str">
            <v>09-Sep-2019</v>
          </cell>
          <cell r="AF326">
            <v>0</v>
          </cell>
          <cell r="AG326">
            <v>0</v>
          </cell>
          <cell r="AH326" t="str">
            <v>27-Dec-2023</v>
          </cell>
          <cell r="AI326">
            <v>11634.63</v>
          </cell>
          <cell r="AJ326">
            <v>417.09</v>
          </cell>
          <cell r="AK326">
            <v>12051.72</v>
          </cell>
          <cell r="AL326">
            <v>27418.37</v>
          </cell>
          <cell r="AM326">
            <v>3227.71</v>
          </cell>
          <cell r="AN326">
            <v>30646.080000000002</v>
          </cell>
          <cell r="AO326">
            <v>27419.1</v>
          </cell>
          <cell r="AP326">
            <v>3227.71</v>
          </cell>
          <cell r="AQ326">
            <v>30646.81</v>
          </cell>
          <cell r="AR326">
            <v>81</v>
          </cell>
          <cell r="AS326">
            <v>1756</v>
          </cell>
          <cell r="AT326" t="str">
            <v>&gt;180</v>
          </cell>
          <cell r="AU326"/>
          <cell r="AV326"/>
          <cell r="AW326"/>
          <cell r="AX326" t="str">
            <v>Open</v>
          </cell>
          <cell r="AY326"/>
          <cell r="AZ326"/>
          <cell r="BA326">
            <v>0</v>
          </cell>
          <cell r="BB326"/>
          <cell r="BC326"/>
          <cell r="BD326" t="str">
            <v>Not Visited</v>
          </cell>
          <cell r="BE326"/>
          <cell r="BF326"/>
          <cell r="BG326"/>
          <cell r="BH326"/>
          <cell r="BI326"/>
          <cell r="BJ326"/>
          <cell r="BK326"/>
        </row>
        <row r="327">
          <cell r="X327">
            <v>17622657</v>
          </cell>
          <cell r="Y327" t="str">
            <v>MANGAL LAXMAN PAWAR</v>
          </cell>
          <cell r="Z327" t="str">
            <v>09-Sep-2019</v>
          </cell>
          <cell r="AA327">
            <v>36302</v>
          </cell>
          <cell r="AB327" t="str">
            <v>Fri</v>
          </cell>
          <cell r="AC327">
            <v>52</v>
          </cell>
          <cell r="AD327" t="str">
            <v>2</v>
          </cell>
          <cell r="AE327" t="str">
            <v>09-Sep-2019</v>
          </cell>
          <cell r="AF327">
            <v>0</v>
          </cell>
          <cell r="AG327">
            <v>0</v>
          </cell>
          <cell r="AH327" t="str">
            <v>27-Dec-2023</v>
          </cell>
          <cell r="AI327">
            <v>12011.62</v>
          </cell>
          <cell r="AJ327">
            <v>412.09</v>
          </cell>
          <cell r="AK327">
            <v>12423.71</v>
          </cell>
          <cell r="AL327">
            <v>27041.38</v>
          </cell>
          <cell r="AM327">
            <v>3104.34</v>
          </cell>
          <cell r="AN327">
            <v>30145.72</v>
          </cell>
          <cell r="AO327">
            <v>27042.11</v>
          </cell>
          <cell r="AP327">
            <v>3104.34</v>
          </cell>
          <cell r="AQ327">
            <v>30146.45</v>
          </cell>
          <cell r="AR327">
            <v>81</v>
          </cell>
          <cell r="AS327">
            <v>1756</v>
          </cell>
          <cell r="AT327" t="str">
            <v>&gt;180</v>
          </cell>
          <cell r="AU327"/>
          <cell r="AV327"/>
          <cell r="AW327"/>
          <cell r="AX327" t="str">
            <v>Open</v>
          </cell>
          <cell r="AY327"/>
          <cell r="AZ327"/>
          <cell r="BA327">
            <v>0</v>
          </cell>
          <cell r="BB327"/>
          <cell r="BC327"/>
          <cell r="BD327" t="str">
            <v>Not Visited</v>
          </cell>
          <cell r="BE327"/>
          <cell r="BF327"/>
          <cell r="BG327"/>
          <cell r="BH327"/>
          <cell r="BI327"/>
          <cell r="BJ327"/>
          <cell r="BK327"/>
        </row>
        <row r="328">
          <cell r="X328">
            <v>17622664</v>
          </cell>
          <cell r="Y328" t="str">
            <v>Shakuntala Zumbar Pawar</v>
          </cell>
          <cell r="Z328" t="str">
            <v>10-Sep-2019</v>
          </cell>
          <cell r="AA328">
            <v>36302</v>
          </cell>
          <cell r="AB328" t="str">
            <v>Fri</v>
          </cell>
          <cell r="AC328">
            <v>52</v>
          </cell>
          <cell r="AD328" t="str">
            <v>2</v>
          </cell>
          <cell r="AE328" t="str">
            <v>10-Sep-2019</v>
          </cell>
          <cell r="AF328">
            <v>0</v>
          </cell>
          <cell r="AG328">
            <v>0</v>
          </cell>
          <cell r="AH328" t="str">
            <v>27-Dec-2023</v>
          </cell>
          <cell r="AI328">
            <v>12011.62</v>
          </cell>
          <cell r="AJ328">
            <v>417.09</v>
          </cell>
          <cell r="AK328">
            <v>12428.71</v>
          </cell>
          <cell r="AL328">
            <v>27041.38</v>
          </cell>
          <cell r="AM328">
            <v>3104.7</v>
          </cell>
          <cell r="AN328">
            <v>30146.080000000002</v>
          </cell>
          <cell r="AO328">
            <v>27042.11</v>
          </cell>
          <cell r="AP328">
            <v>3104.7</v>
          </cell>
          <cell r="AQ328">
            <v>30146.81</v>
          </cell>
          <cell r="AR328">
            <v>81</v>
          </cell>
          <cell r="AS328">
            <v>1756</v>
          </cell>
          <cell r="AT328" t="str">
            <v>&gt;180</v>
          </cell>
          <cell r="AU328"/>
          <cell r="AV328"/>
          <cell r="AW328"/>
          <cell r="AX328" t="str">
            <v>Open</v>
          </cell>
          <cell r="AY328"/>
          <cell r="AZ328"/>
          <cell r="BA328">
            <v>0</v>
          </cell>
          <cell r="BB328"/>
          <cell r="BC328"/>
          <cell r="BD328" t="str">
            <v>Not Visited</v>
          </cell>
          <cell r="BE328"/>
          <cell r="BF328"/>
          <cell r="BG328"/>
          <cell r="BH328"/>
          <cell r="BI328"/>
          <cell r="BJ328"/>
          <cell r="BK328"/>
        </row>
        <row r="329">
          <cell r="X329">
            <v>17622682</v>
          </cell>
          <cell r="Y329" t="str">
            <v>Sangita Sarjerao Sonawane</v>
          </cell>
          <cell r="Z329" t="str">
            <v>09-Sep-2019</v>
          </cell>
          <cell r="AA329">
            <v>36302</v>
          </cell>
          <cell r="AB329" t="str">
            <v>Fri</v>
          </cell>
          <cell r="AC329">
            <v>52</v>
          </cell>
          <cell r="AD329" t="str">
            <v>2</v>
          </cell>
          <cell r="AE329" t="str">
            <v>09-Sep-2019</v>
          </cell>
          <cell r="AF329">
            <v>0</v>
          </cell>
          <cell r="AG329">
            <v>0</v>
          </cell>
          <cell r="AH329" t="str">
            <v>27-Dec-2023</v>
          </cell>
          <cell r="AI329">
            <v>11134.63</v>
          </cell>
          <cell r="AJ329">
            <v>417.09</v>
          </cell>
          <cell r="AK329">
            <v>11551.72</v>
          </cell>
          <cell r="AL329">
            <v>27918.37</v>
          </cell>
          <cell r="AM329">
            <v>3227.71</v>
          </cell>
          <cell r="AN329">
            <v>31146.080000000002</v>
          </cell>
          <cell r="AO329">
            <v>27919.1</v>
          </cell>
          <cell r="AP329">
            <v>3227.71</v>
          </cell>
          <cell r="AQ329">
            <v>31146.81</v>
          </cell>
          <cell r="AR329">
            <v>81</v>
          </cell>
          <cell r="AS329">
            <v>1770</v>
          </cell>
          <cell r="AT329" t="str">
            <v>&gt;180</v>
          </cell>
          <cell r="AU329"/>
          <cell r="AV329"/>
          <cell r="AW329"/>
          <cell r="AX329" t="str">
            <v>Open</v>
          </cell>
          <cell r="AY329"/>
          <cell r="AZ329"/>
          <cell r="BA329">
            <v>0</v>
          </cell>
          <cell r="BB329"/>
          <cell r="BC329"/>
          <cell r="BD329" t="str">
            <v>Not Visited</v>
          </cell>
          <cell r="BE329"/>
          <cell r="BF329"/>
          <cell r="BG329"/>
          <cell r="BH329"/>
          <cell r="BI329"/>
          <cell r="BJ329"/>
          <cell r="BK329"/>
        </row>
        <row r="330">
          <cell r="X330">
            <v>17622686</v>
          </cell>
          <cell r="Y330" t="str">
            <v>Shaila Vilas Sonawane</v>
          </cell>
          <cell r="Z330" t="str">
            <v>18-Sep-2019</v>
          </cell>
          <cell r="AA330">
            <v>36302</v>
          </cell>
          <cell r="AB330" t="str">
            <v>Fri</v>
          </cell>
          <cell r="AC330">
            <v>52</v>
          </cell>
          <cell r="AD330" t="str">
            <v>2</v>
          </cell>
          <cell r="AE330" t="str">
            <v>18-Sep-2019</v>
          </cell>
          <cell r="AF330">
            <v>0</v>
          </cell>
          <cell r="AG330">
            <v>0</v>
          </cell>
          <cell r="AH330" t="str">
            <v>27-Dec-2023</v>
          </cell>
          <cell r="AI330">
            <v>11057.08</v>
          </cell>
          <cell r="AJ330">
            <v>417.09</v>
          </cell>
          <cell r="AK330">
            <v>11474.17</v>
          </cell>
          <cell r="AL330">
            <v>27995.919999999998</v>
          </cell>
          <cell r="AM330">
            <v>677.34</v>
          </cell>
          <cell r="AN330">
            <v>28673.26</v>
          </cell>
          <cell r="AO330">
            <v>27996.65</v>
          </cell>
          <cell r="AP330">
            <v>677.34</v>
          </cell>
          <cell r="AQ330">
            <v>28673.99</v>
          </cell>
          <cell r="AR330">
            <v>81</v>
          </cell>
          <cell r="AS330">
            <v>1742</v>
          </cell>
          <cell r="AT330" t="str">
            <v>&gt;180</v>
          </cell>
          <cell r="AU330"/>
          <cell r="AV330"/>
          <cell r="AW330"/>
          <cell r="AX330" t="str">
            <v>Open</v>
          </cell>
          <cell r="AY330"/>
          <cell r="AZ330"/>
          <cell r="BA330">
            <v>0</v>
          </cell>
          <cell r="BB330"/>
          <cell r="BC330"/>
          <cell r="BD330" t="str">
            <v>Not Visited</v>
          </cell>
          <cell r="BE330"/>
          <cell r="BF330"/>
          <cell r="BG330"/>
          <cell r="BH330"/>
          <cell r="BI330"/>
          <cell r="BJ330"/>
          <cell r="BK330"/>
        </row>
        <row r="331">
          <cell r="X331">
            <v>17624866</v>
          </cell>
          <cell r="Y331" t="str">
            <v>Laxmi Ashok Sonwane</v>
          </cell>
          <cell r="Z331" t="str">
            <v>09-Sep-2019</v>
          </cell>
          <cell r="AA331">
            <v>36302</v>
          </cell>
          <cell r="AB331" t="str">
            <v>Fri</v>
          </cell>
          <cell r="AC331">
            <v>52</v>
          </cell>
          <cell r="AD331" t="str">
            <v>2</v>
          </cell>
          <cell r="AE331" t="str">
            <v>09-Sep-2019</v>
          </cell>
          <cell r="AF331">
            <v>0</v>
          </cell>
          <cell r="AG331">
            <v>0</v>
          </cell>
          <cell r="AH331" t="str">
            <v>27-Dec-2023</v>
          </cell>
          <cell r="AI331">
            <v>11634.63</v>
          </cell>
          <cell r="AJ331">
            <v>417.09</v>
          </cell>
          <cell r="AK331">
            <v>12051.72</v>
          </cell>
          <cell r="AL331">
            <v>27418.37</v>
          </cell>
          <cell r="AM331">
            <v>3227.71</v>
          </cell>
          <cell r="AN331">
            <v>30646.080000000002</v>
          </cell>
          <cell r="AO331">
            <v>27419.1</v>
          </cell>
          <cell r="AP331">
            <v>3227.71</v>
          </cell>
          <cell r="AQ331">
            <v>30646.81</v>
          </cell>
          <cell r="AR331">
            <v>81</v>
          </cell>
          <cell r="AS331">
            <v>1756</v>
          </cell>
          <cell r="AT331" t="str">
            <v>&gt;180</v>
          </cell>
          <cell r="AU331"/>
          <cell r="AV331"/>
          <cell r="AW331"/>
          <cell r="AX331" t="str">
            <v>Open</v>
          </cell>
          <cell r="AY331"/>
          <cell r="AZ331"/>
          <cell r="BA331">
            <v>0</v>
          </cell>
          <cell r="BB331"/>
          <cell r="BC331"/>
          <cell r="BD331" t="str">
            <v>Not Visited</v>
          </cell>
          <cell r="BE331"/>
          <cell r="BF331"/>
          <cell r="BG331"/>
          <cell r="BH331"/>
          <cell r="BI331"/>
          <cell r="BJ331"/>
          <cell r="BK331"/>
        </row>
        <row r="332">
          <cell r="X332">
            <v>17626015</v>
          </cell>
          <cell r="Y332" t="str">
            <v>VYAVHARE SONALI</v>
          </cell>
          <cell r="Z332" t="str">
            <v>05-Sep-2019</v>
          </cell>
          <cell r="AA332">
            <v>63702</v>
          </cell>
          <cell r="AB332" t="str">
            <v>Thu</v>
          </cell>
          <cell r="AC332">
            <v>36</v>
          </cell>
          <cell r="AD332" t="str">
            <v>6</v>
          </cell>
          <cell r="AE332" t="str">
            <v>05-Sep-2019</v>
          </cell>
          <cell r="AF332">
            <v>2565</v>
          </cell>
          <cell r="AG332">
            <v>2565</v>
          </cell>
          <cell r="AH332" t="str">
            <v>27-Dec-2023</v>
          </cell>
          <cell r="AI332">
            <v>33592.04</v>
          </cell>
          <cell r="AJ332">
            <v>5608</v>
          </cell>
          <cell r="AK332">
            <v>39200.04</v>
          </cell>
          <cell r="AL332">
            <v>35331.839999999997</v>
          </cell>
          <cell r="AM332">
            <v>4799.92</v>
          </cell>
          <cell r="AN332">
            <v>40131.760000000002</v>
          </cell>
          <cell r="AO332">
            <v>30729.96</v>
          </cell>
          <cell r="AP332">
            <v>4799.92</v>
          </cell>
          <cell r="AQ332">
            <v>35529.879999999997</v>
          </cell>
          <cell r="AR332">
            <v>42</v>
          </cell>
          <cell r="AS332">
            <v>1065</v>
          </cell>
          <cell r="AT332" t="str">
            <v>&gt;180</v>
          </cell>
          <cell r="AU332"/>
          <cell r="AV332"/>
          <cell r="AW332"/>
          <cell r="AX332" t="str">
            <v>Open</v>
          </cell>
          <cell r="AY332"/>
          <cell r="AZ332"/>
          <cell r="BA332">
            <v>0</v>
          </cell>
          <cell r="BB332"/>
          <cell r="BC332"/>
          <cell r="BD332" t="str">
            <v>Not Visited</v>
          </cell>
          <cell r="BE332"/>
          <cell r="BF332"/>
          <cell r="BG332"/>
          <cell r="BH332"/>
          <cell r="BI332"/>
          <cell r="BJ332"/>
          <cell r="BK332"/>
        </row>
        <row r="333">
          <cell r="X333">
            <v>17626300</v>
          </cell>
          <cell r="Y333" t="str">
            <v>Sarala Rajendra Thakare</v>
          </cell>
          <cell r="Z333" t="str">
            <v>11-Sep-2019</v>
          </cell>
          <cell r="AA333">
            <v>46674</v>
          </cell>
          <cell r="AB333" t="str">
            <v>Wed</v>
          </cell>
          <cell r="AC333">
            <v>52</v>
          </cell>
          <cell r="AD333" t="str">
            <v>3</v>
          </cell>
          <cell r="AE333" t="str">
            <v>11-Sep-2019</v>
          </cell>
          <cell r="AF333">
            <v>1135</v>
          </cell>
          <cell r="AG333">
            <v>1135</v>
          </cell>
          <cell r="AH333" t="str">
            <v>27-Dec-2023</v>
          </cell>
          <cell r="AI333">
            <v>41163.93</v>
          </cell>
          <cell r="AJ333">
            <v>484.48</v>
          </cell>
          <cell r="AK333">
            <v>41648.410000000003</v>
          </cell>
          <cell r="AL333">
            <v>6118.07</v>
          </cell>
          <cell r="AM333">
            <v>127.23</v>
          </cell>
          <cell r="AN333">
            <v>6245.3</v>
          </cell>
          <cell r="AO333">
            <v>5510.07</v>
          </cell>
          <cell r="AP333">
            <v>127.23</v>
          </cell>
          <cell r="AQ333">
            <v>5637.3</v>
          </cell>
          <cell r="AR333">
            <v>91</v>
          </cell>
          <cell r="AS333">
            <v>1174</v>
          </cell>
          <cell r="AT333" t="str">
            <v>&gt;180</v>
          </cell>
          <cell r="AU333"/>
          <cell r="AV333"/>
          <cell r="AW333"/>
          <cell r="AX333" t="str">
            <v>Open</v>
          </cell>
          <cell r="AY333" t="str">
            <v/>
          </cell>
          <cell r="AZ333"/>
          <cell r="BA333">
            <v>0</v>
          </cell>
          <cell r="BB333"/>
          <cell r="BC333"/>
          <cell r="BD333" t="str">
            <v>Not Visited</v>
          </cell>
          <cell r="BE333"/>
          <cell r="BF333"/>
          <cell r="BG333"/>
          <cell r="BH333"/>
          <cell r="BI333"/>
          <cell r="BJ333"/>
          <cell r="BK333"/>
        </row>
        <row r="334">
          <cell r="X334">
            <v>17632403</v>
          </cell>
          <cell r="Y334" t="str">
            <v>Archana Bhausaheb Ughade</v>
          </cell>
          <cell r="Z334" t="str">
            <v>17-Sep-2019</v>
          </cell>
          <cell r="AA334">
            <v>41488</v>
          </cell>
          <cell r="AB334" t="str">
            <v>Fri</v>
          </cell>
          <cell r="AC334">
            <v>52</v>
          </cell>
          <cell r="AD334" t="str">
            <v>2</v>
          </cell>
          <cell r="AE334" t="str">
            <v>17-Sep-2019</v>
          </cell>
          <cell r="AF334">
            <v>1290</v>
          </cell>
          <cell r="AG334">
            <v>1290</v>
          </cell>
          <cell r="AH334" t="str">
            <v>27-Dec-2023</v>
          </cell>
          <cell r="AI334">
            <v>16282.46</v>
          </cell>
          <cell r="AJ334">
            <v>0</v>
          </cell>
          <cell r="AK334">
            <v>16282.46</v>
          </cell>
          <cell r="AL334">
            <v>30751.95</v>
          </cell>
          <cell r="AM334">
            <v>8801.2900000000009</v>
          </cell>
          <cell r="AN334">
            <v>39553.24</v>
          </cell>
          <cell r="AO334">
            <v>28436.54</v>
          </cell>
          <cell r="AP334">
            <v>8801.2900000000009</v>
          </cell>
          <cell r="AQ334">
            <v>37237.83</v>
          </cell>
          <cell r="AR334">
            <v>42</v>
          </cell>
          <cell r="AS334">
            <v>1241</v>
          </cell>
          <cell r="AT334" t="str">
            <v>&gt;180</v>
          </cell>
          <cell r="AU334"/>
          <cell r="AV334"/>
          <cell r="AW334"/>
          <cell r="AX334" t="str">
            <v>Open</v>
          </cell>
          <cell r="AY334" t="str">
            <v/>
          </cell>
          <cell r="AZ334"/>
          <cell r="BA334">
            <v>0</v>
          </cell>
          <cell r="BB334"/>
          <cell r="BC334"/>
          <cell r="BD334"/>
          <cell r="BE334"/>
          <cell r="BF334"/>
          <cell r="BG334"/>
          <cell r="BH334"/>
          <cell r="BI334"/>
          <cell r="BJ334"/>
          <cell r="BK334"/>
        </row>
        <row r="335">
          <cell r="X335">
            <v>17656909</v>
          </cell>
          <cell r="Y335" t="str">
            <v>Vandana Nandu Bhagwat</v>
          </cell>
          <cell r="Z335" t="str">
            <v>28-Aug-2019</v>
          </cell>
          <cell r="AA335">
            <v>41488</v>
          </cell>
          <cell r="AB335" t="str">
            <v>Tue</v>
          </cell>
          <cell r="AC335">
            <v>52</v>
          </cell>
          <cell r="AD335" t="str">
            <v>2</v>
          </cell>
          <cell r="AE335" t="str">
            <v>28-Aug-2019</v>
          </cell>
          <cell r="AF335">
            <v>1290</v>
          </cell>
          <cell r="AG335">
            <v>1290</v>
          </cell>
          <cell r="AH335" t="str">
            <v>27-Dec-2023</v>
          </cell>
          <cell r="AI335">
            <v>17751.96</v>
          </cell>
          <cell r="AJ335">
            <v>456</v>
          </cell>
          <cell r="AK335">
            <v>18207.96</v>
          </cell>
          <cell r="AL335">
            <v>29605.47</v>
          </cell>
          <cell r="AM335">
            <v>7112.9</v>
          </cell>
          <cell r="AN335">
            <v>36718.370000000003</v>
          </cell>
          <cell r="AO335">
            <v>26644.04</v>
          </cell>
          <cell r="AP335">
            <v>7112.9</v>
          </cell>
          <cell r="AQ335">
            <v>33756.94</v>
          </cell>
          <cell r="AR335">
            <v>43</v>
          </cell>
          <cell r="AS335">
            <v>1223</v>
          </cell>
          <cell r="AT335" t="str">
            <v>&gt;180</v>
          </cell>
          <cell r="AU335"/>
          <cell r="AV335"/>
          <cell r="AW335"/>
          <cell r="AX335" t="str">
            <v>Open</v>
          </cell>
          <cell r="AY335" t="str">
            <v/>
          </cell>
          <cell r="AZ335"/>
          <cell r="BA335">
            <v>0</v>
          </cell>
          <cell r="BB335"/>
          <cell r="BC335"/>
          <cell r="BD335" t="str">
            <v>Not Visited</v>
          </cell>
          <cell r="BE335"/>
          <cell r="BF335"/>
          <cell r="BG335"/>
          <cell r="BH335"/>
          <cell r="BI335"/>
          <cell r="BJ335"/>
          <cell r="BK335"/>
        </row>
        <row r="336">
          <cell r="X336">
            <v>17664668</v>
          </cell>
          <cell r="Y336" t="str">
            <v>Sonali Kilas Aahire</v>
          </cell>
          <cell r="Z336" t="str">
            <v>20-Sep-2019</v>
          </cell>
          <cell r="AA336">
            <v>46674</v>
          </cell>
          <cell r="AB336" t="str">
            <v>Thu</v>
          </cell>
          <cell r="AC336">
            <v>52</v>
          </cell>
          <cell r="AD336" t="str">
            <v>3</v>
          </cell>
          <cell r="AE336" t="str">
            <v>20-Sep-2019</v>
          </cell>
          <cell r="AF336">
            <v>1450</v>
          </cell>
          <cell r="AG336">
            <v>1450</v>
          </cell>
          <cell r="AH336" t="str">
            <v>27-Dec-2023</v>
          </cell>
          <cell r="AI336">
            <v>21861.63</v>
          </cell>
          <cell r="AJ336">
            <v>74</v>
          </cell>
          <cell r="AK336">
            <v>21935.63</v>
          </cell>
          <cell r="AL336">
            <v>27963.13</v>
          </cell>
          <cell r="AM336">
            <v>7002.93</v>
          </cell>
          <cell r="AN336">
            <v>34966.06</v>
          </cell>
          <cell r="AO336">
            <v>27705.37</v>
          </cell>
          <cell r="AP336">
            <v>7002.93</v>
          </cell>
          <cell r="AQ336">
            <v>34708.300000000003</v>
          </cell>
          <cell r="AR336">
            <v>42</v>
          </cell>
          <cell r="AS336">
            <v>1275</v>
          </cell>
          <cell r="AT336" t="str">
            <v>&gt;180</v>
          </cell>
          <cell r="AU336"/>
          <cell r="AV336"/>
          <cell r="AW336"/>
          <cell r="AX336" t="str">
            <v>Open</v>
          </cell>
          <cell r="AY336"/>
          <cell r="AZ336"/>
          <cell r="BA336">
            <v>0</v>
          </cell>
          <cell r="BB336"/>
          <cell r="BC336"/>
          <cell r="BD336" t="str">
            <v>Not Visited</v>
          </cell>
          <cell r="BE336"/>
          <cell r="BF336"/>
          <cell r="BG336"/>
          <cell r="BH336"/>
          <cell r="BI336"/>
          <cell r="BJ336"/>
          <cell r="BK336"/>
        </row>
        <row r="337">
          <cell r="X337">
            <v>17673706</v>
          </cell>
          <cell r="Y337" t="str">
            <v>Malabai Ashok Shinde</v>
          </cell>
          <cell r="Z337" t="str">
            <v>20-Sep-2019</v>
          </cell>
          <cell r="AA337">
            <v>46674</v>
          </cell>
          <cell r="AB337" t="str">
            <v>Wed</v>
          </cell>
          <cell r="AC337">
            <v>52</v>
          </cell>
          <cell r="AD337" t="str">
            <v>10</v>
          </cell>
          <cell r="AE337" t="str">
            <v>20-Sep-2019</v>
          </cell>
          <cell r="AF337">
            <v>1135</v>
          </cell>
          <cell r="AG337">
            <v>1135</v>
          </cell>
          <cell r="AH337" t="str">
            <v>27-Dec-2023</v>
          </cell>
          <cell r="AI337">
            <v>9220.9500000000007</v>
          </cell>
          <cell r="AJ337">
            <v>576.02</v>
          </cell>
          <cell r="AK337">
            <v>9796.9699999999993</v>
          </cell>
          <cell r="AL337">
            <v>41741.050000000003</v>
          </cell>
          <cell r="AM337">
            <v>7853.93</v>
          </cell>
          <cell r="AN337">
            <v>49594.98</v>
          </cell>
          <cell r="AO337">
            <v>37453.050000000003</v>
          </cell>
          <cell r="AP337">
            <v>7853.93</v>
          </cell>
          <cell r="AQ337">
            <v>45306.98</v>
          </cell>
          <cell r="AR337">
            <v>92</v>
          </cell>
          <cell r="AS337">
            <v>1629</v>
          </cell>
          <cell r="AT337" t="str">
            <v>&gt;180</v>
          </cell>
          <cell r="AU337"/>
          <cell r="AV337"/>
          <cell r="AW337"/>
          <cell r="AX337" t="str">
            <v>Open</v>
          </cell>
          <cell r="AY337" t="str">
            <v/>
          </cell>
          <cell r="AZ337"/>
          <cell r="BA337">
            <v>0</v>
          </cell>
          <cell r="BB337"/>
          <cell r="BC337"/>
          <cell r="BD337" t="str">
            <v>Not Visited</v>
          </cell>
          <cell r="BE337"/>
          <cell r="BF337"/>
          <cell r="BG337"/>
          <cell r="BH337"/>
          <cell r="BI337"/>
          <cell r="BJ337"/>
          <cell r="BK337"/>
        </row>
        <row r="338">
          <cell r="X338">
            <v>17675444</v>
          </cell>
          <cell r="Y338" t="str">
            <v>Sunita Kailas Bhati</v>
          </cell>
          <cell r="Z338" t="str">
            <v>12-Sep-2019</v>
          </cell>
          <cell r="AA338">
            <v>46674</v>
          </cell>
          <cell r="AB338" t="str">
            <v>Wed</v>
          </cell>
          <cell r="AC338">
            <v>52</v>
          </cell>
          <cell r="AD338" t="str">
            <v>2</v>
          </cell>
          <cell r="AE338" t="str">
            <v>12-Sep-2019</v>
          </cell>
          <cell r="AF338">
            <v>1135</v>
          </cell>
          <cell r="AG338">
            <v>1135</v>
          </cell>
          <cell r="AH338" t="str">
            <v>27-Dec-2023</v>
          </cell>
          <cell r="AI338">
            <v>15404.75</v>
          </cell>
          <cell r="AJ338">
            <v>2838.7</v>
          </cell>
          <cell r="AK338">
            <v>18243.45</v>
          </cell>
          <cell r="AL338">
            <v>34417.25</v>
          </cell>
          <cell r="AM338">
            <v>2727.05</v>
          </cell>
          <cell r="AN338">
            <v>37144.300000000003</v>
          </cell>
          <cell r="AO338">
            <v>31269.25</v>
          </cell>
          <cell r="AP338">
            <v>2727.05</v>
          </cell>
          <cell r="AQ338">
            <v>33996.300000000003</v>
          </cell>
          <cell r="AR338">
            <v>93</v>
          </cell>
          <cell r="AS338">
            <v>1237</v>
          </cell>
          <cell r="AT338" t="str">
            <v>&gt;180</v>
          </cell>
          <cell r="AU338"/>
          <cell r="AV338"/>
          <cell r="AW338"/>
          <cell r="AX338" t="str">
            <v>Open</v>
          </cell>
          <cell r="AY338" t="str">
            <v/>
          </cell>
          <cell r="AZ338"/>
          <cell r="BA338">
            <v>0</v>
          </cell>
          <cell r="BB338"/>
          <cell r="BC338"/>
          <cell r="BD338" t="str">
            <v>Not Visited</v>
          </cell>
          <cell r="BE338"/>
          <cell r="BF338"/>
          <cell r="BG338"/>
          <cell r="BH338"/>
          <cell r="BI338"/>
          <cell r="BJ338"/>
          <cell r="BK338"/>
        </row>
        <row r="339">
          <cell r="X339">
            <v>17675470</v>
          </cell>
          <cell r="Y339" t="str">
            <v>Indu Pradip Gangurde</v>
          </cell>
          <cell r="Z339" t="str">
            <v>03-Sep-2019</v>
          </cell>
          <cell r="AA339">
            <v>46674</v>
          </cell>
          <cell r="AB339" t="str">
            <v>Wed</v>
          </cell>
          <cell r="AC339">
            <v>52</v>
          </cell>
          <cell r="AD339" t="str">
            <v>10</v>
          </cell>
          <cell r="AE339" t="str">
            <v>03-Sep-2019</v>
          </cell>
          <cell r="AF339">
            <v>1135</v>
          </cell>
          <cell r="AG339">
            <v>1135</v>
          </cell>
          <cell r="AH339" t="str">
            <v>27-Dec-2023</v>
          </cell>
          <cell r="AI339">
            <v>18311.919999999998</v>
          </cell>
          <cell r="AJ339">
            <v>3911.99</v>
          </cell>
          <cell r="AK339">
            <v>22223.91</v>
          </cell>
          <cell r="AL339">
            <v>32460.080000000002</v>
          </cell>
          <cell r="AM339">
            <v>743.52</v>
          </cell>
          <cell r="AN339">
            <v>33203.599999999999</v>
          </cell>
          <cell r="AO339">
            <v>28362.080000000002</v>
          </cell>
          <cell r="AP339">
            <v>743.52</v>
          </cell>
          <cell r="AQ339">
            <v>29105.599999999999</v>
          </cell>
          <cell r="AR339">
            <v>92</v>
          </cell>
          <cell r="AS339">
            <v>1426</v>
          </cell>
          <cell r="AT339" t="str">
            <v>&gt;180</v>
          </cell>
          <cell r="AU339"/>
          <cell r="AV339"/>
          <cell r="AW339"/>
          <cell r="AX339" t="str">
            <v>Open</v>
          </cell>
          <cell r="AY339" t="str">
            <v/>
          </cell>
          <cell r="AZ339"/>
          <cell r="BA339">
            <v>0</v>
          </cell>
          <cell r="BB339"/>
          <cell r="BC339"/>
          <cell r="BD339" t="str">
            <v>Not Visited</v>
          </cell>
          <cell r="BE339"/>
          <cell r="BF339"/>
          <cell r="BG339"/>
          <cell r="BH339"/>
          <cell r="BI339"/>
          <cell r="BJ339"/>
          <cell r="BK339"/>
        </row>
        <row r="340">
          <cell r="X340">
            <v>17675475</v>
          </cell>
          <cell r="Y340" t="str">
            <v>Sunitabai Yashvant Sonvane</v>
          </cell>
          <cell r="Z340" t="str">
            <v>04-Sep-2019</v>
          </cell>
          <cell r="AA340">
            <v>46674</v>
          </cell>
          <cell r="AB340" t="str">
            <v>Wed</v>
          </cell>
          <cell r="AC340">
            <v>52</v>
          </cell>
          <cell r="AD340" t="str">
            <v>10</v>
          </cell>
          <cell r="AE340" t="str">
            <v>04-Sep-2019</v>
          </cell>
          <cell r="AF340">
            <v>1135</v>
          </cell>
          <cell r="AG340">
            <v>1135</v>
          </cell>
          <cell r="AH340" t="str">
            <v>14-Sep-2023</v>
          </cell>
          <cell r="AI340">
            <v>21479.58</v>
          </cell>
          <cell r="AJ340">
            <v>2045.37</v>
          </cell>
          <cell r="AK340">
            <v>23524.95</v>
          </cell>
          <cell r="AL340">
            <v>29392.42</v>
          </cell>
          <cell r="AM340">
            <v>746.68</v>
          </cell>
          <cell r="AN340">
            <v>30139.1</v>
          </cell>
          <cell r="AO340">
            <v>25194.42</v>
          </cell>
          <cell r="AP340">
            <v>746.68</v>
          </cell>
          <cell r="AQ340">
            <v>25941.1</v>
          </cell>
          <cell r="AR340">
            <v>92</v>
          </cell>
          <cell r="AS340">
            <v>1398</v>
          </cell>
          <cell r="AT340" t="str">
            <v>&gt;180</v>
          </cell>
          <cell r="AU340"/>
          <cell r="AV340"/>
          <cell r="AW340"/>
          <cell r="AX340" t="str">
            <v>Open</v>
          </cell>
          <cell r="AY340" t="str">
            <v/>
          </cell>
          <cell r="AZ340"/>
          <cell r="BA340">
            <v>0</v>
          </cell>
          <cell r="BB340"/>
          <cell r="BC340"/>
          <cell r="BD340" t="str">
            <v>Not Visited</v>
          </cell>
          <cell r="BE340"/>
          <cell r="BF340"/>
          <cell r="BG340"/>
          <cell r="BH340"/>
          <cell r="BI340"/>
          <cell r="BJ340"/>
          <cell r="BK340"/>
        </row>
        <row r="341">
          <cell r="X341">
            <v>17675485</v>
          </cell>
          <cell r="Y341" t="str">
            <v>Lata Dinkar Sonawne</v>
          </cell>
          <cell r="Z341" t="str">
            <v>03-Sep-2019</v>
          </cell>
          <cell r="AA341">
            <v>46674</v>
          </cell>
          <cell r="AB341" t="str">
            <v>Wed</v>
          </cell>
          <cell r="AC341">
            <v>52</v>
          </cell>
          <cell r="AD341" t="str">
            <v>9</v>
          </cell>
          <cell r="AE341" t="str">
            <v>03-Sep-2019</v>
          </cell>
          <cell r="AF341">
            <v>1135</v>
          </cell>
          <cell r="AG341">
            <v>1135</v>
          </cell>
          <cell r="AH341" t="str">
            <v>27-Dec-2023</v>
          </cell>
          <cell r="AI341">
            <v>18842.82</v>
          </cell>
          <cell r="AJ341">
            <v>3334.78</v>
          </cell>
          <cell r="AK341">
            <v>22177.599999999999</v>
          </cell>
          <cell r="AL341">
            <v>30529.18</v>
          </cell>
          <cell r="AM341">
            <v>696.09</v>
          </cell>
          <cell r="AN341">
            <v>31225.27</v>
          </cell>
          <cell r="AO341">
            <v>27831.18</v>
          </cell>
          <cell r="AP341">
            <v>696.09</v>
          </cell>
          <cell r="AQ341">
            <v>28527.27</v>
          </cell>
          <cell r="AR341">
            <v>92</v>
          </cell>
          <cell r="AS341">
            <v>1426</v>
          </cell>
          <cell r="AT341" t="str">
            <v>&gt;180</v>
          </cell>
          <cell r="AU341"/>
          <cell r="AV341"/>
          <cell r="AW341"/>
          <cell r="AX341" t="str">
            <v>Open</v>
          </cell>
          <cell r="AY341" t="str">
            <v/>
          </cell>
          <cell r="AZ341"/>
          <cell r="BA341">
            <v>0</v>
          </cell>
          <cell r="BB341"/>
          <cell r="BC341"/>
          <cell r="BD341" t="str">
            <v>Not Visited</v>
          </cell>
          <cell r="BE341"/>
          <cell r="BF341"/>
          <cell r="BG341"/>
          <cell r="BH341"/>
          <cell r="BI341"/>
          <cell r="BJ341"/>
          <cell r="BK341"/>
        </row>
        <row r="342">
          <cell r="X342">
            <v>17694762</v>
          </cell>
          <cell r="Y342" t="str">
            <v>SHAKUNTALA SHARAD</v>
          </cell>
          <cell r="Z342" t="str">
            <v>30-Sep-2019</v>
          </cell>
          <cell r="AA342">
            <v>41488</v>
          </cell>
          <cell r="AB342" t="str">
            <v>FRI</v>
          </cell>
          <cell r="AC342">
            <v>52</v>
          </cell>
          <cell r="AD342" t="str">
            <v>2</v>
          </cell>
          <cell r="AE342" t="str">
            <v>30-Sep-2019</v>
          </cell>
          <cell r="AF342">
            <v>1290</v>
          </cell>
          <cell r="AG342">
            <v>1290</v>
          </cell>
          <cell r="AH342" t="str">
            <v>27-Dec-2023</v>
          </cell>
          <cell r="AI342">
            <v>19111.150000000001</v>
          </cell>
          <cell r="AJ342">
            <v>1294.01</v>
          </cell>
          <cell r="AK342">
            <v>20405.16</v>
          </cell>
          <cell r="AL342">
            <v>26227.85</v>
          </cell>
          <cell r="AM342">
            <v>1479.24</v>
          </cell>
          <cell r="AN342">
            <v>27707.09</v>
          </cell>
          <cell r="AO342">
            <v>22376.85</v>
          </cell>
          <cell r="AP342">
            <v>1479.24</v>
          </cell>
          <cell r="AQ342">
            <v>23856.09</v>
          </cell>
          <cell r="AR342">
            <v>43</v>
          </cell>
          <cell r="AS342">
            <v>1234</v>
          </cell>
          <cell r="AT342" t="str">
            <v>&gt;180</v>
          </cell>
          <cell r="AU342"/>
          <cell r="AV342"/>
          <cell r="AW342"/>
          <cell r="AX342" t="str">
            <v>Open</v>
          </cell>
          <cell r="AY342" t="str">
            <v/>
          </cell>
          <cell r="AZ342"/>
          <cell r="BA342">
            <v>0</v>
          </cell>
          <cell r="BB342"/>
          <cell r="BC342"/>
          <cell r="BD342" t="str">
            <v>Not Visited</v>
          </cell>
          <cell r="BE342"/>
          <cell r="BF342"/>
          <cell r="BG342"/>
          <cell r="BH342"/>
          <cell r="BI342"/>
          <cell r="BJ342"/>
          <cell r="BK342"/>
        </row>
        <row r="343">
          <cell r="X343">
            <v>17701660</v>
          </cell>
          <cell r="Y343" t="str">
            <v>Gitabai Shahu Salave</v>
          </cell>
          <cell r="Z343" t="str">
            <v>25-Sep-2019</v>
          </cell>
          <cell r="AA343">
            <v>41488</v>
          </cell>
          <cell r="AB343" t="str">
            <v>Mon</v>
          </cell>
          <cell r="AC343">
            <v>52</v>
          </cell>
          <cell r="AD343" t="str">
            <v>1</v>
          </cell>
          <cell r="AE343" t="str">
            <v>25-Sep-2019</v>
          </cell>
          <cell r="AF343">
            <v>0</v>
          </cell>
          <cell r="AG343">
            <v>0</v>
          </cell>
          <cell r="AH343" t="str">
            <v>27-Dec-2023</v>
          </cell>
          <cell r="AI343">
            <v>21085.06</v>
          </cell>
          <cell r="AJ343">
            <v>1066.6199999999999</v>
          </cell>
          <cell r="AK343">
            <v>22151.68</v>
          </cell>
          <cell r="AL343">
            <v>22502.94</v>
          </cell>
          <cell r="AM343">
            <v>1054.01</v>
          </cell>
          <cell r="AN343">
            <v>23556.95</v>
          </cell>
          <cell r="AO343">
            <v>22503.63</v>
          </cell>
          <cell r="AP343">
            <v>1054.01</v>
          </cell>
          <cell r="AQ343">
            <v>23557.64</v>
          </cell>
          <cell r="AR343">
            <v>82</v>
          </cell>
          <cell r="AS343">
            <v>1601</v>
          </cell>
          <cell r="AT343" t="str">
            <v>&gt;180</v>
          </cell>
          <cell r="AU343"/>
          <cell r="AV343"/>
          <cell r="AW343"/>
          <cell r="AX343" t="str">
            <v>Open</v>
          </cell>
          <cell r="AY343" t="str">
            <v/>
          </cell>
          <cell r="AZ343"/>
          <cell r="BA343">
            <v>0</v>
          </cell>
          <cell r="BB343"/>
          <cell r="BC343"/>
          <cell r="BD343"/>
          <cell r="BE343"/>
          <cell r="BF343"/>
          <cell r="BG343"/>
          <cell r="BH343"/>
          <cell r="BI343"/>
          <cell r="BJ343"/>
          <cell r="BK343"/>
        </row>
        <row r="344">
          <cell r="X344">
            <v>17704713</v>
          </cell>
          <cell r="Y344" t="str">
            <v>Subhadra Pralhad Gavande</v>
          </cell>
          <cell r="Z344" t="str">
            <v>21-Sep-2019</v>
          </cell>
          <cell r="AA344">
            <v>41488</v>
          </cell>
          <cell r="AB344" t="str">
            <v>Mon</v>
          </cell>
          <cell r="AC344">
            <v>52</v>
          </cell>
          <cell r="AD344" t="str">
            <v>2</v>
          </cell>
          <cell r="AE344" t="str">
            <v>21-Sep-2019</v>
          </cell>
          <cell r="AF344">
            <v>1290</v>
          </cell>
          <cell r="AG344">
            <v>1290</v>
          </cell>
          <cell r="AH344" t="str">
            <v>27-Dec-2023</v>
          </cell>
          <cell r="AI344">
            <v>27337.24</v>
          </cell>
          <cell r="AJ344">
            <v>94.56</v>
          </cell>
          <cell r="AK344">
            <v>27431.8</v>
          </cell>
          <cell r="AL344">
            <v>18927.03</v>
          </cell>
          <cell r="AM344">
            <v>1521.18</v>
          </cell>
          <cell r="AN344">
            <v>20448.21</v>
          </cell>
          <cell r="AO344">
            <v>15513.76</v>
          </cell>
          <cell r="AP344">
            <v>1521.18</v>
          </cell>
          <cell r="AQ344">
            <v>17034.939999999999</v>
          </cell>
          <cell r="AR344">
            <v>44</v>
          </cell>
          <cell r="AS344">
            <v>1236</v>
          </cell>
          <cell r="AT344" t="str">
            <v>&gt;180</v>
          </cell>
          <cell r="AU344"/>
          <cell r="AV344"/>
          <cell r="AW344"/>
          <cell r="AX344" t="str">
            <v>Open</v>
          </cell>
          <cell r="AY344" t="str">
            <v/>
          </cell>
          <cell r="AZ344"/>
          <cell r="BA344">
            <v>0</v>
          </cell>
          <cell r="BB344"/>
          <cell r="BC344"/>
          <cell r="BD344"/>
          <cell r="BE344"/>
          <cell r="BF344"/>
          <cell r="BG344"/>
          <cell r="BH344"/>
          <cell r="BI344"/>
          <cell r="BJ344"/>
          <cell r="BK344"/>
        </row>
        <row r="345">
          <cell r="X345">
            <v>17713072</v>
          </cell>
          <cell r="Y345" t="str">
            <v>SANGITA HIRAAMAN</v>
          </cell>
          <cell r="Z345" t="str">
            <v>17-Sep-2019</v>
          </cell>
          <cell r="AA345">
            <v>41488</v>
          </cell>
          <cell r="AB345" t="str">
            <v>Mon</v>
          </cell>
          <cell r="AC345">
            <v>52</v>
          </cell>
          <cell r="AD345" t="str">
            <v>2</v>
          </cell>
          <cell r="AE345" t="str">
            <v>17-Sep-2019</v>
          </cell>
          <cell r="AF345">
            <v>1290</v>
          </cell>
          <cell r="AG345">
            <v>1290</v>
          </cell>
          <cell r="AH345" t="str">
            <v>27-Dec-2023</v>
          </cell>
          <cell r="AI345">
            <v>31483.54</v>
          </cell>
          <cell r="AJ345">
            <v>208</v>
          </cell>
          <cell r="AK345">
            <v>31691.54</v>
          </cell>
          <cell r="AL345">
            <v>10650.77</v>
          </cell>
          <cell r="AM345">
            <v>726.92</v>
          </cell>
          <cell r="AN345">
            <v>11377.69</v>
          </cell>
          <cell r="AO345">
            <v>10236.459999999999</v>
          </cell>
          <cell r="AP345">
            <v>726.92</v>
          </cell>
          <cell r="AQ345">
            <v>10963.38</v>
          </cell>
          <cell r="AR345">
            <v>43</v>
          </cell>
          <cell r="AS345">
            <v>1220</v>
          </cell>
          <cell r="AT345" t="str">
            <v>&gt;180</v>
          </cell>
          <cell r="AU345"/>
          <cell r="AV345"/>
          <cell r="AW345"/>
          <cell r="AX345" t="str">
            <v>Open</v>
          </cell>
          <cell r="AY345" t="str">
            <v/>
          </cell>
          <cell r="AZ345"/>
          <cell r="BA345">
            <v>0</v>
          </cell>
          <cell r="BB345"/>
          <cell r="BC345"/>
          <cell r="BD345"/>
          <cell r="BE345"/>
          <cell r="BF345"/>
          <cell r="BG345"/>
          <cell r="BH345"/>
          <cell r="BI345"/>
          <cell r="BJ345"/>
          <cell r="BK345"/>
        </row>
        <row r="346">
          <cell r="X346">
            <v>17725225</v>
          </cell>
          <cell r="Y346" t="str">
            <v>SALUNKE LAXMI KAILASH</v>
          </cell>
          <cell r="Z346" t="str">
            <v>26-Sep-2019</v>
          </cell>
          <cell r="AA346">
            <v>15558</v>
          </cell>
          <cell r="AB346" t="str">
            <v>Wed</v>
          </cell>
          <cell r="AC346">
            <v>38</v>
          </cell>
          <cell r="AD346" t="str">
            <v>6</v>
          </cell>
          <cell r="AE346" t="str">
            <v>26-Sep-2019</v>
          </cell>
          <cell r="AF346">
            <v>590</v>
          </cell>
          <cell r="AG346">
            <v>590</v>
          </cell>
          <cell r="AH346" t="str">
            <v>27-Dec-2023</v>
          </cell>
          <cell r="AI346">
            <v>11774.74</v>
          </cell>
          <cell r="AJ346">
            <v>92</v>
          </cell>
          <cell r="AK346">
            <v>11866.74</v>
          </cell>
          <cell r="AL346">
            <v>4608.2</v>
          </cell>
          <cell r="AM346">
            <v>278.49</v>
          </cell>
          <cell r="AN346">
            <v>4886.6899999999996</v>
          </cell>
          <cell r="AO346">
            <v>3886.26</v>
          </cell>
          <cell r="AP346">
            <v>278.49</v>
          </cell>
          <cell r="AQ346">
            <v>4164.75</v>
          </cell>
          <cell r="AR346">
            <v>44</v>
          </cell>
          <cell r="AS346">
            <v>1209</v>
          </cell>
          <cell r="AT346" t="str">
            <v>&gt;180</v>
          </cell>
          <cell r="AU346"/>
          <cell r="AV346"/>
          <cell r="AW346"/>
          <cell r="AX346" t="str">
            <v>Open</v>
          </cell>
          <cell r="AY346" t="str">
            <v/>
          </cell>
          <cell r="AZ346"/>
          <cell r="BA346">
            <v>0</v>
          </cell>
          <cell r="BB346"/>
          <cell r="BC346"/>
          <cell r="BD346" t="str">
            <v>Not Visited</v>
          </cell>
          <cell r="BE346"/>
          <cell r="BF346"/>
          <cell r="BG346"/>
          <cell r="BH346"/>
          <cell r="BI346"/>
          <cell r="BJ346"/>
          <cell r="BK346"/>
        </row>
        <row r="347">
          <cell r="X347">
            <v>17725228</v>
          </cell>
          <cell r="Y347" t="str">
            <v>SUSHILA LAXMANSHING</v>
          </cell>
          <cell r="Z347" t="str">
            <v>04-Sep-2019</v>
          </cell>
          <cell r="AA347">
            <v>15558</v>
          </cell>
          <cell r="AB347" t="str">
            <v>Thu</v>
          </cell>
          <cell r="AC347">
            <v>38</v>
          </cell>
          <cell r="AD347" t="str">
            <v>2</v>
          </cell>
          <cell r="AE347" t="str">
            <v>04-Sep-2019</v>
          </cell>
          <cell r="AF347">
            <v>590</v>
          </cell>
          <cell r="AG347">
            <v>590</v>
          </cell>
          <cell r="AH347" t="str">
            <v>27-Dec-2023</v>
          </cell>
          <cell r="AI347">
            <v>11115.63</v>
          </cell>
          <cell r="AJ347">
            <v>13.15</v>
          </cell>
          <cell r="AK347">
            <v>11128.78</v>
          </cell>
          <cell r="AL347">
            <v>6040.31</v>
          </cell>
          <cell r="AM347">
            <v>505.48</v>
          </cell>
          <cell r="AN347">
            <v>6545.79</v>
          </cell>
          <cell r="AO347">
            <v>4912.37</v>
          </cell>
          <cell r="AP347">
            <v>505.48</v>
          </cell>
          <cell r="AQ347">
            <v>5417.85</v>
          </cell>
          <cell r="AR347">
            <v>42</v>
          </cell>
          <cell r="AS347">
            <v>1246</v>
          </cell>
          <cell r="AT347" t="str">
            <v>&gt;180</v>
          </cell>
          <cell r="AU347"/>
          <cell r="AV347"/>
          <cell r="AW347"/>
          <cell r="AX347" t="str">
            <v>Open</v>
          </cell>
          <cell r="AY347"/>
          <cell r="AZ347"/>
          <cell r="BA347">
            <v>0</v>
          </cell>
          <cell r="BB347"/>
          <cell r="BC347"/>
          <cell r="BD347" t="str">
            <v>Not Visited</v>
          </cell>
          <cell r="BE347"/>
          <cell r="BF347"/>
          <cell r="BG347"/>
          <cell r="BH347"/>
          <cell r="BI347"/>
          <cell r="BJ347"/>
          <cell r="BK347"/>
        </row>
        <row r="348">
          <cell r="X348">
            <v>17742642</v>
          </cell>
          <cell r="Y348" t="str">
            <v>SAVITA RAOSAHEB</v>
          </cell>
          <cell r="Z348" t="str">
            <v>11-Sep-2019</v>
          </cell>
          <cell r="AA348">
            <v>15558</v>
          </cell>
          <cell r="AB348" t="str">
            <v>Fri</v>
          </cell>
          <cell r="AC348">
            <v>38</v>
          </cell>
          <cell r="AD348" t="str">
            <v>2</v>
          </cell>
          <cell r="AE348" t="str">
            <v>11-Sep-2019</v>
          </cell>
          <cell r="AF348">
            <v>0</v>
          </cell>
          <cell r="AG348">
            <v>0</v>
          </cell>
          <cell r="AH348" t="str">
            <v>27-Dec-2023</v>
          </cell>
          <cell r="AI348">
            <v>4379.0600000000004</v>
          </cell>
          <cell r="AJ348">
            <v>94.83</v>
          </cell>
          <cell r="AK348">
            <v>4473.8900000000003</v>
          </cell>
          <cell r="AL348">
            <v>12456.94</v>
          </cell>
          <cell r="AM348">
            <v>1589.98</v>
          </cell>
          <cell r="AN348">
            <v>14046.92</v>
          </cell>
          <cell r="AO348">
            <v>11988.95</v>
          </cell>
          <cell r="AP348">
            <v>1589.98</v>
          </cell>
          <cell r="AQ348">
            <v>13578.93</v>
          </cell>
          <cell r="AR348">
            <v>81</v>
          </cell>
          <cell r="AS348">
            <v>1667</v>
          </cell>
          <cell r="AT348" t="str">
            <v>&gt;180</v>
          </cell>
          <cell r="AU348"/>
          <cell r="AV348"/>
          <cell r="AW348"/>
          <cell r="AX348" t="str">
            <v>Open</v>
          </cell>
          <cell r="AY348"/>
          <cell r="AZ348"/>
          <cell r="BA348">
            <v>0</v>
          </cell>
          <cell r="BB348"/>
          <cell r="BC348"/>
          <cell r="BD348" t="str">
            <v>Not Visited</v>
          </cell>
          <cell r="BE348"/>
          <cell r="BF348"/>
          <cell r="BG348"/>
          <cell r="BH348"/>
          <cell r="BI348"/>
          <cell r="BJ348"/>
          <cell r="BK348"/>
        </row>
        <row r="349">
          <cell r="X349">
            <v>17744315</v>
          </cell>
          <cell r="Y349" t="str">
            <v>Sumaiya Faeem Patel</v>
          </cell>
          <cell r="Z349" t="str">
            <v>18-Sep-2019</v>
          </cell>
          <cell r="AA349">
            <v>41488</v>
          </cell>
          <cell r="AB349" t="str">
            <v>Mon</v>
          </cell>
          <cell r="AC349">
            <v>52</v>
          </cell>
          <cell r="AD349" t="str">
            <v>4</v>
          </cell>
          <cell r="AE349" t="str">
            <v>18-Sep-2019</v>
          </cell>
          <cell r="AF349"/>
          <cell r="AG349"/>
          <cell r="AH349" t="str">
            <v>13-Oct-2023</v>
          </cell>
          <cell r="AI349">
            <v>42813.52</v>
          </cell>
          <cell r="AJ349">
            <v>0</v>
          </cell>
          <cell r="AK349">
            <v>42813.52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/>
          <cell r="AS349">
            <v>0</v>
          </cell>
          <cell r="AT349" t="str">
            <v>Standard</v>
          </cell>
          <cell r="AU349"/>
          <cell r="AV349"/>
          <cell r="AW349"/>
          <cell r="AX349" t="str">
            <v>Open</v>
          </cell>
          <cell r="AY349" t="str">
            <v/>
          </cell>
          <cell r="AZ349"/>
          <cell r="BA349">
            <v>0</v>
          </cell>
          <cell r="BB349"/>
          <cell r="BC349"/>
          <cell r="BD349"/>
          <cell r="BE349"/>
          <cell r="BF349"/>
          <cell r="BG349"/>
          <cell r="BH349"/>
          <cell r="BI349"/>
          <cell r="BJ349"/>
          <cell r="BK349"/>
        </row>
        <row r="350">
          <cell r="X350">
            <v>17759605</v>
          </cell>
          <cell r="Y350" t="str">
            <v>Sarika Narhari Korde</v>
          </cell>
          <cell r="Z350" t="str">
            <v>18-Sep-2019</v>
          </cell>
          <cell r="AA350">
            <v>41488</v>
          </cell>
          <cell r="AB350" t="str">
            <v>Mon</v>
          </cell>
          <cell r="AC350">
            <v>52</v>
          </cell>
          <cell r="AD350" t="str">
            <v>2</v>
          </cell>
          <cell r="AE350" t="str">
            <v>18-Sep-2019</v>
          </cell>
          <cell r="AF350"/>
          <cell r="AG350"/>
          <cell r="AH350" t="str">
            <v>13-Oct-2023</v>
          </cell>
          <cell r="AI350">
            <v>42905.39</v>
          </cell>
          <cell r="AJ350">
            <v>0</v>
          </cell>
          <cell r="AK350">
            <v>42905.39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/>
          <cell r="AS350">
            <v>0</v>
          </cell>
          <cell r="AT350" t="str">
            <v>Standard</v>
          </cell>
          <cell r="AU350"/>
          <cell r="AV350"/>
          <cell r="AW350"/>
          <cell r="AX350" t="str">
            <v>Open</v>
          </cell>
          <cell r="AY350" t="str">
            <v/>
          </cell>
          <cell r="AZ350"/>
          <cell r="BA350">
            <v>0</v>
          </cell>
          <cell r="BB350"/>
          <cell r="BC350"/>
          <cell r="BD350"/>
          <cell r="BE350"/>
          <cell r="BF350"/>
          <cell r="BG350"/>
          <cell r="BH350"/>
          <cell r="BI350"/>
          <cell r="BJ350"/>
          <cell r="BK350"/>
        </row>
        <row r="351">
          <cell r="X351">
            <v>17779111</v>
          </cell>
          <cell r="Y351" t="str">
            <v>Asha Somnath Chaudhari</v>
          </cell>
          <cell r="Z351" t="str">
            <v>18-Sep-2019</v>
          </cell>
          <cell r="AA351">
            <v>22819</v>
          </cell>
          <cell r="AB351" t="str">
            <v>Wed</v>
          </cell>
          <cell r="AC351">
            <v>52</v>
          </cell>
          <cell r="AD351" t="str">
            <v>2</v>
          </cell>
          <cell r="AE351" t="str">
            <v>18-Sep-2019</v>
          </cell>
          <cell r="AF351">
            <v>555</v>
          </cell>
          <cell r="AG351">
            <v>555</v>
          </cell>
          <cell r="AH351" t="str">
            <v>01-Dec-2023</v>
          </cell>
          <cell r="AI351">
            <v>22819</v>
          </cell>
          <cell r="AJ351">
            <v>0</v>
          </cell>
          <cell r="AK351">
            <v>22819</v>
          </cell>
          <cell r="AL351">
            <v>0</v>
          </cell>
          <cell r="AM351">
            <v>626.57000000000005</v>
          </cell>
          <cell r="AN351">
            <v>626.57000000000005</v>
          </cell>
          <cell r="AO351">
            <v>0</v>
          </cell>
          <cell r="AP351">
            <v>0</v>
          </cell>
          <cell r="AQ351">
            <v>0</v>
          </cell>
          <cell r="AR351">
            <v>16</v>
          </cell>
          <cell r="AS351">
            <v>0</v>
          </cell>
          <cell r="AT351" t="str">
            <v>Standard</v>
          </cell>
          <cell r="AU351"/>
          <cell r="AV351"/>
          <cell r="AW351"/>
          <cell r="AX351" t="str">
            <v>Open</v>
          </cell>
          <cell r="AY351" t="str">
            <v/>
          </cell>
          <cell r="AZ351"/>
          <cell r="BA351">
            <v>0</v>
          </cell>
          <cell r="BB351"/>
          <cell r="BC351"/>
          <cell r="BD351"/>
          <cell r="BE351"/>
          <cell r="BF351"/>
          <cell r="BG351"/>
          <cell r="BH351"/>
          <cell r="BI351"/>
          <cell r="BJ351"/>
          <cell r="BK351"/>
        </row>
        <row r="352">
          <cell r="X352">
            <v>17805099</v>
          </cell>
          <cell r="Y352" t="str">
            <v>SHIRIN JAMIR</v>
          </cell>
          <cell r="Z352" t="str">
            <v>19-Sep-2019</v>
          </cell>
          <cell r="AA352">
            <v>15558</v>
          </cell>
          <cell r="AB352" t="str">
            <v>Fri</v>
          </cell>
          <cell r="AC352">
            <v>38</v>
          </cell>
          <cell r="AD352" t="str">
            <v>1</v>
          </cell>
          <cell r="AE352" t="str">
            <v>19-Sep-2019</v>
          </cell>
          <cell r="AF352">
            <v>0</v>
          </cell>
          <cell r="AG352">
            <v>0</v>
          </cell>
          <cell r="AH352" t="str">
            <v>31-Mar-2022</v>
          </cell>
          <cell r="AI352">
            <v>4779.1400000000003</v>
          </cell>
          <cell r="AJ352">
            <v>145.56</v>
          </cell>
          <cell r="AK352">
            <v>4924.7</v>
          </cell>
          <cell r="AL352">
            <v>12034.86</v>
          </cell>
          <cell r="AM352">
            <v>1520.68</v>
          </cell>
          <cell r="AN352">
            <v>13555.54</v>
          </cell>
          <cell r="AO352">
            <v>11563.76</v>
          </cell>
          <cell r="AP352">
            <v>1520.68</v>
          </cell>
          <cell r="AQ352">
            <v>13084.44</v>
          </cell>
          <cell r="AR352">
            <v>81</v>
          </cell>
          <cell r="AS352">
            <v>1613</v>
          </cell>
          <cell r="AT352" t="str">
            <v>&gt;180</v>
          </cell>
          <cell r="AU352"/>
          <cell r="AV352"/>
          <cell r="AW352"/>
          <cell r="AX352" t="str">
            <v>Open</v>
          </cell>
          <cell r="AY352" t="str">
            <v/>
          </cell>
          <cell r="AZ352"/>
          <cell r="BA352">
            <v>0</v>
          </cell>
          <cell r="BB352"/>
          <cell r="BC352"/>
          <cell r="BD352"/>
          <cell r="BE352"/>
          <cell r="BF352"/>
          <cell r="BG352"/>
          <cell r="BH352"/>
          <cell r="BI352"/>
          <cell r="BJ352"/>
          <cell r="BK352"/>
        </row>
        <row r="353">
          <cell r="X353">
            <v>17809103</v>
          </cell>
          <cell r="Y353" t="str">
            <v>Sunita Rajendra Mondhe</v>
          </cell>
          <cell r="Z353" t="str">
            <v>14-Sep-2019</v>
          </cell>
          <cell r="AA353">
            <v>46674</v>
          </cell>
          <cell r="AB353" t="str">
            <v>Tue</v>
          </cell>
          <cell r="AC353">
            <v>52</v>
          </cell>
          <cell r="AD353" t="str">
            <v>6</v>
          </cell>
          <cell r="AE353" t="str">
            <v>14-Sep-2019</v>
          </cell>
          <cell r="AF353">
            <v>1135</v>
          </cell>
          <cell r="AG353">
            <v>1135</v>
          </cell>
          <cell r="AH353" t="str">
            <v>27-Dec-2023</v>
          </cell>
          <cell r="AI353">
            <v>12892.43</v>
          </cell>
          <cell r="AJ353">
            <v>1378.91</v>
          </cell>
          <cell r="AK353">
            <v>14271.34</v>
          </cell>
          <cell r="AL353">
            <v>37785.57</v>
          </cell>
          <cell r="AM353">
            <v>5183.5200000000004</v>
          </cell>
          <cell r="AN353">
            <v>42969.09</v>
          </cell>
          <cell r="AO353">
            <v>33781.57</v>
          </cell>
          <cell r="AP353">
            <v>5183.5200000000004</v>
          </cell>
          <cell r="AQ353">
            <v>38965.089999999997</v>
          </cell>
          <cell r="AR353">
            <v>92</v>
          </cell>
          <cell r="AS353">
            <v>1565</v>
          </cell>
          <cell r="AT353" t="str">
            <v>&gt;180</v>
          </cell>
          <cell r="AU353"/>
          <cell r="AV353"/>
          <cell r="AW353"/>
          <cell r="AX353" t="str">
            <v>Open</v>
          </cell>
          <cell r="AY353" t="str">
            <v/>
          </cell>
          <cell r="AZ353"/>
          <cell r="BA353">
            <v>0</v>
          </cell>
          <cell r="BB353"/>
          <cell r="BC353"/>
          <cell r="BD353" t="str">
            <v>Not Visited</v>
          </cell>
          <cell r="BE353"/>
          <cell r="BF353"/>
          <cell r="BG353"/>
          <cell r="BH353"/>
          <cell r="BI353"/>
          <cell r="BJ353"/>
          <cell r="BK353"/>
        </row>
        <row r="354">
          <cell r="X354">
            <v>17809107</v>
          </cell>
          <cell r="Y354" t="str">
            <v>Manisha Santosh Mali</v>
          </cell>
          <cell r="Z354" t="str">
            <v>14-Sep-2019</v>
          </cell>
          <cell r="AA354">
            <v>41488</v>
          </cell>
          <cell r="AB354" t="str">
            <v>Tue</v>
          </cell>
          <cell r="AC354">
            <v>52</v>
          </cell>
          <cell r="AD354" t="str">
            <v>2</v>
          </cell>
          <cell r="AE354" t="str">
            <v>14-Sep-2019</v>
          </cell>
          <cell r="AF354">
            <v>0</v>
          </cell>
          <cell r="AG354">
            <v>0</v>
          </cell>
          <cell r="AH354" t="str">
            <v>27-Dec-2023</v>
          </cell>
          <cell r="AI354">
            <v>21147.61</v>
          </cell>
          <cell r="AJ354">
            <v>1678.29</v>
          </cell>
          <cell r="AK354">
            <v>22825.9</v>
          </cell>
          <cell r="AL354">
            <v>20906.39</v>
          </cell>
          <cell r="AM354">
            <v>0</v>
          </cell>
          <cell r="AN354">
            <v>20906.39</v>
          </cell>
          <cell r="AO354">
            <v>20907.28</v>
          </cell>
          <cell r="AP354">
            <v>0</v>
          </cell>
          <cell r="AQ354">
            <v>20907.28</v>
          </cell>
          <cell r="AR354">
            <v>85</v>
          </cell>
          <cell r="AS354">
            <v>1537</v>
          </cell>
          <cell r="AT354" t="str">
            <v>&gt;180</v>
          </cell>
          <cell r="AU354"/>
          <cell r="AV354"/>
          <cell r="AW354"/>
          <cell r="AX354" t="str">
            <v>Open</v>
          </cell>
          <cell r="AY354" t="str">
            <v/>
          </cell>
          <cell r="AZ354"/>
          <cell r="BA354">
            <v>0</v>
          </cell>
          <cell r="BB354"/>
          <cell r="BC354"/>
          <cell r="BD354" t="str">
            <v>Not Visited</v>
          </cell>
          <cell r="BE354"/>
          <cell r="BF354"/>
          <cell r="BG354"/>
          <cell r="BH354"/>
          <cell r="BI354"/>
          <cell r="BJ354"/>
          <cell r="BK354"/>
        </row>
        <row r="355">
          <cell r="X355">
            <v>17809166</v>
          </cell>
          <cell r="Y355" t="str">
            <v>Pooja Vikas Helange</v>
          </cell>
          <cell r="Z355" t="str">
            <v>14-Sep-2019</v>
          </cell>
          <cell r="AA355">
            <v>41488</v>
          </cell>
          <cell r="AB355" t="str">
            <v>Tue</v>
          </cell>
          <cell r="AC355">
            <v>52</v>
          </cell>
          <cell r="AD355" t="str">
            <v>2</v>
          </cell>
          <cell r="AE355" t="str">
            <v>14-Sep-2019</v>
          </cell>
          <cell r="AF355">
            <v>0</v>
          </cell>
          <cell r="AG355">
            <v>0</v>
          </cell>
          <cell r="AH355" t="str">
            <v>27-Dec-2023</v>
          </cell>
          <cell r="AI355">
            <v>13706.66</v>
          </cell>
          <cell r="AJ355">
            <v>555.98</v>
          </cell>
          <cell r="AK355">
            <v>14262.64</v>
          </cell>
          <cell r="AL355">
            <v>30927.34</v>
          </cell>
          <cell r="AM355">
            <v>3621.44</v>
          </cell>
          <cell r="AN355">
            <v>34548.78</v>
          </cell>
          <cell r="AO355">
            <v>30928.240000000002</v>
          </cell>
          <cell r="AP355">
            <v>3621.44</v>
          </cell>
          <cell r="AQ355">
            <v>34549.68</v>
          </cell>
          <cell r="AR355">
            <v>81</v>
          </cell>
          <cell r="AS355">
            <v>1719</v>
          </cell>
          <cell r="AT355" t="str">
            <v>&gt;180</v>
          </cell>
          <cell r="AU355"/>
          <cell r="AV355"/>
          <cell r="AW355"/>
          <cell r="AX355" t="str">
            <v>Open</v>
          </cell>
          <cell r="AY355" t="str">
            <v/>
          </cell>
          <cell r="AZ355"/>
          <cell r="BA355">
            <v>0</v>
          </cell>
          <cell r="BB355"/>
          <cell r="BC355"/>
          <cell r="BD355" t="str">
            <v>Not Visited</v>
          </cell>
          <cell r="BE355"/>
          <cell r="BF355"/>
          <cell r="BG355"/>
          <cell r="BH355"/>
          <cell r="BI355"/>
          <cell r="BJ355"/>
          <cell r="BK355"/>
        </row>
        <row r="356">
          <cell r="X356">
            <v>17820658</v>
          </cell>
          <cell r="Y356" t="str">
            <v>Shakuntala Sanjay Charaskar</v>
          </cell>
          <cell r="Z356" t="str">
            <v>10-Oct-2019</v>
          </cell>
          <cell r="AA356">
            <v>41488</v>
          </cell>
          <cell r="AB356" t="str">
            <v>Tue</v>
          </cell>
          <cell r="AC356">
            <v>52</v>
          </cell>
          <cell r="AD356" t="str">
            <v>2</v>
          </cell>
          <cell r="AE356" t="str">
            <v>10-Oct-2019</v>
          </cell>
          <cell r="AF356">
            <v>1290</v>
          </cell>
          <cell r="AG356">
            <v>1290</v>
          </cell>
          <cell r="AH356" t="str">
            <v>27-Dec-2023</v>
          </cell>
          <cell r="AI356">
            <v>14635.24</v>
          </cell>
          <cell r="AJ356">
            <v>621.48</v>
          </cell>
          <cell r="AK356">
            <v>15256.72</v>
          </cell>
          <cell r="AL356">
            <v>32308.639999999999</v>
          </cell>
          <cell r="AM356">
            <v>11216.76</v>
          </cell>
          <cell r="AN356">
            <v>43525.4</v>
          </cell>
          <cell r="AO356">
            <v>30590.76</v>
          </cell>
          <cell r="AP356">
            <v>11216.76</v>
          </cell>
          <cell r="AQ356">
            <v>41807.519999999997</v>
          </cell>
          <cell r="AR356">
            <v>43</v>
          </cell>
          <cell r="AS356">
            <v>1203</v>
          </cell>
          <cell r="AT356" t="str">
            <v>&gt;180</v>
          </cell>
          <cell r="AU356"/>
          <cell r="AV356"/>
          <cell r="AW356"/>
          <cell r="AX356" t="str">
            <v>Open</v>
          </cell>
          <cell r="AY356" t="str">
            <v/>
          </cell>
          <cell r="AZ356"/>
          <cell r="BA356">
            <v>0</v>
          </cell>
          <cell r="BB356"/>
          <cell r="BC356"/>
          <cell r="BD356" t="str">
            <v>Not Visited</v>
          </cell>
          <cell r="BE356"/>
          <cell r="BF356"/>
          <cell r="BG356"/>
          <cell r="BH356"/>
          <cell r="BI356"/>
          <cell r="BJ356"/>
          <cell r="BK356"/>
        </row>
        <row r="357">
          <cell r="X357">
            <v>17831850</v>
          </cell>
          <cell r="Y357" t="str">
            <v>Suman Raju Pawar</v>
          </cell>
          <cell r="Z357" t="str">
            <v>17-Sep-2019</v>
          </cell>
          <cell r="AA357">
            <v>41488</v>
          </cell>
          <cell r="AB357" t="str">
            <v>Wed</v>
          </cell>
          <cell r="AC357">
            <v>52</v>
          </cell>
          <cell r="AD357" t="str">
            <v>2</v>
          </cell>
          <cell r="AE357" t="str">
            <v>17-Sep-2019</v>
          </cell>
          <cell r="AF357">
            <v>0</v>
          </cell>
          <cell r="AG357">
            <v>0</v>
          </cell>
          <cell r="AH357" t="str">
            <v>27-Dec-2023</v>
          </cell>
          <cell r="AI357">
            <v>38962.080000000002</v>
          </cell>
          <cell r="AJ357">
            <v>36.619999999999997</v>
          </cell>
          <cell r="AK357">
            <v>38998.699999999997</v>
          </cell>
          <cell r="AL357">
            <v>3359.92</v>
          </cell>
          <cell r="AM357">
            <v>0</v>
          </cell>
          <cell r="AN357">
            <v>3359.92</v>
          </cell>
          <cell r="AO357">
            <v>3360.69</v>
          </cell>
          <cell r="AP357">
            <v>0</v>
          </cell>
          <cell r="AQ357">
            <v>3360.69</v>
          </cell>
          <cell r="AR357">
            <v>82</v>
          </cell>
          <cell r="AS357">
            <v>1293</v>
          </cell>
          <cell r="AT357" t="str">
            <v>&gt;180</v>
          </cell>
          <cell r="AU357"/>
          <cell r="AV357"/>
          <cell r="AW357"/>
          <cell r="AX357" t="str">
            <v>Open</v>
          </cell>
          <cell r="AY357" t="str">
            <v/>
          </cell>
          <cell r="AZ357"/>
          <cell r="BA357">
            <v>0</v>
          </cell>
          <cell r="BB357"/>
          <cell r="BC357"/>
          <cell r="BD357" t="str">
            <v>Not Visited</v>
          </cell>
          <cell r="BE357"/>
          <cell r="BF357"/>
          <cell r="BG357"/>
          <cell r="BH357"/>
          <cell r="BI357"/>
          <cell r="BJ357"/>
          <cell r="BK357"/>
        </row>
        <row r="358">
          <cell r="X358">
            <v>17848576</v>
          </cell>
          <cell r="Y358" t="str">
            <v>ANITA RAJU PAWAR</v>
          </cell>
          <cell r="Z358" t="str">
            <v>18-Sep-2019</v>
          </cell>
          <cell r="AA358">
            <v>41488</v>
          </cell>
          <cell r="AB358" t="str">
            <v>Wed</v>
          </cell>
          <cell r="AC358">
            <v>52</v>
          </cell>
          <cell r="AD358" t="str">
            <v>2</v>
          </cell>
          <cell r="AE358" t="str">
            <v>18-Sep-2019</v>
          </cell>
          <cell r="AF358">
            <v>1290</v>
          </cell>
          <cell r="AG358">
            <v>1290</v>
          </cell>
          <cell r="AH358" t="str">
            <v>27-Dec-2023</v>
          </cell>
          <cell r="AI358">
            <v>33802.75</v>
          </cell>
          <cell r="AJ358">
            <v>1360</v>
          </cell>
          <cell r="AK358">
            <v>35162.75</v>
          </cell>
          <cell r="AL358">
            <v>8047.62</v>
          </cell>
          <cell r="AM358">
            <v>567.66</v>
          </cell>
          <cell r="AN358">
            <v>8615.2800000000007</v>
          </cell>
          <cell r="AO358">
            <v>8048.25</v>
          </cell>
          <cell r="AP358">
            <v>567.66</v>
          </cell>
          <cell r="AQ358">
            <v>8615.91</v>
          </cell>
          <cell r="AR358">
            <v>43</v>
          </cell>
          <cell r="AS358">
            <v>1118</v>
          </cell>
          <cell r="AT358" t="str">
            <v>&gt;180</v>
          </cell>
          <cell r="AU358"/>
          <cell r="AV358"/>
          <cell r="AW358"/>
          <cell r="AX358" t="str">
            <v>Open</v>
          </cell>
          <cell r="AY358" t="str">
            <v/>
          </cell>
          <cell r="AZ358"/>
          <cell r="BA358">
            <v>0</v>
          </cell>
          <cell r="BB358"/>
          <cell r="BC358"/>
          <cell r="BD358" t="str">
            <v>Not Visited</v>
          </cell>
          <cell r="BE358"/>
          <cell r="BF358"/>
          <cell r="BG358"/>
          <cell r="BH358"/>
          <cell r="BI358"/>
          <cell r="BJ358"/>
          <cell r="BK358"/>
        </row>
        <row r="359">
          <cell r="X359">
            <v>17860703</v>
          </cell>
          <cell r="Y359" t="str">
            <v>Shubhangi Sachin Chavan</v>
          </cell>
          <cell r="Z359" t="str">
            <v>04-Oct-2019</v>
          </cell>
          <cell r="AA359">
            <v>29975</v>
          </cell>
          <cell r="AB359" t="str">
            <v>Tue</v>
          </cell>
          <cell r="AC359">
            <v>38</v>
          </cell>
          <cell r="AD359" t="str">
            <v>1</v>
          </cell>
          <cell r="AE359" t="str">
            <v>04-Oct-2019</v>
          </cell>
          <cell r="AF359">
            <v>0</v>
          </cell>
          <cell r="AG359">
            <v>0</v>
          </cell>
          <cell r="AH359" t="str">
            <v>27-Dec-2023</v>
          </cell>
          <cell r="AI359">
            <v>16442.64</v>
          </cell>
          <cell r="AJ359">
            <v>222.82</v>
          </cell>
          <cell r="AK359">
            <v>16665.46</v>
          </cell>
          <cell r="AL359">
            <v>15013.36</v>
          </cell>
          <cell r="AM359">
            <v>0</v>
          </cell>
          <cell r="AN359">
            <v>15013.36</v>
          </cell>
          <cell r="AO359">
            <v>15014.21</v>
          </cell>
          <cell r="AP359">
            <v>0</v>
          </cell>
          <cell r="AQ359">
            <v>15014.21</v>
          </cell>
          <cell r="AR359">
            <v>82</v>
          </cell>
          <cell r="AS359">
            <v>1453</v>
          </cell>
          <cell r="AT359" t="str">
            <v>&gt;180</v>
          </cell>
          <cell r="AU359"/>
          <cell r="AV359"/>
          <cell r="AW359"/>
          <cell r="AX359" t="str">
            <v>Open</v>
          </cell>
          <cell r="AY359" t="str">
            <v/>
          </cell>
          <cell r="AZ359"/>
          <cell r="BA359">
            <v>0</v>
          </cell>
          <cell r="BB359"/>
          <cell r="BC359"/>
          <cell r="BD359" t="str">
            <v>Not Visited</v>
          </cell>
          <cell r="BE359"/>
          <cell r="BF359"/>
          <cell r="BG359"/>
          <cell r="BH359"/>
          <cell r="BI359"/>
          <cell r="BJ359"/>
          <cell r="BK359"/>
        </row>
        <row r="360">
          <cell r="X360">
            <v>17864324</v>
          </cell>
          <cell r="Y360" t="str">
            <v>PRIYANKA ROSHAN</v>
          </cell>
          <cell r="Z360" t="str">
            <v>25-Sep-2019</v>
          </cell>
          <cell r="AA360">
            <v>37339</v>
          </cell>
          <cell r="AB360" t="str">
            <v>Wed</v>
          </cell>
          <cell r="AC360">
            <v>52</v>
          </cell>
          <cell r="AD360" t="str">
            <v>2</v>
          </cell>
          <cell r="AE360" t="str">
            <v>25-Sep-2019</v>
          </cell>
          <cell r="AF360">
            <v>1160</v>
          </cell>
          <cell r="AG360">
            <v>1160</v>
          </cell>
          <cell r="AH360" t="str">
            <v>27-Dec-2023</v>
          </cell>
          <cell r="AI360">
            <v>16260.73</v>
          </cell>
          <cell r="AJ360">
            <v>356</v>
          </cell>
          <cell r="AK360">
            <v>16616.73</v>
          </cell>
          <cell r="AL360">
            <v>25335.119999999999</v>
          </cell>
          <cell r="AM360">
            <v>6056.53</v>
          </cell>
          <cell r="AN360">
            <v>31391.65</v>
          </cell>
          <cell r="AO360">
            <v>23463.27</v>
          </cell>
          <cell r="AP360">
            <v>6056.53</v>
          </cell>
          <cell r="AQ360">
            <v>29519.8</v>
          </cell>
          <cell r="AR360">
            <v>43</v>
          </cell>
          <cell r="AS360">
            <v>1220</v>
          </cell>
          <cell r="AT360" t="str">
            <v>&gt;180</v>
          </cell>
          <cell r="AU360"/>
          <cell r="AV360"/>
          <cell r="AW360"/>
          <cell r="AX360" t="str">
            <v>Open</v>
          </cell>
          <cell r="AY360" t="str">
            <v/>
          </cell>
          <cell r="AZ360"/>
          <cell r="BA360">
            <v>0</v>
          </cell>
          <cell r="BB360"/>
          <cell r="BC360"/>
          <cell r="BD360" t="str">
            <v>Not Visited</v>
          </cell>
          <cell r="BE360"/>
          <cell r="BF360"/>
          <cell r="BG360"/>
          <cell r="BH360"/>
          <cell r="BI360"/>
          <cell r="BJ360"/>
          <cell r="BK360"/>
        </row>
        <row r="361">
          <cell r="X361">
            <v>17876672</v>
          </cell>
          <cell r="Y361" t="str">
            <v>Ruksana Akilshaha Fakir</v>
          </cell>
          <cell r="Z361" t="str">
            <v>11-Oct-2019</v>
          </cell>
          <cell r="AA361">
            <v>51860</v>
          </cell>
          <cell r="AB361" t="str">
            <v>Mon</v>
          </cell>
          <cell r="AC361">
            <v>52</v>
          </cell>
          <cell r="AD361" t="str">
            <v>5</v>
          </cell>
          <cell r="AE361" t="str">
            <v>11-Oct-2019</v>
          </cell>
          <cell r="AF361">
            <v>1615</v>
          </cell>
          <cell r="AG361">
            <v>1615</v>
          </cell>
          <cell r="AH361" t="str">
            <v>27-Dec-2023</v>
          </cell>
          <cell r="AI361">
            <v>30088.04</v>
          </cell>
          <cell r="AJ361">
            <v>2815.09</v>
          </cell>
          <cell r="AK361">
            <v>32903.129999999997</v>
          </cell>
          <cell r="AL361">
            <v>27773.06</v>
          </cell>
          <cell r="AM361">
            <v>4792.95</v>
          </cell>
          <cell r="AN361">
            <v>32566.01</v>
          </cell>
          <cell r="AO361">
            <v>24329.96</v>
          </cell>
          <cell r="AP361">
            <v>4792.95</v>
          </cell>
          <cell r="AQ361">
            <v>29122.91</v>
          </cell>
          <cell r="AR361">
            <v>42</v>
          </cell>
          <cell r="AS361">
            <v>1087</v>
          </cell>
          <cell r="AT361" t="str">
            <v>&gt;180</v>
          </cell>
          <cell r="AU361"/>
          <cell r="AV361"/>
          <cell r="AW361"/>
          <cell r="AX361" t="str">
            <v>Open</v>
          </cell>
          <cell r="AY361" t="str">
            <v/>
          </cell>
          <cell r="AZ361"/>
          <cell r="BA361">
            <v>0</v>
          </cell>
          <cell r="BB361"/>
          <cell r="BC361"/>
          <cell r="BD361" t="str">
            <v>Not Visited</v>
          </cell>
          <cell r="BE361"/>
          <cell r="BF361"/>
          <cell r="BG361"/>
          <cell r="BH361"/>
          <cell r="BI361"/>
          <cell r="BJ361"/>
          <cell r="BK361"/>
        </row>
        <row r="362">
          <cell r="X362">
            <v>17904974</v>
          </cell>
          <cell r="Y362" t="str">
            <v>Pawar Chhaya Ramesh</v>
          </cell>
          <cell r="Z362" t="str">
            <v>19-Aug-2019</v>
          </cell>
          <cell r="AA362">
            <v>41488</v>
          </cell>
          <cell r="AB362" t="str">
            <v>Fri</v>
          </cell>
          <cell r="AC362">
            <v>52</v>
          </cell>
          <cell r="AD362" t="str">
            <v>2</v>
          </cell>
          <cell r="AE362" t="str">
            <v>19-Aug-2019</v>
          </cell>
          <cell r="AF362">
            <v>1290</v>
          </cell>
          <cell r="AG362">
            <v>1290</v>
          </cell>
          <cell r="AH362" t="str">
            <v>27-Dec-2023</v>
          </cell>
          <cell r="AI362">
            <v>11709.93</v>
          </cell>
          <cell r="AJ362">
            <v>234</v>
          </cell>
          <cell r="AK362">
            <v>11943.93</v>
          </cell>
          <cell r="AL362">
            <v>38840.79</v>
          </cell>
          <cell r="AM362">
            <v>15475.11</v>
          </cell>
          <cell r="AN362">
            <v>54315.9</v>
          </cell>
          <cell r="AO362">
            <v>35369.07</v>
          </cell>
          <cell r="AP362">
            <v>15475.11</v>
          </cell>
          <cell r="AQ362">
            <v>50844.18</v>
          </cell>
          <cell r="AR362">
            <v>42</v>
          </cell>
          <cell r="AS362">
            <v>1239</v>
          </cell>
          <cell r="AT362" t="str">
            <v>&gt;180</v>
          </cell>
          <cell r="AU362"/>
          <cell r="AV362"/>
          <cell r="AW362"/>
          <cell r="AX362" t="str">
            <v>Open</v>
          </cell>
          <cell r="AY362" t="str">
            <v/>
          </cell>
          <cell r="AZ362"/>
          <cell r="BA362">
            <v>0</v>
          </cell>
          <cell r="BB362"/>
          <cell r="BC362"/>
          <cell r="BD362"/>
          <cell r="BE362"/>
          <cell r="BF362"/>
          <cell r="BG362"/>
          <cell r="BH362"/>
          <cell r="BI362"/>
          <cell r="BJ362"/>
          <cell r="BK362"/>
        </row>
        <row r="363">
          <cell r="X363">
            <v>17909789</v>
          </cell>
          <cell r="Y363" t="str">
            <v>IFRAN HARUN</v>
          </cell>
          <cell r="Z363" t="str">
            <v>02-Oct-2019</v>
          </cell>
          <cell r="AA363">
            <v>15558</v>
          </cell>
          <cell r="AB363" t="str">
            <v>Mon</v>
          </cell>
          <cell r="AC363">
            <v>38</v>
          </cell>
          <cell r="AD363" t="str">
            <v>1</v>
          </cell>
          <cell r="AE363" t="str">
            <v>02-Oct-2019</v>
          </cell>
          <cell r="AF363">
            <v>590</v>
          </cell>
          <cell r="AG363">
            <v>590</v>
          </cell>
          <cell r="AH363" t="str">
            <v>27-Dec-2023</v>
          </cell>
          <cell r="AI363">
            <v>6416.99</v>
          </cell>
          <cell r="AJ363">
            <v>124.59</v>
          </cell>
          <cell r="AK363">
            <v>6541.58</v>
          </cell>
          <cell r="AL363">
            <v>11095</v>
          </cell>
          <cell r="AM363">
            <v>2364.4</v>
          </cell>
          <cell r="AN363">
            <v>13459.4</v>
          </cell>
          <cell r="AO363">
            <v>10316.01</v>
          </cell>
          <cell r="AP363">
            <v>2364.4</v>
          </cell>
          <cell r="AQ363">
            <v>12680.41</v>
          </cell>
          <cell r="AR363">
            <v>43</v>
          </cell>
          <cell r="AS363">
            <v>1215</v>
          </cell>
          <cell r="AT363" t="str">
            <v>&gt;180</v>
          </cell>
          <cell r="AU363"/>
          <cell r="AV363"/>
          <cell r="AW363"/>
          <cell r="AX363" t="str">
            <v>Open</v>
          </cell>
          <cell r="AY363" t="str">
            <v/>
          </cell>
          <cell r="AZ363"/>
          <cell r="BA363">
            <v>0</v>
          </cell>
          <cell r="BB363"/>
          <cell r="BC363"/>
          <cell r="BD363"/>
          <cell r="BE363"/>
          <cell r="BF363"/>
          <cell r="BG363"/>
          <cell r="BH363"/>
          <cell r="BI363"/>
          <cell r="BJ363"/>
          <cell r="BK363"/>
        </row>
        <row r="364">
          <cell r="X364">
            <v>17963795</v>
          </cell>
          <cell r="Y364" t="str">
            <v>Poonam Vikramsing Pardeshi</v>
          </cell>
          <cell r="Z364" t="str">
            <v>04-Oct-2019</v>
          </cell>
          <cell r="AA364">
            <v>29975</v>
          </cell>
          <cell r="AB364" t="str">
            <v>Thu</v>
          </cell>
          <cell r="AC364">
            <v>38</v>
          </cell>
          <cell r="AD364" t="str">
            <v>1</v>
          </cell>
          <cell r="AE364" t="str">
            <v>04-Oct-2019</v>
          </cell>
          <cell r="AF364">
            <v>1135</v>
          </cell>
          <cell r="AG364">
            <v>1135</v>
          </cell>
          <cell r="AH364" t="str">
            <v>27-Dec-2023</v>
          </cell>
          <cell r="AI364">
            <v>17161.96</v>
          </cell>
          <cell r="AJ364">
            <v>37</v>
          </cell>
          <cell r="AK364">
            <v>17198.96</v>
          </cell>
          <cell r="AL364">
            <v>13905.31</v>
          </cell>
          <cell r="AM364">
            <v>1898.83</v>
          </cell>
          <cell r="AN364">
            <v>15804.14</v>
          </cell>
          <cell r="AO364">
            <v>13879.04</v>
          </cell>
          <cell r="AP364">
            <v>1898.83</v>
          </cell>
          <cell r="AQ364">
            <v>15777.87</v>
          </cell>
          <cell r="AR364">
            <v>42</v>
          </cell>
          <cell r="AS364">
            <v>1275</v>
          </cell>
          <cell r="AT364" t="str">
            <v>&gt;180</v>
          </cell>
          <cell r="AU364"/>
          <cell r="AV364"/>
          <cell r="AW364"/>
          <cell r="AX364" t="str">
            <v>Open</v>
          </cell>
          <cell r="AY364"/>
          <cell r="AZ364"/>
          <cell r="BA364">
            <v>0</v>
          </cell>
          <cell r="BB364"/>
          <cell r="BC364"/>
          <cell r="BD364" t="str">
            <v>Not Visited</v>
          </cell>
          <cell r="BE364"/>
          <cell r="BF364"/>
          <cell r="BG364"/>
          <cell r="BH364"/>
          <cell r="BI364"/>
          <cell r="BJ364"/>
          <cell r="BK364"/>
        </row>
        <row r="365">
          <cell r="X365">
            <v>17963841</v>
          </cell>
          <cell r="Y365" t="str">
            <v>Neha Sagar Pardeshi</v>
          </cell>
          <cell r="Z365" t="str">
            <v>04-Oct-2019</v>
          </cell>
          <cell r="AA365">
            <v>29975</v>
          </cell>
          <cell r="AB365" t="str">
            <v>Thu</v>
          </cell>
          <cell r="AC365">
            <v>38</v>
          </cell>
          <cell r="AD365" t="str">
            <v>1</v>
          </cell>
          <cell r="AE365" t="str">
            <v>04-Oct-2019</v>
          </cell>
          <cell r="AF365">
            <v>1135</v>
          </cell>
          <cell r="AG365">
            <v>1135</v>
          </cell>
          <cell r="AH365" t="str">
            <v>27-Dec-2023</v>
          </cell>
          <cell r="AI365">
            <v>17161.96</v>
          </cell>
          <cell r="AJ365">
            <v>37</v>
          </cell>
          <cell r="AK365">
            <v>17198.96</v>
          </cell>
          <cell r="AL365">
            <v>13915.31</v>
          </cell>
          <cell r="AM365">
            <v>1902.83</v>
          </cell>
          <cell r="AN365">
            <v>15818.14</v>
          </cell>
          <cell r="AO365">
            <v>13889.04</v>
          </cell>
          <cell r="AP365">
            <v>1902.83</v>
          </cell>
          <cell r="AQ365">
            <v>15791.87</v>
          </cell>
          <cell r="AR365">
            <v>42</v>
          </cell>
          <cell r="AS365">
            <v>1275</v>
          </cell>
          <cell r="AT365" t="str">
            <v>&gt;180</v>
          </cell>
          <cell r="AU365"/>
          <cell r="AV365"/>
          <cell r="AW365"/>
          <cell r="AX365" t="str">
            <v>Open</v>
          </cell>
          <cell r="AY365"/>
          <cell r="AZ365"/>
          <cell r="BA365">
            <v>0</v>
          </cell>
          <cell r="BB365"/>
          <cell r="BC365"/>
          <cell r="BD365" t="str">
            <v>Not Visited</v>
          </cell>
          <cell r="BE365"/>
          <cell r="BF365"/>
          <cell r="BG365"/>
          <cell r="BH365"/>
          <cell r="BI365"/>
          <cell r="BJ365"/>
          <cell r="BK365"/>
        </row>
        <row r="366">
          <cell r="X366">
            <v>17964510</v>
          </cell>
          <cell r="Y366" t="str">
            <v>Vidya Ulhassingh Pardeshi</v>
          </cell>
          <cell r="Z366" t="str">
            <v>04-Oct-2019</v>
          </cell>
          <cell r="AA366">
            <v>29975</v>
          </cell>
          <cell r="AB366" t="str">
            <v>Thu</v>
          </cell>
          <cell r="AC366">
            <v>38</v>
          </cell>
          <cell r="AD366" t="str">
            <v>1</v>
          </cell>
          <cell r="AE366" t="str">
            <v>04-Oct-2019</v>
          </cell>
          <cell r="AF366">
            <v>1135</v>
          </cell>
          <cell r="AG366">
            <v>1135</v>
          </cell>
          <cell r="AH366" t="str">
            <v>27-Dec-2023</v>
          </cell>
          <cell r="AI366">
            <v>16403.830000000002</v>
          </cell>
          <cell r="AJ366">
            <v>204</v>
          </cell>
          <cell r="AK366">
            <v>16607.830000000002</v>
          </cell>
          <cell r="AL366">
            <v>14768.95</v>
          </cell>
          <cell r="AM366">
            <v>1973.7</v>
          </cell>
          <cell r="AN366">
            <v>16742.650000000001</v>
          </cell>
          <cell r="AO366">
            <v>14743.17</v>
          </cell>
          <cell r="AP366">
            <v>1973.7</v>
          </cell>
          <cell r="AQ366">
            <v>16716.87</v>
          </cell>
          <cell r="AR366">
            <v>42</v>
          </cell>
          <cell r="AS366">
            <v>1258</v>
          </cell>
          <cell r="AT366" t="str">
            <v>&gt;180</v>
          </cell>
          <cell r="AU366"/>
          <cell r="AV366"/>
          <cell r="AW366"/>
          <cell r="AX366" t="str">
            <v>Open</v>
          </cell>
          <cell r="AY366"/>
          <cell r="AZ366"/>
          <cell r="BA366">
            <v>0</v>
          </cell>
          <cell r="BB366"/>
          <cell r="BC366"/>
          <cell r="BD366" t="str">
            <v>Not Visited</v>
          </cell>
          <cell r="BE366"/>
          <cell r="BF366"/>
          <cell r="BG366"/>
          <cell r="BH366"/>
          <cell r="BI366"/>
          <cell r="BJ366"/>
          <cell r="BK366"/>
        </row>
        <row r="367">
          <cell r="X367">
            <v>17979494</v>
          </cell>
          <cell r="Y367" t="str">
            <v>Usha Sanjay Chavhan</v>
          </cell>
          <cell r="Z367" t="str">
            <v>25-Sep-2019</v>
          </cell>
          <cell r="AA367">
            <v>51860</v>
          </cell>
          <cell r="AB367" t="str">
            <v>Wed</v>
          </cell>
          <cell r="AC367">
            <v>52</v>
          </cell>
          <cell r="AD367" t="str">
            <v>3</v>
          </cell>
          <cell r="AE367" t="str">
            <v>25-Sep-2019</v>
          </cell>
          <cell r="AF367">
            <v>1260</v>
          </cell>
          <cell r="AG367">
            <v>1260</v>
          </cell>
          <cell r="AH367" t="str">
            <v>26-Dec-2023</v>
          </cell>
          <cell r="AI367">
            <v>48299.77</v>
          </cell>
          <cell r="AJ367">
            <v>393</v>
          </cell>
          <cell r="AK367">
            <v>48692.77</v>
          </cell>
          <cell r="AL367">
            <v>3874.23</v>
          </cell>
          <cell r="AM367">
            <v>47</v>
          </cell>
          <cell r="AN367">
            <v>3921.23</v>
          </cell>
          <cell r="AO367">
            <v>3560.23</v>
          </cell>
          <cell r="AP367">
            <v>47</v>
          </cell>
          <cell r="AQ367">
            <v>3607.23</v>
          </cell>
          <cell r="AR367">
            <v>91</v>
          </cell>
          <cell r="AS367">
            <v>1160</v>
          </cell>
          <cell r="AT367" t="str">
            <v>&gt;180</v>
          </cell>
          <cell r="AU367"/>
          <cell r="AV367"/>
          <cell r="AW367"/>
          <cell r="AX367" t="str">
            <v>Open</v>
          </cell>
          <cell r="AY367" t="str">
            <v/>
          </cell>
          <cell r="AZ367"/>
          <cell r="BA367">
            <v>0</v>
          </cell>
          <cell r="BB367"/>
          <cell r="BC367"/>
          <cell r="BD367" t="str">
            <v>Not Visited</v>
          </cell>
          <cell r="BE367"/>
          <cell r="BF367"/>
          <cell r="BG367"/>
          <cell r="BH367"/>
          <cell r="BI367"/>
          <cell r="BJ367"/>
          <cell r="BK367"/>
        </row>
        <row r="368">
          <cell r="X368">
            <v>17991854</v>
          </cell>
          <cell r="Y368" t="str">
            <v>Mangal Dattatray Gangode</v>
          </cell>
          <cell r="Z368" t="str">
            <v>01-Oct-2019</v>
          </cell>
          <cell r="AA368">
            <v>41488</v>
          </cell>
          <cell r="AB368" t="str">
            <v>Wed</v>
          </cell>
          <cell r="AC368">
            <v>52</v>
          </cell>
          <cell r="AD368" t="str">
            <v>3</v>
          </cell>
          <cell r="AE368" t="str">
            <v>01-Oct-2019</v>
          </cell>
          <cell r="AF368">
            <v>1290</v>
          </cell>
          <cell r="AG368">
            <v>1290</v>
          </cell>
          <cell r="AH368" t="str">
            <v>27-Dec-2023</v>
          </cell>
          <cell r="AI368">
            <v>18575.580000000002</v>
          </cell>
          <cell r="AJ368">
            <v>270</v>
          </cell>
          <cell r="AK368">
            <v>18845.580000000002</v>
          </cell>
          <cell r="AL368">
            <v>29174.880000000001</v>
          </cell>
          <cell r="AM368">
            <v>6708.83</v>
          </cell>
          <cell r="AN368">
            <v>35883.71</v>
          </cell>
          <cell r="AO368">
            <v>25513.42</v>
          </cell>
          <cell r="AP368">
            <v>6708.83</v>
          </cell>
          <cell r="AQ368">
            <v>32222.25</v>
          </cell>
          <cell r="AR368">
            <v>45</v>
          </cell>
          <cell r="AS368">
            <v>1237</v>
          </cell>
          <cell r="AT368" t="str">
            <v>&gt;180</v>
          </cell>
          <cell r="AU368"/>
          <cell r="AV368"/>
          <cell r="AW368"/>
          <cell r="AX368" t="str">
            <v>Open</v>
          </cell>
          <cell r="AY368" t="str">
            <v/>
          </cell>
          <cell r="AZ368"/>
          <cell r="BA368">
            <v>0</v>
          </cell>
          <cell r="BB368"/>
          <cell r="BC368"/>
          <cell r="BD368" t="str">
            <v>Not Visited</v>
          </cell>
          <cell r="BE368"/>
          <cell r="BF368"/>
          <cell r="BG368"/>
          <cell r="BH368"/>
          <cell r="BI368"/>
          <cell r="BJ368"/>
          <cell r="BK368"/>
        </row>
        <row r="369">
          <cell r="X369">
            <v>18019205</v>
          </cell>
          <cell r="Y369" t="str">
            <v>Shashikala Shamrao Shirsath</v>
          </cell>
          <cell r="Z369" t="str">
            <v>28-Sep-2019</v>
          </cell>
          <cell r="AA369">
            <v>29975</v>
          </cell>
          <cell r="AB369" t="str">
            <v>Tue</v>
          </cell>
          <cell r="AC369">
            <v>38</v>
          </cell>
          <cell r="AD369" t="str">
            <v>1</v>
          </cell>
          <cell r="AE369" t="str">
            <v>28-Sep-2019</v>
          </cell>
          <cell r="AF369">
            <v>1135</v>
          </cell>
          <cell r="AG369">
            <v>1135</v>
          </cell>
          <cell r="AH369" t="str">
            <v>27-Dec-2023</v>
          </cell>
          <cell r="AI369">
            <v>15156.71</v>
          </cell>
          <cell r="AJ369">
            <v>309</v>
          </cell>
          <cell r="AK369">
            <v>15465.71</v>
          </cell>
          <cell r="AL369">
            <v>16246</v>
          </cell>
          <cell r="AM369">
            <v>2391.91</v>
          </cell>
          <cell r="AN369">
            <v>18637.91</v>
          </cell>
          <cell r="AO369">
            <v>16175.29</v>
          </cell>
          <cell r="AP369">
            <v>2391.91</v>
          </cell>
          <cell r="AQ369">
            <v>18567.2</v>
          </cell>
          <cell r="AR369">
            <v>43</v>
          </cell>
          <cell r="AS369">
            <v>1214</v>
          </cell>
          <cell r="AT369" t="str">
            <v>&gt;180</v>
          </cell>
          <cell r="AU369"/>
          <cell r="AV369"/>
          <cell r="AW369"/>
          <cell r="AX369" t="str">
            <v>Open</v>
          </cell>
          <cell r="AY369" t="str">
            <v/>
          </cell>
          <cell r="AZ369"/>
          <cell r="BA369">
            <v>0</v>
          </cell>
          <cell r="BB369"/>
          <cell r="BC369"/>
          <cell r="BD369"/>
          <cell r="BE369"/>
          <cell r="BF369"/>
          <cell r="BG369"/>
          <cell r="BH369"/>
          <cell r="BI369"/>
          <cell r="BJ369"/>
          <cell r="BK369"/>
        </row>
        <row r="370">
          <cell r="X370">
            <v>18019206</v>
          </cell>
          <cell r="Y370" t="str">
            <v>Ujwala Gulab Bhavar</v>
          </cell>
          <cell r="Z370" t="str">
            <v>28-Sep-2019</v>
          </cell>
          <cell r="AA370">
            <v>29975</v>
          </cell>
          <cell r="AB370" t="str">
            <v>Tue</v>
          </cell>
          <cell r="AC370">
            <v>38</v>
          </cell>
          <cell r="AD370" t="str">
            <v>1</v>
          </cell>
          <cell r="AE370" t="str">
            <v>28-Sep-2019</v>
          </cell>
          <cell r="AF370">
            <v>1135</v>
          </cell>
          <cell r="AG370">
            <v>1135</v>
          </cell>
          <cell r="AH370" t="str">
            <v>27-Dec-2023</v>
          </cell>
          <cell r="AI370">
            <v>15187.71</v>
          </cell>
          <cell r="AJ370">
            <v>278</v>
          </cell>
          <cell r="AK370">
            <v>15465.71</v>
          </cell>
          <cell r="AL370">
            <v>16224.82</v>
          </cell>
          <cell r="AM370">
            <v>2384.91</v>
          </cell>
          <cell r="AN370">
            <v>18609.73</v>
          </cell>
          <cell r="AO370">
            <v>16154.29</v>
          </cell>
          <cell r="AP370">
            <v>2384.91</v>
          </cell>
          <cell r="AQ370">
            <v>18539.2</v>
          </cell>
          <cell r="AR370">
            <v>43</v>
          </cell>
          <cell r="AS370">
            <v>1214</v>
          </cell>
          <cell r="AT370" t="str">
            <v>&gt;180</v>
          </cell>
          <cell r="AU370"/>
          <cell r="AV370"/>
          <cell r="AW370"/>
          <cell r="AX370" t="str">
            <v>Open</v>
          </cell>
          <cell r="AY370" t="str">
            <v/>
          </cell>
          <cell r="AZ370"/>
          <cell r="BA370">
            <v>0</v>
          </cell>
          <cell r="BB370"/>
          <cell r="BC370"/>
          <cell r="BD370"/>
          <cell r="BE370"/>
          <cell r="BF370"/>
          <cell r="BG370"/>
          <cell r="BH370"/>
          <cell r="BI370"/>
          <cell r="BJ370"/>
          <cell r="BK370"/>
        </row>
        <row r="371">
          <cell r="X371">
            <v>18046401</v>
          </cell>
          <cell r="Y371" t="str">
            <v>Sangita Chandrkant Pawar</v>
          </cell>
          <cell r="Z371" t="str">
            <v>02-Oct-2019</v>
          </cell>
          <cell r="AA371">
            <v>29975</v>
          </cell>
          <cell r="AB371" t="str">
            <v>Mon</v>
          </cell>
          <cell r="AC371">
            <v>38</v>
          </cell>
          <cell r="AD371" t="str">
            <v>1</v>
          </cell>
          <cell r="AE371" t="str">
            <v>02-Oct-2019</v>
          </cell>
          <cell r="AF371">
            <v>1135</v>
          </cell>
          <cell r="AG371">
            <v>1135</v>
          </cell>
          <cell r="AH371" t="str">
            <v>27-Dec-2023</v>
          </cell>
          <cell r="AI371">
            <v>22590.58</v>
          </cell>
          <cell r="AJ371">
            <v>174</v>
          </cell>
          <cell r="AK371">
            <v>22764.58</v>
          </cell>
          <cell r="AL371">
            <v>7786.4</v>
          </cell>
          <cell r="AM371">
            <v>489.45</v>
          </cell>
          <cell r="AN371">
            <v>8275.85</v>
          </cell>
          <cell r="AO371">
            <v>7729.42</v>
          </cell>
          <cell r="AP371">
            <v>489.45</v>
          </cell>
          <cell r="AQ371">
            <v>8218.8700000000008</v>
          </cell>
          <cell r="AR371">
            <v>43</v>
          </cell>
          <cell r="AS371">
            <v>1234</v>
          </cell>
          <cell r="AT371" t="str">
            <v>&gt;180</v>
          </cell>
          <cell r="AU371"/>
          <cell r="AV371"/>
          <cell r="AW371"/>
          <cell r="AX371" t="str">
            <v>Open</v>
          </cell>
          <cell r="AY371" t="str">
            <v/>
          </cell>
          <cell r="AZ371"/>
          <cell r="BA371">
            <v>0</v>
          </cell>
          <cell r="BB371"/>
          <cell r="BC371"/>
          <cell r="BD371"/>
          <cell r="BE371"/>
          <cell r="BF371"/>
          <cell r="BG371"/>
          <cell r="BH371"/>
          <cell r="BI371"/>
          <cell r="BJ371"/>
          <cell r="BK371"/>
        </row>
        <row r="372">
          <cell r="X372">
            <v>18082219</v>
          </cell>
          <cell r="Y372" t="str">
            <v>Shantabai Pandurang Mahatule</v>
          </cell>
          <cell r="Z372" t="str">
            <v>09-Oct-2019</v>
          </cell>
          <cell r="AA372">
            <v>41488</v>
          </cell>
          <cell r="AB372" t="str">
            <v>Fri</v>
          </cell>
          <cell r="AC372">
            <v>52</v>
          </cell>
          <cell r="AD372" t="str">
            <v>2</v>
          </cell>
          <cell r="AE372" t="str">
            <v>09-Oct-2019</v>
          </cell>
          <cell r="AF372">
            <v>1290</v>
          </cell>
          <cell r="AG372">
            <v>1290</v>
          </cell>
          <cell r="AH372" t="str">
            <v>27-Dec-2023</v>
          </cell>
          <cell r="AI372">
            <v>17092.11</v>
          </cell>
          <cell r="AJ372">
            <v>555.88</v>
          </cell>
          <cell r="AK372">
            <v>17647.990000000002</v>
          </cell>
          <cell r="AL372">
            <v>29044.99</v>
          </cell>
          <cell r="AM372">
            <v>8504.23</v>
          </cell>
          <cell r="AN372">
            <v>37549.22</v>
          </cell>
          <cell r="AO372">
            <v>27333.89</v>
          </cell>
          <cell r="AP372">
            <v>8504.23</v>
          </cell>
          <cell r="AQ372">
            <v>35838.120000000003</v>
          </cell>
          <cell r="AR372">
            <v>42</v>
          </cell>
          <cell r="AS372">
            <v>1203</v>
          </cell>
          <cell r="AT372" t="str">
            <v>&gt;180</v>
          </cell>
          <cell r="AU372"/>
          <cell r="AV372"/>
          <cell r="AW372"/>
          <cell r="AX372" t="str">
            <v>Open</v>
          </cell>
          <cell r="AY372" t="str">
            <v/>
          </cell>
          <cell r="AZ372"/>
          <cell r="BA372">
            <v>0</v>
          </cell>
          <cell r="BB372"/>
          <cell r="BC372"/>
          <cell r="BD372" t="str">
            <v>Not Visited</v>
          </cell>
          <cell r="BE372"/>
          <cell r="BF372"/>
          <cell r="BG372"/>
          <cell r="BH372"/>
          <cell r="BI372"/>
          <cell r="BJ372"/>
          <cell r="BK372"/>
        </row>
        <row r="373">
          <cell r="X373">
            <v>18086139</v>
          </cell>
          <cell r="Y373" t="str">
            <v>Mandabai Rangnath Hode</v>
          </cell>
          <cell r="Z373" t="str">
            <v>18-Oct-2019</v>
          </cell>
          <cell r="AA373">
            <v>37339</v>
          </cell>
          <cell r="AB373" t="str">
            <v>Tue</v>
          </cell>
          <cell r="AC373">
            <v>52</v>
          </cell>
          <cell r="AD373" t="str">
            <v>2</v>
          </cell>
          <cell r="AE373" t="str">
            <v>18-Oct-2019</v>
          </cell>
          <cell r="AF373">
            <v>1160</v>
          </cell>
          <cell r="AG373">
            <v>1160</v>
          </cell>
          <cell r="AH373" t="str">
            <v>27-Dec-2023</v>
          </cell>
          <cell r="AI373">
            <v>26612.14</v>
          </cell>
          <cell r="AJ373">
            <v>455.49</v>
          </cell>
          <cell r="AK373">
            <v>27067.63</v>
          </cell>
          <cell r="AL373">
            <v>11893.9</v>
          </cell>
          <cell r="AM373">
            <v>1312.76</v>
          </cell>
          <cell r="AN373">
            <v>13206.66</v>
          </cell>
          <cell r="AO373">
            <v>11691.86</v>
          </cell>
          <cell r="AP373">
            <v>1312.76</v>
          </cell>
          <cell r="AQ373">
            <v>13004.62</v>
          </cell>
          <cell r="AR373">
            <v>44</v>
          </cell>
          <cell r="AS373">
            <v>1203</v>
          </cell>
          <cell r="AT373" t="str">
            <v>&gt;180</v>
          </cell>
          <cell r="AU373"/>
          <cell r="AV373"/>
          <cell r="AW373"/>
          <cell r="AX373" t="str">
            <v>Open</v>
          </cell>
          <cell r="AY373" t="str">
            <v/>
          </cell>
          <cell r="AZ373"/>
          <cell r="BA373">
            <v>0</v>
          </cell>
          <cell r="BB373"/>
          <cell r="BC373"/>
          <cell r="BD373"/>
          <cell r="BE373"/>
          <cell r="BF373"/>
          <cell r="BG373"/>
          <cell r="BH373"/>
          <cell r="BI373"/>
          <cell r="BJ373"/>
          <cell r="BK373"/>
        </row>
        <row r="374">
          <cell r="X374">
            <v>18086146</v>
          </cell>
          <cell r="Y374" t="str">
            <v>Nilam Sharad Hode</v>
          </cell>
          <cell r="Z374" t="str">
            <v>18-Oct-2019</v>
          </cell>
          <cell r="AA374">
            <v>37339</v>
          </cell>
          <cell r="AB374" t="str">
            <v>Tue</v>
          </cell>
          <cell r="AC374">
            <v>52</v>
          </cell>
          <cell r="AD374" t="str">
            <v>2</v>
          </cell>
          <cell r="AE374" t="str">
            <v>18-Oct-2019</v>
          </cell>
          <cell r="AF374">
            <v>1160</v>
          </cell>
          <cell r="AG374">
            <v>1160</v>
          </cell>
          <cell r="AH374" t="str">
            <v>15-Sep-2023</v>
          </cell>
          <cell r="AI374">
            <v>11547.29</v>
          </cell>
          <cell r="AJ374">
            <v>164.64</v>
          </cell>
          <cell r="AK374">
            <v>11711.93</v>
          </cell>
          <cell r="AL374">
            <v>31436.85</v>
          </cell>
          <cell r="AM374">
            <v>10790.65</v>
          </cell>
          <cell r="AN374">
            <v>42227.5</v>
          </cell>
          <cell r="AO374">
            <v>29472.71</v>
          </cell>
          <cell r="AP374">
            <v>10790.65</v>
          </cell>
          <cell r="AQ374">
            <v>40263.360000000001</v>
          </cell>
          <cell r="AR374">
            <v>44</v>
          </cell>
          <cell r="AS374">
            <v>1234</v>
          </cell>
          <cell r="AT374" t="str">
            <v>&gt;180</v>
          </cell>
          <cell r="AU374"/>
          <cell r="AV374"/>
          <cell r="AW374"/>
          <cell r="AX374" t="str">
            <v>Open</v>
          </cell>
          <cell r="AY374" t="str">
            <v/>
          </cell>
          <cell r="AZ374"/>
          <cell r="BA374">
            <v>0</v>
          </cell>
          <cell r="BB374"/>
          <cell r="BC374"/>
          <cell r="BD374"/>
          <cell r="BE374"/>
          <cell r="BF374"/>
          <cell r="BG374"/>
          <cell r="BH374"/>
          <cell r="BI374"/>
          <cell r="BJ374"/>
          <cell r="BK374"/>
        </row>
        <row r="375">
          <cell r="X375">
            <v>18086188</v>
          </cell>
          <cell r="Y375" t="str">
            <v>Ushabai Ananda Bhalerao</v>
          </cell>
          <cell r="Z375" t="str">
            <v>18-Oct-2019</v>
          </cell>
          <cell r="AA375">
            <v>37339</v>
          </cell>
          <cell r="AB375" t="str">
            <v>Tue</v>
          </cell>
          <cell r="AC375">
            <v>52</v>
          </cell>
          <cell r="AD375" t="str">
            <v>2</v>
          </cell>
          <cell r="AE375" t="str">
            <v>18-Oct-2019</v>
          </cell>
          <cell r="AF375">
            <v>1160</v>
          </cell>
          <cell r="AG375">
            <v>1160</v>
          </cell>
          <cell r="AH375" t="str">
            <v>27-Dec-2023</v>
          </cell>
          <cell r="AI375">
            <v>19792.43</v>
          </cell>
          <cell r="AJ375">
            <v>176.47</v>
          </cell>
          <cell r="AK375">
            <v>19968.900000000001</v>
          </cell>
          <cell r="AL375">
            <v>19912.91</v>
          </cell>
          <cell r="AM375">
            <v>4060.78</v>
          </cell>
          <cell r="AN375">
            <v>23973.69</v>
          </cell>
          <cell r="AO375">
            <v>19181.57</v>
          </cell>
          <cell r="AP375">
            <v>4060.78</v>
          </cell>
          <cell r="AQ375">
            <v>23242.35</v>
          </cell>
          <cell r="AR375">
            <v>44</v>
          </cell>
          <cell r="AS375">
            <v>1234</v>
          </cell>
          <cell r="AT375" t="str">
            <v>&gt;180</v>
          </cell>
          <cell r="AU375"/>
          <cell r="AV375"/>
          <cell r="AW375"/>
          <cell r="AX375" t="str">
            <v>Open</v>
          </cell>
          <cell r="AY375" t="str">
            <v/>
          </cell>
          <cell r="AZ375"/>
          <cell r="BA375">
            <v>0</v>
          </cell>
          <cell r="BB375"/>
          <cell r="BC375"/>
          <cell r="BD375"/>
          <cell r="BE375"/>
          <cell r="BF375"/>
          <cell r="BG375"/>
          <cell r="BH375"/>
          <cell r="BI375"/>
          <cell r="BJ375"/>
          <cell r="BK375"/>
        </row>
        <row r="376">
          <cell r="X376">
            <v>18091087</v>
          </cell>
          <cell r="Y376" t="str">
            <v>Asma Asif Shaha</v>
          </cell>
          <cell r="Z376" t="str">
            <v>11-Oct-2019</v>
          </cell>
          <cell r="AA376">
            <v>37339</v>
          </cell>
          <cell r="AB376" t="str">
            <v>Mon</v>
          </cell>
          <cell r="AC376">
            <v>52</v>
          </cell>
          <cell r="AD376" t="str">
            <v>2</v>
          </cell>
          <cell r="AE376" t="str">
            <v>11-Oct-2019</v>
          </cell>
          <cell r="AF376">
            <v>1160</v>
          </cell>
          <cell r="AG376">
            <v>1160</v>
          </cell>
          <cell r="AH376" t="str">
            <v>27-Dec-2023</v>
          </cell>
          <cell r="AI376">
            <v>19128.68</v>
          </cell>
          <cell r="AJ376">
            <v>1726</v>
          </cell>
          <cell r="AK376">
            <v>20854.68</v>
          </cell>
          <cell r="AL376">
            <v>22842.36</v>
          </cell>
          <cell r="AM376">
            <v>4797.58</v>
          </cell>
          <cell r="AN376">
            <v>27639.94</v>
          </cell>
          <cell r="AO376">
            <v>20370.32</v>
          </cell>
          <cell r="AP376">
            <v>4797.58</v>
          </cell>
          <cell r="AQ376">
            <v>25167.9</v>
          </cell>
          <cell r="AR376">
            <v>43</v>
          </cell>
          <cell r="AS376">
            <v>1146</v>
          </cell>
          <cell r="AT376" t="str">
            <v>&gt;180</v>
          </cell>
          <cell r="AU376"/>
          <cell r="AV376"/>
          <cell r="AW376"/>
          <cell r="AX376" t="str">
            <v>Open</v>
          </cell>
          <cell r="AY376" t="str">
            <v/>
          </cell>
          <cell r="AZ376"/>
          <cell r="BA376">
            <v>0</v>
          </cell>
          <cell r="BB376"/>
          <cell r="BC376"/>
          <cell r="BD376" t="str">
            <v>Not Visited</v>
          </cell>
          <cell r="BE376"/>
          <cell r="BF376"/>
          <cell r="BG376"/>
          <cell r="BH376"/>
          <cell r="BI376"/>
          <cell r="BJ376"/>
          <cell r="BK376"/>
        </row>
        <row r="377">
          <cell r="X377">
            <v>18093258</v>
          </cell>
          <cell r="Y377" t="str">
            <v>Ratna Ramesh Pawar</v>
          </cell>
          <cell r="Z377" t="str">
            <v>11-Oct-2019</v>
          </cell>
          <cell r="AA377">
            <v>41488</v>
          </cell>
          <cell r="AB377" t="str">
            <v>Thu</v>
          </cell>
          <cell r="AC377">
            <v>52</v>
          </cell>
          <cell r="AD377" t="str">
            <v>4</v>
          </cell>
          <cell r="AE377" t="str">
            <v>11-Oct-2019</v>
          </cell>
          <cell r="AF377">
            <v>0</v>
          </cell>
          <cell r="AG377">
            <v>0</v>
          </cell>
          <cell r="AH377" t="str">
            <v>27-Dec-2023</v>
          </cell>
          <cell r="AI377">
            <v>17135.34</v>
          </cell>
          <cell r="AJ377">
            <v>321.85000000000002</v>
          </cell>
          <cell r="AK377">
            <v>17457.189999999999</v>
          </cell>
          <cell r="AL377">
            <v>25805.66</v>
          </cell>
          <cell r="AM377">
            <v>2299.2600000000002</v>
          </cell>
          <cell r="AN377">
            <v>28104.92</v>
          </cell>
          <cell r="AO377">
            <v>25796.69</v>
          </cell>
          <cell r="AP377">
            <v>2299.2600000000002</v>
          </cell>
          <cell r="AQ377">
            <v>28095.95</v>
          </cell>
          <cell r="AR377">
            <v>82</v>
          </cell>
          <cell r="AS377">
            <v>1658</v>
          </cell>
          <cell r="AT377" t="str">
            <v>&gt;180</v>
          </cell>
          <cell r="AU377"/>
          <cell r="AV377"/>
          <cell r="AW377"/>
          <cell r="AX377" t="str">
            <v>Open</v>
          </cell>
          <cell r="AY377"/>
          <cell r="AZ377"/>
          <cell r="BA377">
            <v>0</v>
          </cell>
          <cell r="BB377"/>
          <cell r="BC377"/>
          <cell r="BD377" t="str">
            <v>Not Visited</v>
          </cell>
          <cell r="BE377"/>
          <cell r="BF377"/>
          <cell r="BG377"/>
          <cell r="BH377"/>
          <cell r="BI377"/>
          <cell r="BJ377"/>
          <cell r="BK377"/>
        </row>
        <row r="378">
          <cell r="X378">
            <v>18098226</v>
          </cell>
          <cell r="Y378" t="str">
            <v>GANGURDE MIRABAI</v>
          </cell>
          <cell r="Z378" t="str">
            <v>12-Oct-2019</v>
          </cell>
          <cell r="AA378">
            <v>15558</v>
          </cell>
          <cell r="AB378" t="str">
            <v>Fri</v>
          </cell>
          <cell r="AC378">
            <v>38</v>
          </cell>
          <cell r="AD378" t="str">
            <v>4</v>
          </cell>
          <cell r="AE378" t="str">
            <v>12-Oct-2019</v>
          </cell>
          <cell r="AF378">
            <v>590</v>
          </cell>
          <cell r="AG378">
            <v>590</v>
          </cell>
          <cell r="AH378" t="str">
            <v>27-Dec-2023</v>
          </cell>
          <cell r="AI378">
            <v>9748.0499999999993</v>
          </cell>
          <cell r="AJ378">
            <v>879.46</v>
          </cell>
          <cell r="AK378">
            <v>10627.51</v>
          </cell>
          <cell r="AL378">
            <v>7898.04</v>
          </cell>
          <cell r="AM378">
            <v>833.42</v>
          </cell>
          <cell r="AN378">
            <v>8731.4599999999991</v>
          </cell>
          <cell r="AO378">
            <v>6652.95</v>
          </cell>
          <cell r="AP378">
            <v>833.42</v>
          </cell>
          <cell r="AQ378">
            <v>7486.37</v>
          </cell>
          <cell r="AR378">
            <v>43</v>
          </cell>
          <cell r="AS378">
            <v>1116</v>
          </cell>
          <cell r="AT378" t="str">
            <v>&gt;180</v>
          </cell>
          <cell r="AU378"/>
          <cell r="AV378"/>
          <cell r="AW378"/>
          <cell r="AX378" t="str">
            <v>Open</v>
          </cell>
          <cell r="AY378" t="str">
            <v/>
          </cell>
          <cell r="AZ378"/>
          <cell r="BA378">
            <v>0</v>
          </cell>
          <cell r="BB378"/>
          <cell r="BC378"/>
          <cell r="BD378"/>
          <cell r="BE378"/>
          <cell r="BF378"/>
          <cell r="BG378"/>
          <cell r="BH378"/>
          <cell r="BI378"/>
          <cell r="BJ378"/>
          <cell r="BK378"/>
        </row>
        <row r="379">
          <cell r="X379">
            <v>18098236</v>
          </cell>
          <cell r="Y379" t="str">
            <v>ALKA NIVRUTI</v>
          </cell>
          <cell r="Z379" t="str">
            <v>12-Oct-2019</v>
          </cell>
          <cell r="AA379">
            <v>15558</v>
          </cell>
          <cell r="AB379" t="str">
            <v>Fri</v>
          </cell>
          <cell r="AC379">
            <v>38</v>
          </cell>
          <cell r="AD379" t="str">
            <v>3</v>
          </cell>
          <cell r="AE379" t="str">
            <v>12-Oct-2019</v>
          </cell>
          <cell r="AF379">
            <v>0</v>
          </cell>
          <cell r="AG379">
            <v>0</v>
          </cell>
          <cell r="AH379" t="str">
            <v>27-Dec-2023</v>
          </cell>
          <cell r="AI379">
            <v>5700.41</v>
          </cell>
          <cell r="AJ379">
            <v>127.65</v>
          </cell>
          <cell r="AK379">
            <v>5828.06</v>
          </cell>
          <cell r="AL379">
            <v>11103.59</v>
          </cell>
          <cell r="AM379">
            <v>1073.77</v>
          </cell>
          <cell r="AN379">
            <v>12177.36</v>
          </cell>
          <cell r="AO379">
            <v>10226.14</v>
          </cell>
          <cell r="AP379">
            <v>1073.77</v>
          </cell>
          <cell r="AQ379">
            <v>11299.91</v>
          </cell>
          <cell r="AR379">
            <v>70</v>
          </cell>
          <cell r="AS379">
            <v>1578</v>
          </cell>
          <cell r="AT379" t="str">
            <v>&gt;180</v>
          </cell>
          <cell r="AU379"/>
          <cell r="AV379"/>
          <cell r="AW379"/>
          <cell r="AX379" t="str">
            <v>Open</v>
          </cell>
          <cell r="AY379" t="str">
            <v/>
          </cell>
          <cell r="AZ379"/>
          <cell r="BA379">
            <v>0</v>
          </cell>
          <cell r="BB379"/>
          <cell r="BC379"/>
          <cell r="BD379"/>
          <cell r="BE379"/>
          <cell r="BF379"/>
          <cell r="BG379"/>
          <cell r="BH379"/>
          <cell r="BI379"/>
          <cell r="BJ379"/>
          <cell r="BK379"/>
        </row>
        <row r="380">
          <cell r="X380">
            <v>18099579</v>
          </cell>
          <cell r="Y380" t="str">
            <v>Ruksar Firoj Sayyad</v>
          </cell>
          <cell r="Z380" t="str">
            <v>22-Oct-2019</v>
          </cell>
          <cell r="AA380">
            <v>37339</v>
          </cell>
          <cell r="AB380" t="str">
            <v>Mon</v>
          </cell>
          <cell r="AC380">
            <v>52</v>
          </cell>
          <cell r="AD380" t="str">
            <v>2</v>
          </cell>
          <cell r="AE380" t="str">
            <v>22-Oct-2019</v>
          </cell>
          <cell r="AF380">
            <v>1160</v>
          </cell>
          <cell r="AG380">
            <v>1160</v>
          </cell>
          <cell r="AH380" t="str">
            <v>27-Dec-2023</v>
          </cell>
          <cell r="AI380">
            <v>12703.44</v>
          </cell>
          <cell r="AJ380">
            <v>1408.39</v>
          </cell>
          <cell r="AK380">
            <v>14111.83</v>
          </cell>
          <cell r="AL380">
            <v>31044.41</v>
          </cell>
          <cell r="AM380">
            <v>10594.05</v>
          </cell>
          <cell r="AN380">
            <v>41638.46</v>
          </cell>
          <cell r="AO380">
            <v>28315.56</v>
          </cell>
          <cell r="AP380">
            <v>10594.05</v>
          </cell>
          <cell r="AQ380">
            <v>38909.61</v>
          </cell>
          <cell r="AR380">
            <v>42</v>
          </cell>
          <cell r="AS380">
            <v>1180</v>
          </cell>
          <cell r="AT380" t="str">
            <v>&gt;180</v>
          </cell>
          <cell r="AU380"/>
          <cell r="AV380"/>
          <cell r="AW380"/>
          <cell r="AX380" t="str">
            <v>Open</v>
          </cell>
          <cell r="AY380" t="str">
            <v/>
          </cell>
          <cell r="AZ380"/>
          <cell r="BA380">
            <v>0</v>
          </cell>
          <cell r="BB380"/>
          <cell r="BC380"/>
          <cell r="BD380"/>
          <cell r="BE380"/>
          <cell r="BF380"/>
          <cell r="BG380"/>
          <cell r="BH380"/>
          <cell r="BI380"/>
          <cell r="BJ380"/>
          <cell r="BK380"/>
        </row>
        <row r="381">
          <cell r="X381">
            <v>18099590</v>
          </cell>
          <cell r="Y381" t="str">
            <v>Tarabai Dnyaneshvar Lakhe</v>
          </cell>
          <cell r="Z381" t="str">
            <v>22-Oct-2019</v>
          </cell>
          <cell r="AA381">
            <v>29975</v>
          </cell>
          <cell r="AB381" t="str">
            <v>Wed</v>
          </cell>
          <cell r="AC381">
            <v>38</v>
          </cell>
          <cell r="AD381" t="str">
            <v>2</v>
          </cell>
          <cell r="AE381" t="str">
            <v>22-Oct-2019</v>
          </cell>
          <cell r="AF381">
            <v>626</v>
          </cell>
          <cell r="AG381">
            <v>0</v>
          </cell>
          <cell r="AH381" t="str">
            <v>27-Dec-2023</v>
          </cell>
          <cell r="AI381">
            <v>6922.82</v>
          </cell>
          <cell r="AJ381">
            <v>143</v>
          </cell>
          <cell r="AK381">
            <v>7065.82</v>
          </cell>
          <cell r="AL381">
            <v>25643.18</v>
          </cell>
          <cell r="AM381">
            <v>3750.82</v>
          </cell>
          <cell r="AN381">
            <v>29394</v>
          </cell>
          <cell r="AO381">
            <v>23052.18</v>
          </cell>
          <cell r="AP381">
            <v>3750.82</v>
          </cell>
          <cell r="AQ381">
            <v>26803</v>
          </cell>
          <cell r="AR381">
            <v>82</v>
          </cell>
          <cell r="AS381">
            <v>1634</v>
          </cell>
          <cell r="AT381" t="str">
            <v>&gt;180</v>
          </cell>
          <cell r="AU381"/>
          <cell r="AV381"/>
          <cell r="AW381"/>
          <cell r="AX381" t="str">
            <v>Open</v>
          </cell>
          <cell r="AY381" t="str">
            <v/>
          </cell>
          <cell r="AZ381"/>
          <cell r="BA381">
            <v>0</v>
          </cell>
          <cell r="BB381"/>
          <cell r="BC381"/>
          <cell r="BD381"/>
          <cell r="BE381"/>
          <cell r="BF381"/>
          <cell r="BG381"/>
          <cell r="BH381"/>
          <cell r="BI381"/>
          <cell r="BJ381"/>
          <cell r="BK381"/>
        </row>
        <row r="382">
          <cell r="X382">
            <v>18099594</v>
          </cell>
          <cell r="Y382" t="str">
            <v>Amreen Babu Saiyyad</v>
          </cell>
          <cell r="Z382" t="str">
            <v>22-Oct-2019</v>
          </cell>
          <cell r="AA382">
            <v>29975</v>
          </cell>
          <cell r="AB382" t="str">
            <v>Mon</v>
          </cell>
          <cell r="AC382">
            <v>38</v>
          </cell>
          <cell r="AD382" t="str">
            <v>2</v>
          </cell>
          <cell r="AE382" t="str">
            <v>22-Oct-2019</v>
          </cell>
          <cell r="AF382">
            <v>1135</v>
          </cell>
          <cell r="AG382">
            <v>1135</v>
          </cell>
          <cell r="AH382" t="str">
            <v>15-Sep-2023</v>
          </cell>
          <cell r="AI382">
            <v>11297.9</v>
          </cell>
          <cell r="AJ382">
            <v>93.86</v>
          </cell>
          <cell r="AK382">
            <v>11391.76</v>
          </cell>
          <cell r="AL382">
            <v>23831.86</v>
          </cell>
          <cell r="AM382">
            <v>5442.04</v>
          </cell>
          <cell r="AN382">
            <v>29273.9</v>
          </cell>
          <cell r="AO382">
            <v>21241.1</v>
          </cell>
          <cell r="AP382">
            <v>5442.04</v>
          </cell>
          <cell r="AQ382">
            <v>26683.14</v>
          </cell>
          <cell r="AR382">
            <v>43</v>
          </cell>
          <cell r="AS382">
            <v>1241</v>
          </cell>
          <cell r="AT382" t="str">
            <v>&gt;180</v>
          </cell>
          <cell r="AU382"/>
          <cell r="AV382"/>
          <cell r="AW382"/>
          <cell r="AX382" t="str">
            <v>Open</v>
          </cell>
          <cell r="AY382" t="str">
            <v/>
          </cell>
          <cell r="AZ382"/>
          <cell r="BA382">
            <v>0</v>
          </cell>
          <cell r="BB382"/>
          <cell r="BC382"/>
          <cell r="BD382"/>
          <cell r="BE382"/>
          <cell r="BF382"/>
          <cell r="BG382"/>
          <cell r="BH382"/>
          <cell r="BI382"/>
          <cell r="BJ382"/>
          <cell r="BK382"/>
        </row>
        <row r="383">
          <cell r="X383">
            <v>18100032</v>
          </cell>
          <cell r="Y383" t="str">
            <v>Alka Subhash Sangamnere</v>
          </cell>
          <cell r="Z383" t="str">
            <v>25-Oct-2019</v>
          </cell>
          <cell r="AA383">
            <v>37339</v>
          </cell>
          <cell r="AB383" t="str">
            <v>Wed</v>
          </cell>
          <cell r="AC383">
            <v>52</v>
          </cell>
          <cell r="AD383" t="str">
            <v>2</v>
          </cell>
          <cell r="AE383" t="str">
            <v>25-Oct-2019</v>
          </cell>
          <cell r="AF383">
            <v>1160</v>
          </cell>
          <cell r="AG383">
            <v>1160</v>
          </cell>
          <cell r="AH383" t="str">
            <v>27-Dec-2023</v>
          </cell>
          <cell r="AI383">
            <v>10885.08</v>
          </cell>
          <cell r="AJ383">
            <v>1034.1400000000001</v>
          </cell>
          <cell r="AK383">
            <v>11919.22</v>
          </cell>
          <cell r="AL383">
            <v>34502.550000000003</v>
          </cell>
          <cell r="AM383">
            <v>13559.94</v>
          </cell>
          <cell r="AN383">
            <v>48062.49</v>
          </cell>
          <cell r="AO383">
            <v>31092.92</v>
          </cell>
          <cell r="AP383">
            <v>13559.94</v>
          </cell>
          <cell r="AQ383">
            <v>44652.86</v>
          </cell>
          <cell r="AR383">
            <v>42</v>
          </cell>
          <cell r="AS383">
            <v>1239</v>
          </cell>
          <cell r="AT383" t="str">
            <v>&gt;180</v>
          </cell>
          <cell r="AU383"/>
          <cell r="AV383"/>
          <cell r="AW383"/>
          <cell r="AX383" t="str">
            <v>Open</v>
          </cell>
          <cell r="AY383"/>
          <cell r="AZ383"/>
          <cell r="BA383">
            <v>0</v>
          </cell>
          <cell r="BB383"/>
          <cell r="BC383"/>
          <cell r="BD383" t="str">
            <v>Not Visited</v>
          </cell>
          <cell r="BE383"/>
          <cell r="BF383"/>
          <cell r="BG383"/>
          <cell r="BH383"/>
          <cell r="BI383"/>
          <cell r="BJ383"/>
          <cell r="BK383"/>
        </row>
        <row r="384">
          <cell r="X384">
            <v>18100956</v>
          </cell>
          <cell r="Y384" t="str">
            <v>Aruna Rahul Jagtap</v>
          </cell>
          <cell r="Z384" t="str">
            <v>22-Oct-2019</v>
          </cell>
          <cell r="AA384">
            <v>29975</v>
          </cell>
          <cell r="AB384" t="str">
            <v>Wed</v>
          </cell>
          <cell r="AC384">
            <v>38</v>
          </cell>
          <cell r="AD384" t="str">
            <v>2</v>
          </cell>
          <cell r="AE384" t="str">
            <v>22-Oct-2019</v>
          </cell>
          <cell r="AF384">
            <v>626</v>
          </cell>
          <cell r="AG384">
            <v>0</v>
          </cell>
          <cell r="AH384" t="str">
            <v>27-Dec-2023</v>
          </cell>
          <cell r="AI384">
            <v>7749.78</v>
          </cell>
          <cell r="AJ384">
            <v>139</v>
          </cell>
          <cell r="AK384">
            <v>7888.78</v>
          </cell>
          <cell r="AL384">
            <v>24816.22</v>
          </cell>
          <cell r="AM384">
            <v>3340.26</v>
          </cell>
          <cell r="AN384">
            <v>28156.48</v>
          </cell>
          <cell r="AO384">
            <v>22225.22</v>
          </cell>
          <cell r="AP384">
            <v>3340.26</v>
          </cell>
          <cell r="AQ384">
            <v>25565.48</v>
          </cell>
          <cell r="AR384">
            <v>82</v>
          </cell>
          <cell r="AS384">
            <v>1606</v>
          </cell>
          <cell r="AT384" t="str">
            <v>&gt;180</v>
          </cell>
          <cell r="AU384"/>
          <cell r="AV384"/>
          <cell r="AW384"/>
          <cell r="AX384" t="str">
            <v>Open</v>
          </cell>
          <cell r="AY384" t="str">
            <v/>
          </cell>
          <cell r="AZ384"/>
          <cell r="BA384">
            <v>0</v>
          </cell>
          <cell r="BB384"/>
          <cell r="BC384"/>
          <cell r="BD384"/>
          <cell r="BE384"/>
          <cell r="BF384"/>
          <cell r="BG384"/>
          <cell r="BH384"/>
          <cell r="BI384"/>
          <cell r="BJ384"/>
          <cell r="BK384"/>
        </row>
        <row r="385">
          <cell r="X385">
            <v>18101602</v>
          </cell>
          <cell r="Y385" t="str">
            <v>ASHA VIJAY</v>
          </cell>
          <cell r="Z385" t="str">
            <v>12-Oct-2019</v>
          </cell>
          <cell r="AA385">
            <v>15558</v>
          </cell>
          <cell r="AB385" t="str">
            <v>Fri</v>
          </cell>
          <cell r="AC385">
            <v>38</v>
          </cell>
          <cell r="AD385" t="str">
            <v>3</v>
          </cell>
          <cell r="AE385" t="str">
            <v>12-Oct-2019</v>
          </cell>
          <cell r="AF385">
            <v>590</v>
          </cell>
          <cell r="AG385">
            <v>590</v>
          </cell>
          <cell r="AH385" t="str">
            <v>04-Dec-2022</v>
          </cell>
          <cell r="AI385">
            <v>12290.48</v>
          </cell>
          <cell r="AJ385">
            <v>1437</v>
          </cell>
          <cell r="AK385">
            <v>13727.48</v>
          </cell>
          <cell r="AL385">
            <v>5421.43</v>
          </cell>
          <cell r="AM385">
            <v>309.02999999999997</v>
          </cell>
          <cell r="AN385">
            <v>5730.46</v>
          </cell>
          <cell r="AO385">
            <v>4175.5200000000004</v>
          </cell>
          <cell r="AP385">
            <v>309.02999999999997</v>
          </cell>
          <cell r="AQ385">
            <v>4484.55</v>
          </cell>
          <cell r="AR385">
            <v>42</v>
          </cell>
          <cell r="AS385">
            <v>935</v>
          </cell>
          <cell r="AT385" t="str">
            <v>&gt;180</v>
          </cell>
          <cell r="AU385"/>
          <cell r="AV385"/>
          <cell r="AW385"/>
          <cell r="AX385" t="str">
            <v>Open</v>
          </cell>
          <cell r="AY385" t="str">
            <v/>
          </cell>
          <cell r="AZ385"/>
          <cell r="BA385">
            <v>0</v>
          </cell>
          <cell r="BB385"/>
          <cell r="BC385"/>
          <cell r="BD385"/>
          <cell r="BE385"/>
          <cell r="BF385"/>
          <cell r="BG385"/>
          <cell r="BH385"/>
          <cell r="BI385"/>
          <cell r="BJ385"/>
          <cell r="BK385"/>
        </row>
        <row r="386">
          <cell r="X386">
            <v>18131097</v>
          </cell>
          <cell r="Y386" t="str">
            <v>Najamabi Shakil Shaha</v>
          </cell>
          <cell r="Z386" t="str">
            <v>11-Oct-2019</v>
          </cell>
          <cell r="AA386">
            <v>51860</v>
          </cell>
          <cell r="AB386" t="str">
            <v>Mon</v>
          </cell>
          <cell r="AC386">
            <v>52</v>
          </cell>
          <cell r="AD386" t="str">
            <v>5</v>
          </cell>
          <cell r="AE386" t="str">
            <v>11-Oct-2019</v>
          </cell>
          <cell r="AF386">
            <v>1260</v>
          </cell>
          <cell r="AG386">
            <v>1260</v>
          </cell>
          <cell r="AH386" t="str">
            <v>27-Dec-2023</v>
          </cell>
          <cell r="AI386">
            <v>17229</v>
          </cell>
          <cell r="AJ386">
            <v>839.09</v>
          </cell>
          <cell r="AK386">
            <v>18068.09</v>
          </cell>
          <cell r="AL386">
            <v>38075</v>
          </cell>
          <cell r="AM386">
            <v>5317.91</v>
          </cell>
          <cell r="AN386">
            <v>43392.91</v>
          </cell>
          <cell r="AO386">
            <v>34631</v>
          </cell>
          <cell r="AP386">
            <v>5317.91</v>
          </cell>
          <cell r="AQ386">
            <v>39948.910000000003</v>
          </cell>
          <cell r="AR386">
            <v>92</v>
          </cell>
          <cell r="AS386">
            <v>1511</v>
          </cell>
          <cell r="AT386" t="str">
            <v>&gt;180</v>
          </cell>
          <cell r="AU386"/>
          <cell r="AV386"/>
          <cell r="AW386"/>
          <cell r="AX386" t="str">
            <v>Open</v>
          </cell>
          <cell r="AY386" t="str">
            <v/>
          </cell>
          <cell r="AZ386"/>
          <cell r="BA386">
            <v>0</v>
          </cell>
          <cell r="BB386"/>
          <cell r="BC386"/>
          <cell r="BD386"/>
          <cell r="BE386"/>
          <cell r="BF386"/>
          <cell r="BG386"/>
          <cell r="BH386"/>
          <cell r="BI386"/>
          <cell r="BJ386"/>
          <cell r="BK386"/>
        </row>
        <row r="387">
          <cell r="X387">
            <v>18131098</v>
          </cell>
          <cell r="Y387" t="str">
            <v>Jamila Mustak Saiyyad</v>
          </cell>
          <cell r="Z387" t="str">
            <v>11-Oct-2019</v>
          </cell>
          <cell r="AA387">
            <v>51860</v>
          </cell>
          <cell r="AB387" t="str">
            <v>Mon</v>
          </cell>
          <cell r="AC387">
            <v>52</v>
          </cell>
          <cell r="AD387" t="str">
            <v>4</v>
          </cell>
          <cell r="AE387" t="str">
            <v>11-Oct-2019</v>
          </cell>
          <cell r="AF387">
            <v>1615</v>
          </cell>
          <cell r="AG387">
            <v>1615</v>
          </cell>
          <cell r="AH387" t="str">
            <v>27-Dec-2023</v>
          </cell>
          <cell r="AI387">
            <v>20066.36</v>
          </cell>
          <cell r="AJ387">
            <v>50</v>
          </cell>
          <cell r="AK387">
            <v>20116.36</v>
          </cell>
          <cell r="AL387">
            <v>41406.129999999997</v>
          </cell>
          <cell r="AM387">
            <v>12501.27</v>
          </cell>
          <cell r="AN387">
            <v>53907.4</v>
          </cell>
          <cell r="AO387">
            <v>36702.639999999999</v>
          </cell>
          <cell r="AP387">
            <v>12501.27</v>
          </cell>
          <cell r="AQ387">
            <v>49203.91</v>
          </cell>
          <cell r="AR387">
            <v>43</v>
          </cell>
          <cell r="AS387">
            <v>1238</v>
          </cell>
          <cell r="AT387" t="str">
            <v>&gt;180</v>
          </cell>
          <cell r="AU387"/>
          <cell r="AV387"/>
          <cell r="AW387"/>
          <cell r="AX387" t="str">
            <v>Open</v>
          </cell>
          <cell r="AY387" t="str">
            <v/>
          </cell>
          <cell r="AZ387"/>
          <cell r="BA387">
            <v>0</v>
          </cell>
          <cell r="BB387"/>
          <cell r="BC387"/>
          <cell r="BD387"/>
          <cell r="BE387"/>
          <cell r="BF387"/>
          <cell r="BG387"/>
          <cell r="BH387"/>
          <cell r="BI387"/>
          <cell r="BJ387"/>
          <cell r="BK387"/>
        </row>
        <row r="388">
          <cell r="X388">
            <v>18131099</v>
          </cell>
          <cell r="Y388" t="str">
            <v>Parvin Matin Shaikh</v>
          </cell>
          <cell r="Z388" t="str">
            <v>11-Oct-2019</v>
          </cell>
          <cell r="AA388">
            <v>37339</v>
          </cell>
          <cell r="AB388" t="str">
            <v>Mon</v>
          </cell>
          <cell r="AC388">
            <v>52</v>
          </cell>
          <cell r="AD388" t="str">
            <v>2</v>
          </cell>
          <cell r="AE388" t="str">
            <v>11-Oct-2019</v>
          </cell>
          <cell r="AF388">
            <v>1160</v>
          </cell>
          <cell r="AG388">
            <v>1160</v>
          </cell>
          <cell r="AH388" t="str">
            <v>27-Dec-2023</v>
          </cell>
          <cell r="AI388">
            <v>20364.64</v>
          </cell>
          <cell r="AJ388">
            <v>467.35</v>
          </cell>
          <cell r="AK388">
            <v>20831.990000000002</v>
          </cell>
          <cell r="AL388">
            <v>20751.46</v>
          </cell>
          <cell r="AM388">
            <v>3783.29</v>
          </cell>
          <cell r="AN388">
            <v>24534.75</v>
          </cell>
          <cell r="AO388">
            <v>18279.36</v>
          </cell>
          <cell r="AP388">
            <v>3783.29</v>
          </cell>
          <cell r="AQ388">
            <v>22062.65</v>
          </cell>
          <cell r="AR388">
            <v>43</v>
          </cell>
          <cell r="AS388">
            <v>1207</v>
          </cell>
          <cell r="AT388" t="str">
            <v>&gt;180</v>
          </cell>
          <cell r="AU388"/>
          <cell r="AV388"/>
          <cell r="AW388"/>
          <cell r="AX388" t="str">
            <v>Open</v>
          </cell>
          <cell r="AY388" t="str">
            <v/>
          </cell>
          <cell r="AZ388"/>
          <cell r="BA388">
            <v>0</v>
          </cell>
          <cell r="BB388"/>
          <cell r="BC388"/>
          <cell r="BD388" t="str">
            <v>Not Visited</v>
          </cell>
          <cell r="BE388"/>
          <cell r="BF388"/>
          <cell r="BG388"/>
          <cell r="BH388"/>
          <cell r="BI388"/>
          <cell r="BJ388"/>
          <cell r="BK388"/>
        </row>
        <row r="389">
          <cell r="X389">
            <v>18140054</v>
          </cell>
          <cell r="Y389" t="str">
            <v>KALPANA PRADIP WADEKAR</v>
          </cell>
          <cell r="Z389" t="str">
            <v>15-Oct-2019</v>
          </cell>
          <cell r="AA389">
            <v>51860</v>
          </cell>
          <cell r="AB389" t="str">
            <v>Wed</v>
          </cell>
          <cell r="AC389">
            <v>52</v>
          </cell>
          <cell r="AD389" t="str">
            <v>9</v>
          </cell>
          <cell r="AE389" t="str">
            <v>15-Oct-2019</v>
          </cell>
          <cell r="AF389">
            <v>1615</v>
          </cell>
          <cell r="AG389">
            <v>1615</v>
          </cell>
          <cell r="AH389" t="str">
            <v>27-Dec-2023</v>
          </cell>
          <cell r="AI389">
            <v>16220.03</v>
          </cell>
          <cell r="AJ389">
            <v>237</v>
          </cell>
          <cell r="AK389">
            <v>16457.03</v>
          </cell>
          <cell r="AL389">
            <v>42391.83</v>
          </cell>
          <cell r="AM389">
            <v>14566.98</v>
          </cell>
          <cell r="AN389">
            <v>56958.81</v>
          </cell>
          <cell r="AO389">
            <v>40040.97</v>
          </cell>
          <cell r="AP389">
            <v>14566.98</v>
          </cell>
          <cell r="AQ389">
            <v>54607.95</v>
          </cell>
          <cell r="AR389">
            <v>43</v>
          </cell>
          <cell r="AS389">
            <v>1233</v>
          </cell>
          <cell r="AT389" t="str">
            <v>&gt;180</v>
          </cell>
          <cell r="AU389"/>
          <cell r="AV389"/>
          <cell r="AW389"/>
          <cell r="AX389" t="str">
            <v>Open</v>
          </cell>
          <cell r="AY389" t="str">
            <v/>
          </cell>
          <cell r="AZ389"/>
          <cell r="BA389">
            <v>0</v>
          </cell>
          <cell r="BB389"/>
          <cell r="BC389"/>
          <cell r="BD389" t="str">
            <v>Not Visited</v>
          </cell>
          <cell r="BE389"/>
          <cell r="BF389"/>
          <cell r="BG389"/>
          <cell r="BH389"/>
          <cell r="BI389"/>
          <cell r="BJ389"/>
          <cell r="BK389"/>
        </row>
        <row r="390">
          <cell r="X390">
            <v>18165978</v>
          </cell>
          <cell r="Y390" t="str">
            <v>SUNITA RAMESH</v>
          </cell>
          <cell r="Z390" t="str">
            <v>12-Oct-2019</v>
          </cell>
          <cell r="AA390">
            <v>20744</v>
          </cell>
          <cell r="AB390" t="str">
            <v>Tue</v>
          </cell>
          <cell r="AC390">
            <v>38</v>
          </cell>
          <cell r="AD390" t="str">
            <v>7</v>
          </cell>
          <cell r="AE390" t="str">
            <v>12-Oct-2019</v>
          </cell>
          <cell r="AF390">
            <v>785</v>
          </cell>
          <cell r="AG390">
            <v>785</v>
          </cell>
          <cell r="AH390" t="str">
            <v>30-Sep-2021</v>
          </cell>
          <cell r="AI390">
            <v>10619.19</v>
          </cell>
          <cell r="AJ390">
            <v>0</v>
          </cell>
          <cell r="AK390">
            <v>10619.19</v>
          </cell>
          <cell r="AL390">
            <v>12907.32</v>
          </cell>
          <cell r="AM390">
            <v>2143.19</v>
          </cell>
          <cell r="AN390">
            <v>15050.51</v>
          </cell>
          <cell r="AO390">
            <v>11241.81</v>
          </cell>
          <cell r="AP390">
            <v>2143.19</v>
          </cell>
          <cell r="AQ390">
            <v>13385</v>
          </cell>
          <cell r="AR390">
            <v>43</v>
          </cell>
          <cell r="AS390">
            <v>1235</v>
          </cell>
          <cell r="AT390" t="str">
            <v>&gt;180</v>
          </cell>
          <cell r="AU390"/>
          <cell r="AV390"/>
          <cell r="AW390"/>
          <cell r="AX390" t="str">
            <v>Open</v>
          </cell>
          <cell r="AY390" t="str">
            <v/>
          </cell>
          <cell r="AZ390"/>
          <cell r="BA390">
            <v>0</v>
          </cell>
          <cell r="BB390"/>
          <cell r="BC390"/>
          <cell r="BD390"/>
          <cell r="BE390"/>
          <cell r="BF390"/>
          <cell r="BG390"/>
          <cell r="BH390"/>
          <cell r="BI390"/>
          <cell r="BJ390"/>
          <cell r="BK390"/>
        </row>
        <row r="391">
          <cell r="X391">
            <v>18173600</v>
          </cell>
          <cell r="Y391" t="str">
            <v>Manisha Manoj Khandvi</v>
          </cell>
          <cell r="Z391" t="str">
            <v>25-Oct-2019</v>
          </cell>
          <cell r="AA391">
            <v>31116</v>
          </cell>
          <cell r="AB391" t="str">
            <v>Wed</v>
          </cell>
          <cell r="AC391">
            <v>52</v>
          </cell>
          <cell r="AD391" t="str">
            <v>1</v>
          </cell>
          <cell r="AE391" t="str">
            <v>25-Oct-2019</v>
          </cell>
          <cell r="AF391">
            <v>755</v>
          </cell>
          <cell r="AG391">
            <v>755</v>
          </cell>
          <cell r="AH391" t="str">
            <v>31-Mar-2022</v>
          </cell>
          <cell r="AI391">
            <v>12778.21</v>
          </cell>
          <cell r="AJ391">
            <v>2285.71</v>
          </cell>
          <cell r="AK391">
            <v>15063.92</v>
          </cell>
          <cell r="AL391">
            <v>20613.79</v>
          </cell>
          <cell r="AM391">
            <v>783.79</v>
          </cell>
          <cell r="AN391">
            <v>21397.58</v>
          </cell>
          <cell r="AO391">
            <v>18337.79</v>
          </cell>
          <cell r="AP391">
            <v>783.79</v>
          </cell>
          <cell r="AQ391">
            <v>19121.580000000002</v>
          </cell>
          <cell r="AR391">
            <v>93</v>
          </cell>
          <cell r="AS391">
            <v>1237</v>
          </cell>
          <cell r="AT391" t="str">
            <v>&gt;180</v>
          </cell>
          <cell r="AU391"/>
          <cell r="AV391"/>
          <cell r="AW391"/>
          <cell r="AX391" t="str">
            <v>Open</v>
          </cell>
          <cell r="AY391" t="str">
            <v/>
          </cell>
          <cell r="AZ391"/>
          <cell r="BA391">
            <v>0</v>
          </cell>
          <cell r="BB391"/>
          <cell r="BC391"/>
          <cell r="BD391" t="str">
            <v>Not Visited</v>
          </cell>
          <cell r="BE391"/>
          <cell r="BF391"/>
          <cell r="BG391"/>
          <cell r="BH391"/>
          <cell r="BI391"/>
          <cell r="BJ391"/>
          <cell r="BK391"/>
        </row>
        <row r="392">
          <cell r="X392">
            <v>18179936</v>
          </cell>
          <cell r="Y392" t="str">
            <v>Suman Bhausaheb Shevakar</v>
          </cell>
          <cell r="Z392" t="str">
            <v>22-Oct-2019</v>
          </cell>
          <cell r="AA392">
            <v>29975</v>
          </cell>
          <cell r="AB392" t="str">
            <v>Fri</v>
          </cell>
          <cell r="AC392">
            <v>38</v>
          </cell>
          <cell r="AD392" t="str">
            <v>1</v>
          </cell>
          <cell r="AE392" t="str">
            <v>22-Oct-2019</v>
          </cell>
          <cell r="AF392">
            <v>626</v>
          </cell>
          <cell r="AG392">
            <v>0</v>
          </cell>
          <cell r="AH392" t="str">
            <v>27-Dec-2023</v>
          </cell>
          <cell r="AI392">
            <v>11297.4</v>
          </cell>
          <cell r="AJ392">
            <v>197.75</v>
          </cell>
          <cell r="AK392">
            <v>11495.15</v>
          </cell>
          <cell r="AL392">
            <v>21268.6</v>
          </cell>
          <cell r="AM392">
            <v>2431.15</v>
          </cell>
          <cell r="AN392">
            <v>23699.75</v>
          </cell>
          <cell r="AO392">
            <v>18677.599999999999</v>
          </cell>
          <cell r="AP392">
            <v>2431.15</v>
          </cell>
          <cell r="AQ392">
            <v>21108.75</v>
          </cell>
          <cell r="AR392">
            <v>71</v>
          </cell>
          <cell r="AS392">
            <v>1550</v>
          </cell>
          <cell r="AT392" t="str">
            <v>&gt;180</v>
          </cell>
          <cell r="AU392"/>
          <cell r="AV392"/>
          <cell r="AW392"/>
          <cell r="AX392" t="str">
            <v>Open</v>
          </cell>
          <cell r="AY392" t="str">
            <v/>
          </cell>
          <cell r="AZ392"/>
          <cell r="BA392">
            <v>0</v>
          </cell>
          <cell r="BB392"/>
          <cell r="BC392"/>
          <cell r="BD392"/>
          <cell r="BE392"/>
          <cell r="BF392"/>
          <cell r="BG392"/>
          <cell r="BH392"/>
          <cell r="BI392"/>
          <cell r="BJ392"/>
          <cell r="BK392"/>
        </row>
        <row r="393">
          <cell r="X393">
            <v>18182137</v>
          </cell>
          <cell r="Y393" t="str">
            <v>ASHA SHRAVAN KARDAK</v>
          </cell>
          <cell r="Z393" t="str">
            <v>22-Oct-2019</v>
          </cell>
          <cell r="AA393">
            <v>37339</v>
          </cell>
          <cell r="AB393" t="str">
            <v>Fri</v>
          </cell>
          <cell r="AC393">
            <v>52</v>
          </cell>
          <cell r="AD393" t="str">
            <v>2</v>
          </cell>
          <cell r="AE393" t="str">
            <v>22-Oct-2019</v>
          </cell>
          <cell r="AF393">
            <v>1160</v>
          </cell>
          <cell r="AG393">
            <v>1160</v>
          </cell>
          <cell r="AH393" t="str">
            <v>27-Dec-2023</v>
          </cell>
          <cell r="AI393">
            <v>10650.07</v>
          </cell>
          <cell r="AJ393">
            <v>102</v>
          </cell>
          <cell r="AK393">
            <v>10752.07</v>
          </cell>
          <cell r="AL393">
            <v>34054.32</v>
          </cell>
          <cell r="AM393">
            <v>12627.68</v>
          </cell>
          <cell r="AN393">
            <v>46682</v>
          </cell>
          <cell r="AO393">
            <v>30825.93</v>
          </cell>
          <cell r="AP393">
            <v>12627.68</v>
          </cell>
          <cell r="AQ393">
            <v>43453.61</v>
          </cell>
          <cell r="AR393">
            <v>42</v>
          </cell>
          <cell r="AS393">
            <v>1238</v>
          </cell>
          <cell r="AT393" t="str">
            <v>&gt;180</v>
          </cell>
          <cell r="AU393"/>
          <cell r="AV393"/>
          <cell r="AW393"/>
          <cell r="AX393" t="str">
            <v>Open</v>
          </cell>
          <cell r="AY393" t="str">
            <v/>
          </cell>
          <cell r="AZ393"/>
          <cell r="BA393">
            <v>0</v>
          </cell>
          <cell r="BB393"/>
          <cell r="BC393"/>
          <cell r="BD393"/>
          <cell r="BE393"/>
          <cell r="BF393"/>
          <cell r="BG393"/>
          <cell r="BH393"/>
          <cell r="BI393"/>
          <cell r="BJ393"/>
          <cell r="BK393"/>
        </row>
        <row r="394">
          <cell r="X394">
            <v>18182363</v>
          </cell>
          <cell r="Y394" t="str">
            <v>JAYA SHARAD KARDAK</v>
          </cell>
          <cell r="Z394" t="str">
            <v>22-Oct-2019</v>
          </cell>
          <cell r="AA394">
            <v>37339</v>
          </cell>
          <cell r="AB394" t="str">
            <v>Fri</v>
          </cell>
          <cell r="AC394">
            <v>52</v>
          </cell>
          <cell r="AD394" t="str">
            <v>2</v>
          </cell>
          <cell r="AE394" t="str">
            <v>22-Oct-2019</v>
          </cell>
          <cell r="AF394">
            <v>1160</v>
          </cell>
          <cell r="AG394">
            <v>1160</v>
          </cell>
          <cell r="AH394" t="str">
            <v>27-Dec-2023</v>
          </cell>
          <cell r="AI394">
            <v>10255.450000000001</v>
          </cell>
          <cell r="AJ394">
            <v>104</v>
          </cell>
          <cell r="AK394">
            <v>10359.450000000001</v>
          </cell>
          <cell r="AL394">
            <v>34727.360000000001</v>
          </cell>
          <cell r="AM394">
            <v>13378.06</v>
          </cell>
          <cell r="AN394">
            <v>48105.42</v>
          </cell>
          <cell r="AO394">
            <v>31498.55</v>
          </cell>
          <cell r="AP394">
            <v>13378.06</v>
          </cell>
          <cell r="AQ394">
            <v>44876.61</v>
          </cell>
          <cell r="AR394">
            <v>43</v>
          </cell>
          <cell r="AS394">
            <v>1238</v>
          </cell>
          <cell r="AT394" t="str">
            <v>&gt;180</v>
          </cell>
          <cell r="AU394"/>
          <cell r="AV394"/>
          <cell r="AW394"/>
          <cell r="AX394" t="str">
            <v>Open</v>
          </cell>
          <cell r="AY394" t="str">
            <v/>
          </cell>
          <cell r="AZ394"/>
          <cell r="BA394">
            <v>0</v>
          </cell>
          <cell r="BB394"/>
          <cell r="BC394"/>
          <cell r="BD394"/>
          <cell r="BE394"/>
          <cell r="BF394"/>
          <cell r="BG394"/>
          <cell r="BH394"/>
          <cell r="BI394"/>
          <cell r="BJ394"/>
          <cell r="BK394"/>
        </row>
        <row r="395">
          <cell r="X395">
            <v>18190175</v>
          </cell>
          <cell r="Y395" t="str">
            <v>YOGITA BHIMRAJ BALHAL</v>
          </cell>
          <cell r="Z395" t="str">
            <v>22-Oct-2019</v>
          </cell>
          <cell r="AA395">
            <v>37339</v>
          </cell>
          <cell r="AB395" t="str">
            <v>Fri</v>
          </cell>
          <cell r="AC395">
            <v>52</v>
          </cell>
          <cell r="AD395" t="str">
            <v>2</v>
          </cell>
          <cell r="AE395" t="str">
            <v>22-Oct-2019</v>
          </cell>
          <cell r="AF395">
            <v>1160</v>
          </cell>
          <cell r="AG395">
            <v>1160</v>
          </cell>
          <cell r="AH395" t="str">
            <v>27-Dec-2023</v>
          </cell>
          <cell r="AI395">
            <v>11326.99</v>
          </cell>
          <cell r="AJ395">
            <v>100</v>
          </cell>
          <cell r="AK395">
            <v>11426.99</v>
          </cell>
          <cell r="AL395">
            <v>33375.629999999997</v>
          </cell>
          <cell r="AM395">
            <v>11903.6</v>
          </cell>
          <cell r="AN395">
            <v>45279.23</v>
          </cell>
          <cell r="AO395">
            <v>30147.01</v>
          </cell>
          <cell r="AP395">
            <v>11903.6</v>
          </cell>
          <cell r="AQ395">
            <v>42050.61</v>
          </cell>
          <cell r="AR395">
            <v>42</v>
          </cell>
          <cell r="AS395">
            <v>1238</v>
          </cell>
          <cell r="AT395" t="str">
            <v>&gt;180</v>
          </cell>
          <cell r="AU395"/>
          <cell r="AV395"/>
          <cell r="AW395"/>
          <cell r="AX395" t="str">
            <v>Open</v>
          </cell>
          <cell r="AY395" t="str">
            <v/>
          </cell>
          <cell r="AZ395"/>
          <cell r="BA395">
            <v>0</v>
          </cell>
          <cell r="BB395"/>
          <cell r="BC395"/>
          <cell r="BD395"/>
          <cell r="BE395"/>
          <cell r="BF395"/>
          <cell r="BG395"/>
          <cell r="BH395"/>
          <cell r="BI395"/>
          <cell r="BJ395"/>
          <cell r="BK395"/>
        </row>
        <row r="396">
          <cell r="X396">
            <v>18190414</v>
          </cell>
          <cell r="Y396" t="str">
            <v>AARTI RAHUL CHAVAN</v>
          </cell>
          <cell r="Z396" t="str">
            <v>17-Oct-2019</v>
          </cell>
          <cell r="AA396">
            <v>37339</v>
          </cell>
          <cell r="AB396" t="str">
            <v>Thu</v>
          </cell>
          <cell r="AC396">
            <v>52</v>
          </cell>
          <cell r="AD396" t="str">
            <v>2</v>
          </cell>
          <cell r="AE396" t="str">
            <v>17-Oct-2019</v>
          </cell>
          <cell r="AF396">
            <v>751</v>
          </cell>
          <cell r="AG396">
            <v>0</v>
          </cell>
          <cell r="AH396" t="str">
            <v>27-Dec-2023</v>
          </cell>
          <cell r="AI396">
            <v>15469</v>
          </cell>
          <cell r="AJ396">
            <v>279.39</v>
          </cell>
          <cell r="AK396">
            <v>15748.39</v>
          </cell>
          <cell r="AL396">
            <v>25037</v>
          </cell>
          <cell r="AM396">
            <v>2498.61</v>
          </cell>
          <cell r="AN396">
            <v>27535.61</v>
          </cell>
          <cell r="AO396">
            <v>21870</v>
          </cell>
          <cell r="AP396">
            <v>2498.61</v>
          </cell>
          <cell r="AQ396">
            <v>24368.61</v>
          </cell>
          <cell r="AR396">
            <v>92</v>
          </cell>
          <cell r="AS396">
            <v>1615</v>
          </cell>
          <cell r="AT396" t="str">
            <v>&gt;180</v>
          </cell>
          <cell r="AU396"/>
          <cell r="AV396"/>
          <cell r="AW396"/>
          <cell r="AX396" t="str">
            <v>Open</v>
          </cell>
          <cell r="AY396" t="str">
            <v/>
          </cell>
          <cell r="AZ396"/>
          <cell r="BA396">
            <v>0</v>
          </cell>
          <cell r="BB396"/>
          <cell r="BC396"/>
          <cell r="BD396"/>
          <cell r="BE396"/>
          <cell r="BF396"/>
          <cell r="BG396"/>
          <cell r="BH396"/>
          <cell r="BI396"/>
          <cell r="BJ396"/>
          <cell r="BK396"/>
        </row>
        <row r="397">
          <cell r="X397">
            <v>18206746</v>
          </cell>
          <cell r="Y397" t="str">
            <v>Sapna Sachin Jadhav</v>
          </cell>
          <cell r="Z397" t="str">
            <v>23-Oct-2019</v>
          </cell>
          <cell r="AA397">
            <v>46674</v>
          </cell>
          <cell r="AB397" t="str">
            <v>Mon</v>
          </cell>
          <cell r="AC397">
            <v>52</v>
          </cell>
          <cell r="AD397" t="str">
            <v>4</v>
          </cell>
          <cell r="AE397" t="str">
            <v>23-Oct-2019</v>
          </cell>
          <cell r="AF397">
            <v>1450</v>
          </cell>
          <cell r="AG397">
            <v>1450</v>
          </cell>
          <cell r="AH397" t="str">
            <v>27-Dec-2023</v>
          </cell>
          <cell r="AI397">
            <v>8180.32</v>
          </cell>
          <cell r="AJ397">
            <v>154</v>
          </cell>
          <cell r="AK397">
            <v>8334.32</v>
          </cell>
          <cell r="AL397">
            <v>50924.81</v>
          </cell>
          <cell r="AM397">
            <v>27094.54</v>
          </cell>
          <cell r="AN397">
            <v>78019.350000000006</v>
          </cell>
          <cell r="AO397">
            <v>34590.22</v>
          </cell>
          <cell r="AP397">
            <v>25830</v>
          </cell>
          <cell r="AQ397">
            <v>60420.22</v>
          </cell>
          <cell r="AR397">
            <v>42</v>
          </cell>
          <cell r="AS397">
            <v>1238</v>
          </cell>
          <cell r="AT397" t="str">
            <v>&gt;180</v>
          </cell>
          <cell r="AU397"/>
          <cell r="AV397"/>
          <cell r="AW397"/>
          <cell r="AX397" t="str">
            <v>Open</v>
          </cell>
          <cell r="AY397" t="str">
            <v/>
          </cell>
          <cell r="AZ397"/>
          <cell r="BA397">
            <v>0</v>
          </cell>
          <cell r="BB397"/>
          <cell r="BC397"/>
          <cell r="BD397" t="str">
            <v>Not Visited</v>
          </cell>
          <cell r="BE397"/>
          <cell r="BF397"/>
          <cell r="BG397"/>
          <cell r="BH397"/>
          <cell r="BI397"/>
          <cell r="BJ397"/>
          <cell r="BK397"/>
        </row>
        <row r="398">
          <cell r="X398">
            <v>18206750</v>
          </cell>
          <cell r="Y398" t="str">
            <v>Chhannobi Isak Shaha</v>
          </cell>
          <cell r="Z398" t="str">
            <v>23-Oct-2019</v>
          </cell>
          <cell r="AA398">
            <v>51860</v>
          </cell>
          <cell r="AB398" t="str">
            <v>Mon</v>
          </cell>
          <cell r="AC398">
            <v>52</v>
          </cell>
          <cell r="AD398" t="str">
            <v>5</v>
          </cell>
          <cell r="AE398" t="str">
            <v>23-Oct-2019</v>
          </cell>
          <cell r="AF398">
            <v>1615</v>
          </cell>
          <cell r="AG398">
            <v>1615</v>
          </cell>
          <cell r="AH398" t="str">
            <v>27-Dec-2023</v>
          </cell>
          <cell r="AI398">
            <v>9040.35</v>
          </cell>
          <cell r="AJ398">
            <v>171</v>
          </cell>
          <cell r="AK398">
            <v>9211.35</v>
          </cell>
          <cell r="AL398">
            <v>56689.99</v>
          </cell>
          <cell r="AM398">
            <v>29703.97</v>
          </cell>
          <cell r="AN398">
            <v>86393.96</v>
          </cell>
          <cell r="AO398">
            <v>39126.620000000003</v>
          </cell>
          <cell r="AP398">
            <v>28424</v>
          </cell>
          <cell r="AQ398">
            <v>67550.62</v>
          </cell>
          <cell r="AR398">
            <v>42</v>
          </cell>
          <cell r="AS398">
            <v>1238</v>
          </cell>
          <cell r="AT398" t="str">
            <v>&gt;180</v>
          </cell>
          <cell r="AU398"/>
          <cell r="AV398"/>
          <cell r="AW398"/>
          <cell r="AX398" t="str">
            <v>Open</v>
          </cell>
          <cell r="AY398" t="str">
            <v/>
          </cell>
          <cell r="AZ398"/>
          <cell r="BA398">
            <v>0</v>
          </cell>
          <cell r="BB398"/>
          <cell r="BC398"/>
          <cell r="BD398" t="str">
            <v>Not Visited</v>
          </cell>
          <cell r="BE398"/>
          <cell r="BF398"/>
          <cell r="BG398"/>
          <cell r="BH398"/>
          <cell r="BI398"/>
          <cell r="BJ398"/>
          <cell r="BK398"/>
        </row>
        <row r="399">
          <cell r="X399">
            <v>18206762</v>
          </cell>
          <cell r="Y399" t="str">
            <v>Ratnamala Keshav Khairnar</v>
          </cell>
          <cell r="Z399" t="str">
            <v>23-Oct-2019</v>
          </cell>
          <cell r="AA399">
            <v>51860</v>
          </cell>
          <cell r="AB399" t="str">
            <v>Mon</v>
          </cell>
          <cell r="AC399">
            <v>52</v>
          </cell>
          <cell r="AD399" t="str">
            <v>5</v>
          </cell>
          <cell r="AE399" t="str">
            <v>23-Oct-2019</v>
          </cell>
          <cell r="AF399">
            <v>1615</v>
          </cell>
          <cell r="AG399">
            <v>1615</v>
          </cell>
          <cell r="AH399" t="str">
            <v>27-Dec-2023</v>
          </cell>
          <cell r="AI399">
            <v>8538.61</v>
          </cell>
          <cell r="AJ399">
            <v>173</v>
          </cell>
          <cell r="AK399">
            <v>8711.61</v>
          </cell>
          <cell r="AL399">
            <v>57191.73</v>
          </cell>
          <cell r="AM399">
            <v>30565.23</v>
          </cell>
          <cell r="AN399">
            <v>87756.96</v>
          </cell>
          <cell r="AO399">
            <v>38502.620000000003</v>
          </cell>
          <cell r="AP399">
            <v>29047</v>
          </cell>
          <cell r="AQ399">
            <v>67549.62</v>
          </cell>
          <cell r="AR399">
            <v>42</v>
          </cell>
          <cell r="AS399">
            <v>1238</v>
          </cell>
          <cell r="AT399" t="str">
            <v>&gt;180</v>
          </cell>
          <cell r="AU399"/>
          <cell r="AV399"/>
          <cell r="AW399"/>
          <cell r="AX399" t="str">
            <v>Open</v>
          </cell>
          <cell r="AY399" t="str">
            <v/>
          </cell>
          <cell r="AZ399"/>
          <cell r="BA399">
            <v>0</v>
          </cell>
          <cell r="BB399"/>
          <cell r="BC399"/>
          <cell r="BD399" t="str">
            <v>Not Visited</v>
          </cell>
          <cell r="BE399"/>
          <cell r="BF399"/>
          <cell r="BG399"/>
          <cell r="BH399"/>
          <cell r="BI399"/>
          <cell r="BJ399"/>
          <cell r="BK399"/>
        </row>
        <row r="400">
          <cell r="X400">
            <v>18206776</v>
          </cell>
          <cell r="Y400" t="str">
            <v>Husenabano Razzak Mulani</v>
          </cell>
          <cell r="Z400" t="str">
            <v>23-Oct-2019</v>
          </cell>
          <cell r="AA400">
            <v>51860</v>
          </cell>
          <cell r="AB400" t="str">
            <v>Mon</v>
          </cell>
          <cell r="AC400">
            <v>52</v>
          </cell>
          <cell r="AD400" t="str">
            <v>5</v>
          </cell>
          <cell r="AE400" t="str">
            <v>23-Oct-2019</v>
          </cell>
          <cell r="AF400">
            <v>1615</v>
          </cell>
          <cell r="AG400">
            <v>1615</v>
          </cell>
          <cell r="AH400" t="str">
            <v>27-Dec-2023</v>
          </cell>
          <cell r="AI400">
            <v>9377.83</v>
          </cell>
          <cell r="AJ400">
            <v>170</v>
          </cell>
          <cell r="AK400">
            <v>9547.83</v>
          </cell>
          <cell r="AL400">
            <v>56352.51</v>
          </cell>
          <cell r="AM400">
            <v>29065.35</v>
          </cell>
          <cell r="AN400">
            <v>85417.86</v>
          </cell>
          <cell r="AO400">
            <v>39636.519999999997</v>
          </cell>
          <cell r="AP400">
            <v>27952</v>
          </cell>
          <cell r="AQ400">
            <v>67588.52</v>
          </cell>
          <cell r="AR400">
            <v>42</v>
          </cell>
          <cell r="AS400">
            <v>1238</v>
          </cell>
          <cell r="AT400" t="str">
            <v>&gt;180</v>
          </cell>
          <cell r="AU400"/>
          <cell r="AV400"/>
          <cell r="AW400"/>
          <cell r="AX400" t="str">
            <v>Open</v>
          </cell>
          <cell r="AY400" t="str">
            <v/>
          </cell>
          <cell r="AZ400"/>
          <cell r="BA400">
            <v>0</v>
          </cell>
          <cell r="BB400"/>
          <cell r="BC400"/>
          <cell r="BD400" t="str">
            <v>Not Visited</v>
          </cell>
          <cell r="BE400"/>
          <cell r="BF400"/>
          <cell r="BG400"/>
          <cell r="BH400"/>
          <cell r="BI400"/>
          <cell r="BJ400"/>
          <cell r="BK400"/>
        </row>
        <row r="401">
          <cell r="X401">
            <v>18212146</v>
          </cell>
          <cell r="Y401" t="str">
            <v>Ratna Kedu Palave</v>
          </cell>
          <cell r="Z401" t="str">
            <v>18-Nov-2019</v>
          </cell>
          <cell r="AA401">
            <v>41488</v>
          </cell>
          <cell r="AB401" t="str">
            <v>Fri</v>
          </cell>
          <cell r="AC401">
            <v>24</v>
          </cell>
          <cell r="AD401" t="str">
            <v>2</v>
          </cell>
          <cell r="AE401" t="str">
            <v>18-Nov-2019</v>
          </cell>
          <cell r="AF401">
            <v>2195</v>
          </cell>
          <cell r="AG401">
            <v>2195</v>
          </cell>
          <cell r="AH401" t="str">
            <v>27-Dec-2023</v>
          </cell>
          <cell r="AI401">
            <v>5218</v>
          </cell>
          <cell r="AJ401">
            <v>1942.56</v>
          </cell>
          <cell r="AK401">
            <v>7160.56</v>
          </cell>
          <cell r="AL401">
            <v>40782</v>
          </cell>
          <cell r="AM401">
            <v>4438.4399999999996</v>
          </cell>
          <cell r="AN401">
            <v>45220.44</v>
          </cell>
          <cell r="AO401">
            <v>36270</v>
          </cell>
          <cell r="AP401">
            <v>4438.4399999999996</v>
          </cell>
          <cell r="AQ401">
            <v>40708.44</v>
          </cell>
          <cell r="AR401">
            <v>43</v>
          </cell>
          <cell r="AS401">
            <v>1507</v>
          </cell>
          <cell r="AT401" t="str">
            <v>&gt;180</v>
          </cell>
          <cell r="AU401"/>
          <cell r="AV401"/>
          <cell r="AW401"/>
          <cell r="AX401" t="str">
            <v>Open</v>
          </cell>
          <cell r="AY401" t="str">
            <v/>
          </cell>
          <cell r="AZ401"/>
          <cell r="BA401">
            <v>0</v>
          </cell>
          <cell r="BB401"/>
          <cell r="BC401"/>
          <cell r="BD401" t="str">
            <v>Not Visited</v>
          </cell>
          <cell r="BE401"/>
          <cell r="BF401"/>
          <cell r="BG401"/>
          <cell r="BH401"/>
          <cell r="BI401"/>
          <cell r="BJ401"/>
          <cell r="BK401"/>
        </row>
        <row r="402">
          <cell r="X402">
            <v>18212148</v>
          </cell>
          <cell r="Y402" t="str">
            <v>Manda Prakash Lokhande</v>
          </cell>
          <cell r="Z402" t="str">
            <v>18-Nov-2019</v>
          </cell>
          <cell r="AA402">
            <v>41488</v>
          </cell>
          <cell r="AB402" t="str">
            <v>Fri</v>
          </cell>
          <cell r="AC402">
            <v>24</v>
          </cell>
          <cell r="AD402" t="str">
            <v>2</v>
          </cell>
          <cell r="AE402" t="str">
            <v>18-Nov-2019</v>
          </cell>
          <cell r="AF402">
            <v>2195</v>
          </cell>
          <cell r="AG402">
            <v>2195</v>
          </cell>
          <cell r="AH402" t="str">
            <v>15-Sep-2023</v>
          </cell>
          <cell r="AI402">
            <v>18952</v>
          </cell>
          <cell r="AJ402">
            <v>1674.32</v>
          </cell>
          <cell r="AK402">
            <v>20626.32</v>
          </cell>
          <cell r="AL402">
            <v>23632.792399999998</v>
          </cell>
          <cell r="AM402">
            <v>2886.68</v>
          </cell>
          <cell r="AN402">
            <v>26519.472399999999</v>
          </cell>
          <cell r="AO402">
            <v>22964</v>
          </cell>
          <cell r="AP402">
            <v>2886.68</v>
          </cell>
          <cell r="AQ402">
            <v>25850.68</v>
          </cell>
          <cell r="AR402">
            <v>42</v>
          </cell>
          <cell r="AS402">
            <v>1142</v>
          </cell>
          <cell r="AT402" t="str">
            <v>&gt;180</v>
          </cell>
          <cell r="AU402"/>
          <cell r="AV402"/>
          <cell r="AW402"/>
          <cell r="AX402" t="str">
            <v>Open</v>
          </cell>
          <cell r="AY402" t="str">
            <v/>
          </cell>
          <cell r="AZ402"/>
          <cell r="BA402">
            <v>0</v>
          </cell>
          <cell r="BB402"/>
          <cell r="BC402"/>
          <cell r="BD402" t="str">
            <v>Not Visited</v>
          </cell>
          <cell r="BE402"/>
          <cell r="BF402"/>
          <cell r="BG402"/>
          <cell r="BH402"/>
          <cell r="BI402"/>
          <cell r="BJ402"/>
          <cell r="BK402"/>
        </row>
        <row r="403">
          <cell r="X403">
            <v>18220485</v>
          </cell>
          <cell r="Y403" t="str">
            <v>Sarik Rajendra Bandare</v>
          </cell>
          <cell r="Z403" t="str">
            <v>14-Nov-2019</v>
          </cell>
          <cell r="AA403">
            <v>41488</v>
          </cell>
          <cell r="AB403" t="str">
            <v>FRI</v>
          </cell>
          <cell r="AC403">
            <v>24</v>
          </cell>
          <cell r="AD403" t="str">
            <v>2</v>
          </cell>
          <cell r="AE403" t="str">
            <v>14-Nov-2019</v>
          </cell>
          <cell r="AF403">
            <v>2195</v>
          </cell>
          <cell r="AG403">
            <v>2195</v>
          </cell>
          <cell r="AH403" t="str">
            <v>27-Dec-2023</v>
          </cell>
          <cell r="AI403">
            <v>19902.759999999998</v>
          </cell>
          <cell r="AJ403">
            <v>2053</v>
          </cell>
          <cell r="AK403">
            <v>21955.759999999998</v>
          </cell>
          <cell r="AL403">
            <v>26152.21</v>
          </cell>
          <cell r="AM403">
            <v>2437.6</v>
          </cell>
          <cell r="AN403">
            <v>28589.81</v>
          </cell>
          <cell r="AO403">
            <v>21627.24</v>
          </cell>
          <cell r="AP403">
            <v>2437.6</v>
          </cell>
          <cell r="AQ403">
            <v>24064.84</v>
          </cell>
          <cell r="AR403">
            <v>43</v>
          </cell>
          <cell r="AS403">
            <v>1173</v>
          </cell>
          <cell r="AT403" t="str">
            <v>&gt;180</v>
          </cell>
          <cell r="AU403"/>
          <cell r="AV403"/>
          <cell r="AW403"/>
          <cell r="AX403" t="str">
            <v>Open</v>
          </cell>
          <cell r="AY403" t="str">
            <v/>
          </cell>
          <cell r="AZ403"/>
          <cell r="BA403">
            <v>0</v>
          </cell>
          <cell r="BB403"/>
          <cell r="BC403"/>
          <cell r="BD403"/>
          <cell r="BE403"/>
          <cell r="BF403"/>
          <cell r="BG403"/>
          <cell r="BH403"/>
          <cell r="BI403"/>
          <cell r="BJ403"/>
          <cell r="BK403"/>
        </row>
        <row r="404">
          <cell r="X404">
            <v>18220488</v>
          </cell>
          <cell r="Y404" t="str">
            <v>Shailabai Dattu Jadhav</v>
          </cell>
          <cell r="Z404" t="str">
            <v>15-Nov-2019</v>
          </cell>
          <cell r="AA404">
            <v>41488</v>
          </cell>
          <cell r="AB404" t="str">
            <v>FRI</v>
          </cell>
          <cell r="AC404">
            <v>24</v>
          </cell>
          <cell r="AD404" t="str">
            <v>2</v>
          </cell>
          <cell r="AE404" t="str">
            <v>15-Nov-2019</v>
          </cell>
          <cell r="AF404">
            <v>2195</v>
          </cell>
          <cell r="AG404">
            <v>2195</v>
          </cell>
          <cell r="AH404" t="str">
            <v>27-Dec-2023</v>
          </cell>
          <cell r="AI404">
            <v>13252.58</v>
          </cell>
          <cell r="AJ404">
            <v>333.16</v>
          </cell>
          <cell r="AK404">
            <v>13585.74</v>
          </cell>
          <cell r="AL404">
            <v>31880.78</v>
          </cell>
          <cell r="AM404">
            <v>4693.7700000000004</v>
          </cell>
          <cell r="AN404">
            <v>36574.550000000003</v>
          </cell>
          <cell r="AO404">
            <v>29554.42</v>
          </cell>
          <cell r="AP404">
            <v>4693.7700000000004</v>
          </cell>
          <cell r="AQ404">
            <v>34248.19</v>
          </cell>
          <cell r="AR404">
            <v>44</v>
          </cell>
          <cell r="AS404">
            <v>1234</v>
          </cell>
          <cell r="AT404" t="str">
            <v>&gt;180</v>
          </cell>
          <cell r="AU404"/>
          <cell r="AV404"/>
          <cell r="AW404"/>
          <cell r="AX404" t="str">
            <v>Open</v>
          </cell>
          <cell r="AY404" t="str">
            <v/>
          </cell>
          <cell r="AZ404"/>
          <cell r="BA404">
            <v>0</v>
          </cell>
          <cell r="BB404"/>
          <cell r="BC404"/>
          <cell r="BD404"/>
          <cell r="BE404"/>
          <cell r="BF404"/>
          <cell r="BG404"/>
          <cell r="BH404"/>
          <cell r="BI404"/>
          <cell r="BJ404"/>
          <cell r="BK404"/>
        </row>
        <row r="405">
          <cell r="X405">
            <v>18220492</v>
          </cell>
          <cell r="Y405" t="str">
            <v>Alka Sandip Solse</v>
          </cell>
          <cell r="Z405" t="str">
            <v>14-Nov-2019</v>
          </cell>
          <cell r="AA405">
            <v>31116</v>
          </cell>
          <cell r="AB405" t="str">
            <v>FRI</v>
          </cell>
          <cell r="AC405">
            <v>24</v>
          </cell>
          <cell r="AD405" t="str">
            <v>1</v>
          </cell>
          <cell r="AE405" t="str">
            <v>14-Nov-2019</v>
          </cell>
          <cell r="AF405">
            <v>1645</v>
          </cell>
          <cell r="AG405">
            <v>1645</v>
          </cell>
          <cell r="AH405" t="str">
            <v>27-Dec-2023</v>
          </cell>
          <cell r="AI405">
            <v>10519.1</v>
          </cell>
          <cell r="AJ405">
            <v>189.48</v>
          </cell>
          <cell r="AK405">
            <v>10708.58</v>
          </cell>
          <cell r="AL405">
            <v>24570.51</v>
          </cell>
          <cell r="AM405">
            <v>3692.62</v>
          </cell>
          <cell r="AN405">
            <v>28263.13</v>
          </cell>
          <cell r="AO405">
            <v>21976.9</v>
          </cell>
          <cell r="AP405">
            <v>3692.62</v>
          </cell>
          <cell r="AQ405">
            <v>25669.52</v>
          </cell>
          <cell r="AR405">
            <v>44</v>
          </cell>
          <cell r="AS405">
            <v>1234</v>
          </cell>
          <cell r="AT405" t="str">
            <v>&gt;180</v>
          </cell>
          <cell r="AU405"/>
          <cell r="AV405"/>
          <cell r="AW405"/>
          <cell r="AX405" t="str">
            <v>Open</v>
          </cell>
          <cell r="AY405" t="str">
            <v/>
          </cell>
          <cell r="AZ405"/>
          <cell r="BA405">
            <v>0</v>
          </cell>
          <cell r="BB405"/>
          <cell r="BC405"/>
          <cell r="BD405"/>
          <cell r="BE405"/>
          <cell r="BF405"/>
          <cell r="BG405"/>
          <cell r="BH405"/>
          <cell r="BI405"/>
          <cell r="BJ405"/>
          <cell r="BK405"/>
        </row>
        <row r="406">
          <cell r="X406">
            <v>18220497</v>
          </cell>
          <cell r="Y406" t="str">
            <v>Alka Ashok Karate</v>
          </cell>
          <cell r="Z406" t="str">
            <v>14-Nov-2019</v>
          </cell>
          <cell r="AA406">
            <v>31116</v>
          </cell>
          <cell r="AB406" t="str">
            <v>FRI</v>
          </cell>
          <cell r="AC406">
            <v>24</v>
          </cell>
          <cell r="AD406" t="str">
            <v>1</v>
          </cell>
          <cell r="AE406" t="str">
            <v>14-Nov-2019</v>
          </cell>
          <cell r="AF406">
            <v>1645</v>
          </cell>
          <cell r="AG406">
            <v>1645</v>
          </cell>
          <cell r="AH406" t="str">
            <v>27-Dec-2023</v>
          </cell>
          <cell r="AI406">
            <v>13933.42</v>
          </cell>
          <cell r="AJ406">
            <v>826</v>
          </cell>
          <cell r="AK406">
            <v>14759.42</v>
          </cell>
          <cell r="AL406">
            <v>21506.97</v>
          </cell>
          <cell r="AM406">
            <v>2421.94</v>
          </cell>
          <cell r="AN406">
            <v>23928.91</v>
          </cell>
          <cell r="AO406">
            <v>18113.580000000002</v>
          </cell>
          <cell r="AP406">
            <v>2421.94</v>
          </cell>
          <cell r="AQ406">
            <v>20535.52</v>
          </cell>
          <cell r="AR406">
            <v>43</v>
          </cell>
          <cell r="AS406">
            <v>1234</v>
          </cell>
          <cell r="AT406" t="str">
            <v>&gt;180</v>
          </cell>
          <cell r="AU406"/>
          <cell r="AV406"/>
          <cell r="AW406"/>
          <cell r="AX406" t="str">
            <v>Open</v>
          </cell>
          <cell r="AY406" t="str">
            <v/>
          </cell>
          <cell r="AZ406"/>
          <cell r="BA406">
            <v>0</v>
          </cell>
          <cell r="BB406"/>
          <cell r="BC406"/>
          <cell r="BD406"/>
          <cell r="BE406"/>
          <cell r="BF406"/>
          <cell r="BG406"/>
          <cell r="BH406"/>
          <cell r="BI406"/>
          <cell r="BJ406"/>
          <cell r="BK406"/>
        </row>
        <row r="407">
          <cell r="X407">
            <v>18220562</v>
          </cell>
          <cell r="Y407" t="str">
            <v>Vimal Sahebrao Bandare</v>
          </cell>
          <cell r="Z407" t="str">
            <v>14-Nov-2019</v>
          </cell>
          <cell r="AA407">
            <v>41488</v>
          </cell>
          <cell r="AB407" t="str">
            <v>FRI</v>
          </cell>
          <cell r="AC407">
            <v>24</v>
          </cell>
          <cell r="AD407" t="str">
            <v>2</v>
          </cell>
          <cell r="AE407" t="str">
            <v>14-Nov-2019</v>
          </cell>
          <cell r="AF407">
            <v>2195</v>
          </cell>
          <cell r="AG407">
            <v>2195</v>
          </cell>
          <cell r="AH407" t="str">
            <v>27-Dec-2023</v>
          </cell>
          <cell r="AI407">
            <v>17961.25</v>
          </cell>
          <cell r="AJ407">
            <v>2225</v>
          </cell>
          <cell r="AK407">
            <v>20186.25</v>
          </cell>
          <cell r="AL407">
            <v>25898.66</v>
          </cell>
          <cell r="AM407">
            <v>2988.09</v>
          </cell>
          <cell r="AN407">
            <v>28886.75</v>
          </cell>
          <cell r="AO407">
            <v>23568.75</v>
          </cell>
          <cell r="AP407">
            <v>2988.09</v>
          </cell>
          <cell r="AQ407">
            <v>26556.84</v>
          </cell>
          <cell r="AR407">
            <v>43</v>
          </cell>
          <cell r="AS407">
            <v>1173</v>
          </cell>
          <cell r="AT407" t="str">
            <v>&gt;180</v>
          </cell>
          <cell r="AU407"/>
          <cell r="AV407"/>
          <cell r="AW407"/>
          <cell r="AX407" t="str">
            <v>Open</v>
          </cell>
          <cell r="AY407" t="str">
            <v/>
          </cell>
          <cell r="AZ407"/>
          <cell r="BA407">
            <v>0</v>
          </cell>
          <cell r="BB407"/>
          <cell r="BC407"/>
          <cell r="BD407"/>
          <cell r="BE407"/>
          <cell r="BF407"/>
          <cell r="BG407"/>
          <cell r="BH407"/>
          <cell r="BI407"/>
          <cell r="BJ407"/>
          <cell r="BK407"/>
        </row>
        <row r="408">
          <cell r="X408">
            <v>18221613</v>
          </cell>
          <cell r="Y408" t="str">
            <v>Shabanabi Gaffar Takari</v>
          </cell>
          <cell r="Z408" t="str">
            <v>22-Oct-2019</v>
          </cell>
          <cell r="AA408">
            <v>37339</v>
          </cell>
          <cell r="AB408" t="str">
            <v>Wed</v>
          </cell>
          <cell r="AC408">
            <v>52</v>
          </cell>
          <cell r="AD408" t="str">
            <v>2</v>
          </cell>
          <cell r="AE408" t="str">
            <v>22-Oct-2019</v>
          </cell>
          <cell r="AF408">
            <v>823</v>
          </cell>
          <cell r="AG408">
            <v>0</v>
          </cell>
          <cell r="AH408" t="str">
            <v>27-Dec-2023</v>
          </cell>
          <cell r="AI408">
            <v>11330</v>
          </cell>
          <cell r="AJ408">
            <v>294.39</v>
          </cell>
          <cell r="AK408">
            <v>11624.39</v>
          </cell>
          <cell r="AL408">
            <v>29238</v>
          </cell>
          <cell r="AM408">
            <v>3769.61</v>
          </cell>
          <cell r="AN408">
            <v>33007.61</v>
          </cell>
          <cell r="AO408">
            <v>26009</v>
          </cell>
          <cell r="AP408">
            <v>3769.61</v>
          </cell>
          <cell r="AQ408">
            <v>29778.61</v>
          </cell>
          <cell r="AR408">
            <v>92</v>
          </cell>
          <cell r="AS408">
            <v>1690</v>
          </cell>
          <cell r="AT408" t="str">
            <v>&gt;180</v>
          </cell>
          <cell r="AU408"/>
          <cell r="AV408"/>
          <cell r="AW408"/>
          <cell r="AX408" t="str">
            <v>Open</v>
          </cell>
          <cell r="AY408" t="str">
            <v/>
          </cell>
          <cell r="AZ408"/>
          <cell r="BA408">
            <v>0</v>
          </cell>
          <cell r="BB408"/>
          <cell r="BC408"/>
          <cell r="BD408"/>
          <cell r="BE408"/>
          <cell r="BF408"/>
          <cell r="BG408"/>
          <cell r="BH408"/>
          <cell r="BI408"/>
          <cell r="BJ408"/>
          <cell r="BK408"/>
        </row>
        <row r="409">
          <cell r="X409">
            <v>18221671</v>
          </cell>
          <cell r="Y409" t="str">
            <v>Mina Gorakh Kardak</v>
          </cell>
          <cell r="Z409" t="str">
            <v>22-Oct-2019</v>
          </cell>
          <cell r="AA409">
            <v>37339</v>
          </cell>
          <cell r="AB409" t="str">
            <v>Fri</v>
          </cell>
          <cell r="AC409">
            <v>52</v>
          </cell>
          <cell r="AD409" t="str">
            <v>2</v>
          </cell>
          <cell r="AE409" t="str">
            <v>22-Oct-2019</v>
          </cell>
          <cell r="AF409">
            <v>1160</v>
          </cell>
          <cell r="AG409">
            <v>1160</v>
          </cell>
          <cell r="AH409" t="str">
            <v>27-Dec-2023</v>
          </cell>
          <cell r="AI409">
            <v>12216.91</v>
          </cell>
          <cell r="AJ409">
            <v>96</v>
          </cell>
          <cell r="AK409">
            <v>12312.91</v>
          </cell>
          <cell r="AL409">
            <v>32214.22</v>
          </cell>
          <cell r="AM409">
            <v>10740.52</v>
          </cell>
          <cell r="AN409">
            <v>42954.74</v>
          </cell>
          <cell r="AO409">
            <v>28986.09</v>
          </cell>
          <cell r="AP409">
            <v>10740.52</v>
          </cell>
          <cell r="AQ409">
            <v>39726.61</v>
          </cell>
          <cell r="AR409">
            <v>42</v>
          </cell>
          <cell r="AS409">
            <v>1238</v>
          </cell>
          <cell r="AT409" t="str">
            <v>&gt;180</v>
          </cell>
          <cell r="AU409"/>
          <cell r="AV409"/>
          <cell r="AW409"/>
          <cell r="AX409" t="str">
            <v>Open</v>
          </cell>
          <cell r="AY409" t="str">
            <v/>
          </cell>
          <cell r="AZ409"/>
          <cell r="BA409">
            <v>0</v>
          </cell>
          <cell r="BB409"/>
          <cell r="BC409"/>
          <cell r="BD409"/>
          <cell r="BE409"/>
          <cell r="BF409"/>
          <cell r="BG409"/>
          <cell r="BH409"/>
          <cell r="BI409"/>
          <cell r="BJ409"/>
          <cell r="BK409"/>
        </row>
        <row r="410">
          <cell r="X410">
            <v>18221681</v>
          </cell>
          <cell r="Y410" t="str">
            <v>Jijabai Daulat Patole</v>
          </cell>
          <cell r="Z410" t="str">
            <v>22-Oct-2019</v>
          </cell>
          <cell r="AA410">
            <v>29975</v>
          </cell>
          <cell r="AB410" t="str">
            <v>Fri</v>
          </cell>
          <cell r="AC410">
            <v>38</v>
          </cell>
          <cell r="AD410" t="str">
            <v>1</v>
          </cell>
          <cell r="AE410" t="str">
            <v>22-Oct-2019</v>
          </cell>
          <cell r="AF410">
            <v>626</v>
          </cell>
          <cell r="AG410">
            <v>0</v>
          </cell>
          <cell r="AH410" t="str">
            <v>27-Dec-2023</v>
          </cell>
          <cell r="AI410">
            <v>10560.46</v>
          </cell>
          <cell r="AJ410">
            <v>197.75</v>
          </cell>
          <cell r="AK410">
            <v>10758.21</v>
          </cell>
          <cell r="AL410">
            <v>22005.54</v>
          </cell>
          <cell r="AM410">
            <v>2573.71</v>
          </cell>
          <cell r="AN410">
            <v>24579.25</v>
          </cell>
          <cell r="AO410">
            <v>19414.54</v>
          </cell>
          <cell r="AP410">
            <v>2573.71</v>
          </cell>
          <cell r="AQ410">
            <v>21988.25</v>
          </cell>
          <cell r="AR410">
            <v>71</v>
          </cell>
          <cell r="AS410">
            <v>1564</v>
          </cell>
          <cell r="AT410" t="str">
            <v>&gt;180</v>
          </cell>
          <cell r="AU410"/>
          <cell r="AV410"/>
          <cell r="AW410"/>
          <cell r="AX410" t="str">
            <v>Open</v>
          </cell>
          <cell r="AY410" t="str">
            <v/>
          </cell>
          <cell r="AZ410"/>
          <cell r="BA410">
            <v>0</v>
          </cell>
          <cell r="BB410"/>
          <cell r="BC410"/>
          <cell r="BD410"/>
          <cell r="BE410"/>
          <cell r="BF410"/>
          <cell r="BG410"/>
          <cell r="BH410"/>
          <cell r="BI410"/>
          <cell r="BJ410"/>
          <cell r="BK410"/>
        </row>
        <row r="411">
          <cell r="X411">
            <v>18235337</v>
          </cell>
          <cell r="Y411" t="str">
            <v>Jayshri Suresh Zute</v>
          </cell>
          <cell r="Z411" t="str">
            <v>23-Oct-2019</v>
          </cell>
          <cell r="AA411">
            <v>37339</v>
          </cell>
          <cell r="AB411" t="str">
            <v>Mon</v>
          </cell>
          <cell r="AC411">
            <v>52</v>
          </cell>
          <cell r="AD411" t="str">
            <v>2</v>
          </cell>
          <cell r="AE411" t="str">
            <v>23-Oct-2019</v>
          </cell>
          <cell r="AF411">
            <v>1160</v>
          </cell>
          <cell r="AG411">
            <v>1160</v>
          </cell>
          <cell r="AH411" t="str">
            <v>15-Sep-2023</v>
          </cell>
          <cell r="AI411">
            <v>28009.759999999998</v>
          </cell>
          <cell r="AJ411">
            <v>6072</v>
          </cell>
          <cell r="AK411">
            <v>34081.760000000002</v>
          </cell>
          <cell r="AL411">
            <v>15909.4</v>
          </cell>
          <cell r="AM411">
            <v>1481.41</v>
          </cell>
          <cell r="AN411">
            <v>17390.810000000001</v>
          </cell>
          <cell r="AO411">
            <v>12459.24</v>
          </cell>
          <cell r="AP411">
            <v>1481.41</v>
          </cell>
          <cell r="AQ411">
            <v>13940.65</v>
          </cell>
          <cell r="AR411">
            <v>42</v>
          </cell>
          <cell r="AS411">
            <v>750</v>
          </cell>
          <cell r="AT411" t="str">
            <v>&gt;180</v>
          </cell>
          <cell r="AU411"/>
          <cell r="AV411"/>
          <cell r="AW411"/>
          <cell r="AX411" t="str">
            <v>Open</v>
          </cell>
          <cell r="AY411" t="str">
            <v/>
          </cell>
          <cell r="AZ411"/>
          <cell r="BA411">
            <v>0</v>
          </cell>
          <cell r="BB411"/>
          <cell r="BC411"/>
          <cell r="BD411" t="str">
            <v>Not Visited</v>
          </cell>
          <cell r="BE411"/>
          <cell r="BF411"/>
          <cell r="BG411"/>
          <cell r="BH411"/>
          <cell r="BI411"/>
          <cell r="BJ411"/>
          <cell r="BK411"/>
        </row>
        <row r="412">
          <cell r="X412">
            <v>18235367</v>
          </cell>
          <cell r="Y412" t="str">
            <v>Shahida Sarfraj Shaikh</v>
          </cell>
          <cell r="Z412" t="str">
            <v>23-Oct-2019</v>
          </cell>
          <cell r="AA412">
            <v>31116</v>
          </cell>
          <cell r="AB412" t="str">
            <v>Mon</v>
          </cell>
          <cell r="AC412">
            <v>52</v>
          </cell>
          <cell r="AD412" t="str">
            <v>1</v>
          </cell>
          <cell r="AE412" t="str">
            <v>23-Oct-2019</v>
          </cell>
          <cell r="AF412">
            <v>970</v>
          </cell>
          <cell r="AG412">
            <v>970</v>
          </cell>
          <cell r="AH412" t="str">
            <v>27-Dec-2023</v>
          </cell>
          <cell r="AI412">
            <v>6022.44</v>
          </cell>
          <cell r="AJ412">
            <v>100</v>
          </cell>
          <cell r="AK412">
            <v>6122.44</v>
          </cell>
          <cell r="AL412">
            <v>33119.980000000003</v>
          </cell>
          <cell r="AM412">
            <v>16387.16</v>
          </cell>
          <cell r="AN412">
            <v>49507.14</v>
          </cell>
          <cell r="AO412">
            <v>24572.720000000001</v>
          </cell>
          <cell r="AP412">
            <v>15962</v>
          </cell>
          <cell r="AQ412">
            <v>40534.720000000001</v>
          </cell>
          <cell r="AR412">
            <v>42</v>
          </cell>
          <cell r="AS412">
            <v>1238</v>
          </cell>
          <cell r="AT412" t="str">
            <v>&gt;180</v>
          </cell>
          <cell r="AU412"/>
          <cell r="AV412"/>
          <cell r="AW412"/>
          <cell r="AX412" t="str">
            <v>Open</v>
          </cell>
          <cell r="AY412" t="str">
            <v/>
          </cell>
          <cell r="AZ412"/>
          <cell r="BA412">
            <v>0</v>
          </cell>
          <cell r="BB412"/>
          <cell r="BC412"/>
          <cell r="BD412" t="str">
            <v>Not Visited</v>
          </cell>
          <cell r="BE412"/>
          <cell r="BF412"/>
          <cell r="BG412"/>
          <cell r="BH412"/>
          <cell r="BI412"/>
          <cell r="BJ412"/>
          <cell r="BK412"/>
        </row>
        <row r="413">
          <cell r="X413">
            <v>18237635</v>
          </cell>
          <cell r="Y413" t="str">
            <v>Salmabi Aslamkhan Khan</v>
          </cell>
          <cell r="Z413" t="str">
            <v>22-Oct-2019</v>
          </cell>
          <cell r="AA413">
            <v>41488</v>
          </cell>
          <cell r="AB413" t="str">
            <v>Wed</v>
          </cell>
          <cell r="AC413">
            <v>52</v>
          </cell>
          <cell r="AD413" t="str">
            <v>4</v>
          </cell>
          <cell r="AE413" t="str">
            <v>22-Oct-2019</v>
          </cell>
          <cell r="AF413">
            <v>1290</v>
          </cell>
          <cell r="AG413">
            <v>1290</v>
          </cell>
          <cell r="AH413" t="str">
            <v>27-Dec-2023</v>
          </cell>
          <cell r="AI413">
            <v>16864.89</v>
          </cell>
          <cell r="AJ413">
            <v>146</v>
          </cell>
          <cell r="AK413">
            <v>17010.89</v>
          </cell>
          <cell r="AL413">
            <v>29750.91</v>
          </cell>
          <cell r="AM413">
            <v>8029.03</v>
          </cell>
          <cell r="AN413">
            <v>37779.94</v>
          </cell>
          <cell r="AO413">
            <v>27526.11</v>
          </cell>
          <cell r="AP413">
            <v>8029.03</v>
          </cell>
          <cell r="AQ413">
            <v>35555.14</v>
          </cell>
          <cell r="AR413">
            <v>43</v>
          </cell>
          <cell r="AS413">
            <v>1234</v>
          </cell>
          <cell r="AT413" t="str">
            <v>&gt;180</v>
          </cell>
          <cell r="AU413"/>
          <cell r="AV413"/>
          <cell r="AW413"/>
          <cell r="AX413" t="str">
            <v>Open</v>
          </cell>
          <cell r="AY413" t="str">
            <v/>
          </cell>
          <cell r="AZ413"/>
          <cell r="BA413">
            <v>0</v>
          </cell>
          <cell r="BB413"/>
          <cell r="BC413"/>
          <cell r="BD413" t="str">
            <v>Not Visited</v>
          </cell>
          <cell r="BE413"/>
          <cell r="BF413"/>
          <cell r="BG413"/>
          <cell r="BH413"/>
          <cell r="BI413"/>
          <cell r="BJ413"/>
          <cell r="BK413"/>
        </row>
        <row r="414">
          <cell r="X414">
            <v>18321541</v>
          </cell>
          <cell r="Y414" t="str">
            <v>Chandrakala Ratan Gangurde</v>
          </cell>
          <cell r="Z414" t="str">
            <v>07-Nov-2019</v>
          </cell>
          <cell r="AA414">
            <v>37339</v>
          </cell>
          <cell r="AB414" t="str">
            <v>Fri</v>
          </cell>
          <cell r="AC414">
            <v>24</v>
          </cell>
          <cell r="AD414" t="str">
            <v>2</v>
          </cell>
          <cell r="AE414" t="str">
            <v>07-Nov-2019</v>
          </cell>
          <cell r="AF414">
            <v>1975</v>
          </cell>
          <cell r="AG414">
            <v>1975</v>
          </cell>
          <cell r="AH414" t="str">
            <v>27-Dec-2023</v>
          </cell>
          <cell r="AI414">
            <v>32677.19</v>
          </cell>
          <cell r="AJ414">
            <v>1756</v>
          </cell>
          <cell r="AK414">
            <v>34433.19</v>
          </cell>
          <cell r="AL414">
            <v>5365.94</v>
          </cell>
          <cell r="AM414">
            <v>88.51</v>
          </cell>
          <cell r="AN414">
            <v>5454.45</v>
          </cell>
          <cell r="AO414">
            <v>4767.8100000000004</v>
          </cell>
          <cell r="AP414">
            <v>88.51</v>
          </cell>
          <cell r="AQ414">
            <v>4856.32</v>
          </cell>
          <cell r="AR414">
            <v>42</v>
          </cell>
          <cell r="AS414">
            <v>1064</v>
          </cell>
          <cell r="AT414" t="str">
            <v>&gt;180</v>
          </cell>
          <cell r="AU414"/>
          <cell r="AV414"/>
          <cell r="AW414"/>
          <cell r="AX414" t="str">
            <v>Open</v>
          </cell>
          <cell r="AY414"/>
          <cell r="AZ414"/>
          <cell r="BA414">
            <v>0</v>
          </cell>
          <cell r="BB414"/>
          <cell r="BC414"/>
          <cell r="BD414" t="str">
            <v>Not Visited</v>
          </cell>
          <cell r="BE414"/>
          <cell r="BF414"/>
          <cell r="BG414"/>
          <cell r="BH414"/>
          <cell r="BI414"/>
          <cell r="BJ414"/>
          <cell r="BK414"/>
        </row>
        <row r="415">
          <cell r="X415">
            <v>18321542</v>
          </cell>
          <cell r="Y415" t="str">
            <v>Janvi gorakh Bhgare</v>
          </cell>
          <cell r="Z415" t="str">
            <v>07-Nov-2019</v>
          </cell>
          <cell r="AA415">
            <v>37339</v>
          </cell>
          <cell r="AB415" t="str">
            <v>Fri</v>
          </cell>
          <cell r="AC415">
            <v>24</v>
          </cell>
          <cell r="AD415" t="str">
            <v>2</v>
          </cell>
          <cell r="AE415" t="str">
            <v>07-Nov-2019</v>
          </cell>
          <cell r="AF415">
            <v>1975</v>
          </cell>
          <cell r="AG415">
            <v>1975</v>
          </cell>
          <cell r="AH415" t="str">
            <v>27-Dec-2023</v>
          </cell>
          <cell r="AI415">
            <v>34523.68</v>
          </cell>
          <cell r="AJ415">
            <v>1196</v>
          </cell>
          <cell r="AK415">
            <v>35719.68</v>
          </cell>
          <cell r="AL415">
            <v>3414.32</v>
          </cell>
          <cell r="AM415">
            <v>24</v>
          </cell>
          <cell r="AN415">
            <v>3438.32</v>
          </cell>
          <cell r="AO415">
            <v>2815.32</v>
          </cell>
          <cell r="AP415">
            <v>24</v>
          </cell>
          <cell r="AQ415">
            <v>2839.32</v>
          </cell>
          <cell r="AR415">
            <v>42</v>
          </cell>
          <cell r="AS415">
            <v>1094</v>
          </cell>
          <cell r="AT415" t="str">
            <v>&gt;180</v>
          </cell>
          <cell r="AU415"/>
          <cell r="AV415"/>
          <cell r="AW415"/>
          <cell r="AX415" t="str">
            <v>Open</v>
          </cell>
          <cell r="AY415"/>
          <cell r="AZ415"/>
          <cell r="BA415">
            <v>0</v>
          </cell>
          <cell r="BB415"/>
          <cell r="BC415"/>
          <cell r="BD415" t="str">
            <v>Not Visited</v>
          </cell>
          <cell r="BE415"/>
          <cell r="BF415"/>
          <cell r="BG415"/>
          <cell r="BH415"/>
          <cell r="BI415"/>
          <cell r="BJ415"/>
          <cell r="BK415"/>
        </row>
        <row r="416">
          <cell r="X416">
            <v>18321544</v>
          </cell>
          <cell r="Y416" t="str">
            <v>Kantabai Namdeo Nikalje</v>
          </cell>
          <cell r="Z416" t="str">
            <v>07-Nov-2019</v>
          </cell>
          <cell r="AA416">
            <v>37339</v>
          </cell>
          <cell r="AB416" t="str">
            <v>Fri</v>
          </cell>
          <cell r="AC416">
            <v>24</v>
          </cell>
          <cell r="AD416" t="str">
            <v>2</v>
          </cell>
          <cell r="AE416" t="str">
            <v>07-Nov-2019</v>
          </cell>
          <cell r="AF416">
            <v>1975</v>
          </cell>
          <cell r="AG416">
            <v>1975</v>
          </cell>
          <cell r="AH416" t="str">
            <v>27-Dec-2023</v>
          </cell>
          <cell r="AI416">
            <v>36510.68</v>
          </cell>
          <cell r="AJ416">
            <v>1219</v>
          </cell>
          <cell r="AK416">
            <v>37729.68</v>
          </cell>
          <cell r="AL416">
            <v>1427.32</v>
          </cell>
          <cell r="AM416">
            <v>0</v>
          </cell>
          <cell r="AN416">
            <v>1427.32</v>
          </cell>
          <cell r="AO416">
            <v>828.32</v>
          </cell>
          <cell r="AP416">
            <v>0</v>
          </cell>
          <cell r="AQ416">
            <v>828.32</v>
          </cell>
          <cell r="AR416">
            <v>42</v>
          </cell>
          <cell r="AS416">
            <v>1064</v>
          </cell>
          <cell r="AT416" t="str">
            <v>&gt;180</v>
          </cell>
          <cell r="AU416"/>
          <cell r="AV416"/>
          <cell r="AW416"/>
          <cell r="AX416" t="str">
            <v>Open</v>
          </cell>
          <cell r="AY416"/>
          <cell r="AZ416"/>
          <cell r="BA416">
            <v>0</v>
          </cell>
          <cell r="BB416"/>
          <cell r="BC416"/>
          <cell r="BD416" t="str">
            <v>Not Visited</v>
          </cell>
          <cell r="BE416"/>
          <cell r="BF416"/>
          <cell r="BG416"/>
          <cell r="BH416"/>
          <cell r="BI416"/>
          <cell r="BJ416"/>
          <cell r="BK416"/>
        </row>
        <row r="417">
          <cell r="X417">
            <v>18321547</v>
          </cell>
          <cell r="Y417" t="str">
            <v>Tai Subhash Karate</v>
          </cell>
          <cell r="Z417" t="str">
            <v>07-Nov-2019</v>
          </cell>
          <cell r="AA417">
            <v>37339</v>
          </cell>
          <cell r="AB417" t="str">
            <v>Fri</v>
          </cell>
          <cell r="AC417">
            <v>24</v>
          </cell>
          <cell r="AD417" t="str">
            <v>2</v>
          </cell>
          <cell r="AE417" t="str">
            <v>07-Nov-2019</v>
          </cell>
          <cell r="AF417">
            <v>1975</v>
          </cell>
          <cell r="AG417">
            <v>1975</v>
          </cell>
          <cell r="AH417" t="str">
            <v>27-Dec-2023</v>
          </cell>
          <cell r="AI417">
            <v>22320</v>
          </cell>
          <cell r="AJ417">
            <v>2280</v>
          </cell>
          <cell r="AK417">
            <v>24600</v>
          </cell>
          <cell r="AL417">
            <v>17471.060000000001</v>
          </cell>
          <cell r="AM417">
            <v>1233.32</v>
          </cell>
          <cell r="AN417">
            <v>18704.38</v>
          </cell>
          <cell r="AO417">
            <v>15417</v>
          </cell>
          <cell r="AP417">
            <v>1233.32</v>
          </cell>
          <cell r="AQ417">
            <v>16650.32</v>
          </cell>
          <cell r="AR417">
            <v>42</v>
          </cell>
          <cell r="AS417">
            <v>1125</v>
          </cell>
          <cell r="AT417" t="str">
            <v>&gt;180</v>
          </cell>
          <cell r="AU417"/>
          <cell r="AV417"/>
          <cell r="AW417"/>
          <cell r="AX417" t="str">
            <v>Open</v>
          </cell>
          <cell r="AY417"/>
          <cell r="AZ417"/>
          <cell r="BA417">
            <v>0</v>
          </cell>
          <cell r="BB417"/>
          <cell r="BC417"/>
          <cell r="BD417" t="str">
            <v>Not Visited</v>
          </cell>
          <cell r="BE417"/>
          <cell r="BF417"/>
          <cell r="BG417"/>
          <cell r="BH417"/>
          <cell r="BI417"/>
          <cell r="BJ417"/>
          <cell r="BK417"/>
        </row>
        <row r="418">
          <cell r="X418">
            <v>18321550</v>
          </cell>
          <cell r="Y418" t="str">
            <v>Sonali Vishnu Pawar</v>
          </cell>
          <cell r="Z418" t="str">
            <v>07-Nov-2019</v>
          </cell>
          <cell r="AA418">
            <v>37339</v>
          </cell>
          <cell r="AB418" t="str">
            <v>Fri</v>
          </cell>
          <cell r="AC418">
            <v>24</v>
          </cell>
          <cell r="AD418" t="str">
            <v>2</v>
          </cell>
          <cell r="AE418" t="str">
            <v>07-Nov-2019</v>
          </cell>
          <cell r="AF418">
            <v>1975</v>
          </cell>
          <cell r="AG418">
            <v>1975</v>
          </cell>
          <cell r="AH418" t="str">
            <v>27-Dec-2023</v>
          </cell>
          <cell r="AI418">
            <v>36494.68</v>
          </cell>
          <cell r="AJ418">
            <v>1219</v>
          </cell>
          <cell r="AK418">
            <v>37713.68</v>
          </cell>
          <cell r="AL418">
            <v>1443.32</v>
          </cell>
          <cell r="AM418">
            <v>0</v>
          </cell>
          <cell r="AN418">
            <v>1443.32</v>
          </cell>
          <cell r="AO418">
            <v>844.32</v>
          </cell>
          <cell r="AP418">
            <v>0</v>
          </cell>
          <cell r="AQ418">
            <v>844.32</v>
          </cell>
          <cell r="AR418">
            <v>42</v>
          </cell>
          <cell r="AS418">
            <v>1064</v>
          </cell>
          <cell r="AT418" t="str">
            <v>&gt;180</v>
          </cell>
          <cell r="AU418"/>
          <cell r="AV418"/>
          <cell r="AW418"/>
          <cell r="AX418" t="str">
            <v>Open</v>
          </cell>
          <cell r="AY418"/>
          <cell r="AZ418"/>
          <cell r="BA418">
            <v>0</v>
          </cell>
          <cell r="BB418"/>
          <cell r="BC418"/>
          <cell r="BD418" t="str">
            <v>Not Visited</v>
          </cell>
          <cell r="BE418"/>
          <cell r="BF418"/>
          <cell r="BG418"/>
          <cell r="BH418"/>
          <cell r="BI418"/>
          <cell r="BJ418"/>
          <cell r="BK418"/>
        </row>
        <row r="419">
          <cell r="X419">
            <v>18322540</v>
          </cell>
          <cell r="Y419" t="str">
            <v>Chhaya Dipak Jadhav</v>
          </cell>
          <cell r="Z419" t="str">
            <v>22-Nov-2019</v>
          </cell>
          <cell r="AA419">
            <v>41488</v>
          </cell>
          <cell r="AB419" t="str">
            <v>Wed</v>
          </cell>
          <cell r="AC419">
            <v>24</v>
          </cell>
          <cell r="AD419" t="str">
            <v>2</v>
          </cell>
          <cell r="AE419" t="str">
            <v>22-Nov-2019</v>
          </cell>
          <cell r="AF419">
            <v>2195</v>
          </cell>
          <cell r="AG419">
            <v>2195</v>
          </cell>
          <cell r="AH419" t="str">
            <v>15-Sep-2023</v>
          </cell>
          <cell r="AI419">
            <v>32603</v>
          </cell>
          <cell r="AJ419">
            <v>1452.11</v>
          </cell>
          <cell r="AK419">
            <v>34055.11</v>
          </cell>
          <cell r="AL419">
            <v>11188</v>
          </cell>
          <cell r="AM419">
            <v>366.89</v>
          </cell>
          <cell r="AN419">
            <v>11554.89</v>
          </cell>
          <cell r="AO419">
            <v>8885</v>
          </cell>
          <cell r="AP419">
            <v>366.89</v>
          </cell>
          <cell r="AQ419">
            <v>9251.89</v>
          </cell>
          <cell r="AR419">
            <v>44</v>
          </cell>
          <cell r="AS419">
            <v>1118</v>
          </cell>
          <cell r="AT419" t="str">
            <v>&gt;180</v>
          </cell>
          <cell r="AU419"/>
          <cell r="AV419"/>
          <cell r="AW419"/>
          <cell r="AX419" t="str">
            <v>Open</v>
          </cell>
          <cell r="AY419" t="str">
            <v/>
          </cell>
          <cell r="AZ419"/>
          <cell r="BA419">
            <v>0</v>
          </cell>
          <cell r="BB419"/>
          <cell r="BC419"/>
          <cell r="BD419"/>
          <cell r="BE419"/>
          <cell r="BF419"/>
          <cell r="BG419"/>
          <cell r="BH419"/>
          <cell r="BI419"/>
          <cell r="BJ419"/>
          <cell r="BK419"/>
        </row>
        <row r="420">
          <cell r="X420">
            <v>18406691</v>
          </cell>
          <cell r="Y420" t="str">
            <v>Vaishali Sharad Gayakwad</v>
          </cell>
          <cell r="Z420" t="str">
            <v>06-Nov-2019</v>
          </cell>
          <cell r="AA420">
            <v>41488</v>
          </cell>
          <cell r="AB420" t="str">
            <v>03</v>
          </cell>
          <cell r="AC420">
            <v>24</v>
          </cell>
          <cell r="AD420" t="str">
            <v>2</v>
          </cell>
          <cell r="AE420" t="str">
            <v>06-Nov-2019</v>
          </cell>
          <cell r="AF420">
            <v>2195</v>
          </cell>
          <cell r="AG420">
            <v>2195</v>
          </cell>
          <cell r="AH420" t="str">
            <v>27-Dec-2023</v>
          </cell>
          <cell r="AI420">
            <v>37734.5</v>
          </cell>
          <cell r="AJ420">
            <v>1673</v>
          </cell>
          <cell r="AK420">
            <v>39407.5</v>
          </cell>
          <cell r="AL420">
            <v>6088.5</v>
          </cell>
          <cell r="AM420">
            <v>75</v>
          </cell>
          <cell r="AN420">
            <v>6163.5</v>
          </cell>
          <cell r="AO420">
            <v>3753.5</v>
          </cell>
          <cell r="AP420">
            <v>75</v>
          </cell>
          <cell r="AQ420">
            <v>3828.5</v>
          </cell>
          <cell r="AR420">
            <v>43</v>
          </cell>
          <cell r="AS420">
            <v>1058</v>
          </cell>
          <cell r="AT420" t="str">
            <v>&gt;180</v>
          </cell>
          <cell r="AU420"/>
          <cell r="AV420"/>
          <cell r="AW420"/>
          <cell r="AX420" t="str">
            <v>Open</v>
          </cell>
          <cell r="AY420" t="str">
            <v/>
          </cell>
          <cell r="AZ420"/>
          <cell r="BA420">
            <v>0</v>
          </cell>
          <cell r="BB420"/>
          <cell r="BC420"/>
          <cell r="BD420"/>
          <cell r="BE420"/>
          <cell r="BF420"/>
          <cell r="BG420"/>
          <cell r="BH420"/>
          <cell r="BI420"/>
          <cell r="BJ420"/>
          <cell r="BK420"/>
        </row>
        <row r="421">
          <cell r="X421">
            <v>18412840</v>
          </cell>
          <cell r="Y421" t="str">
            <v>Sangita Bajirao Satale</v>
          </cell>
          <cell r="Z421" t="str">
            <v>18-Nov-2019</v>
          </cell>
          <cell r="AA421">
            <v>41488</v>
          </cell>
          <cell r="AB421" t="str">
            <v>Fri</v>
          </cell>
          <cell r="AC421">
            <v>24</v>
          </cell>
          <cell r="AD421" t="str">
            <v>2</v>
          </cell>
          <cell r="AE421" t="str">
            <v>18-Nov-2019</v>
          </cell>
          <cell r="AF421">
            <v>2195</v>
          </cell>
          <cell r="AG421">
            <v>2195</v>
          </cell>
          <cell r="AH421" t="str">
            <v>27-Dec-2023</v>
          </cell>
          <cell r="AI421">
            <v>16845.62</v>
          </cell>
          <cell r="AJ421">
            <v>2769</v>
          </cell>
          <cell r="AK421">
            <v>19614.62</v>
          </cell>
          <cell r="AL421">
            <v>27048.425899999998</v>
          </cell>
          <cell r="AM421">
            <v>3161</v>
          </cell>
          <cell r="AN421">
            <v>30209.425899999998</v>
          </cell>
          <cell r="AO421">
            <v>24732.38</v>
          </cell>
          <cell r="AP421">
            <v>3161</v>
          </cell>
          <cell r="AQ421">
            <v>27893.38</v>
          </cell>
          <cell r="AR421">
            <v>42</v>
          </cell>
          <cell r="AS421">
            <v>1111</v>
          </cell>
          <cell r="AT421" t="str">
            <v>&gt;180</v>
          </cell>
          <cell r="AU421"/>
          <cell r="AV421"/>
          <cell r="AW421"/>
          <cell r="AX421" t="str">
            <v>Open</v>
          </cell>
          <cell r="AY421" t="str">
            <v/>
          </cell>
          <cell r="AZ421"/>
          <cell r="BA421">
            <v>0</v>
          </cell>
          <cell r="BB421"/>
          <cell r="BC421"/>
          <cell r="BD421" t="str">
            <v>Not Visited</v>
          </cell>
          <cell r="BE421"/>
          <cell r="BF421"/>
          <cell r="BG421"/>
          <cell r="BH421"/>
          <cell r="BI421"/>
          <cell r="BJ421"/>
          <cell r="BK421"/>
        </row>
        <row r="422">
          <cell r="X422">
            <v>18412841</v>
          </cell>
          <cell r="Y422" t="str">
            <v>Hemlata Arun Chaudhari</v>
          </cell>
          <cell r="Z422" t="str">
            <v>18-Nov-2019</v>
          </cell>
          <cell r="AA422">
            <v>31116</v>
          </cell>
          <cell r="AB422" t="str">
            <v>Fri</v>
          </cell>
          <cell r="AC422">
            <v>24</v>
          </cell>
          <cell r="AD422" t="str">
            <v>1</v>
          </cell>
          <cell r="AE422" t="str">
            <v>18-Nov-2019</v>
          </cell>
          <cell r="AF422">
            <v>1645</v>
          </cell>
          <cell r="AG422">
            <v>1645</v>
          </cell>
          <cell r="AH422" t="str">
            <v>27-Dec-2023</v>
          </cell>
          <cell r="AI422">
            <v>20655.48</v>
          </cell>
          <cell r="AJ422">
            <v>751</v>
          </cell>
          <cell r="AK422">
            <v>21406.48</v>
          </cell>
          <cell r="AL422">
            <v>12768.4413</v>
          </cell>
          <cell r="AM422">
            <v>828</v>
          </cell>
          <cell r="AN422">
            <v>13596.4413</v>
          </cell>
          <cell r="AO422">
            <v>10834.52</v>
          </cell>
          <cell r="AP422">
            <v>828</v>
          </cell>
          <cell r="AQ422">
            <v>11662.52</v>
          </cell>
          <cell r="AR422">
            <v>42</v>
          </cell>
          <cell r="AS422">
            <v>1173</v>
          </cell>
          <cell r="AT422" t="str">
            <v>&gt;180</v>
          </cell>
          <cell r="AU422"/>
          <cell r="AV422"/>
          <cell r="AW422"/>
          <cell r="AX422" t="str">
            <v>Open</v>
          </cell>
          <cell r="AY422" t="str">
            <v/>
          </cell>
          <cell r="AZ422"/>
          <cell r="BA422">
            <v>0</v>
          </cell>
          <cell r="BB422"/>
          <cell r="BC422"/>
          <cell r="BD422" t="str">
            <v>Not Visited</v>
          </cell>
          <cell r="BE422"/>
          <cell r="BF422"/>
          <cell r="BG422"/>
          <cell r="BH422"/>
          <cell r="BI422"/>
          <cell r="BJ422"/>
          <cell r="BK422"/>
        </row>
        <row r="423">
          <cell r="X423">
            <v>18417761</v>
          </cell>
          <cell r="Y423" t="str">
            <v>SUNITA RAVINDRA CHAVHAN</v>
          </cell>
          <cell r="Z423" t="str">
            <v>18-Nov-2019</v>
          </cell>
          <cell r="AA423">
            <v>41488</v>
          </cell>
          <cell r="AB423" t="str">
            <v>Wed</v>
          </cell>
          <cell r="AC423">
            <v>24</v>
          </cell>
          <cell r="AD423" t="str">
            <v>2</v>
          </cell>
          <cell r="AE423" t="str">
            <v>18-Nov-2019</v>
          </cell>
          <cell r="AF423">
            <v>2195</v>
          </cell>
          <cell r="AG423">
            <v>2195</v>
          </cell>
          <cell r="AH423" t="str">
            <v>15-Sep-2023</v>
          </cell>
          <cell r="AI423">
            <v>19275.16</v>
          </cell>
          <cell r="AJ423">
            <v>1829.11</v>
          </cell>
          <cell r="AK423">
            <v>21104.27</v>
          </cell>
          <cell r="AL423">
            <v>27127.15</v>
          </cell>
          <cell r="AM423">
            <v>2821.05</v>
          </cell>
          <cell r="AN423">
            <v>29948.2</v>
          </cell>
          <cell r="AO423">
            <v>22701.84</v>
          </cell>
          <cell r="AP423">
            <v>2821.05</v>
          </cell>
          <cell r="AQ423">
            <v>25522.89</v>
          </cell>
          <cell r="AR423">
            <v>44</v>
          </cell>
          <cell r="AS423">
            <v>1114</v>
          </cell>
          <cell r="AT423" t="str">
            <v>&gt;180</v>
          </cell>
          <cell r="AU423"/>
          <cell r="AV423"/>
          <cell r="AW423"/>
          <cell r="AX423" t="str">
            <v>Open</v>
          </cell>
          <cell r="AY423" t="str">
            <v/>
          </cell>
          <cell r="AZ423"/>
          <cell r="BA423">
            <v>0</v>
          </cell>
          <cell r="BB423"/>
          <cell r="BC423"/>
          <cell r="BD423" t="str">
            <v>Not Visited</v>
          </cell>
          <cell r="BE423"/>
          <cell r="BF423"/>
          <cell r="BG423"/>
          <cell r="BH423"/>
          <cell r="BI423"/>
          <cell r="BJ423"/>
          <cell r="BK423"/>
        </row>
        <row r="424">
          <cell r="X424">
            <v>18435516</v>
          </cell>
          <cell r="Y424" t="str">
            <v>Sunita Hiraman Achari</v>
          </cell>
          <cell r="Z424" t="str">
            <v>08-Nov-2019</v>
          </cell>
          <cell r="AA424">
            <v>41488</v>
          </cell>
          <cell r="AB424" t="str">
            <v>Tue</v>
          </cell>
          <cell r="AC424">
            <v>24</v>
          </cell>
          <cell r="AD424" t="str">
            <v>2</v>
          </cell>
          <cell r="AE424" t="str">
            <v>08-Nov-2019</v>
          </cell>
          <cell r="AF424">
            <v>2195</v>
          </cell>
          <cell r="AG424">
            <v>2195</v>
          </cell>
          <cell r="AH424" t="str">
            <v>27-Dec-2023</v>
          </cell>
          <cell r="AI424">
            <v>40271.629999999997</v>
          </cell>
          <cell r="AJ424">
            <v>1397</v>
          </cell>
          <cell r="AK424">
            <v>41668.629999999997</v>
          </cell>
          <cell r="AL424">
            <v>1929.37</v>
          </cell>
          <cell r="AM424">
            <v>0</v>
          </cell>
          <cell r="AN424">
            <v>1929.37</v>
          </cell>
          <cell r="AO424">
            <v>1216.3699999999999</v>
          </cell>
          <cell r="AP424">
            <v>0</v>
          </cell>
          <cell r="AQ424">
            <v>1216.3699999999999</v>
          </cell>
          <cell r="AR424">
            <v>44</v>
          </cell>
          <cell r="AS424">
            <v>1066</v>
          </cell>
          <cell r="AT424" t="str">
            <v>&gt;180</v>
          </cell>
          <cell r="AU424"/>
          <cell r="AV424"/>
          <cell r="AW424"/>
          <cell r="AX424" t="str">
            <v>Open</v>
          </cell>
          <cell r="AY424"/>
          <cell r="AZ424"/>
          <cell r="BA424">
            <v>0</v>
          </cell>
          <cell r="BB424"/>
          <cell r="BC424"/>
          <cell r="BD424" t="str">
            <v>Not Visited</v>
          </cell>
          <cell r="BE424"/>
          <cell r="BF424"/>
          <cell r="BG424"/>
          <cell r="BH424"/>
          <cell r="BI424"/>
          <cell r="BJ424"/>
          <cell r="BK424"/>
        </row>
        <row r="425">
          <cell r="X425">
            <v>18447685</v>
          </cell>
          <cell r="Y425" t="str">
            <v>Rupali Sharad Ghegadmal</v>
          </cell>
          <cell r="Z425" t="str">
            <v>19-Nov-2019</v>
          </cell>
          <cell r="AA425">
            <v>41488</v>
          </cell>
          <cell r="AB425" t="str">
            <v>Fri</v>
          </cell>
          <cell r="AC425">
            <v>24</v>
          </cell>
          <cell r="AD425" t="str">
            <v>2</v>
          </cell>
          <cell r="AE425" t="str">
            <v>19-Nov-2019</v>
          </cell>
          <cell r="AF425">
            <v>2195</v>
          </cell>
          <cell r="AG425">
            <v>2195</v>
          </cell>
          <cell r="AH425" t="str">
            <v>27-Dec-2023</v>
          </cell>
          <cell r="AI425">
            <v>7364</v>
          </cell>
          <cell r="AJ425">
            <v>339.16</v>
          </cell>
          <cell r="AK425">
            <v>7703.16</v>
          </cell>
          <cell r="AL425">
            <v>38632</v>
          </cell>
          <cell r="AM425">
            <v>7889.84</v>
          </cell>
          <cell r="AN425">
            <v>46521.84</v>
          </cell>
          <cell r="AO425">
            <v>34124</v>
          </cell>
          <cell r="AP425">
            <v>7889.84</v>
          </cell>
          <cell r="AQ425">
            <v>42013.84</v>
          </cell>
          <cell r="AR425">
            <v>44</v>
          </cell>
          <cell r="AS425">
            <v>1538</v>
          </cell>
          <cell r="AT425" t="str">
            <v>&gt;180</v>
          </cell>
          <cell r="AU425"/>
          <cell r="AV425"/>
          <cell r="AW425"/>
          <cell r="AX425" t="str">
            <v>Open</v>
          </cell>
          <cell r="AY425" t="str">
            <v/>
          </cell>
          <cell r="AZ425"/>
          <cell r="BA425">
            <v>0</v>
          </cell>
          <cell r="BB425"/>
          <cell r="BC425"/>
          <cell r="BD425"/>
          <cell r="BE425"/>
          <cell r="BF425"/>
          <cell r="BG425"/>
          <cell r="BH425"/>
          <cell r="BI425"/>
          <cell r="BJ425"/>
          <cell r="BK425"/>
        </row>
        <row r="426">
          <cell r="X426">
            <v>18451562</v>
          </cell>
          <cell r="Y426" t="str">
            <v>Shashikala Sachin Jagtap</v>
          </cell>
          <cell r="Z426" t="str">
            <v>22-Nov-2019</v>
          </cell>
          <cell r="AA426">
            <v>41488</v>
          </cell>
          <cell r="AB426" t="str">
            <v>Fri</v>
          </cell>
          <cell r="AC426">
            <v>24</v>
          </cell>
          <cell r="AD426" t="str">
            <v>2</v>
          </cell>
          <cell r="AE426" t="str">
            <v>22-Nov-2019</v>
          </cell>
          <cell r="AF426">
            <v>2195</v>
          </cell>
          <cell r="AG426">
            <v>2195</v>
          </cell>
          <cell r="AH426" t="str">
            <v>27-Dec-2023</v>
          </cell>
          <cell r="AI426">
            <v>7497</v>
          </cell>
          <cell r="AJ426">
            <v>2539.16</v>
          </cell>
          <cell r="AK426">
            <v>10036.16</v>
          </cell>
          <cell r="AL426">
            <v>36294</v>
          </cell>
          <cell r="AM426">
            <v>2814.84</v>
          </cell>
          <cell r="AN426">
            <v>39108.839999999997</v>
          </cell>
          <cell r="AO426">
            <v>33991</v>
          </cell>
          <cell r="AP426">
            <v>2814.84</v>
          </cell>
          <cell r="AQ426">
            <v>36805.839999999997</v>
          </cell>
          <cell r="AR426">
            <v>44</v>
          </cell>
          <cell r="AS426">
            <v>1476</v>
          </cell>
          <cell r="AT426" t="str">
            <v>&gt;180</v>
          </cell>
          <cell r="AU426"/>
          <cell r="AV426"/>
          <cell r="AW426"/>
          <cell r="AX426" t="str">
            <v>Open</v>
          </cell>
          <cell r="AY426" t="str">
            <v/>
          </cell>
          <cell r="AZ426"/>
          <cell r="BA426">
            <v>0</v>
          </cell>
          <cell r="BB426"/>
          <cell r="BC426"/>
          <cell r="BD426"/>
          <cell r="BE426"/>
          <cell r="BF426"/>
          <cell r="BG426"/>
          <cell r="BH426"/>
          <cell r="BI426"/>
          <cell r="BJ426"/>
          <cell r="BK426"/>
        </row>
        <row r="427">
          <cell r="X427">
            <v>18451839</v>
          </cell>
          <cell r="Y427" t="str">
            <v>Anita Santosh Solase</v>
          </cell>
          <cell r="Z427" t="str">
            <v>14-Nov-2019</v>
          </cell>
          <cell r="AA427">
            <v>41488</v>
          </cell>
          <cell r="AB427" t="str">
            <v>FRI</v>
          </cell>
          <cell r="AC427">
            <v>24</v>
          </cell>
          <cell r="AD427" t="str">
            <v>2</v>
          </cell>
          <cell r="AE427" t="str">
            <v>14-Nov-2019</v>
          </cell>
          <cell r="AF427">
            <v>2195</v>
          </cell>
          <cell r="AG427">
            <v>2195</v>
          </cell>
          <cell r="AH427" t="str">
            <v>27-Dec-2023</v>
          </cell>
          <cell r="AI427">
            <v>10912.26</v>
          </cell>
          <cell r="AJ427">
            <v>500.26</v>
          </cell>
          <cell r="AK427">
            <v>11412.52</v>
          </cell>
          <cell r="AL427">
            <v>36840</v>
          </cell>
          <cell r="AM427">
            <v>6514.45</v>
          </cell>
          <cell r="AN427">
            <v>43354.45</v>
          </cell>
          <cell r="AO427">
            <v>33315.74</v>
          </cell>
          <cell r="AP427">
            <v>6514.45</v>
          </cell>
          <cell r="AQ427">
            <v>39830.19</v>
          </cell>
          <cell r="AR427">
            <v>44</v>
          </cell>
          <cell r="AS427">
            <v>1234</v>
          </cell>
          <cell r="AT427" t="str">
            <v>&gt;180</v>
          </cell>
          <cell r="AU427"/>
          <cell r="AV427"/>
          <cell r="AW427"/>
          <cell r="AX427" t="str">
            <v>Open</v>
          </cell>
          <cell r="AY427" t="str">
            <v/>
          </cell>
          <cell r="AZ427"/>
          <cell r="BA427">
            <v>0</v>
          </cell>
          <cell r="BB427"/>
          <cell r="BC427"/>
          <cell r="BD427"/>
          <cell r="BE427"/>
          <cell r="BF427"/>
          <cell r="BG427"/>
          <cell r="BH427"/>
          <cell r="BI427"/>
          <cell r="BJ427"/>
          <cell r="BK427"/>
        </row>
        <row r="428">
          <cell r="X428">
            <v>18451949</v>
          </cell>
          <cell r="Y428" t="str">
            <v>Anita Appa Karate</v>
          </cell>
          <cell r="Z428" t="str">
            <v>14-Nov-2019</v>
          </cell>
          <cell r="AA428">
            <v>41488</v>
          </cell>
          <cell r="AB428" t="str">
            <v>FRI</v>
          </cell>
          <cell r="AC428">
            <v>24</v>
          </cell>
          <cell r="AD428" t="str">
            <v>2</v>
          </cell>
          <cell r="AE428" t="str">
            <v>14-Nov-2019</v>
          </cell>
          <cell r="AF428">
            <v>2195</v>
          </cell>
          <cell r="AG428">
            <v>2195</v>
          </cell>
          <cell r="AH428" t="str">
            <v>27-Dec-2023</v>
          </cell>
          <cell r="AI428">
            <v>11542.91</v>
          </cell>
          <cell r="AJ428">
            <v>333.16</v>
          </cell>
          <cell r="AK428">
            <v>11876.07</v>
          </cell>
          <cell r="AL428">
            <v>37284.83</v>
          </cell>
          <cell r="AM428">
            <v>6077.1</v>
          </cell>
          <cell r="AN428">
            <v>43361.93</v>
          </cell>
          <cell r="AO428">
            <v>32760.09</v>
          </cell>
          <cell r="AP428">
            <v>6077.1</v>
          </cell>
          <cell r="AQ428">
            <v>38837.19</v>
          </cell>
          <cell r="AR428">
            <v>44</v>
          </cell>
          <cell r="AS428">
            <v>1234</v>
          </cell>
          <cell r="AT428" t="str">
            <v>&gt;180</v>
          </cell>
          <cell r="AU428"/>
          <cell r="AV428"/>
          <cell r="AW428"/>
          <cell r="AX428" t="str">
            <v>Open</v>
          </cell>
          <cell r="AY428" t="str">
            <v/>
          </cell>
          <cell r="AZ428"/>
          <cell r="BA428">
            <v>0</v>
          </cell>
          <cell r="BB428"/>
          <cell r="BC428"/>
          <cell r="BD428"/>
          <cell r="BE428"/>
          <cell r="BF428"/>
          <cell r="BG428"/>
          <cell r="BH428"/>
          <cell r="BI428"/>
          <cell r="BJ428"/>
          <cell r="BK428"/>
        </row>
        <row r="429">
          <cell r="X429">
            <v>18452187</v>
          </cell>
          <cell r="Y429" t="str">
            <v>Jyoti Sandip Bandare</v>
          </cell>
          <cell r="Z429" t="str">
            <v>15-Nov-2019</v>
          </cell>
          <cell r="AA429">
            <v>31116</v>
          </cell>
          <cell r="AB429" t="str">
            <v>FRI</v>
          </cell>
          <cell r="AC429">
            <v>24</v>
          </cell>
          <cell r="AD429" t="str">
            <v>1</v>
          </cell>
          <cell r="AE429" t="str">
            <v>15-Nov-2019</v>
          </cell>
          <cell r="AF429">
            <v>1645</v>
          </cell>
          <cell r="AG429">
            <v>1645</v>
          </cell>
          <cell r="AH429" t="str">
            <v>27-Dec-2023</v>
          </cell>
          <cell r="AI429">
            <v>12636.17</v>
          </cell>
          <cell r="AJ429">
            <v>189.48</v>
          </cell>
          <cell r="AK429">
            <v>12825.65</v>
          </cell>
          <cell r="AL429">
            <v>21487.55</v>
          </cell>
          <cell r="AM429">
            <v>2637.69</v>
          </cell>
          <cell r="AN429">
            <v>24125.24</v>
          </cell>
          <cell r="AO429">
            <v>18895.830000000002</v>
          </cell>
          <cell r="AP429">
            <v>2637.69</v>
          </cell>
          <cell r="AQ429">
            <v>21533.52</v>
          </cell>
          <cell r="AR429">
            <v>44</v>
          </cell>
          <cell r="AS429">
            <v>1234</v>
          </cell>
          <cell r="AT429" t="str">
            <v>&gt;180</v>
          </cell>
          <cell r="AU429"/>
          <cell r="AV429"/>
          <cell r="AW429"/>
          <cell r="AX429" t="str">
            <v>Open</v>
          </cell>
          <cell r="AY429" t="str">
            <v/>
          </cell>
          <cell r="AZ429"/>
          <cell r="BA429">
            <v>0</v>
          </cell>
          <cell r="BB429"/>
          <cell r="BC429"/>
          <cell r="BD429"/>
          <cell r="BE429"/>
          <cell r="BF429"/>
          <cell r="BG429"/>
          <cell r="BH429"/>
          <cell r="BI429"/>
          <cell r="BJ429"/>
          <cell r="BK429"/>
        </row>
        <row r="430">
          <cell r="X430">
            <v>18461542</v>
          </cell>
          <cell r="Y430" t="str">
            <v>Alka Balu Karate</v>
          </cell>
          <cell r="Z430" t="str">
            <v>27-Nov-2019</v>
          </cell>
          <cell r="AA430">
            <v>41488</v>
          </cell>
          <cell r="AB430" t="str">
            <v>Wed</v>
          </cell>
          <cell r="AC430">
            <v>24</v>
          </cell>
          <cell r="AD430" t="str">
            <v>2</v>
          </cell>
          <cell r="AE430" t="str">
            <v>27-Nov-2019</v>
          </cell>
          <cell r="AF430">
            <v>2195</v>
          </cell>
          <cell r="AG430">
            <v>2195</v>
          </cell>
          <cell r="AH430" t="str">
            <v>27-Dec-2023</v>
          </cell>
          <cell r="AI430">
            <v>16634.96</v>
          </cell>
          <cell r="AJ430">
            <v>601</v>
          </cell>
          <cell r="AK430">
            <v>17235.96</v>
          </cell>
          <cell r="AL430">
            <v>30540.46</v>
          </cell>
          <cell r="AM430">
            <v>3660.42</v>
          </cell>
          <cell r="AN430">
            <v>34200.879999999997</v>
          </cell>
          <cell r="AO430">
            <v>26603.040000000001</v>
          </cell>
          <cell r="AP430">
            <v>3660.42</v>
          </cell>
          <cell r="AQ430">
            <v>30263.46</v>
          </cell>
          <cell r="AR430">
            <v>43</v>
          </cell>
          <cell r="AS430">
            <v>1245</v>
          </cell>
          <cell r="AT430" t="str">
            <v>&gt;180</v>
          </cell>
          <cell r="AU430"/>
          <cell r="AV430"/>
          <cell r="AW430"/>
          <cell r="AX430" t="str">
            <v>Open</v>
          </cell>
          <cell r="AY430"/>
          <cell r="AZ430"/>
          <cell r="BA430">
            <v>0</v>
          </cell>
          <cell r="BB430"/>
          <cell r="BC430"/>
          <cell r="BD430" t="str">
            <v>Not Visited</v>
          </cell>
          <cell r="BE430"/>
          <cell r="BF430"/>
          <cell r="BG430"/>
          <cell r="BH430"/>
          <cell r="BI430"/>
          <cell r="BJ430"/>
          <cell r="BK430"/>
        </row>
        <row r="431">
          <cell r="X431">
            <v>18461952</v>
          </cell>
          <cell r="Y431" t="str">
            <v>Bharati Devidas Kapse</v>
          </cell>
          <cell r="Z431" t="str">
            <v>27-Nov-2019</v>
          </cell>
          <cell r="AA431">
            <v>41488</v>
          </cell>
          <cell r="AB431" t="str">
            <v>Wed</v>
          </cell>
          <cell r="AC431">
            <v>24</v>
          </cell>
          <cell r="AD431" t="str">
            <v>2</v>
          </cell>
          <cell r="AE431" t="str">
            <v>27-Nov-2019</v>
          </cell>
          <cell r="AF431">
            <v>2195</v>
          </cell>
          <cell r="AG431">
            <v>2195</v>
          </cell>
          <cell r="AH431" t="str">
            <v>27-Dec-2023</v>
          </cell>
          <cell r="AI431">
            <v>12988.64</v>
          </cell>
          <cell r="AJ431">
            <v>575</v>
          </cell>
          <cell r="AK431">
            <v>13563.64</v>
          </cell>
          <cell r="AL431">
            <v>35578.36</v>
          </cell>
          <cell r="AM431">
            <v>5698.1</v>
          </cell>
          <cell r="AN431">
            <v>41276.46</v>
          </cell>
          <cell r="AO431">
            <v>31640.36</v>
          </cell>
          <cell r="AP431">
            <v>5698.1</v>
          </cell>
          <cell r="AQ431">
            <v>37338.46</v>
          </cell>
          <cell r="AR431">
            <v>43</v>
          </cell>
          <cell r="AS431">
            <v>1276</v>
          </cell>
          <cell r="AT431" t="str">
            <v>&gt;180</v>
          </cell>
          <cell r="AU431"/>
          <cell r="AV431"/>
          <cell r="AW431"/>
          <cell r="AX431" t="str">
            <v>Open</v>
          </cell>
          <cell r="AY431"/>
          <cell r="AZ431"/>
          <cell r="BA431">
            <v>0</v>
          </cell>
          <cell r="BB431"/>
          <cell r="BC431"/>
          <cell r="BD431" t="str">
            <v>Not Visited</v>
          </cell>
          <cell r="BE431"/>
          <cell r="BF431"/>
          <cell r="BG431"/>
          <cell r="BH431"/>
          <cell r="BI431"/>
          <cell r="BJ431"/>
          <cell r="BK431"/>
        </row>
        <row r="432">
          <cell r="X432">
            <v>18464101</v>
          </cell>
          <cell r="Y432" t="str">
            <v>Asha kailas jadhav</v>
          </cell>
          <cell r="Z432" t="str">
            <v>18-Nov-2019</v>
          </cell>
          <cell r="AA432">
            <v>41488</v>
          </cell>
          <cell r="AB432" t="str">
            <v>Wed</v>
          </cell>
          <cell r="AC432">
            <v>24</v>
          </cell>
          <cell r="AD432" t="str">
            <v>2</v>
          </cell>
          <cell r="AE432" t="str">
            <v>18-Nov-2019</v>
          </cell>
          <cell r="AF432">
            <v>2195</v>
          </cell>
          <cell r="AG432">
            <v>2195</v>
          </cell>
          <cell r="AH432" t="str">
            <v>15-Sep-2023</v>
          </cell>
          <cell r="AI432">
            <v>30734.35</v>
          </cell>
          <cell r="AJ432">
            <v>2912</v>
          </cell>
          <cell r="AK432">
            <v>33646.35</v>
          </cell>
          <cell r="AL432">
            <v>15151.84</v>
          </cell>
          <cell r="AM432">
            <v>617.63</v>
          </cell>
          <cell r="AN432">
            <v>15769.47</v>
          </cell>
          <cell r="AO432">
            <v>11183.65</v>
          </cell>
          <cell r="AP432">
            <v>617.63</v>
          </cell>
          <cell r="AQ432">
            <v>11801.28</v>
          </cell>
          <cell r="AR432">
            <v>43</v>
          </cell>
          <cell r="AS432">
            <v>1064</v>
          </cell>
          <cell r="AT432" t="str">
            <v>&gt;180</v>
          </cell>
          <cell r="AU432"/>
          <cell r="AV432"/>
          <cell r="AW432"/>
          <cell r="AX432" t="str">
            <v>Open</v>
          </cell>
          <cell r="AY432"/>
          <cell r="AZ432"/>
          <cell r="BA432">
            <v>0</v>
          </cell>
          <cell r="BB432"/>
          <cell r="BC432"/>
          <cell r="BD432" t="str">
            <v>Not Visited</v>
          </cell>
          <cell r="BE432"/>
          <cell r="BF432"/>
          <cell r="BG432"/>
          <cell r="BH432"/>
          <cell r="BI432"/>
          <cell r="BJ432"/>
          <cell r="BK432"/>
        </row>
        <row r="433">
          <cell r="X433">
            <v>18465337</v>
          </cell>
          <cell r="Y433" t="str">
            <v>Sunita Ramdas Fasale</v>
          </cell>
          <cell r="Z433" t="str">
            <v>18-Nov-2019</v>
          </cell>
          <cell r="AA433">
            <v>31116</v>
          </cell>
          <cell r="AB433" t="str">
            <v>Fri</v>
          </cell>
          <cell r="AC433">
            <v>24</v>
          </cell>
          <cell r="AD433" t="str">
            <v>1</v>
          </cell>
          <cell r="AE433" t="str">
            <v>18-Nov-2019</v>
          </cell>
          <cell r="AF433">
            <v>1645</v>
          </cell>
          <cell r="AG433">
            <v>1645</v>
          </cell>
          <cell r="AH433" t="str">
            <v>27-Dec-2023</v>
          </cell>
          <cell r="AI433">
            <v>20418.48</v>
          </cell>
          <cell r="AJ433">
            <v>1434</v>
          </cell>
          <cell r="AK433">
            <v>21852.48</v>
          </cell>
          <cell r="AL433">
            <v>11630.7726</v>
          </cell>
          <cell r="AM433">
            <v>850</v>
          </cell>
          <cell r="AN433">
            <v>12480.7726</v>
          </cell>
          <cell r="AO433">
            <v>11101.52</v>
          </cell>
          <cell r="AP433">
            <v>850</v>
          </cell>
          <cell r="AQ433">
            <v>11951.52</v>
          </cell>
          <cell r="AR433">
            <v>42</v>
          </cell>
          <cell r="AS433">
            <v>1111</v>
          </cell>
          <cell r="AT433" t="str">
            <v>&gt;180</v>
          </cell>
          <cell r="AU433"/>
          <cell r="AV433"/>
          <cell r="AW433"/>
          <cell r="AX433" t="str">
            <v>Open</v>
          </cell>
          <cell r="AY433" t="str">
            <v/>
          </cell>
          <cell r="AZ433"/>
          <cell r="BA433">
            <v>0</v>
          </cell>
          <cell r="BB433"/>
          <cell r="BC433"/>
          <cell r="BD433" t="str">
            <v>Not Visited</v>
          </cell>
          <cell r="BE433"/>
          <cell r="BF433"/>
          <cell r="BG433"/>
          <cell r="BH433"/>
          <cell r="BI433"/>
          <cell r="BJ433"/>
          <cell r="BK433"/>
        </row>
        <row r="434">
          <cell r="X434">
            <v>18465377</v>
          </cell>
          <cell r="Y434" t="str">
            <v>Vimalbai Tukaram Gaavit</v>
          </cell>
          <cell r="Z434" t="str">
            <v>15-Nov-2019</v>
          </cell>
          <cell r="AA434">
            <v>31116</v>
          </cell>
          <cell r="AB434" t="str">
            <v>Fri</v>
          </cell>
          <cell r="AC434">
            <v>24</v>
          </cell>
          <cell r="AD434" t="str">
            <v>1</v>
          </cell>
          <cell r="AE434" t="str">
            <v>15-Nov-2019</v>
          </cell>
          <cell r="AF434">
            <v>1645</v>
          </cell>
          <cell r="AG434">
            <v>1645</v>
          </cell>
          <cell r="AH434" t="str">
            <v>27-Dec-2023</v>
          </cell>
          <cell r="AI434">
            <v>21924.48</v>
          </cell>
          <cell r="AJ434">
            <v>1218</v>
          </cell>
          <cell r="AK434">
            <v>23142.48</v>
          </cell>
          <cell r="AL434">
            <v>9765.0367000000006</v>
          </cell>
          <cell r="AM434">
            <v>527</v>
          </cell>
          <cell r="AN434">
            <v>10292.036700000001</v>
          </cell>
          <cell r="AO434">
            <v>9233.52</v>
          </cell>
          <cell r="AP434">
            <v>527</v>
          </cell>
          <cell r="AQ434">
            <v>9760.52</v>
          </cell>
          <cell r="AR434">
            <v>42</v>
          </cell>
          <cell r="AS434">
            <v>1111</v>
          </cell>
          <cell r="AT434" t="str">
            <v>&gt;180</v>
          </cell>
          <cell r="AU434"/>
          <cell r="AV434"/>
          <cell r="AW434"/>
          <cell r="AX434" t="str">
            <v>Open</v>
          </cell>
          <cell r="AY434" t="str">
            <v/>
          </cell>
          <cell r="AZ434"/>
          <cell r="BA434">
            <v>0</v>
          </cell>
          <cell r="BB434"/>
          <cell r="BC434"/>
          <cell r="BD434" t="str">
            <v>Not Visited</v>
          </cell>
          <cell r="BE434"/>
          <cell r="BF434"/>
          <cell r="BG434"/>
          <cell r="BH434"/>
          <cell r="BI434"/>
          <cell r="BJ434"/>
          <cell r="BK434"/>
        </row>
        <row r="435">
          <cell r="X435">
            <v>18481166</v>
          </cell>
          <cell r="Y435" t="str">
            <v>Sushilabai Shivaji Sabale</v>
          </cell>
          <cell r="Z435" t="str">
            <v>29-Nov-2019</v>
          </cell>
          <cell r="AA435">
            <v>37339</v>
          </cell>
          <cell r="AB435" t="str">
            <v>Mon</v>
          </cell>
          <cell r="AC435">
            <v>24</v>
          </cell>
          <cell r="AD435" t="str">
            <v>2</v>
          </cell>
          <cell r="AE435" t="str">
            <v>29-Nov-2019</v>
          </cell>
          <cell r="AF435">
            <v>1975</v>
          </cell>
          <cell r="AG435">
            <v>1975</v>
          </cell>
          <cell r="AH435" t="str">
            <v>27-Dec-2023</v>
          </cell>
          <cell r="AI435">
            <v>6900</v>
          </cell>
          <cell r="AJ435">
            <v>310.99</v>
          </cell>
          <cell r="AK435">
            <v>7210.99</v>
          </cell>
          <cell r="AL435">
            <v>34408</v>
          </cell>
          <cell r="AM435">
            <v>8073.01</v>
          </cell>
          <cell r="AN435">
            <v>42481.01</v>
          </cell>
          <cell r="AO435">
            <v>30439</v>
          </cell>
          <cell r="AP435">
            <v>8073.01</v>
          </cell>
          <cell r="AQ435">
            <v>38512.01</v>
          </cell>
          <cell r="AR435">
            <v>44</v>
          </cell>
          <cell r="AS435">
            <v>1572</v>
          </cell>
          <cell r="AT435" t="str">
            <v>&gt;180</v>
          </cell>
          <cell r="AU435"/>
          <cell r="AV435"/>
          <cell r="AW435"/>
          <cell r="AX435" t="str">
            <v>Open</v>
          </cell>
          <cell r="AY435" t="str">
            <v/>
          </cell>
          <cell r="AZ435"/>
          <cell r="BA435">
            <v>0</v>
          </cell>
          <cell r="BB435"/>
          <cell r="BC435"/>
          <cell r="BD435"/>
          <cell r="BE435"/>
          <cell r="BF435"/>
          <cell r="BG435"/>
          <cell r="BH435"/>
          <cell r="BI435"/>
          <cell r="BJ435"/>
          <cell r="BK435"/>
        </row>
        <row r="436">
          <cell r="X436">
            <v>18481170</v>
          </cell>
          <cell r="Y436" t="str">
            <v>Sangita Sadu Shirsath</v>
          </cell>
          <cell r="Z436" t="str">
            <v>29-Nov-2019</v>
          </cell>
          <cell r="AA436">
            <v>37339</v>
          </cell>
          <cell r="AB436" t="str">
            <v>Mon</v>
          </cell>
          <cell r="AC436">
            <v>24</v>
          </cell>
          <cell r="AD436" t="str">
            <v>2</v>
          </cell>
          <cell r="AE436" t="str">
            <v>29-Nov-2019</v>
          </cell>
          <cell r="AF436">
            <v>1975</v>
          </cell>
          <cell r="AG436">
            <v>1975</v>
          </cell>
          <cell r="AH436" t="str">
            <v>27-Dec-2023</v>
          </cell>
          <cell r="AI436">
            <v>6611</v>
          </cell>
          <cell r="AJ436">
            <v>310.99</v>
          </cell>
          <cell r="AK436">
            <v>6921.99</v>
          </cell>
          <cell r="AL436">
            <v>34697</v>
          </cell>
          <cell r="AM436">
            <v>7348.01</v>
          </cell>
          <cell r="AN436">
            <v>42045.01</v>
          </cell>
          <cell r="AO436">
            <v>30728</v>
          </cell>
          <cell r="AP436">
            <v>7348.01</v>
          </cell>
          <cell r="AQ436">
            <v>38076.01</v>
          </cell>
          <cell r="AR436">
            <v>44</v>
          </cell>
          <cell r="AS436">
            <v>1572</v>
          </cell>
          <cell r="AT436" t="str">
            <v>&gt;180</v>
          </cell>
          <cell r="AU436"/>
          <cell r="AV436"/>
          <cell r="AW436"/>
          <cell r="AX436" t="str">
            <v>Open</v>
          </cell>
          <cell r="AY436" t="str">
            <v/>
          </cell>
          <cell r="AZ436"/>
          <cell r="BA436">
            <v>0</v>
          </cell>
          <cell r="BB436"/>
          <cell r="BC436"/>
          <cell r="BD436"/>
          <cell r="BE436"/>
          <cell r="BF436"/>
          <cell r="BG436"/>
          <cell r="BH436"/>
          <cell r="BI436"/>
          <cell r="BJ436"/>
          <cell r="BK436"/>
        </row>
        <row r="437">
          <cell r="X437">
            <v>18487997</v>
          </cell>
          <cell r="Y437" t="str">
            <v>Sonyabai Bhimrao More</v>
          </cell>
          <cell r="Z437" t="str">
            <v>14-Nov-2019</v>
          </cell>
          <cell r="AA437">
            <v>41488</v>
          </cell>
          <cell r="AB437" t="str">
            <v>Mon</v>
          </cell>
          <cell r="AC437">
            <v>24</v>
          </cell>
          <cell r="AD437" t="str">
            <v>2</v>
          </cell>
          <cell r="AE437" t="str">
            <v>14-Nov-2019</v>
          </cell>
          <cell r="AF437">
            <v>2195</v>
          </cell>
          <cell r="AG437">
            <v>2195</v>
          </cell>
          <cell r="AH437" t="str">
            <v>27-Dec-2023</v>
          </cell>
          <cell r="AI437">
            <v>9004</v>
          </cell>
          <cell r="AJ437">
            <v>359.28</v>
          </cell>
          <cell r="AK437">
            <v>9363.2800000000007</v>
          </cell>
          <cell r="AL437">
            <v>33101</v>
          </cell>
          <cell r="AM437">
            <v>5374.72</v>
          </cell>
          <cell r="AN437">
            <v>38475.72</v>
          </cell>
          <cell r="AO437">
            <v>32484</v>
          </cell>
          <cell r="AP437">
            <v>5374.72</v>
          </cell>
          <cell r="AQ437">
            <v>37858.720000000001</v>
          </cell>
          <cell r="AR437">
            <v>44</v>
          </cell>
          <cell r="AS437">
            <v>1511</v>
          </cell>
          <cell r="AT437" t="str">
            <v>&gt;180</v>
          </cell>
          <cell r="AU437"/>
          <cell r="AV437"/>
          <cell r="AW437"/>
          <cell r="AX437" t="str">
            <v>Open</v>
          </cell>
          <cell r="AY437" t="str">
            <v/>
          </cell>
          <cell r="AZ437"/>
          <cell r="BA437">
            <v>0</v>
          </cell>
          <cell r="BB437"/>
          <cell r="BC437"/>
          <cell r="BD437"/>
          <cell r="BE437"/>
          <cell r="BF437"/>
          <cell r="BG437"/>
          <cell r="BH437"/>
          <cell r="BI437"/>
          <cell r="BJ437"/>
          <cell r="BK437"/>
        </row>
        <row r="438">
          <cell r="X438">
            <v>18499042</v>
          </cell>
          <cell r="Y438" t="str">
            <v>Chandrakala Uttam More</v>
          </cell>
          <cell r="Z438" t="str">
            <v>21-Nov-2019</v>
          </cell>
          <cell r="AA438">
            <v>41488</v>
          </cell>
          <cell r="AB438" t="str">
            <v>Mon</v>
          </cell>
          <cell r="AC438">
            <v>24</v>
          </cell>
          <cell r="AD438" t="str">
            <v>2</v>
          </cell>
          <cell r="AE438" t="str">
            <v>21-Nov-2019</v>
          </cell>
          <cell r="AF438">
            <v>2195</v>
          </cell>
          <cell r="AG438">
            <v>2195</v>
          </cell>
          <cell r="AH438" t="str">
            <v>27-Dec-2023</v>
          </cell>
          <cell r="AI438">
            <v>21846.27</v>
          </cell>
          <cell r="AJ438">
            <v>1624</v>
          </cell>
          <cell r="AK438">
            <v>23470.27</v>
          </cell>
          <cell r="AL438">
            <v>23604.7</v>
          </cell>
          <cell r="AM438">
            <v>2752.99</v>
          </cell>
          <cell r="AN438">
            <v>26357.69</v>
          </cell>
          <cell r="AO438">
            <v>22994.73</v>
          </cell>
          <cell r="AP438">
            <v>2752.99</v>
          </cell>
          <cell r="AQ438">
            <v>25747.72</v>
          </cell>
          <cell r="AR438">
            <v>43</v>
          </cell>
          <cell r="AS438">
            <v>1146</v>
          </cell>
          <cell r="AT438" t="str">
            <v>&gt;180</v>
          </cell>
          <cell r="AU438"/>
          <cell r="AV438"/>
          <cell r="AW438"/>
          <cell r="AX438" t="str">
            <v>Open</v>
          </cell>
          <cell r="AY438" t="str">
            <v/>
          </cell>
          <cell r="AZ438"/>
          <cell r="BA438">
            <v>0</v>
          </cell>
          <cell r="BB438"/>
          <cell r="BC438"/>
          <cell r="BD438"/>
          <cell r="BE438"/>
          <cell r="BF438"/>
          <cell r="BG438"/>
          <cell r="BH438"/>
          <cell r="BI438"/>
          <cell r="BJ438"/>
          <cell r="BK438"/>
        </row>
        <row r="439">
          <cell r="X439">
            <v>18500313</v>
          </cell>
          <cell r="Y439" t="str">
            <v>Nirmala Sanjay Tamkhane</v>
          </cell>
          <cell r="Z439" t="str">
            <v>18-Nov-2019</v>
          </cell>
          <cell r="AA439">
            <v>41488</v>
          </cell>
          <cell r="AB439" t="str">
            <v>Wed</v>
          </cell>
          <cell r="AC439">
            <v>24</v>
          </cell>
          <cell r="AD439" t="str">
            <v>2</v>
          </cell>
          <cell r="AE439" t="str">
            <v>18-Nov-2019</v>
          </cell>
          <cell r="AF439">
            <v>2195</v>
          </cell>
          <cell r="AG439">
            <v>2195</v>
          </cell>
          <cell r="AH439" t="str">
            <v>27-Dec-2023</v>
          </cell>
          <cell r="AI439">
            <v>29915.75</v>
          </cell>
          <cell r="AJ439">
            <v>2637</v>
          </cell>
          <cell r="AK439">
            <v>32552.75</v>
          </cell>
          <cell r="AL439">
            <v>16323.37</v>
          </cell>
          <cell r="AM439">
            <v>603.88</v>
          </cell>
          <cell r="AN439">
            <v>16927.25</v>
          </cell>
          <cell r="AO439">
            <v>11898.25</v>
          </cell>
          <cell r="AP439">
            <v>603.88</v>
          </cell>
          <cell r="AQ439">
            <v>12502.13</v>
          </cell>
          <cell r="AR439">
            <v>44</v>
          </cell>
          <cell r="AS439">
            <v>1025</v>
          </cell>
          <cell r="AT439" t="str">
            <v>&gt;180</v>
          </cell>
          <cell r="AU439"/>
          <cell r="AV439"/>
          <cell r="AW439"/>
          <cell r="AX439" t="str">
            <v>Open</v>
          </cell>
          <cell r="AY439" t="str">
            <v/>
          </cell>
          <cell r="AZ439"/>
          <cell r="BA439">
            <v>0</v>
          </cell>
          <cell r="BB439"/>
          <cell r="BC439"/>
          <cell r="BD439" t="str">
            <v>Not Visited</v>
          </cell>
          <cell r="BE439"/>
          <cell r="BF439"/>
          <cell r="BG439"/>
          <cell r="BH439"/>
          <cell r="BI439"/>
          <cell r="BJ439"/>
          <cell r="BK439"/>
        </row>
        <row r="440">
          <cell r="X440">
            <v>18510780</v>
          </cell>
          <cell r="Y440" t="str">
            <v>Sunita Balu Aware</v>
          </cell>
          <cell r="Z440" t="str">
            <v>28-Nov-2019</v>
          </cell>
          <cell r="AA440">
            <v>41488</v>
          </cell>
          <cell r="AB440" t="str">
            <v>Wed</v>
          </cell>
          <cell r="AC440">
            <v>24</v>
          </cell>
          <cell r="AD440" t="str">
            <v>2</v>
          </cell>
          <cell r="AE440" t="str">
            <v>28-Nov-2019</v>
          </cell>
          <cell r="AF440">
            <v>2195</v>
          </cell>
          <cell r="AG440">
            <v>2195</v>
          </cell>
          <cell r="AH440" t="str">
            <v>26-Oct-2023</v>
          </cell>
          <cell r="AI440">
            <v>39691.269999999997</v>
          </cell>
          <cell r="AJ440">
            <v>2612</v>
          </cell>
          <cell r="AK440">
            <v>42303.27</v>
          </cell>
          <cell r="AL440">
            <v>3344.27</v>
          </cell>
          <cell r="AM440">
            <v>41.16</v>
          </cell>
          <cell r="AN440">
            <v>3385.43</v>
          </cell>
          <cell r="AO440">
            <v>3068.73</v>
          </cell>
          <cell r="AP440">
            <v>41.16</v>
          </cell>
          <cell r="AQ440">
            <v>3109.89</v>
          </cell>
          <cell r="AR440">
            <v>43</v>
          </cell>
          <cell r="AS440">
            <v>998</v>
          </cell>
          <cell r="AT440" t="str">
            <v>&gt;180</v>
          </cell>
          <cell r="AU440"/>
          <cell r="AV440"/>
          <cell r="AW440"/>
          <cell r="AX440" t="str">
            <v>Open</v>
          </cell>
          <cell r="AY440"/>
          <cell r="AZ440"/>
          <cell r="BA440">
            <v>0</v>
          </cell>
          <cell r="BB440"/>
          <cell r="BC440"/>
          <cell r="BD440" t="str">
            <v>Not Visited</v>
          </cell>
          <cell r="BE440"/>
          <cell r="BF440"/>
          <cell r="BG440"/>
          <cell r="BH440"/>
          <cell r="BI440"/>
          <cell r="BJ440"/>
          <cell r="BK440"/>
        </row>
        <row r="441">
          <cell r="X441">
            <v>18538070</v>
          </cell>
          <cell r="Y441" t="str">
            <v>MUMATAJ CHHOTU</v>
          </cell>
          <cell r="Z441" t="str">
            <v>18-Nov-2019</v>
          </cell>
          <cell r="AA441">
            <v>31116</v>
          </cell>
          <cell r="AB441" t="str">
            <v>FRI</v>
          </cell>
          <cell r="AC441">
            <v>24</v>
          </cell>
          <cell r="AD441" t="str">
            <v>1</v>
          </cell>
          <cell r="AE441" t="str">
            <v>18-Nov-2019</v>
          </cell>
          <cell r="AF441">
            <v>1645</v>
          </cell>
          <cell r="AG441">
            <v>1645</v>
          </cell>
          <cell r="AH441" t="str">
            <v>27-Dec-2023</v>
          </cell>
          <cell r="AI441">
            <v>21368.12</v>
          </cell>
          <cell r="AJ441">
            <v>1745</v>
          </cell>
          <cell r="AK441">
            <v>23113.119999999999</v>
          </cell>
          <cell r="AL441">
            <v>13781.91</v>
          </cell>
          <cell r="AM441">
            <v>626.64</v>
          </cell>
          <cell r="AN441">
            <v>14408.55</v>
          </cell>
          <cell r="AO441">
            <v>10398.879999999999</v>
          </cell>
          <cell r="AP441">
            <v>626.64</v>
          </cell>
          <cell r="AQ441">
            <v>11025.52</v>
          </cell>
          <cell r="AR441">
            <v>45</v>
          </cell>
          <cell r="AS441">
            <v>1096</v>
          </cell>
          <cell r="AT441" t="str">
            <v>&gt;180</v>
          </cell>
          <cell r="AU441"/>
          <cell r="AV441"/>
          <cell r="AW441"/>
          <cell r="AX441" t="str">
            <v>Open</v>
          </cell>
          <cell r="AY441"/>
          <cell r="AZ441"/>
          <cell r="BA441">
            <v>0</v>
          </cell>
          <cell r="BB441"/>
          <cell r="BC441"/>
          <cell r="BD441" t="str">
            <v>Not Visited</v>
          </cell>
          <cell r="BE441"/>
          <cell r="BF441"/>
          <cell r="BG441"/>
          <cell r="BH441"/>
          <cell r="BI441"/>
          <cell r="BJ441"/>
          <cell r="BK441"/>
        </row>
        <row r="442">
          <cell r="X442">
            <v>18548159</v>
          </cell>
          <cell r="Y442" t="str">
            <v>Savita Sharad Rajput</v>
          </cell>
          <cell r="Z442" t="str">
            <v>24-Jan-2020</v>
          </cell>
          <cell r="AA442">
            <v>41488</v>
          </cell>
          <cell r="AB442" t="str">
            <v>Fri</v>
          </cell>
          <cell r="AC442">
            <v>24</v>
          </cell>
          <cell r="AD442" t="str">
            <v>2</v>
          </cell>
          <cell r="AE442" t="str">
            <v>24-Jan-2020</v>
          </cell>
          <cell r="AF442">
            <v>2200</v>
          </cell>
          <cell r="AG442">
            <v>2200</v>
          </cell>
          <cell r="AH442" t="str">
            <v>27-Dec-2023</v>
          </cell>
          <cell r="AI442">
            <v>19192.830000000002</v>
          </cell>
          <cell r="AJ442">
            <v>369.84</v>
          </cell>
          <cell r="AK442">
            <v>19562.669999999998</v>
          </cell>
          <cell r="AL442">
            <v>23802.75</v>
          </cell>
          <cell r="AM442">
            <v>2695.99</v>
          </cell>
          <cell r="AN442">
            <v>26498.74</v>
          </cell>
          <cell r="AO442">
            <v>23041.17</v>
          </cell>
          <cell r="AP442">
            <v>2695.99</v>
          </cell>
          <cell r="AQ442">
            <v>25737.16</v>
          </cell>
          <cell r="AR442">
            <v>43</v>
          </cell>
          <cell r="AS442">
            <v>1241</v>
          </cell>
          <cell r="AT442" t="str">
            <v>&gt;180</v>
          </cell>
          <cell r="AU442"/>
          <cell r="AV442"/>
          <cell r="AW442"/>
          <cell r="AX442" t="str">
            <v>Open</v>
          </cell>
          <cell r="AY442" t="str">
            <v/>
          </cell>
          <cell r="AZ442"/>
          <cell r="BA442">
            <v>0</v>
          </cell>
          <cell r="BB442"/>
          <cell r="BC442"/>
          <cell r="BD442"/>
          <cell r="BE442"/>
          <cell r="BF442"/>
          <cell r="BG442"/>
          <cell r="BH442"/>
          <cell r="BI442"/>
          <cell r="BJ442"/>
          <cell r="BK442"/>
        </row>
        <row r="443">
          <cell r="X443">
            <v>18565798</v>
          </cell>
          <cell r="Y443" t="str">
            <v>Rani Jorj Pakhare</v>
          </cell>
          <cell r="Z443" t="str">
            <v>22-Nov-2019</v>
          </cell>
          <cell r="AA443">
            <v>41488</v>
          </cell>
          <cell r="AB443" t="str">
            <v>Fri</v>
          </cell>
          <cell r="AC443">
            <v>24</v>
          </cell>
          <cell r="AD443" t="str">
            <v>2</v>
          </cell>
          <cell r="AE443" t="str">
            <v>22-Nov-2019</v>
          </cell>
          <cell r="AF443">
            <v>2195</v>
          </cell>
          <cell r="AG443">
            <v>2195</v>
          </cell>
          <cell r="AH443" t="str">
            <v>27-Dec-2023</v>
          </cell>
          <cell r="AI443">
            <v>6639</v>
          </cell>
          <cell r="AJ443">
            <v>344.16</v>
          </cell>
          <cell r="AK443">
            <v>6983.16</v>
          </cell>
          <cell r="AL443">
            <v>37152</v>
          </cell>
          <cell r="AM443">
            <v>6556.84</v>
          </cell>
          <cell r="AN443">
            <v>43708.84</v>
          </cell>
          <cell r="AO443">
            <v>34849</v>
          </cell>
          <cell r="AP443">
            <v>6556.84</v>
          </cell>
          <cell r="AQ443">
            <v>41405.839999999997</v>
          </cell>
          <cell r="AR443">
            <v>44</v>
          </cell>
          <cell r="AS443">
            <v>1538</v>
          </cell>
          <cell r="AT443" t="str">
            <v>&gt;180</v>
          </cell>
          <cell r="AU443"/>
          <cell r="AV443"/>
          <cell r="AW443"/>
          <cell r="AX443" t="str">
            <v>Open</v>
          </cell>
          <cell r="AY443" t="str">
            <v/>
          </cell>
          <cell r="AZ443"/>
          <cell r="BA443">
            <v>0</v>
          </cell>
          <cell r="BB443"/>
          <cell r="BC443"/>
          <cell r="BD443"/>
          <cell r="BE443"/>
          <cell r="BF443"/>
          <cell r="BG443"/>
          <cell r="BH443"/>
          <cell r="BI443"/>
          <cell r="BJ443"/>
          <cell r="BK443"/>
        </row>
        <row r="444">
          <cell r="X444">
            <v>18567602</v>
          </cell>
          <cell r="Y444" t="str">
            <v>Jyoti Ambadas Gotarne</v>
          </cell>
          <cell r="Z444" t="str">
            <v>21-Nov-2019</v>
          </cell>
          <cell r="AA444">
            <v>37339</v>
          </cell>
          <cell r="AB444" t="str">
            <v>Wed</v>
          </cell>
          <cell r="AC444">
            <v>24</v>
          </cell>
          <cell r="AD444" t="str">
            <v>2</v>
          </cell>
          <cell r="AE444" t="str">
            <v>21-Nov-2019</v>
          </cell>
          <cell r="AF444">
            <v>1975</v>
          </cell>
          <cell r="AG444">
            <v>1975</v>
          </cell>
          <cell r="AH444" t="str">
            <v>15-Sep-2023</v>
          </cell>
          <cell r="AI444">
            <v>30188.31</v>
          </cell>
          <cell r="AJ444">
            <v>550</v>
          </cell>
          <cell r="AK444">
            <v>30738.31</v>
          </cell>
          <cell r="AL444">
            <v>7747.69</v>
          </cell>
          <cell r="AM444">
            <v>224</v>
          </cell>
          <cell r="AN444">
            <v>7971.69</v>
          </cell>
          <cell r="AO444">
            <v>7150.69</v>
          </cell>
          <cell r="AP444">
            <v>224</v>
          </cell>
          <cell r="AQ444">
            <v>7374.69</v>
          </cell>
          <cell r="AR444">
            <v>44</v>
          </cell>
          <cell r="AS444">
            <v>1180</v>
          </cell>
          <cell r="AT444" t="str">
            <v>&gt;180</v>
          </cell>
          <cell r="AU444"/>
          <cell r="AV444"/>
          <cell r="AW444"/>
          <cell r="AX444" t="str">
            <v>Open</v>
          </cell>
          <cell r="AY444" t="str">
            <v/>
          </cell>
          <cell r="AZ444"/>
          <cell r="BA444">
            <v>0</v>
          </cell>
          <cell r="BB444"/>
          <cell r="BC444"/>
          <cell r="BD444"/>
          <cell r="BE444"/>
          <cell r="BF444"/>
          <cell r="BG444"/>
          <cell r="BH444"/>
          <cell r="BI444"/>
          <cell r="BJ444"/>
          <cell r="BK444"/>
        </row>
        <row r="445">
          <cell r="X445">
            <v>18567864</v>
          </cell>
          <cell r="Y445" t="str">
            <v>Bebibai Namdev Lilke</v>
          </cell>
          <cell r="Z445" t="str">
            <v>22-Nov-2019</v>
          </cell>
          <cell r="AA445">
            <v>37339</v>
          </cell>
          <cell r="AB445" t="str">
            <v>Wed</v>
          </cell>
          <cell r="AC445">
            <v>24</v>
          </cell>
          <cell r="AD445" t="str">
            <v>2</v>
          </cell>
          <cell r="AE445" t="str">
            <v>22-Nov-2019</v>
          </cell>
          <cell r="AF445">
            <v>1975</v>
          </cell>
          <cell r="AG445">
            <v>1975</v>
          </cell>
          <cell r="AH445" t="str">
            <v>15-Sep-2023</v>
          </cell>
          <cell r="AI445">
            <v>20677.830000000002</v>
          </cell>
          <cell r="AJ445">
            <v>1338.31</v>
          </cell>
          <cell r="AK445">
            <v>22016.14</v>
          </cell>
          <cell r="AL445">
            <v>19453</v>
          </cell>
          <cell r="AM445">
            <v>1965.52</v>
          </cell>
          <cell r="AN445">
            <v>21418.52</v>
          </cell>
          <cell r="AO445">
            <v>18168.169999999998</v>
          </cell>
          <cell r="AP445">
            <v>1965.52</v>
          </cell>
          <cell r="AQ445">
            <v>20133.689999999999</v>
          </cell>
          <cell r="AR445">
            <v>43</v>
          </cell>
          <cell r="AS445">
            <v>1180</v>
          </cell>
          <cell r="AT445" t="str">
            <v>&gt;180</v>
          </cell>
          <cell r="AU445"/>
          <cell r="AV445"/>
          <cell r="AW445"/>
          <cell r="AX445" t="str">
            <v>Open</v>
          </cell>
          <cell r="AY445" t="str">
            <v/>
          </cell>
          <cell r="AZ445"/>
          <cell r="BA445">
            <v>0</v>
          </cell>
          <cell r="BB445"/>
          <cell r="BC445"/>
          <cell r="BD445"/>
          <cell r="BE445"/>
          <cell r="BF445"/>
          <cell r="BG445"/>
          <cell r="BH445"/>
          <cell r="BI445"/>
          <cell r="BJ445"/>
          <cell r="BK445"/>
        </row>
        <row r="446">
          <cell r="X446">
            <v>18567869</v>
          </cell>
          <cell r="Y446" t="str">
            <v>Sindhubai Narayan Gotarne</v>
          </cell>
          <cell r="Z446" t="str">
            <v>27-Nov-2019</v>
          </cell>
          <cell r="AA446">
            <v>37339</v>
          </cell>
          <cell r="AB446" t="str">
            <v>Wed</v>
          </cell>
          <cell r="AC446">
            <v>24</v>
          </cell>
          <cell r="AD446" t="str">
            <v>2</v>
          </cell>
          <cell r="AE446" t="str">
            <v>27-Nov-2019</v>
          </cell>
          <cell r="AF446">
            <v>1975</v>
          </cell>
          <cell r="AG446">
            <v>1975</v>
          </cell>
          <cell r="AH446" t="str">
            <v>15-Sep-2023</v>
          </cell>
          <cell r="AI446">
            <v>14636.53</v>
          </cell>
          <cell r="AJ446">
            <v>1260</v>
          </cell>
          <cell r="AK446">
            <v>15896.53</v>
          </cell>
          <cell r="AL446">
            <v>23558.36</v>
          </cell>
          <cell r="AM446">
            <v>3177.22</v>
          </cell>
          <cell r="AN446">
            <v>26735.58</v>
          </cell>
          <cell r="AO446">
            <v>22917.47</v>
          </cell>
          <cell r="AP446">
            <v>3177.22</v>
          </cell>
          <cell r="AQ446">
            <v>26094.69</v>
          </cell>
          <cell r="AR446">
            <v>43</v>
          </cell>
          <cell r="AS446">
            <v>1180</v>
          </cell>
          <cell r="AT446" t="str">
            <v>&gt;180</v>
          </cell>
          <cell r="AU446"/>
          <cell r="AV446"/>
          <cell r="AW446"/>
          <cell r="AX446" t="str">
            <v>Open</v>
          </cell>
          <cell r="AY446" t="str">
            <v/>
          </cell>
          <cell r="AZ446"/>
          <cell r="BA446">
            <v>0</v>
          </cell>
          <cell r="BB446"/>
          <cell r="BC446"/>
          <cell r="BD446"/>
          <cell r="BE446"/>
          <cell r="BF446"/>
          <cell r="BG446"/>
          <cell r="BH446"/>
          <cell r="BI446"/>
          <cell r="BJ446"/>
          <cell r="BK446"/>
        </row>
        <row r="447">
          <cell r="X447">
            <v>18567885</v>
          </cell>
          <cell r="Y447" t="str">
            <v>Gangubai Ramchandra Waghmare</v>
          </cell>
          <cell r="Z447" t="str">
            <v>22-Nov-2019</v>
          </cell>
          <cell r="AA447">
            <v>37339</v>
          </cell>
          <cell r="AB447" t="str">
            <v>Wed</v>
          </cell>
          <cell r="AC447">
            <v>24</v>
          </cell>
          <cell r="AD447" t="str">
            <v>2</v>
          </cell>
          <cell r="AE447" t="str">
            <v>22-Nov-2019</v>
          </cell>
          <cell r="AF447">
            <v>1975</v>
          </cell>
          <cell r="AG447">
            <v>1975</v>
          </cell>
          <cell r="AH447" t="str">
            <v>01-Sep-2024</v>
          </cell>
          <cell r="AI447">
            <v>9041</v>
          </cell>
          <cell r="AJ447">
            <v>1064.5999999999999</v>
          </cell>
          <cell r="AK447">
            <v>10105.6</v>
          </cell>
          <cell r="AL447">
            <v>28894</v>
          </cell>
          <cell r="AM447">
            <v>2257.4</v>
          </cell>
          <cell r="AN447">
            <v>31151.4</v>
          </cell>
          <cell r="AO447">
            <v>28298</v>
          </cell>
          <cell r="AP447">
            <v>2257.4</v>
          </cell>
          <cell r="AQ447">
            <v>30555.4</v>
          </cell>
          <cell r="AR447">
            <v>44</v>
          </cell>
          <cell r="AS447">
            <v>1514</v>
          </cell>
          <cell r="AT447" t="str">
            <v>&gt;180</v>
          </cell>
          <cell r="AU447"/>
          <cell r="AV447"/>
          <cell r="AW447"/>
          <cell r="AX447" t="str">
            <v>Open</v>
          </cell>
          <cell r="AY447" t="str">
            <v/>
          </cell>
          <cell r="AZ447"/>
          <cell r="BA447">
            <v>0</v>
          </cell>
          <cell r="BB447"/>
          <cell r="BC447"/>
          <cell r="BD447"/>
          <cell r="BE447"/>
          <cell r="BF447"/>
          <cell r="BG447"/>
          <cell r="BH447"/>
          <cell r="BI447"/>
          <cell r="BJ447"/>
          <cell r="BK447"/>
        </row>
        <row r="448">
          <cell r="X448">
            <v>18568192</v>
          </cell>
          <cell r="Y448" t="str">
            <v>Sushila Balu Godhade</v>
          </cell>
          <cell r="Z448" t="str">
            <v>20-Nov-2019</v>
          </cell>
          <cell r="AA448">
            <v>29975</v>
          </cell>
          <cell r="AB448" t="str">
            <v>Wed</v>
          </cell>
          <cell r="AC448">
            <v>18</v>
          </cell>
          <cell r="AD448" t="str">
            <v>1</v>
          </cell>
          <cell r="AE448" t="str">
            <v>20-Nov-2019</v>
          </cell>
          <cell r="AF448">
            <v>2000</v>
          </cell>
          <cell r="AG448">
            <v>2000</v>
          </cell>
          <cell r="AH448" t="str">
            <v>27-Dec-2023</v>
          </cell>
          <cell r="AI448">
            <v>14979.06</v>
          </cell>
          <cell r="AJ448">
            <v>364.53</v>
          </cell>
          <cell r="AK448">
            <v>15343.59</v>
          </cell>
          <cell r="AL448">
            <v>17120.22</v>
          </cell>
          <cell r="AM448">
            <v>1335.53</v>
          </cell>
          <cell r="AN448">
            <v>18455.75</v>
          </cell>
          <cell r="AO448">
            <v>15517.94</v>
          </cell>
          <cell r="AP448">
            <v>1335.53</v>
          </cell>
          <cell r="AQ448">
            <v>16853.47</v>
          </cell>
          <cell r="AR448">
            <v>43</v>
          </cell>
          <cell r="AS448">
            <v>1210</v>
          </cell>
          <cell r="AT448" t="str">
            <v>&gt;180</v>
          </cell>
          <cell r="AU448"/>
          <cell r="AV448"/>
          <cell r="AW448"/>
          <cell r="AX448" t="str">
            <v>Open</v>
          </cell>
          <cell r="AY448" t="str">
            <v/>
          </cell>
          <cell r="AZ448"/>
          <cell r="BA448">
            <v>0</v>
          </cell>
          <cell r="BB448"/>
          <cell r="BC448"/>
          <cell r="BD448"/>
          <cell r="BE448"/>
          <cell r="BF448"/>
          <cell r="BG448"/>
          <cell r="BH448"/>
          <cell r="BI448"/>
          <cell r="BJ448"/>
          <cell r="BK448"/>
        </row>
        <row r="449">
          <cell r="X449">
            <v>18568194</v>
          </cell>
          <cell r="Y449" t="str">
            <v>Sarika Sopan Shingade</v>
          </cell>
          <cell r="Z449" t="str">
            <v>27-Nov-2019</v>
          </cell>
          <cell r="AA449">
            <v>29975</v>
          </cell>
          <cell r="AB449" t="str">
            <v>Wed</v>
          </cell>
          <cell r="AC449">
            <v>18</v>
          </cell>
          <cell r="AD449" t="str">
            <v>1</v>
          </cell>
          <cell r="AE449" t="str">
            <v>27-Nov-2019</v>
          </cell>
          <cell r="AF449">
            <v>2000</v>
          </cell>
          <cell r="AG449">
            <v>2000</v>
          </cell>
          <cell r="AH449" t="str">
            <v>27-Dec-2023</v>
          </cell>
          <cell r="AI449">
            <v>26699.38</v>
          </cell>
          <cell r="AJ449">
            <v>181</v>
          </cell>
          <cell r="AK449">
            <v>26880.38</v>
          </cell>
          <cell r="AL449">
            <v>3901.2</v>
          </cell>
          <cell r="AM449">
            <v>32.85</v>
          </cell>
          <cell r="AN449">
            <v>3934.05</v>
          </cell>
          <cell r="AO449">
            <v>3476.62</v>
          </cell>
          <cell r="AP449">
            <v>32.85</v>
          </cell>
          <cell r="AQ449">
            <v>3509.47</v>
          </cell>
          <cell r="AR449">
            <v>42</v>
          </cell>
          <cell r="AS449">
            <v>1210</v>
          </cell>
          <cell r="AT449" t="str">
            <v>&gt;180</v>
          </cell>
          <cell r="AU449"/>
          <cell r="AV449"/>
          <cell r="AW449"/>
          <cell r="AX449" t="str">
            <v>Open</v>
          </cell>
          <cell r="AY449" t="str">
            <v/>
          </cell>
          <cell r="AZ449"/>
          <cell r="BA449">
            <v>0</v>
          </cell>
          <cell r="BB449"/>
          <cell r="BC449"/>
          <cell r="BD449"/>
          <cell r="BE449"/>
          <cell r="BF449"/>
          <cell r="BG449"/>
          <cell r="BH449"/>
          <cell r="BI449"/>
          <cell r="BJ449"/>
          <cell r="BK449"/>
        </row>
        <row r="450">
          <cell r="X450">
            <v>18597710</v>
          </cell>
          <cell r="Y450" t="str">
            <v>Vandana Babaji Hujare</v>
          </cell>
          <cell r="Z450" t="str">
            <v>28-Nov-2019</v>
          </cell>
          <cell r="AA450">
            <v>31116</v>
          </cell>
          <cell r="AB450" t="str">
            <v>Fri</v>
          </cell>
          <cell r="AC450">
            <v>24</v>
          </cell>
          <cell r="AD450" t="str">
            <v>1</v>
          </cell>
          <cell r="AE450" t="str">
            <v>28-Nov-2019</v>
          </cell>
          <cell r="AF450">
            <v>1645</v>
          </cell>
          <cell r="AG450">
            <v>1645</v>
          </cell>
          <cell r="AH450" t="str">
            <v>27-Dec-2023</v>
          </cell>
          <cell r="AI450">
            <v>23689.279999999999</v>
          </cell>
          <cell r="AJ450">
            <v>152</v>
          </cell>
          <cell r="AK450">
            <v>23841.279999999999</v>
          </cell>
          <cell r="AL450">
            <v>7920.72</v>
          </cell>
          <cell r="AM450">
            <v>291.74</v>
          </cell>
          <cell r="AN450">
            <v>8212.4599999999991</v>
          </cell>
          <cell r="AO450">
            <v>7426.72</v>
          </cell>
          <cell r="AP450">
            <v>291.74</v>
          </cell>
          <cell r="AQ450">
            <v>7718.46</v>
          </cell>
          <cell r="AR450">
            <v>44</v>
          </cell>
          <cell r="AS450">
            <v>1210</v>
          </cell>
          <cell r="AT450" t="str">
            <v>&gt;180</v>
          </cell>
          <cell r="AU450"/>
          <cell r="AV450"/>
          <cell r="AW450"/>
          <cell r="AX450" t="str">
            <v>Open</v>
          </cell>
          <cell r="AY450" t="str">
            <v/>
          </cell>
          <cell r="AZ450"/>
          <cell r="BA450">
            <v>0</v>
          </cell>
          <cell r="BB450"/>
          <cell r="BC450"/>
          <cell r="BD450"/>
          <cell r="BE450"/>
          <cell r="BF450"/>
          <cell r="BG450"/>
          <cell r="BH450"/>
          <cell r="BI450"/>
          <cell r="BJ450"/>
          <cell r="BK450"/>
        </row>
        <row r="451">
          <cell r="X451">
            <v>18610425</v>
          </cell>
          <cell r="Y451" t="str">
            <v>Savita Dilip Kapse</v>
          </cell>
          <cell r="Z451" t="str">
            <v>30-Nov-2019</v>
          </cell>
          <cell r="AA451">
            <v>31116</v>
          </cell>
          <cell r="AB451" t="str">
            <v>Tue</v>
          </cell>
          <cell r="AC451">
            <v>24</v>
          </cell>
          <cell r="AD451" t="str">
            <v>1</v>
          </cell>
          <cell r="AE451" t="str">
            <v>30-Nov-2019</v>
          </cell>
          <cell r="AF451">
            <v>1645</v>
          </cell>
          <cell r="AG451">
            <v>1645</v>
          </cell>
          <cell r="AH451" t="str">
            <v>15-May-2023</v>
          </cell>
          <cell r="AI451">
            <v>32251.14</v>
          </cell>
          <cell r="AJ451">
            <v>267</v>
          </cell>
          <cell r="AK451">
            <v>32518.14</v>
          </cell>
          <cell r="AL451">
            <v>2122.86</v>
          </cell>
          <cell r="AM451">
            <v>0</v>
          </cell>
          <cell r="AN451">
            <v>2122.86</v>
          </cell>
          <cell r="AO451">
            <v>0</v>
          </cell>
          <cell r="AP451">
            <v>0</v>
          </cell>
          <cell r="AQ451">
            <v>0</v>
          </cell>
          <cell r="AR451">
            <v>43</v>
          </cell>
          <cell r="AS451">
            <v>0</v>
          </cell>
          <cell r="AT451" t="str">
            <v>Standard</v>
          </cell>
          <cell r="AU451"/>
          <cell r="AV451"/>
          <cell r="AW451"/>
          <cell r="AX451" t="str">
            <v>Open</v>
          </cell>
          <cell r="AY451" t="str">
            <v/>
          </cell>
          <cell r="AZ451"/>
          <cell r="BA451">
            <v>0</v>
          </cell>
          <cell r="BB451"/>
          <cell r="BC451"/>
          <cell r="BD451"/>
          <cell r="BE451"/>
          <cell r="BF451"/>
          <cell r="BG451"/>
          <cell r="BH451"/>
          <cell r="BI451"/>
          <cell r="BJ451"/>
          <cell r="BK451"/>
        </row>
        <row r="452">
          <cell r="X452">
            <v>18612297</v>
          </cell>
          <cell r="Y452" t="str">
            <v>Jyoti Dipak More</v>
          </cell>
          <cell r="Z452" t="str">
            <v>27-Nov-2019</v>
          </cell>
          <cell r="AA452">
            <v>37339</v>
          </cell>
          <cell r="AB452" t="str">
            <v>Fri</v>
          </cell>
          <cell r="AC452">
            <v>24</v>
          </cell>
          <cell r="AD452" t="str">
            <v>2</v>
          </cell>
          <cell r="AE452" t="str">
            <v>27-Nov-2019</v>
          </cell>
          <cell r="AF452">
            <v>1975</v>
          </cell>
          <cell r="AG452">
            <v>1975</v>
          </cell>
          <cell r="AH452" t="str">
            <v>15-Sep-2023</v>
          </cell>
          <cell r="AI452">
            <v>11527.73</v>
          </cell>
          <cell r="AJ452">
            <v>1168.02</v>
          </cell>
          <cell r="AK452">
            <v>12695.75</v>
          </cell>
          <cell r="AL452">
            <v>29472.61</v>
          </cell>
          <cell r="AM452">
            <v>4900.71</v>
          </cell>
          <cell r="AN452">
            <v>34373.32</v>
          </cell>
          <cell r="AO452">
            <v>27530.27</v>
          </cell>
          <cell r="AP452">
            <v>4900.71</v>
          </cell>
          <cell r="AQ452">
            <v>32430.98</v>
          </cell>
          <cell r="AR452">
            <v>42</v>
          </cell>
          <cell r="AS452">
            <v>1211</v>
          </cell>
          <cell r="AT452" t="str">
            <v>&gt;180</v>
          </cell>
          <cell r="AU452"/>
          <cell r="AV452"/>
          <cell r="AW452"/>
          <cell r="AX452" t="str">
            <v>Open</v>
          </cell>
          <cell r="AY452"/>
          <cell r="AZ452"/>
          <cell r="BA452">
            <v>0</v>
          </cell>
          <cell r="BB452"/>
          <cell r="BC452"/>
          <cell r="BD452" t="str">
            <v>Not Visited</v>
          </cell>
          <cell r="BE452"/>
          <cell r="BF452"/>
          <cell r="BG452"/>
          <cell r="BH452"/>
          <cell r="BI452"/>
          <cell r="BJ452"/>
          <cell r="BK452"/>
        </row>
        <row r="453">
          <cell r="X453">
            <v>18612690</v>
          </cell>
          <cell r="Y453" t="str">
            <v>Vimal Karbhari Pawar</v>
          </cell>
          <cell r="Z453" t="str">
            <v>27-Nov-2019</v>
          </cell>
          <cell r="AA453">
            <v>29975</v>
          </cell>
          <cell r="AB453" t="str">
            <v>Fri</v>
          </cell>
          <cell r="AC453">
            <v>18</v>
          </cell>
          <cell r="AD453" t="str">
            <v>1</v>
          </cell>
          <cell r="AE453" t="str">
            <v>27-Nov-2019</v>
          </cell>
          <cell r="AF453">
            <v>2000</v>
          </cell>
          <cell r="AG453">
            <v>2000</v>
          </cell>
          <cell r="AH453" t="str">
            <v>27-Dec-2023</v>
          </cell>
          <cell r="AI453">
            <v>16353.7</v>
          </cell>
          <cell r="AJ453">
            <v>1385</v>
          </cell>
          <cell r="AK453">
            <v>17738.7</v>
          </cell>
          <cell r="AL453">
            <v>16546.689999999999</v>
          </cell>
          <cell r="AM453">
            <v>1354.17</v>
          </cell>
          <cell r="AN453">
            <v>17900.86</v>
          </cell>
          <cell r="AO453">
            <v>15549.3</v>
          </cell>
          <cell r="AP453">
            <v>1354.17</v>
          </cell>
          <cell r="AQ453">
            <v>16903.47</v>
          </cell>
          <cell r="AR453">
            <v>42</v>
          </cell>
          <cell r="AS453">
            <v>1180</v>
          </cell>
          <cell r="AT453" t="str">
            <v>&gt;180</v>
          </cell>
          <cell r="AU453"/>
          <cell r="AV453"/>
          <cell r="AW453"/>
          <cell r="AX453" t="str">
            <v>Open</v>
          </cell>
          <cell r="AY453"/>
          <cell r="AZ453"/>
          <cell r="BA453">
            <v>0</v>
          </cell>
          <cell r="BB453"/>
          <cell r="BC453"/>
          <cell r="BD453" t="str">
            <v>Not Visited</v>
          </cell>
          <cell r="BE453"/>
          <cell r="BF453"/>
          <cell r="BG453"/>
          <cell r="BH453"/>
          <cell r="BI453"/>
          <cell r="BJ453"/>
          <cell r="BK453"/>
        </row>
        <row r="454">
          <cell r="X454">
            <v>18613120</v>
          </cell>
          <cell r="Y454" t="str">
            <v>Kamal Balasaheb Mali</v>
          </cell>
          <cell r="Z454" t="str">
            <v>09-Dec-2019</v>
          </cell>
          <cell r="AA454">
            <v>37339</v>
          </cell>
          <cell r="AB454" t="str">
            <v>Fri</v>
          </cell>
          <cell r="AC454">
            <v>24</v>
          </cell>
          <cell r="AD454" t="str">
            <v>2</v>
          </cell>
          <cell r="AE454" t="str">
            <v>09-Dec-2019</v>
          </cell>
          <cell r="AF454">
            <v>1975</v>
          </cell>
          <cell r="AG454">
            <v>1975</v>
          </cell>
          <cell r="AH454" t="str">
            <v>27-Dec-2023</v>
          </cell>
          <cell r="AI454">
            <v>19530.080000000002</v>
          </cell>
          <cell r="AJ454">
            <v>2072</v>
          </cell>
          <cell r="AK454">
            <v>21602.080000000002</v>
          </cell>
          <cell r="AL454">
            <v>22144.1</v>
          </cell>
          <cell r="AM454">
            <v>1919.16</v>
          </cell>
          <cell r="AN454">
            <v>24063.26</v>
          </cell>
          <cell r="AO454">
            <v>18262.919999999998</v>
          </cell>
          <cell r="AP454">
            <v>1919.16</v>
          </cell>
          <cell r="AQ454">
            <v>20182.080000000002</v>
          </cell>
          <cell r="AR454">
            <v>42</v>
          </cell>
          <cell r="AS454">
            <v>1149</v>
          </cell>
          <cell r="AT454" t="str">
            <v>&gt;180</v>
          </cell>
          <cell r="AU454"/>
          <cell r="AV454"/>
          <cell r="AW454"/>
          <cell r="AX454" t="str">
            <v>Open</v>
          </cell>
          <cell r="AY454"/>
          <cell r="AZ454"/>
          <cell r="BA454">
            <v>0</v>
          </cell>
          <cell r="BB454"/>
          <cell r="BC454"/>
          <cell r="BD454" t="str">
            <v>Not Visited</v>
          </cell>
          <cell r="BE454"/>
          <cell r="BF454"/>
          <cell r="BG454"/>
          <cell r="BH454"/>
          <cell r="BI454"/>
          <cell r="BJ454"/>
          <cell r="BK454"/>
        </row>
        <row r="455">
          <cell r="X455">
            <v>18613191</v>
          </cell>
          <cell r="Y455" t="str">
            <v>Alka. Sahebrav Dhule</v>
          </cell>
          <cell r="Z455" t="str">
            <v>27-Nov-2019</v>
          </cell>
          <cell r="AA455">
            <v>37339</v>
          </cell>
          <cell r="AB455" t="str">
            <v>Fri</v>
          </cell>
          <cell r="AC455">
            <v>24</v>
          </cell>
          <cell r="AD455" t="str">
            <v>2</v>
          </cell>
          <cell r="AE455" t="str">
            <v>27-Nov-2019</v>
          </cell>
          <cell r="AF455">
            <v>1975</v>
          </cell>
          <cell r="AG455">
            <v>1975</v>
          </cell>
          <cell r="AH455" t="str">
            <v>27-Dec-2023</v>
          </cell>
          <cell r="AI455">
            <v>6506</v>
          </cell>
          <cell r="AJ455">
            <v>1765.3</v>
          </cell>
          <cell r="AK455">
            <v>8271.2999999999993</v>
          </cell>
          <cell r="AL455">
            <v>32776</v>
          </cell>
          <cell r="AM455">
            <v>2937.7</v>
          </cell>
          <cell r="AN455">
            <v>35713.699999999997</v>
          </cell>
          <cell r="AO455">
            <v>30833</v>
          </cell>
          <cell r="AP455">
            <v>2937.7</v>
          </cell>
          <cell r="AQ455">
            <v>33770.699999999997</v>
          </cell>
          <cell r="AR455">
            <v>43</v>
          </cell>
          <cell r="AS455">
            <v>1514</v>
          </cell>
          <cell r="AT455" t="str">
            <v>&gt;180</v>
          </cell>
          <cell r="AU455"/>
          <cell r="AV455"/>
          <cell r="AW455"/>
          <cell r="AX455" t="str">
            <v>Open</v>
          </cell>
          <cell r="AY455"/>
          <cell r="AZ455"/>
          <cell r="BA455">
            <v>0</v>
          </cell>
          <cell r="BB455"/>
          <cell r="BC455"/>
          <cell r="BD455" t="str">
            <v>Not Visited</v>
          </cell>
          <cell r="BE455"/>
          <cell r="BF455"/>
          <cell r="BG455"/>
          <cell r="BH455"/>
          <cell r="BI455"/>
          <cell r="BJ455"/>
          <cell r="BK455"/>
        </row>
        <row r="456">
          <cell r="X456">
            <v>18613722</v>
          </cell>
          <cell r="Y456" t="str">
            <v>KEDUBAI TULSHIRAM MALI</v>
          </cell>
          <cell r="Z456" t="str">
            <v>27-Nov-2019</v>
          </cell>
          <cell r="AA456">
            <v>29975</v>
          </cell>
          <cell r="AB456" t="str">
            <v>Fri</v>
          </cell>
          <cell r="AC456">
            <v>18</v>
          </cell>
          <cell r="AD456" t="str">
            <v>1</v>
          </cell>
          <cell r="AE456" t="str">
            <v>27-Nov-2019</v>
          </cell>
          <cell r="AF456">
            <v>2000</v>
          </cell>
          <cell r="AG456">
            <v>2000</v>
          </cell>
          <cell r="AH456" t="str">
            <v>27-Dec-2023</v>
          </cell>
          <cell r="AI456">
            <v>16444.98</v>
          </cell>
          <cell r="AJ456">
            <v>399.53</v>
          </cell>
          <cell r="AK456">
            <v>16844.509999999998</v>
          </cell>
          <cell r="AL456">
            <v>14925.55</v>
          </cell>
          <cell r="AM456">
            <v>1043.45</v>
          </cell>
          <cell r="AN456">
            <v>15969</v>
          </cell>
          <cell r="AO456">
            <v>13928.02</v>
          </cell>
          <cell r="AP456">
            <v>1043.45</v>
          </cell>
          <cell r="AQ456">
            <v>14971.47</v>
          </cell>
          <cell r="AR456">
            <v>42</v>
          </cell>
          <cell r="AS456">
            <v>1241</v>
          </cell>
          <cell r="AT456" t="str">
            <v>&gt;180</v>
          </cell>
          <cell r="AU456"/>
          <cell r="AV456"/>
          <cell r="AW456"/>
          <cell r="AX456" t="str">
            <v>Open</v>
          </cell>
          <cell r="AY456"/>
          <cell r="AZ456"/>
          <cell r="BA456">
            <v>0</v>
          </cell>
          <cell r="BB456"/>
          <cell r="BC456"/>
          <cell r="BD456" t="str">
            <v>Not Visited</v>
          </cell>
          <cell r="BE456"/>
          <cell r="BF456"/>
          <cell r="BG456"/>
          <cell r="BH456"/>
          <cell r="BI456"/>
          <cell r="BJ456"/>
          <cell r="BK456"/>
        </row>
        <row r="457">
          <cell r="X457">
            <v>18617166</v>
          </cell>
          <cell r="Y457" t="str">
            <v>Sunita Daulat Waghamare</v>
          </cell>
          <cell r="Z457" t="str">
            <v>30-Nov-2019</v>
          </cell>
          <cell r="AA457">
            <v>31116</v>
          </cell>
          <cell r="AB457" t="str">
            <v>Tue</v>
          </cell>
          <cell r="AC457">
            <v>24</v>
          </cell>
          <cell r="AD457" t="str">
            <v>1</v>
          </cell>
          <cell r="AE457" t="str">
            <v>30-Nov-2019</v>
          </cell>
          <cell r="AF457">
            <v>1645</v>
          </cell>
          <cell r="AG457">
            <v>1645</v>
          </cell>
          <cell r="AH457" t="str">
            <v>27-Dec-2023</v>
          </cell>
          <cell r="AI457">
            <v>12551.91</v>
          </cell>
          <cell r="AJ457">
            <v>1106</v>
          </cell>
          <cell r="AK457">
            <v>13657.91</v>
          </cell>
          <cell r="AL457">
            <v>23548.99</v>
          </cell>
          <cell r="AM457">
            <v>3104.43</v>
          </cell>
          <cell r="AN457">
            <v>26653.42</v>
          </cell>
          <cell r="AO457">
            <v>20291.09</v>
          </cell>
          <cell r="AP457">
            <v>3104.43</v>
          </cell>
          <cell r="AQ457">
            <v>23395.52</v>
          </cell>
          <cell r="AR457">
            <v>43</v>
          </cell>
          <cell r="AS457">
            <v>1174</v>
          </cell>
          <cell r="AT457" t="str">
            <v>&gt;180</v>
          </cell>
          <cell r="AU457"/>
          <cell r="AV457"/>
          <cell r="AW457"/>
          <cell r="AX457" t="str">
            <v>Open</v>
          </cell>
          <cell r="AY457" t="str">
            <v/>
          </cell>
          <cell r="AZ457"/>
          <cell r="BA457">
            <v>0</v>
          </cell>
          <cell r="BB457"/>
          <cell r="BC457"/>
          <cell r="BD457"/>
          <cell r="BE457"/>
          <cell r="BF457"/>
          <cell r="BG457"/>
          <cell r="BH457"/>
          <cell r="BI457"/>
          <cell r="BJ457"/>
          <cell r="BK457"/>
        </row>
        <row r="458">
          <cell r="X458">
            <v>18617219</v>
          </cell>
          <cell r="Y458" t="str">
            <v>Anita Dnyaneshwer Pawar</v>
          </cell>
          <cell r="Z458" t="str">
            <v>30-Nov-2019</v>
          </cell>
          <cell r="AA458">
            <v>31116</v>
          </cell>
          <cell r="AB458" t="str">
            <v>Tue</v>
          </cell>
          <cell r="AC458">
            <v>24</v>
          </cell>
          <cell r="AD458" t="str">
            <v>1</v>
          </cell>
          <cell r="AE458" t="str">
            <v>30-Nov-2019</v>
          </cell>
          <cell r="AF458">
            <v>1645</v>
          </cell>
          <cell r="AG458">
            <v>1645</v>
          </cell>
          <cell r="AH458" t="str">
            <v>19-Oct-2022</v>
          </cell>
          <cell r="AI458">
            <v>31554.14</v>
          </cell>
          <cell r="AJ458">
            <v>1304</v>
          </cell>
          <cell r="AK458">
            <v>32858.14</v>
          </cell>
          <cell r="AL458">
            <v>2819.86</v>
          </cell>
          <cell r="AM458">
            <v>0</v>
          </cell>
          <cell r="AN458">
            <v>2819.86</v>
          </cell>
          <cell r="AO458">
            <v>0</v>
          </cell>
          <cell r="AP458">
            <v>0</v>
          </cell>
          <cell r="AQ458">
            <v>0</v>
          </cell>
          <cell r="AR458">
            <v>44</v>
          </cell>
          <cell r="AS458">
            <v>0</v>
          </cell>
          <cell r="AT458" t="str">
            <v>Standard</v>
          </cell>
          <cell r="AU458"/>
          <cell r="AV458"/>
          <cell r="AW458"/>
          <cell r="AX458" t="str">
            <v>Open</v>
          </cell>
          <cell r="AY458" t="str">
            <v/>
          </cell>
          <cell r="AZ458"/>
          <cell r="BA458">
            <v>0</v>
          </cell>
          <cell r="BB458"/>
          <cell r="BC458"/>
          <cell r="BD458"/>
          <cell r="BE458"/>
          <cell r="BF458"/>
          <cell r="BG458"/>
          <cell r="BH458"/>
          <cell r="BI458"/>
          <cell r="BJ458"/>
          <cell r="BK458"/>
        </row>
        <row r="459">
          <cell r="X459">
            <v>18617237</v>
          </cell>
          <cell r="Y459" t="str">
            <v>Vimal Eknath Shinde</v>
          </cell>
          <cell r="Z459" t="str">
            <v>28-Nov-2019</v>
          </cell>
          <cell r="AA459">
            <v>31116</v>
          </cell>
          <cell r="AB459" t="str">
            <v>Tue</v>
          </cell>
          <cell r="AC459">
            <v>24</v>
          </cell>
          <cell r="AD459" t="str">
            <v>1</v>
          </cell>
          <cell r="AE459" t="str">
            <v>28-Nov-2019</v>
          </cell>
          <cell r="AF459">
            <v>1645</v>
          </cell>
          <cell r="AG459">
            <v>1645</v>
          </cell>
          <cell r="AH459" t="str">
            <v>27-Dec-2023</v>
          </cell>
          <cell r="AI459">
            <v>24228.48</v>
          </cell>
          <cell r="AJ459">
            <v>989</v>
          </cell>
          <cell r="AK459">
            <v>25217.48</v>
          </cell>
          <cell r="AL459">
            <v>10150.52</v>
          </cell>
          <cell r="AM459">
            <v>240</v>
          </cell>
          <cell r="AN459">
            <v>10390.52</v>
          </cell>
          <cell r="AO459">
            <v>6887.52</v>
          </cell>
          <cell r="AP459">
            <v>240</v>
          </cell>
          <cell r="AQ459">
            <v>7127.52</v>
          </cell>
          <cell r="AR459">
            <v>43</v>
          </cell>
          <cell r="AS459">
            <v>1112</v>
          </cell>
          <cell r="AT459" t="str">
            <v>&gt;180</v>
          </cell>
          <cell r="AU459"/>
          <cell r="AV459"/>
          <cell r="AW459"/>
          <cell r="AX459" t="str">
            <v>Open</v>
          </cell>
          <cell r="AY459" t="str">
            <v/>
          </cell>
          <cell r="AZ459"/>
          <cell r="BA459">
            <v>0</v>
          </cell>
          <cell r="BB459"/>
          <cell r="BC459"/>
          <cell r="BD459"/>
          <cell r="BE459"/>
          <cell r="BF459"/>
          <cell r="BG459"/>
          <cell r="BH459"/>
          <cell r="BI459"/>
          <cell r="BJ459"/>
          <cell r="BK459"/>
        </row>
        <row r="460">
          <cell r="X460">
            <v>18617283</v>
          </cell>
          <cell r="Y460" t="str">
            <v>Chhaya sanjay kapse</v>
          </cell>
          <cell r="Z460" t="str">
            <v>30-Nov-2019</v>
          </cell>
          <cell r="AA460">
            <v>31116</v>
          </cell>
          <cell r="AB460" t="str">
            <v>Tue</v>
          </cell>
          <cell r="AC460">
            <v>24</v>
          </cell>
          <cell r="AD460" t="str">
            <v>1</v>
          </cell>
          <cell r="AE460" t="str">
            <v>30-Nov-2019</v>
          </cell>
          <cell r="AF460">
            <v>1645</v>
          </cell>
          <cell r="AG460">
            <v>1645</v>
          </cell>
          <cell r="AH460" t="str">
            <v>15-May-2023</v>
          </cell>
          <cell r="AI460">
            <v>32699.14</v>
          </cell>
          <cell r="AJ460">
            <v>128</v>
          </cell>
          <cell r="AK460">
            <v>32827.14</v>
          </cell>
          <cell r="AL460">
            <v>1674.86</v>
          </cell>
          <cell r="AM460">
            <v>0</v>
          </cell>
          <cell r="AN460">
            <v>1674.86</v>
          </cell>
          <cell r="AO460">
            <v>0</v>
          </cell>
          <cell r="AP460">
            <v>0</v>
          </cell>
          <cell r="AQ460">
            <v>0</v>
          </cell>
          <cell r="AR460">
            <v>43</v>
          </cell>
          <cell r="AS460">
            <v>0</v>
          </cell>
          <cell r="AT460" t="str">
            <v>Standard</v>
          </cell>
          <cell r="AU460"/>
          <cell r="AV460"/>
          <cell r="AW460"/>
          <cell r="AX460" t="str">
            <v>Open</v>
          </cell>
          <cell r="AY460" t="str">
            <v/>
          </cell>
          <cell r="AZ460"/>
          <cell r="BA460">
            <v>0</v>
          </cell>
          <cell r="BB460"/>
          <cell r="BC460"/>
          <cell r="BD460"/>
          <cell r="BE460"/>
          <cell r="BF460"/>
          <cell r="BG460"/>
          <cell r="BH460"/>
          <cell r="BI460"/>
          <cell r="BJ460"/>
          <cell r="BK460"/>
        </row>
        <row r="461">
          <cell r="X461">
            <v>18619062</v>
          </cell>
          <cell r="Y461" t="str">
            <v>Sarla Shamrao Gawali</v>
          </cell>
          <cell r="Z461" t="str">
            <v>12-Dec-2019</v>
          </cell>
          <cell r="AA461">
            <v>37339</v>
          </cell>
          <cell r="AB461" t="str">
            <v>Thu</v>
          </cell>
          <cell r="AC461">
            <v>24</v>
          </cell>
          <cell r="AD461" t="str">
            <v>2</v>
          </cell>
          <cell r="AE461" t="str">
            <v>12-Dec-2019</v>
          </cell>
          <cell r="AF461">
            <v>1975</v>
          </cell>
          <cell r="AG461">
            <v>1975</v>
          </cell>
          <cell r="AH461" t="str">
            <v>15-Sep-2023</v>
          </cell>
          <cell r="AI461">
            <v>8552.6200000000008</v>
          </cell>
          <cell r="AJ461">
            <v>129.19999999999999</v>
          </cell>
          <cell r="AK461">
            <v>8681.82</v>
          </cell>
          <cell r="AL461">
            <v>39206.800000000003</v>
          </cell>
          <cell r="AM461">
            <v>8487.42</v>
          </cell>
          <cell r="AN461">
            <v>47694.22</v>
          </cell>
          <cell r="AO461">
            <v>34975.379999999997</v>
          </cell>
          <cell r="AP461">
            <v>8487.42</v>
          </cell>
          <cell r="AQ461">
            <v>43462.8</v>
          </cell>
          <cell r="AR461">
            <v>43</v>
          </cell>
          <cell r="AS461">
            <v>1241</v>
          </cell>
          <cell r="AT461" t="str">
            <v>&gt;180</v>
          </cell>
          <cell r="AU461"/>
          <cell r="AV461"/>
          <cell r="AW461"/>
          <cell r="AX461" t="str">
            <v>Open</v>
          </cell>
          <cell r="AY461" t="str">
            <v/>
          </cell>
          <cell r="AZ461"/>
          <cell r="BA461">
            <v>0</v>
          </cell>
          <cell r="BB461"/>
          <cell r="BC461"/>
          <cell r="BD461"/>
          <cell r="BE461"/>
          <cell r="BF461"/>
          <cell r="BG461"/>
          <cell r="BH461"/>
          <cell r="BI461"/>
          <cell r="BJ461"/>
          <cell r="BK461"/>
        </row>
        <row r="462">
          <cell r="X462">
            <v>18635959</v>
          </cell>
          <cell r="Y462" t="str">
            <v>Kusum Shantaram Khare</v>
          </cell>
          <cell r="Z462" t="str">
            <v>19-Dec-2019</v>
          </cell>
          <cell r="AA462">
            <v>31116</v>
          </cell>
          <cell r="AB462" t="str">
            <v>Tue</v>
          </cell>
          <cell r="AC462">
            <v>24</v>
          </cell>
          <cell r="AD462" t="str">
            <v>1</v>
          </cell>
          <cell r="AE462" t="str">
            <v>19-Dec-2019</v>
          </cell>
          <cell r="AF462">
            <v>1645</v>
          </cell>
          <cell r="AG462">
            <v>1645</v>
          </cell>
          <cell r="AH462" t="str">
            <v>27-Dec-2023</v>
          </cell>
          <cell r="AI462">
            <v>9190.75</v>
          </cell>
          <cell r="AJ462">
            <v>454.86</v>
          </cell>
          <cell r="AK462">
            <v>9645.61</v>
          </cell>
          <cell r="AL462">
            <v>28295.52</v>
          </cell>
          <cell r="AM462">
            <v>4856.8900000000003</v>
          </cell>
          <cell r="AN462">
            <v>33152.410000000003</v>
          </cell>
          <cell r="AO462">
            <v>24854.25</v>
          </cell>
          <cell r="AP462">
            <v>4856.8900000000003</v>
          </cell>
          <cell r="AQ462">
            <v>29711.14</v>
          </cell>
          <cell r="AR462">
            <v>43</v>
          </cell>
          <cell r="AS462">
            <v>1206</v>
          </cell>
          <cell r="AT462" t="str">
            <v>&gt;180</v>
          </cell>
          <cell r="AU462"/>
          <cell r="AV462"/>
          <cell r="AW462"/>
          <cell r="AX462" t="str">
            <v>Open</v>
          </cell>
          <cell r="AY462" t="str">
            <v/>
          </cell>
          <cell r="AZ462"/>
          <cell r="BA462">
            <v>0</v>
          </cell>
          <cell r="BB462"/>
          <cell r="BC462"/>
          <cell r="BD462" t="str">
            <v>Not Visited</v>
          </cell>
          <cell r="BE462"/>
          <cell r="BF462"/>
          <cell r="BG462"/>
          <cell r="BH462"/>
          <cell r="BI462"/>
          <cell r="BJ462"/>
          <cell r="BK462"/>
        </row>
        <row r="463">
          <cell r="X463">
            <v>18636228</v>
          </cell>
          <cell r="Y463" t="str">
            <v>Nirmala Mahendra Bhosale</v>
          </cell>
          <cell r="Z463" t="str">
            <v>19-Dec-2019</v>
          </cell>
          <cell r="AA463">
            <v>31116</v>
          </cell>
          <cell r="AB463" t="str">
            <v>Tue</v>
          </cell>
          <cell r="AC463">
            <v>24</v>
          </cell>
          <cell r="AD463" t="str">
            <v>1</v>
          </cell>
          <cell r="AE463" t="str">
            <v>19-Dec-2019</v>
          </cell>
          <cell r="AF463">
            <v>1645</v>
          </cell>
          <cell r="AG463">
            <v>1645</v>
          </cell>
          <cell r="AH463" t="str">
            <v>27-Dec-2023</v>
          </cell>
          <cell r="AI463">
            <v>3452</v>
          </cell>
          <cell r="AJ463">
            <v>373.86</v>
          </cell>
          <cell r="AK463">
            <v>3825.86</v>
          </cell>
          <cell r="AL463">
            <v>29461</v>
          </cell>
          <cell r="AM463">
            <v>5534.14</v>
          </cell>
          <cell r="AN463">
            <v>34995.14</v>
          </cell>
          <cell r="AO463">
            <v>27664</v>
          </cell>
          <cell r="AP463">
            <v>5534.14</v>
          </cell>
          <cell r="AQ463">
            <v>33198.14</v>
          </cell>
          <cell r="AR463">
            <v>44</v>
          </cell>
          <cell r="AS463">
            <v>1541</v>
          </cell>
          <cell r="AT463" t="str">
            <v>&gt;180</v>
          </cell>
          <cell r="AU463"/>
          <cell r="AV463"/>
          <cell r="AW463"/>
          <cell r="AX463" t="str">
            <v>Open</v>
          </cell>
          <cell r="AY463" t="str">
            <v/>
          </cell>
          <cell r="AZ463"/>
          <cell r="BA463">
            <v>0</v>
          </cell>
          <cell r="BB463"/>
          <cell r="BC463"/>
          <cell r="BD463" t="str">
            <v>Not Visited</v>
          </cell>
          <cell r="BE463"/>
          <cell r="BF463"/>
          <cell r="BG463"/>
          <cell r="BH463"/>
          <cell r="BI463"/>
          <cell r="BJ463"/>
          <cell r="BK463"/>
        </row>
        <row r="464">
          <cell r="X464">
            <v>18636259</v>
          </cell>
          <cell r="Y464" t="str">
            <v>Kantabai Somnath Jadhav</v>
          </cell>
          <cell r="Z464" t="str">
            <v>17-Dec-2019</v>
          </cell>
          <cell r="AA464">
            <v>31116</v>
          </cell>
          <cell r="AB464" t="str">
            <v>Tue</v>
          </cell>
          <cell r="AC464">
            <v>24</v>
          </cell>
          <cell r="AD464" t="str">
            <v>1</v>
          </cell>
          <cell r="AE464" t="str">
            <v>17-Dec-2019</v>
          </cell>
          <cell r="AF464">
            <v>1645</v>
          </cell>
          <cell r="AG464">
            <v>1645</v>
          </cell>
          <cell r="AH464" t="str">
            <v>27-Dec-2023</v>
          </cell>
          <cell r="AI464">
            <v>13651.77</v>
          </cell>
          <cell r="AJ464">
            <v>1008</v>
          </cell>
          <cell r="AK464">
            <v>14659.77</v>
          </cell>
          <cell r="AL464">
            <v>19121.259999999998</v>
          </cell>
          <cell r="AM464">
            <v>2399.91</v>
          </cell>
          <cell r="AN464">
            <v>21521.17</v>
          </cell>
          <cell r="AO464">
            <v>18072.23</v>
          </cell>
          <cell r="AP464">
            <v>2399.91</v>
          </cell>
          <cell r="AQ464">
            <v>20472.14</v>
          </cell>
          <cell r="AR464">
            <v>43</v>
          </cell>
          <cell r="AS464">
            <v>1176</v>
          </cell>
          <cell r="AT464" t="str">
            <v>&gt;180</v>
          </cell>
          <cell r="AU464"/>
          <cell r="AV464"/>
          <cell r="AW464"/>
          <cell r="AX464" t="str">
            <v>Open</v>
          </cell>
          <cell r="AY464" t="str">
            <v/>
          </cell>
          <cell r="AZ464"/>
          <cell r="BA464">
            <v>0</v>
          </cell>
          <cell r="BB464"/>
          <cell r="BC464"/>
          <cell r="BD464" t="str">
            <v>Not Visited</v>
          </cell>
          <cell r="BE464"/>
          <cell r="BF464"/>
          <cell r="BG464"/>
          <cell r="BH464"/>
          <cell r="BI464"/>
          <cell r="BJ464"/>
          <cell r="BK464"/>
        </row>
        <row r="465">
          <cell r="X465">
            <v>18639796</v>
          </cell>
          <cell r="Y465" t="str">
            <v>Rekha Ramesh Shirpe</v>
          </cell>
          <cell r="Z465" t="str">
            <v>27-Nov-2019</v>
          </cell>
          <cell r="AA465">
            <v>41488</v>
          </cell>
          <cell r="AB465" t="str">
            <v>Mon</v>
          </cell>
          <cell r="AC465">
            <v>24</v>
          </cell>
          <cell r="AD465" t="str">
            <v>2</v>
          </cell>
          <cell r="AE465" t="str">
            <v>27-Nov-2019</v>
          </cell>
          <cell r="AF465">
            <v>2195</v>
          </cell>
          <cell r="AG465">
            <v>2195</v>
          </cell>
          <cell r="AH465" t="str">
            <v>15-Sep-2023</v>
          </cell>
          <cell r="AI465">
            <v>37011.800000000003</v>
          </cell>
          <cell r="AJ465">
            <v>1188</v>
          </cell>
          <cell r="AK465">
            <v>38199.800000000003</v>
          </cell>
          <cell r="AL465">
            <v>5107.2</v>
          </cell>
          <cell r="AM465">
            <v>72</v>
          </cell>
          <cell r="AN465">
            <v>5179.2</v>
          </cell>
          <cell r="AO465">
            <v>4476.2</v>
          </cell>
          <cell r="AP465">
            <v>72</v>
          </cell>
          <cell r="AQ465">
            <v>4548.2</v>
          </cell>
          <cell r="AR465">
            <v>43</v>
          </cell>
          <cell r="AS465">
            <v>1087</v>
          </cell>
          <cell r="AT465" t="str">
            <v>&gt;180</v>
          </cell>
          <cell r="AU465"/>
          <cell r="AV465"/>
          <cell r="AW465"/>
          <cell r="AX465" t="str">
            <v>Open</v>
          </cell>
          <cell r="AY465" t="str">
            <v/>
          </cell>
          <cell r="AZ465"/>
          <cell r="BA465">
            <v>0</v>
          </cell>
          <cell r="BB465"/>
          <cell r="BC465"/>
          <cell r="BD465"/>
          <cell r="BE465"/>
          <cell r="BF465"/>
          <cell r="BG465"/>
          <cell r="BH465"/>
          <cell r="BI465"/>
          <cell r="BJ465"/>
          <cell r="BK465"/>
        </row>
        <row r="466">
          <cell r="X466">
            <v>18639797</v>
          </cell>
          <cell r="Y466" t="str">
            <v>Anita Kiran Sonwane</v>
          </cell>
          <cell r="Z466" t="str">
            <v>27-Nov-2019</v>
          </cell>
          <cell r="AA466">
            <v>41488</v>
          </cell>
          <cell r="AB466" t="str">
            <v>Mon</v>
          </cell>
          <cell r="AC466">
            <v>24</v>
          </cell>
          <cell r="AD466" t="str">
            <v>2</v>
          </cell>
          <cell r="AE466" t="str">
            <v>27-Nov-2019</v>
          </cell>
          <cell r="AF466">
            <v>2195</v>
          </cell>
          <cell r="AG466">
            <v>2195</v>
          </cell>
          <cell r="AH466" t="str">
            <v>27-Dec-2023</v>
          </cell>
          <cell r="AI466">
            <v>39323.56</v>
          </cell>
          <cell r="AJ466">
            <v>1246</v>
          </cell>
          <cell r="AK466">
            <v>40569.56</v>
          </cell>
          <cell r="AL466">
            <v>2795.44</v>
          </cell>
          <cell r="AM466">
            <v>14</v>
          </cell>
          <cell r="AN466">
            <v>2809.44</v>
          </cell>
          <cell r="AO466">
            <v>2164.44</v>
          </cell>
          <cell r="AP466">
            <v>14</v>
          </cell>
          <cell r="AQ466">
            <v>2178.44</v>
          </cell>
          <cell r="AR466">
            <v>43</v>
          </cell>
          <cell r="AS466">
            <v>1056</v>
          </cell>
          <cell r="AT466" t="str">
            <v>&gt;180</v>
          </cell>
          <cell r="AU466"/>
          <cell r="AV466"/>
          <cell r="AW466"/>
          <cell r="AX466" t="str">
            <v>Open</v>
          </cell>
          <cell r="AY466" t="str">
            <v/>
          </cell>
          <cell r="AZ466"/>
          <cell r="BA466">
            <v>0</v>
          </cell>
          <cell r="BB466"/>
          <cell r="BC466"/>
          <cell r="BD466"/>
          <cell r="BE466"/>
          <cell r="BF466"/>
          <cell r="BG466"/>
          <cell r="BH466"/>
          <cell r="BI466"/>
          <cell r="BJ466"/>
          <cell r="BK466"/>
        </row>
        <row r="467">
          <cell r="X467">
            <v>18639799</v>
          </cell>
          <cell r="Y467" t="str">
            <v>Sangita Vijay Sonwane</v>
          </cell>
          <cell r="Z467" t="str">
            <v>27-Nov-2019</v>
          </cell>
          <cell r="AA467">
            <v>41488</v>
          </cell>
          <cell r="AB467" t="str">
            <v>Mon</v>
          </cell>
          <cell r="AC467">
            <v>24</v>
          </cell>
          <cell r="AD467" t="str">
            <v>2</v>
          </cell>
          <cell r="AE467" t="str">
            <v>27-Nov-2019</v>
          </cell>
          <cell r="AF467">
            <v>2195</v>
          </cell>
          <cell r="AG467">
            <v>2195</v>
          </cell>
          <cell r="AH467" t="str">
            <v>15-Sep-2023</v>
          </cell>
          <cell r="AI467">
            <v>36711.800000000003</v>
          </cell>
          <cell r="AJ467">
            <v>1235</v>
          </cell>
          <cell r="AK467">
            <v>37946.800000000003</v>
          </cell>
          <cell r="AL467">
            <v>5407.2</v>
          </cell>
          <cell r="AM467">
            <v>88</v>
          </cell>
          <cell r="AN467">
            <v>5495.2</v>
          </cell>
          <cell r="AO467">
            <v>4776.2</v>
          </cell>
          <cell r="AP467">
            <v>88</v>
          </cell>
          <cell r="AQ467">
            <v>4864.2</v>
          </cell>
          <cell r="AR467">
            <v>44</v>
          </cell>
          <cell r="AS467">
            <v>1087</v>
          </cell>
          <cell r="AT467" t="str">
            <v>&gt;180</v>
          </cell>
          <cell r="AU467"/>
          <cell r="AV467"/>
          <cell r="AW467"/>
          <cell r="AX467" t="str">
            <v>Open</v>
          </cell>
          <cell r="AY467" t="str">
            <v/>
          </cell>
          <cell r="AZ467"/>
          <cell r="BA467">
            <v>0</v>
          </cell>
          <cell r="BB467"/>
          <cell r="BC467"/>
          <cell r="BD467"/>
          <cell r="BE467"/>
          <cell r="BF467"/>
          <cell r="BG467"/>
          <cell r="BH467"/>
          <cell r="BI467"/>
          <cell r="BJ467"/>
          <cell r="BK467"/>
        </row>
        <row r="468">
          <cell r="X468">
            <v>18639800</v>
          </cell>
          <cell r="Y468" t="str">
            <v>SUREKHA SANTOSH RAUT</v>
          </cell>
          <cell r="Z468" t="str">
            <v>27-Nov-2019</v>
          </cell>
          <cell r="AA468">
            <v>31116</v>
          </cell>
          <cell r="AB468" t="str">
            <v>Mon</v>
          </cell>
          <cell r="AC468">
            <v>24</v>
          </cell>
          <cell r="AD468" t="str">
            <v>1</v>
          </cell>
          <cell r="AE468" t="str">
            <v>27-Nov-2019</v>
          </cell>
          <cell r="AF468">
            <v>1645</v>
          </cell>
          <cell r="AG468">
            <v>1645</v>
          </cell>
          <cell r="AH468" t="str">
            <v>27-Dec-2023</v>
          </cell>
          <cell r="AI468">
            <v>29326.48</v>
          </cell>
          <cell r="AJ468">
            <v>952</v>
          </cell>
          <cell r="AK468">
            <v>30278.48</v>
          </cell>
          <cell r="AL468">
            <v>2262.52</v>
          </cell>
          <cell r="AM468">
            <v>13</v>
          </cell>
          <cell r="AN468">
            <v>2275.52</v>
          </cell>
          <cell r="AO468">
            <v>1789.52</v>
          </cell>
          <cell r="AP468">
            <v>13</v>
          </cell>
          <cell r="AQ468">
            <v>1802.52</v>
          </cell>
          <cell r="AR468">
            <v>43</v>
          </cell>
          <cell r="AS468">
            <v>1056</v>
          </cell>
          <cell r="AT468" t="str">
            <v>&gt;180</v>
          </cell>
          <cell r="AU468"/>
          <cell r="AV468"/>
          <cell r="AW468"/>
          <cell r="AX468" t="str">
            <v>Open</v>
          </cell>
          <cell r="AY468" t="str">
            <v/>
          </cell>
          <cell r="AZ468"/>
          <cell r="BA468">
            <v>0</v>
          </cell>
          <cell r="BB468"/>
          <cell r="BC468"/>
          <cell r="BD468"/>
          <cell r="BE468"/>
          <cell r="BF468"/>
          <cell r="BG468"/>
          <cell r="BH468"/>
          <cell r="BI468"/>
          <cell r="BJ468"/>
          <cell r="BK468"/>
        </row>
        <row r="469">
          <cell r="X469">
            <v>18639801</v>
          </cell>
          <cell r="Y469" t="str">
            <v>Sangita Dilip Raut</v>
          </cell>
          <cell r="Z469" t="str">
            <v>27-Nov-2019</v>
          </cell>
          <cell r="AA469">
            <v>41488</v>
          </cell>
          <cell r="AB469" t="str">
            <v>Mon</v>
          </cell>
          <cell r="AC469">
            <v>24</v>
          </cell>
          <cell r="AD469" t="str">
            <v>2</v>
          </cell>
          <cell r="AE469" t="str">
            <v>27-Nov-2019</v>
          </cell>
          <cell r="AF469">
            <v>2195</v>
          </cell>
          <cell r="AG469">
            <v>2195</v>
          </cell>
          <cell r="AH469" t="str">
            <v>27-Dec-2023</v>
          </cell>
          <cell r="AI469">
            <v>39254.559999999998</v>
          </cell>
          <cell r="AJ469">
            <v>1255</v>
          </cell>
          <cell r="AK469">
            <v>40509.56</v>
          </cell>
          <cell r="AL469">
            <v>2864.44</v>
          </cell>
          <cell r="AM469">
            <v>15</v>
          </cell>
          <cell r="AN469">
            <v>2879.44</v>
          </cell>
          <cell r="AO469">
            <v>2233.44</v>
          </cell>
          <cell r="AP469">
            <v>15</v>
          </cell>
          <cell r="AQ469">
            <v>2248.44</v>
          </cell>
          <cell r="AR469">
            <v>43</v>
          </cell>
          <cell r="AS469">
            <v>1056</v>
          </cell>
          <cell r="AT469" t="str">
            <v>&gt;180</v>
          </cell>
          <cell r="AU469"/>
          <cell r="AV469"/>
          <cell r="AW469"/>
          <cell r="AX469" t="str">
            <v>Open</v>
          </cell>
          <cell r="AY469" t="str">
            <v/>
          </cell>
          <cell r="AZ469"/>
          <cell r="BA469">
            <v>0</v>
          </cell>
          <cell r="BB469"/>
          <cell r="BC469"/>
          <cell r="BD469"/>
          <cell r="BE469"/>
          <cell r="BF469"/>
          <cell r="BG469"/>
          <cell r="BH469"/>
          <cell r="BI469"/>
          <cell r="BJ469"/>
          <cell r="BK469"/>
        </row>
        <row r="470">
          <cell r="X470">
            <v>18639802</v>
          </cell>
          <cell r="Y470" t="str">
            <v>Manjula Rambhau Raut</v>
          </cell>
          <cell r="Z470" t="str">
            <v>27-Nov-2019</v>
          </cell>
          <cell r="AA470">
            <v>31116</v>
          </cell>
          <cell r="AB470" t="str">
            <v>Mon</v>
          </cell>
          <cell r="AC470">
            <v>24</v>
          </cell>
          <cell r="AD470" t="str">
            <v>1</v>
          </cell>
          <cell r="AE470" t="str">
            <v>27-Nov-2019</v>
          </cell>
          <cell r="AF470">
            <v>1645</v>
          </cell>
          <cell r="AG470">
            <v>1645</v>
          </cell>
          <cell r="AH470" t="str">
            <v>27-Dec-2023</v>
          </cell>
          <cell r="AI470">
            <v>30702.48</v>
          </cell>
          <cell r="AJ470">
            <v>959</v>
          </cell>
          <cell r="AK470">
            <v>31661.48</v>
          </cell>
          <cell r="AL470">
            <v>886.52</v>
          </cell>
          <cell r="AM470">
            <v>0</v>
          </cell>
          <cell r="AN470">
            <v>886.52</v>
          </cell>
          <cell r="AO470">
            <v>413.52</v>
          </cell>
          <cell r="AP470">
            <v>0</v>
          </cell>
          <cell r="AQ470">
            <v>413.52</v>
          </cell>
          <cell r="AR470">
            <v>43</v>
          </cell>
          <cell r="AS470">
            <v>1026</v>
          </cell>
          <cell r="AT470" t="str">
            <v>&gt;180</v>
          </cell>
          <cell r="AU470"/>
          <cell r="AV470"/>
          <cell r="AW470"/>
          <cell r="AX470" t="str">
            <v>Open</v>
          </cell>
          <cell r="AY470" t="str">
            <v/>
          </cell>
          <cell r="AZ470"/>
          <cell r="BA470">
            <v>0</v>
          </cell>
          <cell r="BB470"/>
          <cell r="BC470"/>
          <cell r="BD470"/>
          <cell r="BE470"/>
          <cell r="BF470"/>
          <cell r="BG470"/>
          <cell r="BH470"/>
          <cell r="BI470"/>
          <cell r="BJ470"/>
          <cell r="BK470"/>
        </row>
        <row r="471">
          <cell r="X471">
            <v>18639804</v>
          </cell>
          <cell r="Y471" t="str">
            <v>Ratna Sachin More</v>
          </cell>
          <cell r="Z471" t="str">
            <v>27-Nov-2019</v>
          </cell>
          <cell r="AA471">
            <v>41488</v>
          </cell>
          <cell r="AB471" t="str">
            <v>Mon</v>
          </cell>
          <cell r="AC471">
            <v>24</v>
          </cell>
          <cell r="AD471" t="str">
            <v>2</v>
          </cell>
          <cell r="AE471" t="str">
            <v>27-Nov-2019</v>
          </cell>
          <cell r="AF471">
            <v>2195</v>
          </cell>
          <cell r="AG471">
            <v>2195</v>
          </cell>
          <cell r="AH471" t="str">
            <v>27-Dec-2023</v>
          </cell>
          <cell r="AI471">
            <v>34520.559999999998</v>
          </cell>
          <cell r="AJ471">
            <v>1221</v>
          </cell>
          <cell r="AK471">
            <v>35741.56</v>
          </cell>
          <cell r="AL471">
            <v>8189.44</v>
          </cell>
          <cell r="AM471">
            <v>240</v>
          </cell>
          <cell r="AN471">
            <v>8429.44</v>
          </cell>
          <cell r="AO471">
            <v>6967.44</v>
          </cell>
          <cell r="AP471">
            <v>240</v>
          </cell>
          <cell r="AQ471">
            <v>7207.44</v>
          </cell>
          <cell r="AR471">
            <v>44</v>
          </cell>
          <cell r="AS471">
            <v>1115</v>
          </cell>
          <cell r="AT471" t="str">
            <v>&gt;180</v>
          </cell>
          <cell r="AU471"/>
          <cell r="AV471"/>
          <cell r="AW471"/>
          <cell r="AX471" t="str">
            <v>Open</v>
          </cell>
          <cell r="AY471" t="str">
            <v/>
          </cell>
          <cell r="AZ471"/>
          <cell r="BA471">
            <v>0</v>
          </cell>
          <cell r="BB471"/>
          <cell r="BC471"/>
          <cell r="BD471"/>
          <cell r="BE471"/>
          <cell r="BF471"/>
          <cell r="BG471"/>
          <cell r="BH471"/>
          <cell r="BI471"/>
          <cell r="BJ471"/>
          <cell r="BK471"/>
        </row>
        <row r="472">
          <cell r="X472">
            <v>18659812</v>
          </cell>
          <cell r="Y472" t="str">
            <v>Sujata Arun Shinde</v>
          </cell>
          <cell r="Z472" t="str">
            <v>03-Jan-2020</v>
          </cell>
          <cell r="AA472">
            <v>41488</v>
          </cell>
          <cell r="AB472" t="str">
            <v>MON</v>
          </cell>
          <cell r="AC472">
            <v>24</v>
          </cell>
          <cell r="AD472" t="str">
            <v>2</v>
          </cell>
          <cell r="AE472" t="str">
            <v>03-Jan-2020</v>
          </cell>
          <cell r="AF472">
            <v>2190</v>
          </cell>
          <cell r="AG472">
            <v>2190</v>
          </cell>
          <cell r="AH472" t="str">
            <v>27-Dec-2023</v>
          </cell>
          <cell r="AI472">
            <v>14192.87</v>
          </cell>
          <cell r="AJ472">
            <v>1768</v>
          </cell>
          <cell r="AK472">
            <v>15960.87</v>
          </cell>
          <cell r="AL472">
            <v>35967.89</v>
          </cell>
          <cell r="AM472">
            <v>5687.62</v>
          </cell>
          <cell r="AN472">
            <v>41655.51</v>
          </cell>
          <cell r="AO472">
            <v>31338.13</v>
          </cell>
          <cell r="AP472">
            <v>5687.62</v>
          </cell>
          <cell r="AQ472">
            <v>37025.75</v>
          </cell>
          <cell r="AR472">
            <v>43</v>
          </cell>
          <cell r="AS472">
            <v>1173</v>
          </cell>
          <cell r="AT472" t="str">
            <v>&gt;180</v>
          </cell>
          <cell r="AU472"/>
          <cell r="AV472"/>
          <cell r="AW472"/>
          <cell r="AX472" t="str">
            <v>Open</v>
          </cell>
          <cell r="AY472" t="str">
            <v/>
          </cell>
          <cell r="AZ472"/>
          <cell r="BA472">
            <v>0</v>
          </cell>
          <cell r="BB472"/>
          <cell r="BC472"/>
          <cell r="BD472"/>
          <cell r="BE472"/>
          <cell r="BF472"/>
          <cell r="BG472"/>
          <cell r="BH472"/>
          <cell r="BI472"/>
          <cell r="BJ472"/>
          <cell r="BK472"/>
        </row>
        <row r="473">
          <cell r="X473">
            <v>18675724</v>
          </cell>
          <cell r="Y473" t="str">
            <v>Uasha Rajendra Pawar</v>
          </cell>
          <cell r="Z473" t="str">
            <v>10-Dec-2019</v>
          </cell>
          <cell r="AA473">
            <v>41488</v>
          </cell>
          <cell r="AB473" t="str">
            <v>Mon</v>
          </cell>
          <cell r="AC473">
            <v>24</v>
          </cell>
          <cell r="AD473" t="str">
            <v>2</v>
          </cell>
          <cell r="AE473" t="str">
            <v>10-Dec-2019</v>
          </cell>
          <cell r="AF473">
            <v>2195</v>
          </cell>
          <cell r="AG473">
            <v>2195</v>
          </cell>
          <cell r="AH473" t="str">
            <v>27-Dec-2023</v>
          </cell>
          <cell r="AI473">
            <v>28710.1</v>
          </cell>
          <cell r="AJ473">
            <v>951</v>
          </cell>
          <cell r="AK473">
            <v>29661.1</v>
          </cell>
          <cell r="AL473">
            <v>13443.9</v>
          </cell>
          <cell r="AM473">
            <v>851</v>
          </cell>
          <cell r="AN473">
            <v>14294.9</v>
          </cell>
          <cell r="AO473">
            <v>12777.9</v>
          </cell>
          <cell r="AP473">
            <v>851</v>
          </cell>
          <cell r="AQ473">
            <v>13628.9</v>
          </cell>
          <cell r="AR473">
            <v>44</v>
          </cell>
          <cell r="AS473">
            <v>1177</v>
          </cell>
          <cell r="AT473" t="str">
            <v>&gt;180</v>
          </cell>
          <cell r="AU473"/>
          <cell r="AV473"/>
          <cell r="AW473"/>
          <cell r="AX473" t="str">
            <v>Open</v>
          </cell>
          <cell r="AY473" t="str">
            <v/>
          </cell>
          <cell r="AZ473"/>
          <cell r="BA473">
            <v>0</v>
          </cell>
          <cell r="BB473"/>
          <cell r="BC473"/>
          <cell r="BD473"/>
          <cell r="BE473"/>
          <cell r="BF473"/>
          <cell r="BG473"/>
          <cell r="BH473"/>
          <cell r="BI473"/>
          <cell r="BJ473"/>
          <cell r="BK473"/>
        </row>
        <row r="474">
          <cell r="X474">
            <v>18675948</v>
          </cell>
          <cell r="Y474" t="str">
            <v>Shital Dilip Kadam</v>
          </cell>
          <cell r="Z474" t="str">
            <v>10-Dec-2019</v>
          </cell>
          <cell r="AA474">
            <v>41488</v>
          </cell>
          <cell r="AB474" t="str">
            <v>Mon</v>
          </cell>
          <cell r="AC474">
            <v>24</v>
          </cell>
          <cell r="AD474" t="str">
            <v>3</v>
          </cell>
          <cell r="AE474" t="str">
            <v>10-Dec-2019</v>
          </cell>
          <cell r="AF474">
            <v>2195</v>
          </cell>
          <cell r="AG474">
            <v>2195</v>
          </cell>
          <cell r="AH474" t="str">
            <v>27-Dec-2023</v>
          </cell>
          <cell r="AI474">
            <v>38297.75</v>
          </cell>
          <cell r="AJ474">
            <v>1666</v>
          </cell>
          <cell r="AK474">
            <v>39963.75</v>
          </cell>
          <cell r="AL474">
            <v>3856.25</v>
          </cell>
          <cell r="AM474">
            <v>27</v>
          </cell>
          <cell r="AN474">
            <v>3883.25</v>
          </cell>
          <cell r="AO474">
            <v>3190.25</v>
          </cell>
          <cell r="AP474">
            <v>27</v>
          </cell>
          <cell r="AQ474">
            <v>3217.25</v>
          </cell>
          <cell r="AR474">
            <v>43</v>
          </cell>
          <cell r="AS474">
            <v>1026</v>
          </cell>
          <cell r="AT474" t="str">
            <v>&gt;180</v>
          </cell>
          <cell r="AU474"/>
          <cell r="AV474"/>
          <cell r="AW474"/>
          <cell r="AX474" t="str">
            <v>Open</v>
          </cell>
          <cell r="AY474" t="str">
            <v/>
          </cell>
          <cell r="AZ474"/>
          <cell r="BA474">
            <v>0</v>
          </cell>
          <cell r="BB474"/>
          <cell r="BC474"/>
          <cell r="BD474"/>
          <cell r="BE474"/>
          <cell r="BF474"/>
          <cell r="BG474"/>
          <cell r="BH474"/>
          <cell r="BI474"/>
          <cell r="BJ474"/>
          <cell r="BK474"/>
        </row>
        <row r="475">
          <cell r="X475">
            <v>18687075</v>
          </cell>
          <cell r="Y475" t="str">
            <v>Savita Dilip More</v>
          </cell>
          <cell r="Z475" t="str">
            <v>17-Dec-2019</v>
          </cell>
          <cell r="AA475">
            <v>37339</v>
          </cell>
          <cell r="AB475" t="str">
            <v>Fri</v>
          </cell>
          <cell r="AC475">
            <v>24</v>
          </cell>
          <cell r="AD475" t="str">
            <v>2</v>
          </cell>
          <cell r="AE475" t="str">
            <v>17-Dec-2019</v>
          </cell>
          <cell r="AF475">
            <v>1975</v>
          </cell>
          <cell r="AG475">
            <v>1975</v>
          </cell>
          <cell r="AH475" t="str">
            <v>27-Dec-2023</v>
          </cell>
          <cell r="AI475">
            <v>34030.29</v>
          </cell>
          <cell r="AJ475">
            <v>1444</v>
          </cell>
          <cell r="AK475">
            <v>35474.29</v>
          </cell>
          <cell r="AL475">
            <v>3927.71</v>
          </cell>
          <cell r="AM475">
            <v>87</v>
          </cell>
          <cell r="AN475">
            <v>4014.71</v>
          </cell>
          <cell r="AO475">
            <v>3308.71</v>
          </cell>
          <cell r="AP475">
            <v>87</v>
          </cell>
          <cell r="AQ475">
            <v>3395.71</v>
          </cell>
          <cell r="AR475">
            <v>42</v>
          </cell>
          <cell r="AS475">
            <v>1094</v>
          </cell>
          <cell r="AT475" t="str">
            <v>&gt;180</v>
          </cell>
          <cell r="AU475"/>
          <cell r="AV475"/>
          <cell r="AW475"/>
          <cell r="AX475" t="str">
            <v>Open</v>
          </cell>
          <cell r="AY475"/>
          <cell r="AZ475"/>
          <cell r="BA475">
            <v>0</v>
          </cell>
          <cell r="BB475"/>
          <cell r="BC475"/>
          <cell r="BD475" t="str">
            <v>Not Visited</v>
          </cell>
          <cell r="BE475"/>
          <cell r="BF475"/>
          <cell r="BG475"/>
          <cell r="BH475"/>
          <cell r="BI475"/>
          <cell r="BJ475"/>
          <cell r="BK475"/>
        </row>
        <row r="476">
          <cell r="X476">
            <v>18690635</v>
          </cell>
          <cell r="Y476" t="str">
            <v>Chandrabhaga Namdev Sonawane</v>
          </cell>
          <cell r="Z476" t="str">
            <v>04-Dec-2019</v>
          </cell>
          <cell r="AA476">
            <v>37339</v>
          </cell>
          <cell r="AB476" t="str">
            <v>Fri</v>
          </cell>
          <cell r="AC476">
            <v>24</v>
          </cell>
          <cell r="AD476" t="str">
            <v>2</v>
          </cell>
          <cell r="AE476" t="str">
            <v>04-Dec-2019</v>
          </cell>
          <cell r="AF476">
            <v>1975</v>
          </cell>
          <cell r="AG476">
            <v>1975</v>
          </cell>
          <cell r="AH476" t="str">
            <v>27-Dec-2023</v>
          </cell>
          <cell r="AI476">
            <v>35666.19</v>
          </cell>
          <cell r="AJ476">
            <v>1000</v>
          </cell>
          <cell r="AK476">
            <v>36666.19</v>
          </cell>
          <cell r="AL476">
            <v>2438.46</v>
          </cell>
          <cell r="AM476">
            <v>23.18</v>
          </cell>
          <cell r="AN476">
            <v>2461.64</v>
          </cell>
          <cell r="AO476">
            <v>1853.81</v>
          </cell>
          <cell r="AP476">
            <v>23.18</v>
          </cell>
          <cell r="AQ476">
            <v>1876.99</v>
          </cell>
          <cell r="AR476">
            <v>42</v>
          </cell>
          <cell r="AS476">
            <v>1094</v>
          </cell>
          <cell r="AT476" t="str">
            <v>&gt;180</v>
          </cell>
          <cell r="AU476"/>
          <cell r="AV476"/>
          <cell r="AW476"/>
          <cell r="AX476" t="str">
            <v>Open</v>
          </cell>
          <cell r="AY476"/>
          <cell r="AZ476"/>
          <cell r="BA476">
            <v>0</v>
          </cell>
          <cell r="BB476"/>
          <cell r="BC476"/>
          <cell r="BD476" t="str">
            <v>Not Visited</v>
          </cell>
          <cell r="BE476"/>
          <cell r="BF476"/>
          <cell r="BG476"/>
          <cell r="BH476"/>
          <cell r="BI476"/>
          <cell r="BJ476"/>
          <cell r="BK476"/>
        </row>
        <row r="477">
          <cell r="X477">
            <v>18701770</v>
          </cell>
          <cell r="Y477" t="str">
            <v>Nirmla kalidas hazare</v>
          </cell>
          <cell r="Z477" t="str">
            <v>04-Dec-2019</v>
          </cell>
          <cell r="AA477">
            <v>41488</v>
          </cell>
          <cell r="AB477" t="str">
            <v>Thu</v>
          </cell>
          <cell r="AC477">
            <v>24</v>
          </cell>
          <cell r="AD477" t="str">
            <v>2</v>
          </cell>
          <cell r="AE477" t="str">
            <v>04-Dec-2019</v>
          </cell>
          <cell r="AF477">
            <v>2195</v>
          </cell>
          <cell r="AG477">
            <v>2195</v>
          </cell>
          <cell r="AH477" t="str">
            <v>27-Dec-2023</v>
          </cell>
          <cell r="AI477">
            <v>32731.15</v>
          </cell>
          <cell r="AJ477">
            <v>1118</v>
          </cell>
          <cell r="AK477">
            <v>33849.15</v>
          </cell>
          <cell r="AL477">
            <v>9591.09</v>
          </cell>
          <cell r="AM477">
            <v>309.07</v>
          </cell>
          <cell r="AN477">
            <v>9900.16</v>
          </cell>
          <cell r="AO477">
            <v>8941.85</v>
          </cell>
          <cell r="AP477">
            <v>309.07</v>
          </cell>
          <cell r="AQ477">
            <v>9250.92</v>
          </cell>
          <cell r="AR477">
            <v>42</v>
          </cell>
          <cell r="AS477">
            <v>1116</v>
          </cell>
          <cell r="AT477" t="str">
            <v>&gt;180</v>
          </cell>
          <cell r="AU477"/>
          <cell r="AV477"/>
          <cell r="AW477"/>
          <cell r="AX477" t="str">
            <v>Open</v>
          </cell>
          <cell r="AY477" t="str">
            <v/>
          </cell>
          <cell r="AZ477"/>
          <cell r="BA477">
            <v>0</v>
          </cell>
          <cell r="BB477"/>
          <cell r="BC477"/>
          <cell r="BD477"/>
          <cell r="BE477"/>
          <cell r="BF477"/>
          <cell r="BG477"/>
          <cell r="BH477"/>
          <cell r="BI477"/>
          <cell r="BJ477"/>
          <cell r="BK477"/>
        </row>
        <row r="478">
          <cell r="X478">
            <v>18701779</v>
          </cell>
          <cell r="Y478" t="str">
            <v>Satyabhama Daulat Mahale</v>
          </cell>
          <cell r="Z478" t="str">
            <v>04-Dec-2019</v>
          </cell>
          <cell r="AA478">
            <v>41488</v>
          </cell>
          <cell r="AB478" t="str">
            <v>Thu</v>
          </cell>
          <cell r="AC478">
            <v>24</v>
          </cell>
          <cell r="AD478" t="str">
            <v>2</v>
          </cell>
          <cell r="AE478" t="str">
            <v>04-Dec-2019</v>
          </cell>
          <cell r="AF478">
            <v>2195</v>
          </cell>
          <cell r="AG478">
            <v>2195</v>
          </cell>
          <cell r="AH478" t="str">
            <v>27-Dec-2023</v>
          </cell>
          <cell r="AI478">
            <v>21198.47</v>
          </cell>
          <cell r="AJ478">
            <v>181</v>
          </cell>
          <cell r="AK478">
            <v>21379.47</v>
          </cell>
          <cell r="AL478">
            <v>21621.43</v>
          </cell>
          <cell r="AM478">
            <v>2100.39</v>
          </cell>
          <cell r="AN478">
            <v>23721.82</v>
          </cell>
          <cell r="AO478">
            <v>20971.53</v>
          </cell>
          <cell r="AP478">
            <v>2100.39</v>
          </cell>
          <cell r="AQ478">
            <v>23071.919999999998</v>
          </cell>
          <cell r="AR478">
            <v>42</v>
          </cell>
          <cell r="AS478">
            <v>1239</v>
          </cell>
          <cell r="AT478" t="str">
            <v>&gt;180</v>
          </cell>
          <cell r="AU478"/>
          <cell r="AV478"/>
          <cell r="AW478"/>
          <cell r="AX478" t="str">
            <v>Open</v>
          </cell>
          <cell r="AY478" t="str">
            <v/>
          </cell>
          <cell r="AZ478"/>
          <cell r="BA478">
            <v>0</v>
          </cell>
          <cell r="BB478"/>
          <cell r="BC478"/>
          <cell r="BD478"/>
          <cell r="BE478"/>
          <cell r="BF478"/>
          <cell r="BG478"/>
          <cell r="BH478"/>
          <cell r="BI478"/>
          <cell r="BJ478"/>
          <cell r="BK478"/>
        </row>
        <row r="479">
          <cell r="X479">
            <v>18701878</v>
          </cell>
          <cell r="Y479" t="str">
            <v>Chahabai baban wayakande</v>
          </cell>
          <cell r="Z479" t="str">
            <v>04-Dec-2019</v>
          </cell>
          <cell r="AA479">
            <v>41488</v>
          </cell>
          <cell r="AB479" t="str">
            <v>Thu</v>
          </cell>
          <cell r="AC479">
            <v>24</v>
          </cell>
          <cell r="AD479" t="str">
            <v>2</v>
          </cell>
          <cell r="AE479" t="str">
            <v>04-Dec-2019</v>
          </cell>
          <cell r="AF479">
            <v>2195</v>
          </cell>
          <cell r="AG479">
            <v>2195</v>
          </cell>
          <cell r="AH479" t="str">
            <v>01-Sep-2024</v>
          </cell>
          <cell r="AI479">
            <v>24617.02</v>
          </cell>
          <cell r="AJ479">
            <v>511</v>
          </cell>
          <cell r="AK479">
            <v>25128.02</v>
          </cell>
          <cell r="AL479">
            <v>17727.66</v>
          </cell>
          <cell r="AM479">
            <v>1328.17</v>
          </cell>
          <cell r="AN479">
            <v>19055.830000000002</v>
          </cell>
          <cell r="AO479">
            <v>17077.98</v>
          </cell>
          <cell r="AP479">
            <v>1328.17</v>
          </cell>
          <cell r="AQ479">
            <v>18406.150000000001</v>
          </cell>
          <cell r="AR479">
            <v>42</v>
          </cell>
          <cell r="AS479">
            <v>1208</v>
          </cell>
          <cell r="AT479" t="str">
            <v>&gt;180</v>
          </cell>
          <cell r="AU479"/>
          <cell r="AV479"/>
          <cell r="AW479"/>
          <cell r="AX479" t="str">
            <v>Open</v>
          </cell>
          <cell r="AY479" t="str">
            <v/>
          </cell>
          <cell r="AZ479"/>
          <cell r="BA479">
            <v>0</v>
          </cell>
          <cell r="BB479"/>
          <cell r="BC479"/>
          <cell r="BD479"/>
          <cell r="BE479"/>
          <cell r="BF479"/>
          <cell r="BG479"/>
          <cell r="BH479"/>
          <cell r="BI479"/>
          <cell r="BJ479"/>
          <cell r="BK479"/>
        </row>
        <row r="480">
          <cell r="X480">
            <v>18701885</v>
          </cell>
          <cell r="Y480" t="str">
            <v>Mangalabai Shivram Nehare</v>
          </cell>
          <cell r="Z480" t="str">
            <v>04-Dec-2019</v>
          </cell>
          <cell r="AA480">
            <v>41488</v>
          </cell>
          <cell r="AB480" t="str">
            <v>Thu</v>
          </cell>
          <cell r="AC480">
            <v>24</v>
          </cell>
          <cell r="AD480" t="str">
            <v>2</v>
          </cell>
          <cell r="AE480" t="str">
            <v>04-Dec-2019</v>
          </cell>
          <cell r="AF480">
            <v>2195</v>
          </cell>
          <cell r="AG480">
            <v>2195</v>
          </cell>
          <cell r="AH480" t="str">
            <v>27-Dec-2023</v>
          </cell>
          <cell r="AI480">
            <v>22355.91</v>
          </cell>
          <cell r="AJ480">
            <v>976.08</v>
          </cell>
          <cell r="AK480">
            <v>23331.99</v>
          </cell>
          <cell r="AL480">
            <v>23329.52</v>
          </cell>
          <cell r="AM480">
            <v>1809.83</v>
          </cell>
          <cell r="AN480">
            <v>25139.35</v>
          </cell>
          <cell r="AO480">
            <v>19415.09</v>
          </cell>
          <cell r="AP480">
            <v>1809.83</v>
          </cell>
          <cell r="AQ480">
            <v>21224.92</v>
          </cell>
          <cell r="AR480">
            <v>42</v>
          </cell>
          <cell r="AS480">
            <v>1178</v>
          </cell>
          <cell r="AT480" t="str">
            <v>&gt;180</v>
          </cell>
          <cell r="AU480"/>
          <cell r="AV480"/>
          <cell r="AW480"/>
          <cell r="AX480" t="str">
            <v>Open</v>
          </cell>
          <cell r="AY480" t="str">
            <v/>
          </cell>
          <cell r="AZ480"/>
          <cell r="BA480">
            <v>0</v>
          </cell>
          <cell r="BB480"/>
          <cell r="BC480"/>
          <cell r="BD480"/>
          <cell r="BE480"/>
          <cell r="BF480"/>
          <cell r="BG480"/>
          <cell r="BH480"/>
          <cell r="BI480"/>
          <cell r="BJ480"/>
          <cell r="BK480"/>
        </row>
        <row r="481">
          <cell r="X481">
            <v>18702122</v>
          </cell>
          <cell r="Y481" t="str">
            <v>Malati Sanjay Karate</v>
          </cell>
          <cell r="Z481" t="str">
            <v>04-Dec-2019</v>
          </cell>
          <cell r="AA481">
            <v>41488</v>
          </cell>
          <cell r="AB481" t="str">
            <v>Thu</v>
          </cell>
          <cell r="AC481">
            <v>24</v>
          </cell>
          <cell r="AD481" t="str">
            <v>2</v>
          </cell>
          <cell r="AE481" t="str">
            <v>04-Dec-2019</v>
          </cell>
          <cell r="AF481">
            <v>2195</v>
          </cell>
          <cell r="AG481">
            <v>2195</v>
          </cell>
          <cell r="AH481" t="str">
            <v>27-Dec-2023</v>
          </cell>
          <cell r="AI481">
            <v>14714.19</v>
          </cell>
          <cell r="AJ481">
            <v>263</v>
          </cell>
          <cell r="AK481">
            <v>14977.19</v>
          </cell>
          <cell r="AL481">
            <v>31287.51</v>
          </cell>
          <cell r="AM481">
            <v>4939.03</v>
          </cell>
          <cell r="AN481">
            <v>36226.54</v>
          </cell>
          <cell r="AO481">
            <v>30637.81</v>
          </cell>
          <cell r="AP481">
            <v>4939.03</v>
          </cell>
          <cell r="AQ481">
            <v>35576.839999999997</v>
          </cell>
          <cell r="AR481">
            <v>42</v>
          </cell>
          <cell r="AS481">
            <v>1239</v>
          </cell>
          <cell r="AT481" t="str">
            <v>&gt;180</v>
          </cell>
          <cell r="AU481"/>
          <cell r="AV481"/>
          <cell r="AW481"/>
          <cell r="AX481" t="str">
            <v>Open</v>
          </cell>
          <cell r="AY481" t="str">
            <v/>
          </cell>
          <cell r="AZ481"/>
          <cell r="BA481">
            <v>0</v>
          </cell>
          <cell r="BB481"/>
          <cell r="BC481"/>
          <cell r="BD481"/>
          <cell r="BE481"/>
          <cell r="BF481"/>
          <cell r="BG481"/>
          <cell r="BH481"/>
          <cell r="BI481"/>
          <cell r="BJ481"/>
          <cell r="BK481"/>
        </row>
        <row r="482">
          <cell r="X482">
            <v>18702145</v>
          </cell>
          <cell r="Y482" t="str">
            <v>Shilabai rajaram shingade</v>
          </cell>
          <cell r="Z482" t="str">
            <v>04-Dec-2019</v>
          </cell>
          <cell r="AA482">
            <v>41488</v>
          </cell>
          <cell r="AB482" t="str">
            <v>Thu</v>
          </cell>
          <cell r="AC482">
            <v>24</v>
          </cell>
          <cell r="AD482" t="str">
            <v>2</v>
          </cell>
          <cell r="AE482" t="str">
            <v>04-Dec-2019</v>
          </cell>
          <cell r="AF482">
            <v>2195</v>
          </cell>
          <cell r="AG482">
            <v>2195</v>
          </cell>
          <cell r="AH482" t="str">
            <v>27-Dec-2023</v>
          </cell>
          <cell r="AI482">
            <v>4803</v>
          </cell>
          <cell r="AJ482">
            <v>336.08</v>
          </cell>
          <cell r="AK482">
            <v>5139.08</v>
          </cell>
          <cell r="AL482">
            <v>37346</v>
          </cell>
          <cell r="AM482">
            <v>6344.92</v>
          </cell>
          <cell r="AN482">
            <v>43690.92</v>
          </cell>
          <cell r="AO482">
            <v>36685</v>
          </cell>
          <cell r="AP482">
            <v>6344.92</v>
          </cell>
          <cell r="AQ482">
            <v>43029.919999999998</v>
          </cell>
          <cell r="AR482">
            <v>43</v>
          </cell>
          <cell r="AS482">
            <v>1573</v>
          </cell>
          <cell r="AT482" t="str">
            <v>&gt;180</v>
          </cell>
          <cell r="AU482"/>
          <cell r="AV482"/>
          <cell r="AW482"/>
          <cell r="AX482" t="str">
            <v>Open</v>
          </cell>
          <cell r="AY482" t="str">
            <v/>
          </cell>
          <cell r="AZ482"/>
          <cell r="BA482">
            <v>0</v>
          </cell>
          <cell r="BB482"/>
          <cell r="BC482"/>
          <cell r="BD482"/>
          <cell r="BE482"/>
          <cell r="BF482"/>
          <cell r="BG482"/>
          <cell r="BH482"/>
          <cell r="BI482"/>
          <cell r="BJ482"/>
          <cell r="BK482"/>
        </row>
        <row r="483">
          <cell r="X483">
            <v>18702272</v>
          </cell>
          <cell r="Y483" t="str">
            <v>Mangal Madhukar Kale</v>
          </cell>
          <cell r="Z483" t="str">
            <v>12-Dec-2019</v>
          </cell>
          <cell r="AA483">
            <v>41488</v>
          </cell>
          <cell r="AB483" t="str">
            <v>Thu</v>
          </cell>
          <cell r="AC483">
            <v>24</v>
          </cell>
          <cell r="AD483" t="str">
            <v>2</v>
          </cell>
          <cell r="AE483" t="str">
            <v>12-Dec-2019</v>
          </cell>
          <cell r="AF483">
            <v>2195</v>
          </cell>
          <cell r="AG483">
            <v>2195</v>
          </cell>
          <cell r="AH483" t="str">
            <v>27-Dec-2023</v>
          </cell>
          <cell r="AI483">
            <v>33316.75</v>
          </cell>
          <cell r="AJ483">
            <v>2192</v>
          </cell>
          <cell r="AK483">
            <v>35508.75</v>
          </cell>
          <cell r="AL483">
            <v>9097.59</v>
          </cell>
          <cell r="AM483">
            <v>277.35000000000002</v>
          </cell>
          <cell r="AN483">
            <v>9374.94</v>
          </cell>
          <cell r="AO483">
            <v>8408.25</v>
          </cell>
          <cell r="AP483">
            <v>277.35000000000002</v>
          </cell>
          <cell r="AQ483">
            <v>8685.6</v>
          </cell>
          <cell r="AR483">
            <v>42</v>
          </cell>
          <cell r="AS483">
            <v>1027</v>
          </cell>
          <cell r="AT483" t="str">
            <v>&gt;180</v>
          </cell>
          <cell r="AU483"/>
          <cell r="AV483"/>
          <cell r="AW483"/>
          <cell r="AX483" t="str">
            <v>Open</v>
          </cell>
          <cell r="AY483" t="str">
            <v/>
          </cell>
          <cell r="AZ483"/>
          <cell r="BA483">
            <v>0</v>
          </cell>
          <cell r="BB483"/>
          <cell r="BC483"/>
          <cell r="BD483"/>
          <cell r="BE483"/>
          <cell r="BF483"/>
          <cell r="BG483"/>
          <cell r="BH483"/>
          <cell r="BI483"/>
          <cell r="BJ483"/>
          <cell r="BK483"/>
        </row>
        <row r="484">
          <cell r="X484">
            <v>18702372</v>
          </cell>
          <cell r="Y484" t="str">
            <v>Mangalabai vilas Gosavi</v>
          </cell>
          <cell r="Z484" t="str">
            <v>13-Dec-2019</v>
          </cell>
          <cell r="AA484">
            <v>31116</v>
          </cell>
          <cell r="AB484" t="str">
            <v>Thu</v>
          </cell>
          <cell r="AC484">
            <v>24</v>
          </cell>
          <cell r="AD484" t="str">
            <v>1</v>
          </cell>
          <cell r="AE484" t="str">
            <v>13-Dec-2019</v>
          </cell>
          <cell r="AF484">
            <v>1645</v>
          </cell>
          <cell r="AG484">
            <v>1645</v>
          </cell>
          <cell r="AH484" t="str">
            <v>27-Dec-2023</v>
          </cell>
          <cell r="AI484">
            <v>26922.86</v>
          </cell>
          <cell r="AJ484">
            <v>1222</v>
          </cell>
          <cell r="AK484">
            <v>28144.86</v>
          </cell>
          <cell r="AL484">
            <v>4710.1400000000003</v>
          </cell>
          <cell r="AM484">
            <v>78</v>
          </cell>
          <cell r="AN484">
            <v>4788.1400000000003</v>
          </cell>
          <cell r="AO484">
            <v>4193.1400000000003</v>
          </cell>
          <cell r="AP484">
            <v>78</v>
          </cell>
          <cell r="AQ484">
            <v>4271.1400000000003</v>
          </cell>
          <cell r="AR484">
            <v>42</v>
          </cell>
          <cell r="AS484">
            <v>1057</v>
          </cell>
          <cell r="AT484" t="str">
            <v>&gt;180</v>
          </cell>
          <cell r="AU484"/>
          <cell r="AV484"/>
          <cell r="AW484"/>
          <cell r="AX484" t="str">
            <v>Open</v>
          </cell>
          <cell r="AY484" t="str">
            <v/>
          </cell>
          <cell r="AZ484"/>
          <cell r="BA484">
            <v>0</v>
          </cell>
          <cell r="BB484"/>
          <cell r="BC484"/>
          <cell r="BD484"/>
          <cell r="BE484"/>
          <cell r="BF484"/>
          <cell r="BG484"/>
          <cell r="BH484"/>
          <cell r="BI484"/>
          <cell r="BJ484"/>
          <cell r="BK484"/>
        </row>
        <row r="485">
          <cell r="X485">
            <v>18702470</v>
          </cell>
          <cell r="Y485" t="str">
            <v>Usha Santosh Karate</v>
          </cell>
          <cell r="Z485" t="str">
            <v>13-Dec-2019</v>
          </cell>
          <cell r="AA485">
            <v>31116</v>
          </cell>
          <cell r="AB485" t="str">
            <v>Thu</v>
          </cell>
          <cell r="AC485">
            <v>24</v>
          </cell>
          <cell r="AD485" t="str">
            <v>1</v>
          </cell>
          <cell r="AE485" t="str">
            <v>13-Dec-2019</v>
          </cell>
          <cell r="AF485">
            <v>1645</v>
          </cell>
          <cell r="AG485">
            <v>1645</v>
          </cell>
          <cell r="AH485" t="str">
            <v>27-Dec-2023</v>
          </cell>
          <cell r="AI485">
            <v>26926.86</v>
          </cell>
          <cell r="AJ485">
            <v>1219</v>
          </cell>
          <cell r="AK485">
            <v>28145.86</v>
          </cell>
          <cell r="AL485">
            <v>4706.1400000000003</v>
          </cell>
          <cell r="AM485">
            <v>77</v>
          </cell>
          <cell r="AN485">
            <v>4783.1400000000003</v>
          </cell>
          <cell r="AO485">
            <v>4189.1400000000003</v>
          </cell>
          <cell r="AP485">
            <v>77</v>
          </cell>
          <cell r="AQ485">
            <v>4266.1400000000003</v>
          </cell>
          <cell r="AR485">
            <v>42</v>
          </cell>
          <cell r="AS485">
            <v>1057</v>
          </cell>
          <cell r="AT485" t="str">
            <v>&gt;180</v>
          </cell>
          <cell r="AU485"/>
          <cell r="AV485"/>
          <cell r="AW485"/>
          <cell r="AX485" t="str">
            <v>Open</v>
          </cell>
          <cell r="AY485" t="str">
            <v/>
          </cell>
          <cell r="AZ485"/>
          <cell r="BA485">
            <v>0</v>
          </cell>
          <cell r="BB485"/>
          <cell r="BC485"/>
          <cell r="BD485"/>
          <cell r="BE485"/>
          <cell r="BF485"/>
          <cell r="BG485"/>
          <cell r="BH485"/>
          <cell r="BI485"/>
          <cell r="BJ485"/>
          <cell r="BK485"/>
        </row>
        <row r="486">
          <cell r="X486">
            <v>18702932</v>
          </cell>
          <cell r="Y486" t="str">
            <v>Ranjana Madhukar lokhande</v>
          </cell>
          <cell r="Z486" t="str">
            <v>09-Dec-2019</v>
          </cell>
          <cell r="AA486">
            <v>37339</v>
          </cell>
          <cell r="AB486" t="str">
            <v>Tue</v>
          </cell>
          <cell r="AC486">
            <v>24</v>
          </cell>
          <cell r="AD486" t="str">
            <v>2</v>
          </cell>
          <cell r="AE486" t="str">
            <v>09-Dec-2019</v>
          </cell>
          <cell r="AF486">
            <v>1975</v>
          </cell>
          <cell r="AG486">
            <v>1975</v>
          </cell>
          <cell r="AH486" t="str">
            <v>27-Dec-2023</v>
          </cell>
          <cell r="AI486">
            <v>24243.439999999999</v>
          </cell>
          <cell r="AJ486">
            <v>2991</v>
          </cell>
          <cell r="AK486">
            <v>27234.44</v>
          </cell>
          <cell r="AL486">
            <v>15570.49</v>
          </cell>
          <cell r="AM486">
            <v>875.83</v>
          </cell>
          <cell r="AN486">
            <v>16446.32</v>
          </cell>
          <cell r="AO486">
            <v>13304.56</v>
          </cell>
          <cell r="AP486">
            <v>875.83</v>
          </cell>
          <cell r="AQ486">
            <v>14180.39</v>
          </cell>
          <cell r="AR486">
            <v>43</v>
          </cell>
          <cell r="AS486">
            <v>1066</v>
          </cell>
          <cell r="AT486" t="str">
            <v>&gt;180</v>
          </cell>
          <cell r="AU486"/>
          <cell r="AV486"/>
          <cell r="AW486"/>
          <cell r="AX486" t="str">
            <v>Open</v>
          </cell>
          <cell r="AY486"/>
          <cell r="AZ486"/>
          <cell r="BA486">
            <v>0</v>
          </cell>
          <cell r="BB486"/>
          <cell r="BC486"/>
          <cell r="BD486" t="str">
            <v>Not Visited</v>
          </cell>
          <cell r="BE486"/>
          <cell r="BF486"/>
          <cell r="BG486"/>
          <cell r="BH486"/>
          <cell r="BI486"/>
          <cell r="BJ486"/>
          <cell r="BK486"/>
        </row>
        <row r="487">
          <cell r="X487">
            <v>18703177</v>
          </cell>
          <cell r="Y487" t="str">
            <v>Chitra narayan zurade</v>
          </cell>
          <cell r="Z487" t="str">
            <v>09-Dec-2019</v>
          </cell>
          <cell r="AA487">
            <v>37339</v>
          </cell>
          <cell r="AB487" t="str">
            <v>Tue</v>
          </cell>
          <cell r="AC487">
            <v>24</v>
          </cell>
          <cell r="AD487" t="str">
            <v>2</v>
          </cell>
          <cell r="AE487" t="str">
            <v>09-Dec-2019</v>
          </cell>
          <cell r="AF487">
            <v>1975</v>
          </cell>
          <cell r="AG487">
            <v>1975</v>
          </cell>
          <cell r="AH487" t="str">
            <v>27-Dec-2023</v>
          </cell>
          <cell r="AI487">
            <v>27604.880000000001</v>
          </cell>
          <cell r="AJ487">
            <v>3460</v>
          </cell>
          <cell r="AK487">
            <v>31064.880000000001</v>
          </cell>
          <cell r="AL487">
            <v>12210.48</v>
          </cell>
          <cell r="AM487">
            <v>467.74</v>
          </cell>
          <cell r="AN487">
            <v>12678.22</v>
          </cell>
          <cell r="AO487">
            <v>9945.1200000000008</v>
          </cell>
          <cell r="AP487">
            <v>467.74</v>
          </cell>
          <cell r="AQ487">
            <v>10412.86</v>
          </cell>
          <cell r="AR487">
            <v>43</v>
          </cell>
          <cell r="AS487">
            <v>1005</v>
          </cell>
          <cell r="AT487" t="str">
            <v>&gt;180</v>
          </cell>
          <cell r="AU487"/>
          <cell r="AV487"/>
          <cell r="AW487"/>
          <cell r="AX487" t="str">
            <v>Open</v>
          </cell>
          <cell r="AY487"/>
          <cell r="AZ487"/>
          <cell r="BA487">
            <v>0</v>
          </cell>
          <cell r="BB487"/>
          <cell r="BC487"/>
          <cell r="BD487" t="str">
            <v>Not Visited</v>
          </cell>
          <cell r="BE487"/>
          <cell r="BF487"/>
          <cell r="BG487"/>
          <cell r="BH487"/>
          <cell r="BI487"/>
          <cell r="BJ487"/>
          <cell r="BK487"/>
        </row>
        <row r="488">
          <cell r="X488">
            <v>18703190</v>
          </cell>
          <cell r="Y488" t="str">
            <v>Laxmi prabhakar jadhav</v>
          </cell>
          <cell r="Z488" t="str">
            <v>09-Dec-2019</v>
          </cell>
          <cell r="AA488">
            <v>37339</v>
          </cell>
          <cell r="AB488" t="str">
            <v>Tue</v>
          </cell>
          <cell r="AC488">
            <v>24</v>
          </cell>
          <cell r="AD488" t="str">
            <v>2</v>
          </cell>
          <cell r="AE488" t="str">
            <v>09-Dec-2019</v>
          </cell>
          <cell r="AF488">
            <v>1975</v>
          </cell>
          <cell r="AG488">
            <v>1975</v>
          </cell>
          <cell r="AH488" t="str">
            <v>27-Dec-2023</v>
          </cell>
          <cell r="AI488">
            <v>28874.61</v>
          </cell>
          <cell r="AJ488">
            <v>1354</v>
          </cell>
          <cell r="AK488">
            <v>30228.61</v>
          </cell>
          <cell r="AL488">
            <v>10730.39</v>
          </cell>
          <cell r="AM488">
            <v>448</v>
          </cell>
          <cell r="AN488">
            <v>11178.39</v>
          </cell>
          <cell r="AO488">
            <v>8464.39</v>
          </cell>
          <cell r="AP488">
            <v>448</v>
          </cell>
          <cell r="AQ488">
            <v>8912.39</v>
          </cell>
          <cell r="AR488">
            <v>44</v>
          </cell>
          <cell r="AS488">
            <v>1155</v>
          </cell>
          <cell r="AT488" t="str">
            <v>&gt;180</v>
          </cell>
          <cell r="AU488"/>
          <cell r="AV488"/>
          <cell r="AW488"/>
          <cell r="AX488" t="str">
            <v>Open</v>
          </cell>
          <cell r="AY488"/>
          <cell r="AZ488"/>
          <cell r="BA488">
            <v>0</v>
          </cell>
          <cell r="BB488"/>
          <cell r="BC488"/>
          <cell r="BD488" t="str">
            <v>Not Visited</v>
          </cell>
          <cell r="BE488"/>
          <cell r="BF488"/>
          <cell r="BG488"/>
          <cell r="BH488"/>
          <cell r="BI488"/>
          <cell r="BJ488"/>
          <cell r="BK488"/>
        </row>
        <row r="489">
          <cell r="X489">
            <v>18703264</v>
          </cell>
          <cell r="Y489" t="str">
            <v>Chabubai mohan jadhav</v>
          </cell>
          <cell r="Z489" t="str">
            <v>09-Dec-2019</v>
          </cell>
          <cell r="AA489">
            <v>37339</v>
          </cell>
          <cell r="AB489" t="str">
            <v>Tue</v>
          </cell>
          <cell r="AC489">
            <v>24</v>
          </cell>
          <cell r="AD489" t="str">
            <v>2</v>
          </cell>
          <cell r="AE489" t="str">
            <v>09-Dec-2019</v>
          </cell>
          <cell r="AF489">
            <v>1975</v>
          </cell>
          <cell r="AG489">
            <v>1975</v>
          </cell>
          <cell r="AH489" t="str">
            <v>27-Dec-2023</v>
          </cell>
          <cell r="AI489">
            <v>25160.27</v>
          </cell>
          <cell r="AJ489">
            <v>3009</v>
          </cell>
          <cell r="AK489">
            <v>28169.27</v>
          </cell>
          <cell r="AL489">
            <v>14654.56</v>
          </cell>
          <cell r="AM489">
            <v>894.66</v>
          </cell>
          <cell r="AN489">
            <v>15549.22</v>
          </cell>
          <cell r="AO489">
            <v>12388.73</v>
          </cell>
          <cell r="AP489">
            <v>894.66</v>
          </cell>
          <cell r="AQ489">
            <v>13283.39</v>
          </cell>
          <cell r="AR489">
            <v>43</v>
          </cell>
          <cell r="AS489">
            <v>1066</v>
          </cell>
          <cell r="AT489" t="str">
            <v>&gt;180</v>
          </cell>
          <cell r="AU489"/>
          <cell r="AV489"/>
          <cell r="AW489"/>
          <cell r="AX489" t="str">
            <v>Open</v>
          </cell>
          <cell r="AY489"/>
          <cell r="AZ489"/>
          <cell r="BA489">
            <v>0</v>
          </cell>
          <cell r="BB489"/>
          <cell r="BC489"/>
          <cell r="BD489" t="str">
            <v>Not Visited</v>
          </cell>
          <cell r="BE489"/>
          <cell r="BF489"/>
          <cell r="BG489"/>
          <cell r="BH489"/>
          <cell r="BI489"/>
          <cell r="BJ489"/>
          <cell r="BK489"/>
        </row>
        <row r="490">
          <cell r="X490">
            <v>18705335</v>
          </cell>
          <cell r="Y490" t="str">
            <v>Laxmibai Bapu Lokhande</v>
          </cell>
          <cell r="Z490" t="str">
            <v>12-Dec-2019</v>
          </cell>
          <cell r="AA490">
            <v>31116</v>
          </cell>
          <cell r="AB490" t="str">
            <v>Wed</v>
          </cell>
          <cell r="AC490">
            <v>24</v>
          </cell>
          <cell r="AD490" t="str">
            <v>1</v>
          </cell>
          <cell r="AE490" t="str">
            <v>12-Dec-2019</v>
          </cell>
          <cell r="AF490">
            <v>1645</v>
          </cell>
          <cell r="AG490">
            <v>1645</v>
          </cell>
          <cell r="AH490" t="str">
            <v>27-Dec-2023</v>
          </cell>
          <cell r="AI490">
            <v>25689.66</v>
          </cell>
          <cell r="AJ490">
            <v>1206.24</v>
          </cell>
          <cell r="AK490">
            <v>26895.9</v>
          </cell>
          <cell r="AL490">
            <v>5950.34</v>
          </cell>
          <cell r="AM490">
            <v>226.8</v>
          </cell>
          <cell r="AN490">
            <v>6177.14</v>
          </cell>
          <cell r="AO490">
            <v>5426.34</v>
          </cell>
          <cell r="AP490">
            <v>226.8</v>
          </cell>
          <cell r="AQ490">
            <v>5653.14</v>
          </cell>
          <cell r="AR490">
            <v>44</v>
          </cell>
          <cell r="AS490">
            <v>1149</v>
          </cell>
          <cell r="AT490" t="str">
            <v>&gt;180</v>
          </cell>
          <cell r="AU490"/>
          <cell r="AV490"/>
          <cell r="AW490"/>
          <cell r="AX490" t="str">
            <v>Open</v>
          </cell>
          <cell r="AY490" t="str">
            <v/>
          </cell>
          <cell r="AZ490"/>
          <cell r="BA490">
            <v>0</v>
          </cell>
          <cell r="BB490"/>
          <cell r="BC490"/>
          <cell r="BD490"/>
          <cell r="BE490"/>
          <cell r="BF490"/>
          <cell r="BG490"/>
          <cell r="BH490"/>
          <cell r="BI490"/>
          <cell r="BJ490"/>
          <cell r="BK490"/>
        </row>
        <row r="491">
          <cell r="X491">
            <v>18705659</v>
          </cell>
          <cell r="Y491" t="str">
            <v>Sangita Machhindra Bhalerao</v>
          </cell>
          <cell r="Z491" t="str">
            <v>21-Dec-2019</v>
          </cell>
          <cell r="AA491">
            <v>41488</v>
          </cell>
          <cell r="AB491" t="str">
            <v>Mon</v>
          </cell>
          <cell r="AC491">
            <v>24</v>
          </cell>
          <cell r="AD491" t="str">
            <v>2</v>
          </cell>
          <cell r="AE491" t="str">
            <v>21-Dec-2019</v>
          </cell>
          <cell r="AF491">
            <v>2195</v>
          </cell>
          <cell r="AG491">
            <v>2195</v>
          </cell>
          <cell r="AH491" t="str">
            <v>27-Dec-2023</v>
          </cell>
          <cell r="AI491">
            <v>25230.080000000002</v>
          </cell>
          <cell r="AJ491">
            <v>1550</v>
          </cell>
          <cell r="AK491">
            <v>26780.080000000002</v>
          </cell>
          <cell r="AL491">
            <v>17126.66</v>
          </cell>
          <cell r="AM491">
            <v>1243.82</v>
          </cell>
          <cell r="AN491">
            <v>18370.48</v>
          </cell>
          <cell r="AO491">
            <v>16465.919999999998</v>
          </cell>
          <cell r="AP491">
            <v>1243.82</v>
          </cell>
          <cell r="AQ491">
            <v>17709.740000000002</v>
          </cell>
          <cell r="AR491">
            <v>44</v>
          </cell>
          <cell r="AS491">
            <v>1146</v>
          </cell>
          <cell r="AT491" t="str">
            <v>&gt;180</v>
          </cell>
          <cell r="AU491"/>
          <cell r="AV491"/>
          <cell r="AW491"/>
          <cell r="AX491" t="str">
            <v>Open</v>
          </cell>
          <cell r="AY491" t="str">
            <v/>
          </cell>
          <cell r="AZ491"/>
          <cell r="BA491">
            <v>0</v>
          </cell>
          <cell r="BB491"/>
          <cell r="BC491"/>
          <cell r="BD491"/>
          <cell r="BE491"/>
          <cell r="BF491"/>
          <cell r="BG491"/>
          <cell r="BH491"/>
          <cell r="BI491"/>
          <cell r="BJ491"/>
          <cell r="BK491"/>
        </row>
        <row r="492">
          <cell r="X492">
            <v>18705948</v>
          </cell>
          <cell r="Y492" t="str">
            <v>Kaml Bhausaheb Bankar</v>
          </cell>
          <cell r="Z492" t="str">
            <v>20-Dec-2019</v>
          </cell>
          <cell r="AA492">
            <v>31116</v>
          </cell>
          <cell r="AB492" t="str">
            <v>Mon</v>
          </cell>
          <cell r="AC492">
            <v>24</v>
          </cell>
          <cell r="AD492" t="str">
            <v>1</v>
          </cell>
          <cell r="AE492" t="str">
            <v>20-Dec-2019</v>
          </cell>
          <cell r="AF492">
            <v>1645</v>
          </cell>
          <cell r="AG492">
            <v>1645</v>
          </cell>
          <cell r="AH492" t="str">
            <v>27-Dec-2023</v>
          </cell>
          <cell r="AI492">
            <v>20572.419999999998</v>
          </cell>
          <cell r="AJ492">
            <v>2426.86</v>
          </cell>
          <cell r="AK492">
            <v>22999.279999999999</v>
          </cell>
          <cell r="AL492">
            <v>11450.16</v>
          </cell>
          <cell r="AM492">
            <v>744.56</v>
          </cell>
          <cell r="AN492">
            <v>12194.72</v>
          </cell>
          <cell r="AO492">
            <v>10954.58</v>
          </cell>
          <cell r="AP492">
            <v>744.56</v>
          </cell>
          <cell r="AQ492">
            <v>11699.14</v>
          </cell>
          <cell r="AR492">
            <v>43</v>
          </cell>
          <cell r="AS492">
            <v>1056</v>
          </cell>
          <cell r="AT492" t="str">
            <v>&gt;180</v>
          </cell>
          <cell r="AU492"/>
          <cell r="AV492"/>
          <cell r="AW492"/>
          <cell r="AX492" t="str">
            <v>Open</v>
          </cell>
          <cell r="AY492" t="str">
            <v/>
          </cell>
          <cell r="AZ492"/>
          <cell r="BA492">
            <v>0</v>
          </cell>
          <cell r="BB492"/>
          <cell r="BC492"/>
          <cell r="BD492"/>
          <cell r="BE492"/>
          <cell r="BF492"/>
          <cell r="BG492"/>
          <cell r="BH492"/>
          <cell r="BI492"/>
          <cell r="BJ492"/>
          <cell r="BK492"/>
        </row>
        <row r="493">
          <cell r="X493">
            <v>18720837</v>
          </cell>
          <cell r="Y493" t="str">
            <v>Bharati Shankar Gosavi</v>
          </cell>
          <cell r="Z493" t="str">
            <v>09-Dec-2019</v>
          </cell>
          <cell r="AA493">
            <v>37339</v>
          </cell>
          <cell r="AB493" t="str">
            <v>Tue</v>
          </cell>
          <cell r="AC493">
            <v>24</v>
          </cell>
          <cell r="AD493" t="str">
            <v>2</v>
          </cell>
          <cell r="AE493" t="str">
            <v>09-Dec-2019</v>
          </cell>
          <cell r="AF493">
            <v>1975</v>
          </cell>
          <cell r="AG493">
            <v>1975</v>
          </cell>
          <cell r="AH493" t="str">
            <v>27-Dec-2023</v>
          </cell>
          <cell r="AI493">
            <v>14516.98</v>
          </cell>
          <cell r="AJ493">
            <v>949</v>
          </cell>
          <cell r="AK493">
            <v>15465.98</v>
          </cell>
          <cell r="AL493">
            <v>29088.76</v>
          </cell>
          <cell r="AM493">
            <v>3635.76</v>
          </cell>
          <cell r="AN493">
            <v>32724.52</v>
          </cell>
          <cell r="AO493">
            <v>24848.02</v>
          </cell>
          <cell r="AP493">
            <v>3635.76</v>
          </cell>
          <cell r="AQ493">
            <v>28483.78</v>
          </cell>
          <cell r="AR493">
            <v>43</v>
          </cell>
          <cell r="AS493">
            <v>1247</v>
          </cell>
          <cell r="AT493" t="str">
            <v>&gt;180</v>
          </cell>
          <cell r="AU493"/>
          <cell r="AV493"/>
          <cell r="AW493"/>
          <cell r="AX493" t="str">
            <v>Open</v>
          </cell>
          <cell r="AY493"/>
          <cell r="AZ493"/>
          <cell r="BA493">
            <v>0</v>
          </cell>
          <cell r="BB493"/>
          <cell r="BC493"/>
          <cell r="BD493" t="str">
            <v>Not Visited</v>
          </cell>
          <cell r="BE493"/>
          <cell r="BF493"/>
          <cell r="BG493"/>
          <cell r="BH493"/>
          <cell r="BI493"/>
          <cell r="BJ493"/>
          <cell r="BK493"/>
        </row>
        <row r="494">
          <cell r="X494">
            <v>18721497</v>
          </cell>
          <cell r="Y494" t="str">
            <v>Chhabubai Dattu Darade</v>
          </cell>
          <cell r="Z494" t="str">
            <v>09-Dec-2019</v>
          </cell>
          <cell r="AA494">
            <v>37339</v>
          </cell>
          <cell r="AB494" t="str">
            <v>Tue</v>
          </cell>
          <cell r="AC494">
            <v>24</v>
          </cell>
          <cell r="AD494" t="str">
            <v>2</v>
          </cell>
          <cell r="AE494" t="str">
            <v>09-Dec-2019</v>
          </cell>
          <cell r="AF494">
            <v>1975</v>
          </cell>
          <cell r="AG494">
            <v>1975</v>
          </cell>
          <cell r="AH494" t="str">
            <v>27-Dec-2023</v>
          </cell>
          <cell r="AI494">
            <v>10152.950000000001</v>
          </cell>
          <cell r="AJ494">
            <v>276.22000000000003</v>
          </cell>
          <cell r="AK494">
            <v>10429.17</v>
          </cell>
          <cell r="AL494">
            <v>33793.57</v>
          </cell>
          <cell r="AM494">
            <v>5496.73</v>
          </cell>
          <cell r="AN494">
            <v>39290.300000000003</v>
          </cell>
          <cell r="AO494">
            <v>29553.05</v>
          </cell>
          <cell r="AP494">
            <v>5496.73</v>
          </cell>
          <cell r="AQ494">
            <v>35049.78</v>
          </cell>
          <cell r="AR494">
            <v>43</v>
          </cell>
          <cell r="AS494">
            <v>1278</v>
          </cell>
          <cell r="AT494" t="str">
            <v>&gt;180</v>
          </cell>
          <cell r="AU494"/>
          <cell r="AV494"/>
          <cell r="AW494"/>
          <cell r="AX494" t="str">
            <v>Open</v>
          </cell>
          <cell r="AY494"/>
          <cell r="AZ494"/>
          <cell r="BA494">
            <v>0</v>
          </cell>
          <cell r="BB494"/>
          <cell r="BC494"/>
          <cell r="BD494" t="str">
            <v>Not Visited</v>
          </cell>
          <cell r="BE494"/>
          <cell r="BF494"/>
          <cell r="BG494"/>
          <cell r="BH494"/>
          <cell r="BI494"/>
          <cell r="BJ494"/>
          <cell r="BK494"/>
        </row>
        <row r="495">
          <cell r="X495">
            <v>18721500</v>
          </cell>
          <cell r="Y495" t="str">
            <v>Bebi Somnath Patekar</v>
          </cell>
          <cell r="Z495" t="str">
            <v>05-Dec-2019</v>
          </cell>
          <cell r="AA495">
            <v>37339</v>
          </cell>
          <cell r="AB495" t="str">
            <v>Tue</v>
          </cell>
          <cell r="AC495">
            <v>24</v>
          </cell>
          <cell r="AD495" t="str">
            <v>2</v>
          </cell>
          <cell r="AE495" t="str">
            <v>05-Dec-2019</v>
          </cell>
          <cell r="AF495">
            <v>1975</v>
          </cell>
          <cell r="AG495">
            <v>1975</v>
          </cell>
          <cell r="AH495" t="str">
            <v>27-Dec-2023</v>
          </cell>
          <cell r="AI495">
            <v>12165.02</v>
          </cell>
          <cell r="AJ495">
            <v>1584</v>
          </cell>
          <cell r="AK495">
            <v>13749.02</v>
          </cell>
          <cell r="AL495">
            <v>29953.919999999998</v>
          </cell>
          <cell r="AM495">
            <v>4192.43</v>
          </cell>
          <cell r="AN495">
            <v>34146.35</v>
          </cell>
          <cell r="AO495">
            <v>25700.98</v>
          </cell>
          <cell r="AP495">
            <v>4192.43</v>
          </cell>
          <cell r="AQ495">
            <v>29893.41</v>
          </cell>
          <cell r="AR495">
            <v>43</v>
          </cell>
          <cell r="AS495">
            <v>1217</v>
          </cell>
          <cell r="AT495" t="str">
            <v>&gt;180</v>
          </cell>
          <cell r="AU495"/>
          <cell r="AV495"/>
          <cell r="AW495"/>
          <cell r="AX495" t="str">
            <v>Open</v>
          </cell>
          <cell r="AY495"/>
          <cell r="AZ495"/>
          <cell r="BA495">
            <v>0</v>
          </cell>
          <cell r="BB495"/>
          <cell r="BC495"/>
          <cell r="BD495" t="str">
            <v>Not Visited</v>
          </cell>
          <cell r="BE495"/>
          <cell r="BF495"/>
          <cell r="BG495"/>
          <cell r="BH495"/>
          <cell r="BI495"/>
          <cell r="BJ495"/>
          <cell r="BK495"/>
        </row>
        <row r="496">
          <cell r="X496">
            <v>18723955</v>
          </cell>
          <cell r="Y496" t="str">
            <v>Surekha Ravsaheb Nikam</v>
          </cell>
          <cell r="Z496" t="str">
            <v>16-Dec-2019</v>
          </cell>
          <cell r="AA496">
            <v>37339</v>
          </cell>
          <cell r="AB496" t="str">
            <v>Tue</v>
          </cell>
          <cell r="AC496">
            <v>24</v>
          </cell>
          <cell r="AD496" t="str">
            <v>2</v>
          </cell>
          <cell r="AE496" t="str">
            <v>16-Dec-2019</v>
          </cell>
          <cell r="AF496">
            <v>1975</v>
          </cell>
          <cell r="AG496">
            <v>1975</v>
          </cell>
          <cell r="AH496" t="str">
            <v>15-Sep-2023</v>
          </cell>
          <cell r="AI496">
            <v>13345.58</v>
          </cell>
          <cell r="AJ496">
            <v>1623</v>
          </cell>
          <cell r="AK496">
            <v>14968.58</v>
          </cell>
          <cell r="AL496">
            <v>31010.48</v>
          </cell>
          <cell r="AM496">
            <v>4454.38</v>
          </cell>
          <cell r="AN496">
            <v>35464.86</v>
          </cell>
          <cell r="AO496">
            <v>26791.42</v>
          </cell>
          <cell r="AP496">
            <v>4454.38</v>
          </cell>
          <cell r="AQ496">
            <v>31245.8</v>
          </cell>
          <cell r="AR496">
            <v>43</v>
          </cell>
          <cell r="AS496">
            <v>1217</v>
          </cell>
          <cell r="AT496" t="str">
            <v>&gt;180</v>
          </cell>
          <cell r="AU496"/>
          <cell r="AV496"/>
          <cell r="AW496"/>
          <cell r="AX496" t="str">
            <v>Open</v>
          </cell>
          <cell r="AY496"/>
          <cell r="AZ496"/>
          <cell r="BA496">
            <v>0</v>
          </cell>
          <cell r="BB496"/>
          <cell r="BC496"/>
          <cell r="BD496" t="str">
            <v>Not Visited</v>
          </cell>
          <cell r="BE496"/>
          <cell r="BF496"/>
          <cell r="BG496"/>
          <cell r="BH496"/>
          <cell r="BI496"/>
          <cell r="BJ496"/>
          <cell r="BK496"/>
        </row>
        <row r="497">
          <cell r="X497">
            <v>18723956</v>
          </cell>
          <cell r="Y497" t="str">
            <v>Kalpana Ambadas Nikam</v>
          </cell>
          <cell r="Z497" t="str">
            <v>16-Dec-2019</v>
          </cell>
          <cell r="AA497">
            <v>37339</v>
          </cell>
          <cell r="AB497" t="str">
            <v>Tue</v>
          </cell>
          <cell r="AC497">
            <v>24</v>
          </cell>
          <cell r="AD497" t="str">
            <v>2</v>
          </cell>
          <cell r="AE497" t="str">
            <v>16-Dec-2019</v>
          </cell>
          <cell r="AF497">
            <v>1975</v>
          </cell>
          <cell r="AG497">
            <v>1975</v>
          </cell>
          <cell r="AH497" t="str">
            <v>11-May-2023</v>
          </cell>
          <cell r="AI497">
            <v>8978.36</v>
          </cell>
          <cell r="AJ497">
            <v>724.65</v>
          </cell>
          <cell r="AK497">
            <v>9703.01</v>
          </cell>
          <cell r="AL497">
            <v>37563.919999999998</v>
          </cell>
          <cell r="AM497">
            <v>7593.71</v>
          </cell>
          <cell r="AN497">
            <v>45157.63</v>
          </cell>
          <cell r="AO497">
            <v>33344.639999999999</v>
          </cell>
          <cell r="AP497">
            <v>7593.71</v>
          </cell>
          <cell r="AQ497">
            <v>40938.35</v>
          </cell>
          <cell r="AR497">
            <v>43</v>
          </cell>
          <cell r="AS497">
            <v>1247</v>
          </cell>
          <cell r="AT497" t="str">
            <v>&gt;180</v>
          </cell>
          <cell r="AU497"/>
          <cell r="AV497"/>
          <cell r="AW497"/>
          <cell r="AX497" t="str">
            <v>Open</v>
          </cell>
          <cell r="AY497"/>
          <cell r="AZ497"/>
          <cell r="BA497">
            <v>0</v>
          </cell>
          <cell r="BB497"/>
          <cell r="BC497"/>
          <cell r="BD497" t="str">
            <v>Not Visited</v>
          </cell>
          <cell r="BE497"/>
          <cell r="BF497"/>
          <cell r="BG497"/>
          <cell r="BH497"/>
          <cell r="BI497"/>
          <cell r="BJ497"/>
          <cell r="BK497"/>
        </row>
        <row r="498">
          <cell r="X498">
            <v>18734260</v>
          </cell>
          <cell r="Y498" t="str">
            <v>Sunita Pravin Ahire</v>
          </cell>
          <cell r="Z498" t="str">
            <v>09-Dec-2019</v>
          </cell>
          <cell r="AA498">
            <v>37339</v>
          </cell>
          <cell r="AB498" t="str">
            <v>Tue</v>
          </cell>
          <cell r="AC498">
            <v>24</v>
          </cell>
          <cell r="AD498" t="str">
            <v>2</v>
          </cell>
          <cell r="AE498" t="str">
            <v>09-Dec-2019</v>
          </cell>
          <cell r="AF498">
            <v>1975</v>
          </cell>
          <cell r="AG498">
            <v>1975</v>
          </cell>
          <cell r="AH498" t="str">
            <v>27-Dec-2023</v>
          </cell>
          <cell r="AI498">
            <v>35678.61</v>
          </cell>
          <cell r="AJ498">
            <v>1657</v>
          </cell>
          <cell r="AK498">
            <v>37335.61</v>
          </cell>
          <cell r="AL498">
            <v>3926.39</v>
          </cell>
          <cell r="AM498">
            <v>1</v>
          </cell>
          <cell r="AN498">
            <v>3927.39</v>
          </cell>
          <cell r="AO498">
            <v>1660.39</v>
          </cell>
          <cell r="AP498">
            <v>1</v>
          </cell>
          <cell r="AQ498">
            <v>1661.39</v>
          </cell>
          <cell r="AR498">
            <v>43</v>
          </cell>
          <cell r="AS498">
            <v>1035</v>
          </cell>
          <cell r="AT498" t="str">
            <v>&gt;180</v>
          </cell>
          <cell r="AU498"/>
          <cell r="AV498"/>
          <cell r="AW498"/>
          <cell r="AX498" t="str">
            <v>Open</v>
          </cell>
          <cell r="AY498"/>
          <cell r="AZ498"/>
          <cell r="BA498">
            <v>0</v>
          </cell>
          <cell r="BB498"/>
          <cell r="BC498"/>
          <cell r="BD498" t="str">
            <v>Not Visited</v>
          </cell>
          <cell r="BE498"/>
          <cell r="BF498"/>
          <cell r="BG498"/>
          <cell r="BH498"/>
          <cell r="BI498"/>
          <cell r="BJ498"/>
          <cell r="BK498"/>
        </row>
        <row r="499">
          <cell r="X499">
            <v>18743048</v>
          </cell>
          <cell r="Y499" t="str">
            <v>Rekha Dilip Kokate</v>
          </cell>
          <cell r="Z499" t="str">
            <v>17-Dec-2019</v>
          </cell>
          <cell r="AA499">
            <v>41488</v>
          </cell>
          <cell r="AB499" t="str">
            <v>Mon</v>
          </cell>
          <cell r="AC499">
            <v>24</v>
          </cell>
          <cell r="AD499" t="str">
            <v>2</v>
          </cell>
          <cell r="AE499" t="str">
            <v>17-Dec-2019</v>
          </cell>
          <cell r="AF499">
            <v>2195</v>
          </cell>
          <cell r="AG499">
            <v>2195</v>
          </cell>
          <cell r="AH499" t="str">
            <v>27-Dec-2023</v>
          </cell>
          <cell r="AI499">
            <v>40548.71</v>
          </cell>
          <cell r="AJ499">
            <v>1158</v>
          </cell>
          <cell r="AK499">
            <v>41706.71</v>
          </cell>
          <cell r="AL499">
            <v>1564.29</v>
          </cell>
          <cell r="AM499">
            <v>0</v>
          </cell>
          <cell r="AN499">
            <v>1564.29</v>
          </cell>
          <cell r="AO499">
            <v>939.29</v>
          </cell>
          <cell r="AP499">
            <v>0</v>
          </cell>
          <cell r="AQ499">
            <v>939.29</v>
          </cell>
          <cell r="AR499">
            <v>43</v>
          </cell>
          <cell r="AS499">
            <v>1056</v>
          </cell>
          <cell r="AT499" t="str">
            <v>&gt;180</v>
          </cell>
          <cell r="AU499"/>
          <cell r="AV499"/>
          <cell r="AW499"/>
          <cell r="AX499" t="str">
            <v>Open</v>
          </cell>
          <cell r="AY499" t="str">
            <v/>
          </cell>
          <cell r="AZ499"/>
          <cell r="BA499">
            <v>0</v>
          </cell>
          <cell r="BB499"/>
          <cell r="BC499"/>
          <cell r="BD499"/>
          <cell r="BE499"/>
          <cell r="BF499"/>
          <cell r="BG499"/>
          <cell r="BH499"/>
          <cell r="BI499"/>
          <cell r="BJ499"/>
          <cell r="BK499"/>
        </row>
        <row r="500">
          <cell r="X500">
            <v>18743335</v>
          </cell>
          <cell r="Y500" t="str">
            <v>Bharati Sampat Kadale</v>
          </cell>
          <cell r="Z500" t="str">
            <v>20-Dec-2019</v>
          </cell>
          <cell r="AA500">
            <v>31116</v>
          </cell>
          <cell r="AB500" t="str">
            <v>Mon</v>
          </cell>
          <cell r="AC500">
            <v>24</v>
          </cell>
          <cell r="AD500" t="str">
            <v>1</v>
          </cell>
          <cell r="AE500" t="str">
            <v>20-Dec-2019</v>
          </cell>
          <cell r="AF500">
            <v>1645</v>
          </cell>
          <cell r="AG500">
            <v>1645</v>
          </cell>
          <cell r="AH500" t="str">
            <v>27-Dec-2023</v>
          </cell>
          <cell r="AI500">
            <v>30730.86</v>
          </cell>
          <cell r="AJ500">
            <v>889</v>
          </cell>
          <cell r="AK500">
            <v>31619.86</v>
          </cell>
          <cell r="AL500">
            <v>852.14</v>
          </cell>
          <cell r="AM500">
            <v>3</v>
          </cell>
          <cell r="AN500">
            <v>855.14</v>
          </cell>
          <cell r="AO500">
            <v>385.14</v>
          </cell>
          <cell r="AP500">
            <v>3</v>
          </cell>
          <cell r="AQ500">
            <v>388.14</v>
          </cell>
          <cell r="AR500">
            <v>43</v>
          </cell>
          <cell r="AS500">
            <v>1056</v>
          </cell>
          <cell r="AT500" t="str">
            <v>&gt;180</v>
          </cell>
          <cell r="AU500"/>
          <cell r="AV500"/>
          <cell r="AW500"/>
          <cell r="AX500" t="str">
            <v>Open</v>
          </cell>
          <cell r="AY500" t="str">
            <v/>
          </cell>
          <cell r="AZ500"/>
          <cell r="BA500">
            <v>0</v>
          </cell>
          <cell r="BB500"/>
          <cell r="BC500"/>
          <cell r="BD500"/>
          <cell r="BE500"/>
          <cell r="BF500"/>
          <cell r="BG500"/>
          <cell r="BH500"/>
          <cell r="BI500"/>
          <cell r="BJ500"/>
          <cell r="BK500"/>
        </row>
        <row r="501">
          <cell r="X501">
            <v>18743436</v>
          </cell>
          <cell r="Y501" t="str">
            <v>Sindhubai Ashok Vaykande</v>
          </cell>
          <cell r="Z501" t="str">
            <v>16-Dec-2019</v>
          </cell>
          <cell r="AA501">
            <v>41488</v>
          </cell>
          <cell r="AB501" t="str">
            <v>Fri</v>
          </cell>
          <cell r="AC501">
            <v>24</v>
          </cell>
          <cell r="AD501" t="str">
            <v>2</v>
          </cell>
          <cell r="AE501" t="str">
            <v>16-Dec-2019</v>
          </cell>
          <cell r="AF501">
            <v>2195</v>
          </cell>
          <cell r="AG501">
            <v>2195</v>
          </cell>
          <cell r="AH501" t="str">
            <v>27-Dec-2023</v>
          </cell>
          <cell r="AI501">
            <v>16399.060000000001</v>
          </cell>
          <cell r="AJ501">
            <v>1430</v>
          </cell>
          <cell r="AK501">
            <v>17829.060000000001</v>
          </cell>
          <cell r="AL501">
            <v>27132.46</v>
          </cell>
          <cell r="AM501">
            <v>3478.78</v>
          </cell>
          <cell r="AN501">
            <v>30611.24</v>
          </cell>
          <cell r="AO501">
            <v>25274.94</v>
          </cell>
          <cell r="AP501">
            <v>3478.78</v>
          </cell>
          <cell r="AQ501">
            <v>28753.72</v>
          </cell>
          <cell r="AR501">
            <v>43</v>
          </cell>
          <cell r="AS501">
            <v>1174</v>
          </cell>
          <cell r="AT501" t="str">
            <v>&gt;180</v>
          </cell>
          <cell r="AU501"/>
          <cell r="AV501"/>
          <cell r="AW501"/>
          <cell r="AX501" t="str">
            <v>Open</v>
          </cell>
          <cell r="AY501" t="str">
            <v/>
          </cell>
          <cell r="AZ501"/>
          <cell r="BA501">
            <v>0</v>
          </cell>
          <cell r="BB501"/>
          <cell r="BC501"/>
          <cell r="BD501" t="str">
            <v>Not Visited</v>
          </cell>
          <cell r="BE501"/>
          <cell r="BF501"/>
          <cell r="BG501"/>
          <cell r="BH501"/>
          <cell r="BI501"/>
          <cell r="BJ501"/>
          <cell r="BK501"/>
        </row>
        <row r="502">
          <cell r="X502">
            <v>18744536</v>
          </cell>
          <cell r="Y502" t="str">
            <v>Lata Suresh Bhoi</v>
          </cell>
          <cell r="Z502" t="str">
            <v>16-Dec-2019</v>
          </cell>
          <cell r="AA502">
            <v>41488</v>
          </cell>
          <cell r="AB502" t="str">
            <v>Fri</v>
          </cell>
          <cell r="AC502">
            <v>24</v>
          </cell>
          <cell r="AD502" t="str">
            <v>2</v>
          </cell>
          <cell r="AE502" t="str">
            <v>16-Dec-2019</v>
          </cell>
          <cell r="AF502">
            <v>2195</v>
          </cell>
          <cell r="AG502">
            <v>2195</v>
          </cell>
          <cell r="AH502" t="str">
            <v>27-Dec-2023</v>
          </cell>
          <cell r="AI502">
            <v>28247.89</v>
          </cell>
          <cell r="AJ502">
            <v>2567.2800000000002</v>
          </cell>
          <cell r="AK502">
            <v>30815.17</v>
          </cell>
          <cell r="AL502">
            <v>15151.36</v>
          </cell>
          <cell r="AM502">
            <v>848.61</v>
          </cell>
          <cell r="AN502">
            <v>15999.97</v>
          </cell>
          <cell r="AO502">
            <v>13294.11</v>
          </cell>
          <cell r="AP502">
            <v>848.61</v>
          </cell>
          <cell r="AQ502">
            <v>14142.72</v>
          </cell>
          <cell r="AR502">
            <v>43</v>
          </cell>
          <cell r="AS502">
            <v>1084</v>
          </cell>
          <cell r="AT502" t="str">
            <v>&gt;180</v>
          </cell>
          <cell r="AU502"/>
          <cell r="AV502"/>
          <cell r="AW502"/>
          <cell r="AX502" t="str">
            <v>Open</v>
          </cell>
          <cell r="AY502" t="str">
            <v/>
          </cell>
          <cell r="AZ502"/>
          <cell r="BA502">
            <v>0</v>
          </cell>
          <cell r="BB502"/>
          <cell r="BC502"/>
          <cell r="BD502" t="str">
            <v>Not Visited</v>
          </cell>
          <cell r="BE502"/>
          <cell r="BF502"/>
          <cell r="BG502"/>
          <cell r="BH502"/>
          <cell r="BI502"/>
          <cell r="BJ502"/>
          <cell r="BK502"/>
        </row>
        <row r="503">
          <cell r="X503">
            <v>18744573</v>
          </cell>
          <cell r="Y503" t="str">
            <v>Manisha Khanderao Katware</v>
          </cell>
          <cell r="Z503" t="str">
            <v>17-Dec-2019</v>
          </cell>
          <cell r="AA503">
            <v>41488</v>
          </cell>
          <cell r="AB503" t="str">
            <v>Fri</v>
          </cell>
          <cell r="AC503">
            <v>24</v>
          </cell>
          <cell r="AD503" t="str">
            <v>2</v>
          </cell>
          <cell r="AE503" t="str">
            <v>17-Dec-2019</v>
          </cell>
          <cell r="AF503">
            <v>2195</v>
          </cell>
          <cell r="AG503">
            <v>2195</v>
          </cell>
          <cell r="AH503" t="str">
            <v>02-Jan-2024</v>
          </cell>
          <cell r="AI503">
            <v>23440.98</v>
          </cell>
          <cell r="AJ503">
            <v>2606.56</v>
          </cell>
          <cell r="AK503">
            <v>26047.54</v>
          </cell>
          <cell r="AL503">
            <v>21076.959999999999</v>
          </cell>
          <cell r="AM503">
            <v>1885.23</v>
          </cell>
          <cell r="AN503">
            <v>22962.19</v>
          </cell>
          <cell r="AO503">
            <v>18722.02</v>
          </cell>
          <cell r="AP503">
            <v>1885.23</v>
          </cell>
          <cell r="AQ503">
            <v>20607.25</v>
          </cell>
          <cell r="AR503">
            <v>44</v>
          </cell>
          <cell r="AS503">
            <v>1112</v>
          </cell>
          <cell r="AT503" t="str">
            <v>&gt;180</v>
          </cell>
          <cell r="AU503"/>
          <cell r="AV503"/>
          <cell r="AW503"/>
          <cell r="AX503" t="str">
            <v>Open</v>
          </cell>
          <cell r="AY503" t="str">
            <v/>
          </cell>
          <cell r="AZ503"/>
          <cell r="BA503">
            <v>0</v>
          </cell>
          <cell r="BB503"/>
          <cell r="BC503"/>
          <cell r="BD503" t="str">
            <v>Not Visited</v>
          </cell>
          <cell r="BE503"/>
          <cell r="BF503"/>
          <cell r="BG503"/>
          <cell r="BH503"/>
          <cell r="BI503"/>
          <cell r="BJ503"/>
          <cell r="BK503"/>
        </row>
        <row r="504">
          <cell r="X504">
            <v>18744820</v>
          </cell>
          <cell r="Y504" t="str">
            <v>Tarabai Waman Kadale</v>
          </cell>
          <cell r="Z504" t="str">
            <v>16-Dec-2019</v>
          </cell>
          <cell r="AA504">
            <v>41488</v>
          </cell>
          <cell r="AB504" t="str">
            <v>Fri</v>
          </cell>
          <cell r="AC504">
            <v>24</v>
          </cell>
          <cell r="AD504" t="str">
            <v>2</v>
          </cell>
          <cell r="AE504" t="str">
            <v>16-Dec-2019</v>
          </cell>
          <cell r="AF504">
            <v>2195</v>
          </cell>
          <cell r="AG504">
            <v>2195</v>
          </cell>
          <cell r="AH504" t="str">
            <v>01-Oct-2024</v>
          </cell>
          <cell r="AI504">
            <v>33255.17</v>
          </cell>
          <cell r="AJ504">
            <v>5701.11</v>
          </cell>
          <cell r="AK504">
            <v>38956.28</v>
          </cell>
          <cell r="AL504">
            <v>12427.54</v>
          </cell>
          <cell r="AM504">
            <v>654.44000000000005</v>
          </cell>
          <cell r="AN504">
            <v>13081.98</v>
          </cell>
          <cell r="AO504">
            <v>10569.83</v>
          </cell>
          <cell r="AP504">
            <v>654.44000000000005</v>
          </cell>
          <cell r="AQ504">
            <v>11224.27</v>
          </cell>
          <cell r="AR504">
            <v>44</v>
          </cell>
          <cell r="AS504">
            <v>900</v>
          </cell>
          <cell r="AT504" t="str">
            <v>&gt;180</v>
          </cell>
          <cell r="AU504"/>
          <cell r="AV504"/>
          <cell r="AW504"/>
          <cell r="AX504" t="str">
            <v>Open</v>
          </cell>
          <cell r="AY504" t="str">
            <v/>
          </cell>
          <cell r="AZ504"/>
          <cell r="BA504">
            <v>0</v>
          </cell>
          <cell r="BB504"/>
          <cell r="BC504"/>
          <cell r="BD504" t="str">
            <v>Not Visited</v>
          </cell>
          <cell r="BE504"/>
          <cell r="BF504"/>
          <cell r="BG504"/>
          <cell r="BH504"/>
          <cell r="BI504"/>
          <cell r="BJ504"/>
          <cell r="BK504"/>
        </row>
        <row r="505">
          <cell r="X505">
            <v>18761698</v>
          </cell>
          <cell r="Y505" t="str">
            <v>Niramala Arjun Kadam</v>
          </cell>
          <cell r="Z505" t="str">
            <v>10-Dec-2019</v>
          </cell>
          <cell r="AA505">
            <v>41488</v>
          </cell>
          <cell r="AB505" t="str">
            <v>Mon</v>
          </cell>
          <cell r="AC505">
            <v>24</v>
          </cell>
          <cell r="AD505" t="str">
            <v>2</v>
          </cell>
          <cell r="AE505" t="str">
            <v>10-Dec-2019</v>
          </cell>
          <cell r="AF505">
            <v>2195</v>
          </cell>
          <cell r="AG505">
            <v>2195</v>
          </cell>
          <cell r="AH505" t="str">
            <v>27-Dec-2023</v>
          </cell>
          <cell r="AI505">
            <v>40403.1</v>
          </cell>
          <cell r="AJ505">
            <v>1705</v>
          </cell>
          <cell r="AK505">
            <v>42108.1</v>
          </cell>
          <cell r="AL505">
            <v>1750.9</v>
          </cell>
          <cell r="AM505">
            <v>0</v>
          </cell>
          <cell r="AN505">
            <v>1750.9</v>
          </cell>
          <cell r="AO505">
            <v>1084.9000000000001</v>
          </cell>
          <cell r="AP505">
            <v>0</v>
          </cell>
          <cell r="AQ505">
            <v>1084.9000000000001</v>
          </cell>
          <cell r="AR505">
            <v>43</v>
          </cell>
          <cell r="AS505">
            <v>995</v>
          </cell>
          <cell r="AT505" t="str">
            <v>&gt;180</v>
          </cell>
          <cell r="AU505"/>
          <cell r="AV505"/>
          <cell r="AW505"/>
          <cell r="AX505" t="str">
            <v>Open</v>
          </cell>
          <cell r="AY505" t="str">
            <v/>
          </cell>
          <cell r="AZ505"/>
          <cell r="BA505">
            <v>0</v>
          </cell>
          <cell r="BB505"/>
          <cell r="BC505"/>
          <cell r="BD505"/>
          <cell r="BE505"/>
          <cell r="BF505"/>
          <cell r="BG505"/>
          <cell r="BH505"/>
          <cell r="BI505"/>
          <cell r="BJ505"/>
          <cell r="BK505"/>
        </row>
        <row r="506">
          <cell r="X506">
            <v>18762745</v>
          </cell>
          <cell r="Y506" t="str">
            <v>Sadhana shivnath Pawar</v>
          </cell>
          <cell r="Z506" t="str">
            <v>12-Dec-2019</v>
          </cell>
          <cell r="AA506">
            <v>41488</v>
          </cell>
          <cell r="AB506" t="str">
            <v>Tue</v>
          </cell>
          <cell r="AC506">
            <v>24</v>
          </cell>
          <cell r="AD506" t="str">
            <v>2</v>
          </cell>
          <cell r="AE506" t="str">
            <v>12-Dec-2019</v>
          </cell>
          <cell r="AF506">
            <v>2195</v>
          </cell>
          <cell r="AG506">
            <v>2195</v>
          </cell>
          <cell r="AH506" t="str">
            <v>27-Dec-2023</v>
          </cell>
          <cell r="AI506">
            <v>7297</v>
          </cell>
          <cell r="AJ506">
            <v>176.32</v>
          </cell>
          <cell r="AK506">
            <v>7473.32</v>
          </cell>
          <cell r="AL506">
            <v>38802</v>
          </cell>
          <cell r="AM506">
            <v>8472.68</v>
          </cell>
          <cell r="AN506">
            <v>47274.68</v>
          </cell>
          <cell r="AO506">
            <v>34191</v>
          </cell>
          <cell r="AP506">
            <v>8472.68</v>
          </cell>
          <cell r="AQ506">
            <v>42663.68</v>
          </cell>
          <cell r="AR506">
            <v>44</v>
          </cell>
          <cell r="AS506">
            <v>1510</v>
          </cell>
          <cell r="AT506" t="str">
            <v>&gt;180</v>
          </cell>
          <cell r="AU506"/>
          <cell r="AV506"/>
          <cell r="AW506"/>
          <cell r="AX506" t="str">
            <v>Open</v>
          </cell>
          <cell r="AY506" t="str">
            <v/>
          </cell>
          <cell r="AZ506"/>
          <cell r="BA506">
            <v>0</v>
          </cell>
          <cell r="BB506"/>
          <cell r="BC506"/>
          <cell r="BD506" t="str">
            <v>Not Visited</v>
          </cell>
          <cell r="BE506"/>
          <cell r="BF506"/>
          <cell r="BG506"/>
          <cell r="BH506"/>
          <cell r="BI506"/>
          <cell r="BJ506"/>
          <cell r="BK506"/>
        </row>
        <row r="507">
          <cell r="X507">
            <v>18763225</v>
          </cell>
          <cell r="Y507" t="str">
            <v>Kavita Rajendra shinde</v>
          </cell>
          <cell r="Z507" t="str">
            <v>12-Dec-2019</v>
          </cell>
          <cell r="AA507">
            <v>41488</v>
          </cell>
          <cell r="AB507" t="str">
            <v>Tue</v>
          </cell>
          <cell r="AC507">
            <v>24</v>
          </cell>
          <cell r="AD507" t="str">
            <v>2</v>
          </cell>
          <cell r="AE507" t="str">
            <v>12-Dec-2019</v>
          </cell>
          <cell r="AF507">
            <v>2195</v>
          </cell>
          <cell r="AG507">
            <v>2195</v>
          </cell>
          <cell r="AH507" t="str">
            <v>27-Dec-2023</v>
          </cell>
          <cell r="AI507">
            <v>19142.23</v>
          </cell>
          <cell r="AJ507">
            <v>1778</v>
          </cell>
          <cell r="AK507">
            <v>20920.23</v>
          </cell>
          <cell r="AL507">
            <v>27192.34</v>
          </cell>
          <cell r="AM507">
            <v>2546.83</v>
          </cell>
          <cell r="AN507">
            <v>29739.17</v>
          </cell>
          <cell r="AO507">
            <v>22581.77</v>
          </cell>
          <cell r="AP507">
            <v>2546.83</v>
          </cell>
          <cell r="AQ507">
            <v>25128.6</v>
          </cell>
          <cell r="AR507">
            <v>43</v>
          </cell>
          <cell r="AS507">
            <v>1145</v>
          </cell>
          <cell r="AT507" t="str">
            <v>&gt;180</v>
          </cell>
          <cell r="AU507"/>
          <cell r="AV507"/>
          <cell r="AW507"/>
          <cell r="AX507" t="str">
            <v>Open</v>
          </cell>
          <cell r="AY507" t="str">
            <v/>
          </cell>
          <cell r="AZ507"/>
          <cell r="BA507">
            <v>0</v>
          </cell>
          <cell r="BB507"/>
          <cell r="BC507"/>
          <cell r="BD507" t="str">
            <v>Not Visited</v>
          </cell>
          <cell r="BE507"/>
          <cell r="BF507"/>
          <cell r="BG507"/>
          <cell r="BH507"/>
          <cell r="BI507"/>
          <cell r="BJ507"/>
          <cell r="BK507"/>
        </row>
        <row r="508">
          <cell r="X508">
            <v>18763916</v>
          </cell>
          <cell r="Y508" t="str">
            <v>Bharati Uttam Gandhe</v>
          </cell>
          <cell r="Z508" t="str">
            <v>12-Dec-2019</v>
          </cell>
          <cell r="AA508">
            <v>41488</v>
          </cell>
          <cell r="AB508" t="str">
            <v>Tue</v>
          </cell>
          <cell r="AC508">
            <v>24</v>
          </cell>
          <cell r="AD508" t="str">
            <v>2</v>
          </cell>
          <cell r="AE508" t="str">
            <v>12-Dec-2019</v>
          </cell>
          <cell r="AF508">
            <v>2195</v>
          </cell>
          <cell r="AG508">
            <v>2195</v>
          </cell>
          <cell r="AH508" t="str">
            <v>27-Dec-2023</v>
          </cell>
          <cell r="AI508">
            <v>19334.259999999998</v>
          </cell>
          <cell r="AJ508">
            <v>1331</v>
          </cell>
          <cell r="AK508">
            <v>20665.259999999998</v>
          </cell>
          <cell r="AL508">
            <v>27896.43</v>
          </cell>
          <cell r="AM508">
            <v>3110.86</v>
          </cell>
          <cell r="AN508">
            <v>31007.29</v>
          </cell>
          <cell r="AO508">
            <v>23285.74</v>
          </cell>
          <cell r="AP508">
            <v>3110.86</v>
          </cell>
          <cell r="AQ508">
            <v>26396.6</v>
          </cell>
          <cell r="AR508">
            <v>43</v>
          </cell>
          <cell r="AS508">
            <v>1176</v>
          </cell>
          <cell r="AT508" t="str">
            <v>&gt;180</v>
          </cell>
          <cell r="AU508"/>
          <cell r="AV508"/>
          <cell r="AW508"/>
          <cell r="AX508" t="str">
            <v>Open</v>
          </cell>
          <cell r="AY508" t="str">
            <v/>
          </cell>
          <cell r="AZ508"/>
          <cell r="BA508">
            <v>0</v>
          </cell>
          <cell r="BB508"/>
          <cell r="BC508"/>
          <cell r="BD508" t="str">
            <v>Not Visited</v>
          </cell>
          <cell r="BE508"/>
          <cell r="BF508"/>
          <cell r="BG508"/>
          <cell r="BH508"/>
          <cell r="BI508"/>
          <cell r="BJ508"/>
          <cell r="BK508"/>
        </row>
        <row r="509">
          <cell r="X509">
            <v>18765021</v>
          </cell>
          <cell r="Y509" t="str">
            <v>Bharati Ankush Pawar</v>
          </cell>
          <cell r="Z509" t="str">
            <v>12-Dec-2019</v>
          </cell>
          <cell r="AA509">
            <v>41488</v>
          </cell>
          <cell r="AB509" t="str">
            <v>Tue</v>
          </cell>
          <cell r="AC509">
            <v>24</v>
          </cell>
          <cell r="AD509" t="str">
            <v>2</v>
          </cell>
          <cell r="AE509" t="str">
            <v>12-Dec-2019</v>
          </cell>
          <cell r="AF509">
            <v>2195</v>
          </cell>
          <cell r="AG509">
            <v>2195</v>
          </cell>
          <cell r="AH509" t="str">
            <v>27-Dec-2023</v>
          </cell>
          <cell r="AI509">
            <v>9485.93</v>
          </cell>
          <cell r="AJ509">
            <v>352</v>
          </cell>
          <cell r="AK509">
            <v>9837.93</v>
          </cell>
          <cell r="AL509">
            <v>38067.699999999997</v>
          </cell>
          <cell r="AM509">
            <v>6057.53</v>
          </cell>
          <cell r="AN509">
            <v>44125.23</v>
          </cell>
          <cell r="AO509">
            <v>33457.07</v>
          </cell>
          <cell r="AP509">
            <v>6057.53</v>
          </cell>
          <cell r="AQ509">
            <v>39514.6</v>
          </cell>
          <cell r="AR509">
            <v>43</v>
          </cell>
          <cell r="AS509">
            <v>1237</v>
          </cell>
          <cell r="AT509" t="str">
            <v>&gt;180</v>
          </cell>
          <cell r="AU509"/>
          <cell r="AV509"/>
          <cell r="AW509"/>
          <cell r="AX509" t="str">
            <v>Open</v>
          </cell>
          <cell r="AY509" t="str">
            <v/>
          </cell>
          <cell r="AZ509"/>
          <cell r="BA509">
            <v>0</v>
          </cell>
          <cell r="BB509"/>
          <cell r="BC509"/>
          <cell r="BD509" t="str">
            <v>Not Visited</v>
          </cell>
          <cell r="BE509"/>
          <cell r="BF509"/>
          <cell r="BG509"/>
          <cell r="BH509"/>
          <cell r="BI509"/>
          <cell r="BJ509"/>
          <cell r="BK509"/>
        </row>
        <row r="510">
          <cell r="X510">
            <v>18765739</v>
          </cell>
          <cell r="Y510" t="str">
            <v>Lankabai sanjay ahire</v>
          </cell>
          <cell r="Z510" t="str">
            <v>20-Dec-2019</v>
          </cell>
          <cell r="AA510">
            <v>41488</v>
          </cell>
          <cell r="AB510" t="str">
            <v>Tue</v>
          </cell>
          <cell r="AC510">
            <v>24</v>
          </cell>
          <cell r="AD510" t="str">
            <v>2</v>
          </cell>
          <cell r="AE510" t="str">
            <v>20-Dec-2019</v>
          </cell>
          <cell r="AF510">
            <v>2195</v>
          </cell>
          <cell r="AG510">
            <v>2195</v>
          </cell>
          <cell r="AH510" t="str">
            <v>27-Dec-2023</v>
          </cell>
          <cell r="AI510">
            <v>14555.45</v>
          </cell>
          <cell r="AJ510">
            <v>240</v>
          </cell>
          <cell r="AK510">
            <v>14795.45</v>
          </cell>
          <cell r="AL510">
            <v>34899.089999999997</v>
          </cell>
          <cell r="AM510">
            <v>4812.66</v>
          </cell>
          <cell r="AN510">
            <v>39711.75</v>
          </cell>
          <cell r="AO510">
            <v>30314.55</v>
          </cell>
          <cell r="AP510">
            <v>4812.66</v>
          </cell>
          <cell r="AQ510">
            <v>35127.21</v>
          </cell>
          <cell r="AR510">
            <v>43</v>
          </cell>
          <cell r="AS510">
            <v>1237</v>
          </cell>
          <cell r="AT510" t="str">
            <v>&gt;180</v>
          </cell>
          <cell r="AU510"/>
          <cell r="AV510"/>
          <cell r="AW510"/>
          <cell r="AX510" t="str">
            <v>Open</v>
          </cell>
          <cell r="AY510" t="str">
            <v/>
          </cell>
          <cell r="AZ510"/>
          <cell r="BA510">
            <v>0</v>
          </cell>
          <cell r="BB510"/>
          <cell r="BC510"/>
          <cell r="BD510" t="str">
            <v>Not Visited</v>
          </cell>
          <cell r="BE510"/>
          <cell r="BF510"/>
          <cell r="BG510"/>
          <cell r="BH510"/>
          <cell r="BI510"/>
          <cell r="BJ510"/>
          <cell r="BK510"/>
        </row>
        <row r="511">
          <cell r="X511">
            <v>18766211</v>
          </cell>
          <cell r="Y511" t="str">
            <v>Shubhangi Anil Sonawane</v>
          </cell>
          <cell r="Z511" t="str">
            <v>20-Dec-2019</v>
          </cell>
          <cell r="AA511">
            <v>41488</v>
          </cell>
          <cell r="AB511" t="str">
            <v>Tue</v>
          </cell>
          <cell r="AC511">
            <v>24</v>
          </cell>
          <cell r="AD511" t="str">
            <v>2</v>
          </cell>
          <cell r="AE511" t="str">
            <v>20-Dec-2019</v>
          </cell>
          <cell r="AF511">
            <v>2195</v>
          </cell>
          <cell r="AG511">
            <v>2195</v>
          </cell>
          <cell r="AH511" t="str">
            <v>15-Sep-2023</v>
          </cell>
          <cell r="AI511">
            <v>24360.97</v>
          </cell>
          <cell r="AJ511">
            <v>727</v>
          </cell>
          <cell r="AK511">
            <v>25087.97</v>
          </cell>
          <cell r="AL511">
            <v>21712.03</v>
          </cell>
          <cell r="AM511">
            <v>1355</v>
          </cell>
          <cell r="AN511">
            <v>23067.03</v>
          </cell>
          <cell r="AO511">
            <v>17127.03</v>
          </cell>
          <cell r="AP511">
            <v>1355</v>
          </cell>
          <cell r="AQ511">
            <v>18482.03</v>
          </cell>
          <cell r="AR511">
            <v>44</v>
          </cell>
          <cell r="AS511">
            <v>1206</v>
          </cell>
          <cell r="AT511" t="str">
            <v>&gt;180</v>
          </cell>
          <cell r="AU511"/>
          <cell r="AV511"/>
          <cell r="AW511"/>
          <cell r="AX511" t="str">
            <v>Open</v>
          </cell>
          <cell r="AY511" t="str">
            <v/>
          </cell>
          <cell r="AZ511"/>
          <cell r="BA511">
            <v>0</v>
          </cell>
          <cell r="BB511"/>
          <cell r="BC511"/>
          <cell r="BD511" t="str">
            <v>Not Visited</v>
          </cell>
          <cell r="BE511"/>
          <cell r="BF511"/>
          <cell r="BG511"/>
          <cell r="BH511"/>
          <cell r="BI511"/>
          <cell r="BJ511"/>
          <cell r="BK511"/>
        </row>
        <row r="512">
          <cell r="X512">
            <v>18781436</v>
          </cell>
          <cell r="Y512" t="str">
            <v>Swati Raviraj Dhule</v>
          </cell>
          <cell r="Z512" t="str">
            <v>23-Dec-2019</v>
          </cell>
          <cell r="AA512">
            <v>41488</v>
          </cell>
          <cell r="AB512" t="str">
            <v>Mon</v>
          </cell>
          <cell r="AC512">
            <v>24</v>
          </cell>
          <cell r="AD512" t="str">
            <v>2</v>
          </cell>
          <cell r="AE512" t="str">
            <v>23-Dec-2019</v>
          </cell>
          <cell r="AF512">
            <v>2195</v>
          </cell>
          <cell r="AG512">
            <v>2195</v>
          </cell>
          <cell r="AH512" t="str">
            <v>01-Sep-2024</v>
          </cell>
          <cell r="AI512">
            <v>4624</v>
          </cell>
          <cell r="AJ512">
            <v>585.11</v>
          </cell>
          <cell r="AK512">
            <v>5209.1099999999997</v>
          </cell>
          <cell r="AL512">
            <v>39222</v>
          </cell>
          <cell r="AM512">
            <v>4761.8900000000003</v>
          </cell>
          <cell r="AN512">
            <v>43983.89</v>
          </cell>
          <cell r="AO512">
            <v>36864</v>
          </cell>
          <cell r="AP512">
            <v>4761.8900000000003</v>
          </cell>
          <cell r="AQ512">
            <v>41625.89</v>
          </cell>
          <cell r="AR512">
            <v>43</v>
          </cell>
          <cell r="AS512">
            <v>1509</v>
          </cell>
          <cell r="AT512" t="str">
            <v>&gt;180</v>
          </cell>
          <cell r="AU512"/>
          <cell r="AV512"/>
          <cell r="AW512"/>
          <cell r="AX512" t="str">
            <v>Open</v>
          </cell>
          <cell r="AY512" t="str">
            <v/>
          </cell>
          <cell r="AZ512"/>
          <cell r="BA512">
            <v>0</v>
          </cell>
          <cell r="BB512"/>
          <cell r="BC512"/>
          <cell r="BD512" t="str">
            <v>Not Visited</v>
          </cell>
          <cell r="BE512"/>
          <cell r="BF512"/>
          <cell r="BG512"/>
          <cell r="BH512"/>
          <cell r="BI512"/>
          <cell r="BJ512"/>
          <cell r="BK512"/>
        </row>
        <row r="513">
          <cell r="X513">
            <v>18783132</v>
          </cell>
          <cell r="Y513" t="str">
            <v>Draupadi Sudhakar Gaikwad</v>
          </cell>
          <cell r="Z513" t="str">
            <v>20-Dec-2019</v>
          </cell>
          <cell r="AA513">
            <v>41488</v>
          </cell>
          <cell r="AB513" t="str">
            <v>Wed</v>
          </cell>
          <cell r="AC513">
            <v>24</v>
          </cell>
          <cell r="AD513" t="str">
            <v>3</v>
          </cell>
          <cell r="AE513" t="str">
            <v>20-Dec-2019</v>
          </cell>
          <cell r="AF513">
            <v>2195</v>
          </cell>
          <cell r="AG513">
            <v>2195</v>
          </cell>
          <cell r="AH513" t="str">
            <v>01-Sep-2024</v>
          </cell>
          <cell r="AI513">
            <v>4644</v>
          </cell>
          <cell r="AJ513">
            <v>726.69</v>
          </cell>
          <cell r="AK513">
            <v>5370.69</v>
          </cell>
          <cell r="AL513">
            <v>41519</v>
          </cell>
          <cell r="AM513">
            <v>7284.31</v>
          </cell>
          <cell r="AN513">
            <v>48803.31</v>
          </cell>
          <cell r="AO513">
            <v>36844</v>
          </cell>
          <cell r="AP513">
            <v>7284.31</v>
          </cell>
          <cell r="AQ513">
            <v>44128.31</v>
          </cell>
          <cell r="AR513">
            <v>31</v>
          </cell>
          <cell r="AS513">
            <v>1538</v>
          </cell>
          <cell r="AT513" t="str">
            <v>&gt;180</v>
          </cell>
          <cell r="AU513"/>
          <cell r="AV513"/>
          <cell r="AW513"/>
          <cell r="AX513" t="str">
            <v>Open</v>
          </cell>
          <cell r="AY513" t="str">
            <v/>
          </cell>
          <cell r="AZ513"/>
          <cell r="BA513">
            <v>0</v>
          </cell>
          <cell r="BB513"/>
          <cell r="BC513"/>
          <cell r="BD513"/>
          <cell r="BE513"/>
          <cell r="BF513"/>
          <cell r="BG513"/>
          <cell r="BH513"/>
          <cell r="BI513"/>
          <cell r="BJ513"/>
          <cell r="BK513"/>
        </row>
        <row r="514">
          <cell r="X514">
            <v>18796959</v>
          </cell>
          <cell r="Y514" t="str">
            <v>Sarla Lahanu Lilke</v>
          </cell>
          <cell r="Z514" t="str">
            <v>18-Jan-2020</v>
          </cell>
          <cell r="AA514">
            <v>41488</v>
          </cell>
          <cell r="AB514" t="str">
            <v>Mon</v>
          </cell>
          <cell r="AC514">
            <v>24</v>
          </cell>
          <cell r="AD514" t="str">
            <v>2</v>
          </cell>
          <cell r="AE514" t="str">
            <v>18-Jan-2020</v>
          </cell>
          <cell r="AF514">
            <v>2200</v>
          </cell>
          <cell r="AG514">
            <v>2200</v>
          </cell>
          <cell r="AH514" t="str">
            <v>27-Dec-2023</v>
          </cell>
          <cell r="AI514">
            <v>22602.59</v>
          </cell>
          <cell r="AJ514">
            <v>1130.8399999999999</v>
          </cell>
          <cell r="AK514">
            <v>23733.43</v>
          </cell>
          <cell r="AL514">
            <v>20617.75</v>
          </cell>
          <cell r="AM514">
            <v>2084.87</v>
          </cell>
          <cell r="AN514">
            <v>22702.62</v>
          </cell>
          <cell r="AO514">
            <v>19853.41</v>
          </cell>
          <cell r="AP514">
            <v>2084.87</v>
          </cell>
          <cell r="AQ514">
            <v>21938.28</v>
          </cell>
          <cell r="AR514">
            <v>43</v>
          </cell>
          <cell r="AS514">
            <v>1180</v>
          </cell>
          <cell r="AT514" t="str">
            <v>&gt;180</v>
          </cell>
          <cell r="AU514"/>
          <cell r="AV514"/>
          <cell r="AW514"/>
          <cell r="AX514" t="str">
            <v>Open</v>
          </cell>
          <cell r="AY514" t="str">
            <v/>
          </cell>
          <cell r="AZ514"/>
          <cell r="BA514">
            <v>0</v>
          </cell>
          <cell r="BB514"/>
          <cell r="BC514"/>
          <cell r="BD514" t="str">
            <v>Not Visited</v>
          </cell>
          <cell r="BE514"/>
          <cell r="BF514"/>
          <cell r="BG514"/>
          <cell r="BH514"/>
          <cell r="BI514"/>
          <cell r="BJ514"/>
          <cell r="BK514"/>
        </row>
        <row r="515">
          <cell r="X515">
            <v>18797371</v>
          </cell>
          <cell r="Y515" t="str">
            <v>Sweta Abhijeet Kasture</v>
          </cell>
          <cell r="Z515" t="str">
            <v>20-Dec-2019</v>
          </cell>
          <cell r="AA515">
            <v>41488</v>
          </cell>
          <cell r="AB515" t="str">
            <v>Mon</v>
          </cell>
          <cell r="AC515">
            <v>24</v>
          </cell>
          <cell r="AD515" t="str">
            <v>2</v>
          </cell>
          <cell r="AE515" t="str">
            <v>20-Dec-2019</v>
          </cell>
          <cell r="AF515">
            <v>2195</v>
          </cell>
          <cell r="AG515">
            <v>2195</v>
          </cell>
          <cell r="AH515" t="str">
            <v>27-Dec-2023</v>
          </cell>
          <cell r="AI515">
            <v>27112.43</v>
          </cell>
          <cell r="AJ515">
            <v>3516</v>
          </cell>
          <cell r="AK515">
            <v>30628.43</v>
          </cell>
          <cell r="AL515">
            <v>20449.009999999998</v>
          </cell>
          <cell r="AM515">
            <v>1134.72</v>
          </cell>
          <cell r="AN515">
            <v>21583.73</v>
          </cell>
          <cell r="AO515">
            <v>15841.57</v>
          </cell>
          <cell r="AP515">
            <v>1134.72</v>
          </cell>
          <cell r="AQ515">
            <v>16976.29</v>
          </cell>
          <cell r="AR515">
            <v>43</v>
          </cell>
          <cell r="AS515">
            <v>1026</v>
          </cell>
          <cell r="AT515" t="str">
            <v>&gt;180</v>
          </cell>
          <cell r="AU515"/>
          <cell r="AV515"/>
          <cell r="AW515"/>
          <cell r="AX515" t="str">
            <v>Open</v>
          </cell>
          <cell r="AY515" t="str">
            <v/>
          </cell>
          <cell r="AZ515"/>
          <cell r="BA515">
            <v>0</v>
          </cell>
          <cell r="BB515"/>
          <cell r="BC515"/>
          <cell r="BD515"/>
          <cell r="BE515"/>
          <cell r="BF515"/>
          <cell r="BG515"/>
          <cell r="BH515"/>
          <cell r="BI515"/>
          <cell r="BJ515"/>
          <cell r="BK515"/>
        </row>
        <row r="516">
          <cell r="X516">
            <v>18797902</v>
          </cell>
          <cell r="Y516" t="str">
            <v>Manisha Deepak Barve</v>
          </cell>
          <cell r="Z516" t="str">
            <v>16-Dec-2019</v>
          </cell>
          <cell r="AA516">
            <v>41488</v>
          </cell>
          <cell r="AB516" t="str">
            <v>Mon</v>
          </cell>
          <cell r="AC516">
            <v>24</v>
          </cell>
          <cell r="AD516" t="str">
            <v>2</v>
          </cell>
          <cell r="AE516" t="str">
            <v>16-Dec-2019</v>
          </cell>
          <cell r="AF516">
            <v>2195</v>
          </cell>
          <cell r="AG516">
            <v>2195</v>
          </cell>
          <cell r="AH516" t="str">
            <v>27-Dec-2023</v>
          </cell>
          <cell r="AI516">
            <v>35439.46</v>
          </cell>
          <cell r="AJ516">
            <v>1483</v>
          </cell>
          <cell r="AK516">
            <v>36922.46</v>
          </cell>
          <cell r="AL516">
            <v>6786.54</v>
          </cell>
          <cell r="AM516">
            <v>204.94</v>
          </cell>
          <cell r="AN516">
            <v>6991.48</v>
          </cell>
          <cell r="AO516">
            <v>6048.54</v>
          </cell>
          <cell r="AP516">
            <v>204.94</v>
          </cell>
          <cell r="AQ516">
            <v>6253.48</v>
          </cell>
          <cell r="AR516">
            <v>44</v>
          </cell>
          <cell r="AS516">
            <v>1090</v>
          </cell>
          <cell r="AT516" t="str">
            <v>&gt;180</v>
          </cell>
          <cell r="AU516"/>
          <cell r="AV516"/>
          <cell r="AW516"/>
          <cell r="AX516" t="str">
            <v>Open</v>
          </cell>
          <cell r="AY516" t="str">
            <v/>
          </cell>
          <cell r="AZ516"/>
          <cell r="BA516">
            <v>0</v>
          </cell>
          <cell r="BB516"/>
          <cell r="BC516"/>
          <cell r="BD516" t="str">
            <v>Not Visited</v>
          </cell>
          <cell r="BE516"/>
          <cell r="BF516"/>
          <cell r="BG516"/>
          <cell r="BH516"/>
          <cell r="BI516"/>
          <cell r="BJ516"/>
          <cell r="BK516"/>
        </row>
        <row r="517">
          <cell r="X517">
            <v>18798481</v>
          </cell>
          <cell r="Y517" t="str">
            <v>Tayara Taufik Shaikh</v>
          </cell>
          <cell r="Z517" t="str">
            <v>10-Jan-2020</v>
          </cell>
          <cell r="AA517">
            <v>37339</v>
          </cell>
          <cell r="AB517" t="str">
            <v>Fri</v>
          </cell>
          <cell r="AC517">
            <v>24</v>
          </cell>
          <cell r="AD517" t="str">
            <v>2</v>
          </cell>
          <cell r="AE517" t="str">
            <v>10-Jan-2020</v>
          </cell>
          <cell r="AF517">
            <v>1980</v>
          </cell>
          <cell r="AG517">
            <v>1980</v>
          </cell>
          <cell r="AH517" t="str">
            <v>27-Dec-2023</v>
          </cell>
          <cell r="AI517">
            <v>2564.27</v>
          </cell>
          <cell r="AJ517">
            <v>3102</v>
          </cell>
          <cell r="AK517">
            <v>5666.27</v>
          </cell>
          <cell r="AL517">
            <v>38615.730000000003</v>
          </cell>
          <cell r="AM517">
            <v>2690</v>
          </cell>
          <cell r="AN517">
            <v>41305.730000000003</v>
          </cell>
          <cell r="AO517">
            <v>34774.730000000003</v>
          </cell>
          <cell r="AP517">
            <v>2690</v>
          </cell>
          <cell r="AQ517">
            <v>37464.730000000003</v>
          </cell>
          <cell r="AR517">
            <v>43</v>
          </cell>
          <cell r="AS517">
            <v>1518</v>
          </cell>
          <cell r="AT517" t="str">
            <v>&gt;180</v>
          </cell>
          <cell r="AU517"/>
          <cell r="AV517"/>
          <cell r="AW517"/>
          <cell r="AX517" t="str">
            <v>Open</v>
          </cell>
          <cell r="AY517"/>
          <cell r="AZ517"/>
          <cell r="BA517">
            <v>0</v>
          </cell>
          <cell r="BB517"/>
          <cell r="BC517"/>
          <cell r="BD517" t="str">
            <v>Not Visited</v>
          </cell>
          <cell r="BE517"/>
          <cell r="BF517"/>
          <cell r="BG517"/>
          <cell r="BH517"/>
          <cell r="BI517"/>
          <cell r="BJ517"/>
          <cell r="BK517"/>
        </row>
        <row r="518">
          <cell r="X518">
            <v>18798497</v>
          </cell>
          <cell r="Y518" t="str">
            <v>Manda Balu Pimpale</v>
          </cell>
          <cell r="Z518" t="str">
            <v>17-Dec-2019</v>
          </cell>
          <cell r="AA518">
            <v>37339</v>
          </cell>
          <cell r="AB518" t="str">
            <v>Fri</v>
          </cell>
          <cell r="AC518">
            <v>24</v>
          </cell>
          <cell r="AD518" t="str">
            <v>2</v>
          </cell>
          <cell r="AE518" t="str">
            <v>17-Dec-2019</v>
          </cell>
          <cell r="AF518">
            <v>1975</v>
          </cell>
          <cell r="AG518">
            <v>1975</v>
          </cell>
          <cell r="AH518" t="str">
            <v>15-Sep-2023</v>
          </cell>
          <cell r="AI518">
            <v>8618.51</v>
          </cell>
          <cell r="AJ518">
            <v>2123</v>
          </cell>
          <cell r="AK518">
            <v>10741.51</v>
          </cell>
          <cell r="AL518">
            <v>32396.49</v>
          </cell>
          <cell r="AM518">
            <v>2152</v>
          </cell>
          <cell r="AN518">
            <v>34548.49</v>
          </cell>
          <cell r="AO518">
            <v>28720.49</v>
          </cell>
          <cell r="AP518">
            <v>2152</v>
          </cell>
          <cell r="AQ518">
            <v>30872.49</v>
          </cell>
          <cell r="AR518">
            <v>43</v>
          </cell>
          <cell r="AS518">
            <v>1459</v>
          </cell>
          <cell r="AT518" t="str">
            <v>&gt;180</v>
          </cell>
          <cell r="AU518"/>
          <cell r="AV518"/>
          <cell r="AW518"/>
          <cell r="AX518" t="str">
            <v>Open</v>
          </cell>
          <cell r="AY518"/>
          <cell r="AZ518"/>
          <cell r="BA518">
            <v>0</v>
          </cell>
          <cell r="BB518"/>
          <cell r="BC518"/>
          <cell r="BD518" t="str">
            <v>Not Visited</v>
          </cell>
          <cell r="BE518"/>
          <cell r="BF518"/>
          <cell r="BG518"/>
          <cell r="BH518"/>
          <cell r="BI518"/>
          <cell r="BJ518"/>
          <cell r="BK518"/>
        </row>
        <row r="519">
          <cell r="X519">
            <v>18801708</v>
          </cell>
          <cell r="Y519" t="str">
            <v>Anita Ravi Madhe</v>
          </cell>
          <cell r="Z519" t="str">
            <v>11-Dec-2019</v>
          </cell>
          <cell r="AA519">
            <v>37339</v>
          </cell>
          <cell r="AB519" t="str">
            <v>Thu</v>
          </cell>
          <cell r="AC519">
            <v>24</v>
          </cell>
          <cell r="AD519" t="str">
            <v>2</v>
          </cell>
          <cell r="AE519" t="str">
            <v>11-Dec-2019</v>
          </cell>
          <cell r="AF519">
            <v>1975</v>
          </cell>
          <cell r="AG519">
            <v>1975</v>
          </cell>
          <cell r="AH519" t="str">
            <v>27-Dec-2023</v>
          </cell>
          <cell r="AI519">
            <v>33887.75</v>
          </cell>
          <cell r="AJ519">
            <v>1799</v>
          </cell>
          <cell r="AK519">
            <v>35686.75</v>
          </cell>
          <cell r="AL519">
            <v>4346.4799999999996</v>
          </cell>
          <cell r="AM519">
            <v>91.53</v>
          </cell>
          <cell r="AN519">
            <v>4438.01</v>
          </cell>
          <cell r="AO519">
            <v>3718.25</v>
          </cell>
          <cell r="AP519">
            <v>91.53</v>
          </cell>
          <cell r="AQ519">
            <v>3809.78</v>
          </cell>
          <cell r="AR519">
            <v>43</v>
          </cell>
          <cell r="AS519">
            <v>1029</v>
          </cell>
          <cell r="AT519" t="str">
            <v>&gt;180</v>
          </cell>
          <cell r="AU519"/>
          <cell r="AV519"/>
          <cell r="AW519"/>
          <cell r="AX519" t="str">
            <v>Open</v>
          </cell>
          <cell r="AY519" t="str">
            <v/>
          </cell>
          <cell r="AZ519"/>
          <cell r="BA519">
            <v>0</v>
          </cell>
          <cell r="BB519"/>
          <cell r="BC519"/>
          <cell r="BD519"/>
          <cell r="BE519"/>
          <cell r="BF519"/>
          <cell r="BG519"/>
          <cell r="BH519"/>
          <cell r="BI519"/>
          <cell r="BJ519"/>
          <cell r="BK519"/>
        </row>
        <row r="520">
          <cell r="X520">
            <v>18804549</v>
          </cell>
          <cell r="Y520" t="str">
            <v>Shital Gamaji Bendkule</v>
          </cell>
          <cell r="Z520" t="str">
            <v>12-Dec-2019</v>
          </cell>
          <cell r="AA520">
            <v>37339</v>
          </cell>
          <cell r="AB520" t="str">
            <v>Thu</v>
          </cell>
          <cell r="AC520">
            <v>24</v>
          </cell>
          <cell r="AD520" t="str">
            <v>2</v>
          </cell>
          <cell r="AE520" t="str">
            <v>12-Dec-2019</v>
          </cell>
          <cell r="AF520">
            <v>1975</v>
          </cell>
          <cell r="AG520">
            <v>1975</v>
          </cell>
          <cell r="AH520" t="str">
            <v>27-Dec-2023</v>
          </cell>
          <cell r="AI520">
            <v>20407.509999999998</v>
          </cell>
          <cell r="AJ520">
            <v>1841.16</v>
          </cell>
          <cell r="AK520">
            <v>22248.67</v>
          </cell>
          <cell r="AL520">
            <v>18188.939999999999</v>
          </cell>
          <cell r="AM520">
            <v>1615.59</v>
          </cell>
          <cell r="AN520">
            <v>19804.53</v>
          </cell>
          <cell r="AO520">
            <v>17561.490000000002</v>
          </cell>
          <cell r="AP520">
            <v>1615.59</v>
          </cell>
          <cell r="AQ520">
            <v>19177.080000000002</v>
          </cell>
          <cell r="AR520">
            <v>44</v>
          </cell>
          <cell r="AS520">
            <v>1149</v>
          </cell>
          <cell r="AT520" t="str">
            <v>&gt;180</v>
          </cell>
          <cell r="AU520"/>
          <cell r="AV520"/>
          <cell r="AW520"/>
          <cell r="AX520" t="str">
            <v>Open</v>
          </cell>
          <cell r="AY520" t="str">
            <v/>
          </cell>
          <cell r="AZ520"/>
          <cell r="BA520">
            <v>0</v>
          </cell>
          <cell r="BB520"/>
          <cell r="BC520"/>
          <cell r="BD520"/>
          <cell r="BE520"/>
          <cell r="BF520"/>
          <cell r="BG520"/>
          <cell r="BH520"/>
          <cell r="BI520"/>
          <cell r="BJ520"/>
          <cell r="BK520"/>
        </row>
        <row r="521">
          <cell r="X521">
            <v>18805724</v>
          </cell>
          <cell r="Y521" t="str">
            <v>RADHA SANTOSH JADHAV</v>
          </cell>
          <cell r="Z521" t="str">
            <v>10-Dec-2019</v>
          </cell>
          <cell r="AA521">
            <v>31116</v>
          </cell>
          <cell r="AB521" t="str">
            <v>Thu</v>
          </cell>
          <cell r="AC521">
            <v>24</v>
          </cell>
          <cell r="AD521" t="str">
            <v>1</v>
          </cell>
          <cell r="AE521" t="str">
            <v>10-Dec-2019</v>
          </cell>
          <cell r="AF521">
            <v>1645</v>
          </cell>
          <cell r="AG521">
            <v>1645</v>
          </cell>
          <cell r="AH521" t="str">
            <v>27-Dec-2023</v>
          </cell>
          <cell r="AI521">
            <v>29400.86</v>
          </cell>
          <cell r="AJ521">
            <v>925</v>
          </cell>
          <cell r="AK521">
            <v>30325.86</v>
          </cell>
          <cell r="AL521">
            <v>2239.14</v>
          </cell>
          <cell r="AM521">
            <v>9</v>
          </cell>
          <cell r="AN521">
            <v>2248.14</v>
          </cell>
          <cell r="AO521">
            <v>1715.14</v>
          </cell>
          <cell r="AP521">
            <v>9</v>
          </cell>
          <cell r="AQ521">
            <v>1724.14</v>
          </cell>
          <cell r="AR521">
            <v>44</v>
          </cell>
          <cell r="AS521">
            <v>1059</v>
          </cell>
          <cell r="AT521" t="str">
            <v>&gt;180</v>
          </cell>
          <cell r="AU521"/>
          <cell r="AV521"/>
          <cell r="AW521"/>
          <cell r="AX521" t="str">
            <v>Open</v>
          </cell>
          <cell r="AY521" t="str">
            <v/>
          </cell>
          <cell r="AZ521"/>
          <cell r="BA521">
            <v>0</v>
          </cell>
          <cell r="BB521"/>
          <cell r="BC521"/>
          <cell r="BD521"/>
          <cell r="BE521"/>
          <cell r="BF521"/>
          <cell r="BG521"/>
          <cell r="BH521"/>
          <cell r="BI521"/>
          <cell r="BJ521"/>
          <cell r="BK521"/>
        </row>
        <row r="522">
          <cell r="X522">
            <v>18805767</v>
          </cell>
          <cell r="Y522" t="str">
            <v>Archana Navnath Sabale</v>
          </cell>
          <cell r="Z522" t="str">
            <v>12-Dec-2019</v>
          </cell>
          <cell r="AA522">
            <v>31116</v>
          </cell>
          <cell r="AB522" t="str">
            <v>Thu</v>
          </cell>
          <cell r="AC522">
            <v>24</v>
          </cell>
          <cell r="AD522" t="str">
            <v>1</v>
          </cell>
          <cell r="AE522" t="str">
            <v>12-Dec-2019</v>
          </cell>
          <cell r="AF522">
            <v>1645</v>
          </cell>
          <cell r="AG522">
            <v>1645</v>
          </cell>
          <cell r="AH522" t="str">
            <v>12-Jan-2025</v>
          </cell>
          <cell r="AI522">
            <v>31757.86</v>
          </cell>
          <cell r="AJ522">
            <v>2571.5300000000002</v>
          </cell>
          <cell r="AK522">
            <v>34329.39</v>
          </cell>
          <cell r="AL522">
            <v>524.11</v>
          </cell>
          <cell r="AM522">
            <v>0</v>
          </cell>
          <cell r="AN522">
            <v>524.11</v>
          </cell>
          <cell r="AO522">
            <v>0.14000000000000001</v>
          </cell>
          <cell r="AP522">
            <v>0</v>
          </cell>
          <cell r="AQ522">
            <v>0.14000000000000001</v>
          </cell>
          <cell r="AR522">
            <v>43</v>
          </cell>
          <cell r="AS522">
            <v>1241</v>
          </cell>
          <cell r="AT522" t="str">
            <v>&gt;180</v>
          </cell>
          <cell r="AU522"/>
          <cell r="AV522"/>
          <cell r="AW522"/>
          <cell r="AX522" t="str">
            <v>Open</v>
          </cell>
          <cell r="AY522" t="str">
            <v/>
          </cell>
          <cell r="AZ522"/>
          <cell r="BA522">
            <v>0</v>
          </cell>
          <cell r="BB522"/>
          <cell r="BC522"/>
          <cell r="BD522"/>
          <cell r="BE522"/>
          <cell r="BF522"/>
          <cell r="BG522"/>
          <cell r="BH522"/>
          <cell r="BI522"/>
          <cell r="BJ522"/>
          <cell r="BK522"/>
        </row>
        <row r="523">
          <cell r="X523">
            <v>18806922</v>
          </cell>
          <cell r="Y523" t="str">
            <v>Shamli Jitendra Barve</v>
          </cell>
          <cell r="Z523" t="str">
            <v>12-Dec-2019</v>
          </cell>
          <cell r="AA523">
            <v>31116</v>
          </cell>
          <cell r="AB523" t="str">
            <v>Thu</v>
          </cell>
          <cell r="AC523">
            <v>24</v>
          </cell>
          <cell r="AD523" t="str">
            <v>1</v>
          </cell>
          <cell r="AE523" t="str">
            <v>12-Dec-2019</v>
          </cell>
          <cell r="AF523">
            <v>1645</v>
          </cell>
          <cell r="AG523">
            <v>1645</v>
          </cell>
          <cell r="AH523" t="str">
            <v>27-Dec-2023</v>
          </cell>
          <cell r="AI523">
            <v>21661</v>
          </cell>
          <cell r="AJ523">
            <v>393.86</v>
          </cell>
          <cell r="AK523">
            <v>22054.86</v>
          </cell>
          <cell r="AL523">
            <v>9979</v>
          </cell>
          <cell r="AM523">
            <v>514.14</v>
          </cell>
          <cell r="AN523">
            <v>10493.14</v>
          </cell>
          <cell r="AO523">
            <v>9455</v>
          </cell>
          <cell r="AP523">
            <v>514.14</v>
          </cell>
          <cell r="AQ523">
            <v>9969.14</v>
          </cell>
          <cell r="AR523">
            <v>43</v>
          </cell>
          <cell r="AS523">
            <v>1210</v>
          </cell>
          <cell r="AT523" t="str">
            <v>&gt;180</v>
          </cell>
          <cell r="AU523"/>
          <cell r="AV523"/>
          <cell r="AW523"/>
          <cell r="AX523" t="str">
            <v>Open</v>
          </cell>
          <cell r="AY523" t="str">
            <v/>
          </cell>
          <cell r="AZ523"/>
          <cell r="BA523">
            <v>0</v>
          </cell>
          <cell r="BB523"/>
          <cell r="BC523"/>
          <cell r="BD523"/>
          <cell r="BE523"/>
          <cell r="BF523"/>
          <cell r="BG523"/>
          <cell r="BH523"/>
          <cell r="BI523"/>
          <cell r="BJ523"/>
          <cell r="BK523"/>
        </row>
        <row r="524">
          <cell r="X524">
            <v>18830008</v>
          </cell>
          <cell r="Y524" t="str">
            <v>Sangita Gokul Gaikwad</v>
          </cell>
          <cell r="Z524" t="str">
            <v>09-Dec-2019</v>
          </cell>
          <cell r="AA524">
            <v>31116</v>
          </cell>
          <cell r="AB524" t="str">
            <v>Mon</v>
          </cell>
          <cell r="AC524">
            <v>24</v>
          </cell>
          <cell r="AD524" t="str">
            <v>1</v>
          </cell>
          <cell r="AE524" t="str">
            <v>09-Dec-2019</v>
          </cell>
          <cell r="AF524">
            <v>1645</v>
          </cell>
          <cell r="AG524">
            <v>1645</v>
          </cell>
          <cell r="AH524" t="str">
            <v>27-Dec-2023</v>
          </cell>
          <cell r="AI524">
            <v>23048.53</v>
          </cell>
          <cell r="AJ524">
            <v>1770</v>
          </cell>
          <cell r="AK524">
            <v>24818.53</v>
          </cell>
          <cell r="AL524">
            <v>8641.18</v>
          </cell>
          <cell r="AM524">
            <v>393.16</v>
          </cell>
          <cell r="AN524">
            <v>9034.34</v>
          </cell>
          <cell r="AO524">
            <v>8141.47</v>
          </cell>
          <cell r="AP524">
            <v>393.16</v>
          </cell>
          <cell r="AQ524">
            <v>8534.6299999999992</v>
          </cell>
          <cell r="AR524">
            <v>44</v>
          </cell>
          <cell r="AS524">
            <v>1093</v>
          </cell>
          <cell r="AT524" t="str">
            <v>&gt;180</v>
          </cell>
          <cell r="AU524"/>
          <cell r="AV524"/>
          <cell r="AW524"/>
          <cell r="AX524" t="str">
            <v>Open</v>
          </cell>
          <cell r="AY524"/>
          <cell r="AZ524"/>
          <cell r="BA524">
            <v>0</v>
          </cell>
          <cell r="BB524"/>
          <cell r="BC524"/>
          <cell r="BD524" t="str">
            <v>Not Visited</v>
          </cell>
          <cell r="BE524"/>
          <cell r="BF524"/>
          <cell r="BG524"/>
          <cell r="BH524"/>
          <cell r="BI524"/>
          <cell r="BJ524"/>
          <cell r="BK524"/>
        </row>
        <row r="525">
          <cell r="X525">
            <v>18831431</v>
          </cell>
          <cell r="Y525" t="str">
            <v>Meera Chhabu Pithe</v>
          </cell>
          <cell r="Z525" t="str">
            <v>19-Dec-2019</v>
          </cell>
          <cell r="AA525">
            <v>31116</v>
          </cell>
          <cell r="AB525" t="str">
            <v>Thu</v>
          </cell>
          <cell r="AC525">
            <v>24</v>
          </cell>
          <cell r="AD525" t="str">
            <v>1</v>
          </cell>
          <cell r="AE525" t="str">
            <v>19-Dec-2019</v>
          </cell>
          <cell r="AF525">
            <v>1645</v>
          </cell>
          <cell r="AG525">
            <v>1645</v>
          </cell>
          <cell r="AH525" t="str">
            <v>27-Dec-2023</v>
          </cell>
          <cell r="AI525">
            <v>22420.01</v>
          </cell>
          <cell r="AJ525">
            <v>3563.86</v>
          </cell>
          <cell r="AK525">
            <v>25983.87</v>
          </cell>
          <cell r="AL525">
            <v>10823.88</v>
          </cell>
          <cell r="AM525">
            <v>464.15</v>
          </cell>
          <cell r="AN525">
            <v>11288.03</v>
          </cell>
          <cell r="AO525">
            <v>9043.99</v>
          </cell>
          <cell r="AP525">
            <v>464.15</v>
          </cell>
          <cell r="AQ525">
            <v>9508.14</v>
          </cell>
          <cell r="AR525">
            <v>42</v>
          </cell>
          <cell r="AS525">
            <v>901</v>
          </cell>
          <cell r="AT525" t="str">
            <v>&gt;180</v>
          </cell>
          <cell r="AU525"/>
          <cell r="AV525"/>
          <cell r="AW525"/>
          <cell r="AX525" t="str">
            <v>Open</v>
          </cell>
          <cell r="AY525" t="str">
            <v/>
          </cell>
          <cell r="AZ525"/>
          <cell r="BA525">
            <v>0</v>
          </cell>
          <cell r="BB525"/>
          <cell r="BC525"/>
          <cell r="BD525"/>
          <cell r="BE525"/>
          <cell r="BF525"/>
          <cell r="BG525"/>
          <cell r="BH525"/>
          <cell r="BI525"/>
          <cell r="BJ525"/>
          <cell r="BK525"/>
        </row>
        <row r="526">
          <cell r="X526">
            <v>18831733</v>
          </cell>
          <cell r="Y526" t="str">
            <v>Vimal Anil Bramhne</v>
          </cell>
          <cell r="Z526" t="str">
            <v>19-Dec-2019</v>
          </cell>
          <cell r="AA526">
            <v>31116</v>
          </cell>
          <cell r="AB526" t="str">
            <v>Thu</v>
          </cell>
          <cell r="AC526">
            <v>24</v>
          </cell>
          <cell r="AD526" t="str">
            <v>1</v>
          </cell>
          <cell r="AE526" t="str">
            <v>19-Dec-2019</v>
          </cell>
          <cell r="AF526">
            <v>1645</v>
          </cell>
          <cell r="AG526">
            <v>1645</v>
          </cell>
          <cell r="AH526" t="str">
            <v>27-Dec-2023</v>
          </cell>
          <cell r="AI526">
            <v>9745.0499999999993</v>
          </cell>
          <cell r="AJ526">
            <v>173.86</v>
          </cell>
          <cell r="AK526">
            <v>9918.91</v>
          </cell>
          <cell r="AL526">
            <v>23150.95</v>
          </cell>
          <cell r="AM526">
            <v>2300.19</v>
          </cell>
          <cell r="AN526">
            <v>25451.14</v>
          </cell>
          <cell r="AO526">
            <v>21370.95</v>
          </cell>
          <cell r="AP526">
            <v>2300.19</v>
          </cell>
          <cell r="AQ526">
            <v>23671.14</v>
          </cell>
          <cell r="AR526">
            <v>43</v>
          </cell>
          <cell r="AS526">
            <v>1236</v>
          </cell>
          <cell r="AT526" t="str">
            <v>&gt;180</v>
          </cell>
          <cell r="AU526"/>
          <cell r="AV526"/>
          <cell r="AW526"/>
          <cell r="AX526" t="str">
            <v>Open</v>
          </cell>
          <cell r="AY526" t="str">
            <v/>
          </cell>
          <cell r="AZ526"/>
          <cell r="BA526">
            <v>0</v>
          </cell>
          <cell r="BB526"/>
          <cell r="BC526"/>
          <cell r="BD526"/>
          <cell r="BE526"/>
          <cell r="BF526"/>
          <cell r="BG526"/>
          <cell r="BH526"/>
          <cell r="BI526"/>
          <cell r="BJ526"/>
          <cell r="BK526"/>
        </row>
        <row r="527">
          <cell r="X527">
            <v>18831790</v>
          </cell>
          <cell r="Y527" t="str">
            <v>Jyoti Dinkar Dhumane</v>
          </cell>
          <cell r="Z527" t="str">
            <v>19-Dec-2019</v>
          </cell>
          <cell r="AA527">
            <v>31116</v>
          </cell>
          <cell r="AB527" t="str">
            <v>Thu</v>
          </cell>
          <cell r="AC527">
            <v>24</v>
          </cell>
          <cell r="AD527" t="str">
            <v>1</v>
          </cell>
          <cell r="AE527" t="str">
            <v>19-Dec-2019</v>
          </cell>
          <cell r="AF527">
            <v>1645</v>
          </cell>
          <cell r="AG527">
            <v>1645</v>
          </cell>
          <cell r="AH527" t="str">
            <v>27-Dec-2023</v>
          </cell>
          <cell r="AI527">
            <v>8215.9500000000007</v>
          </cell>
          <cell r="AJ527">
            <v>104</v>
          </cell>
          <cell r="AK527">
            <v>8319.9500000000007</v>
          </cell>
          <cell r="AL527">
            <v>28016.38</v>
          </cell>
          <cell r="AM527">
            <v>4999.09</v>
          </cell>
          <cell r="AN527">
            <v>33015.47</v>
          </cell>
          <cell r="AO527">
            <v>26237.05</v>
          </cell>
          <cell r="AP527">
            <v>4999.09</v>
          </cell>
          <cell r="AQ527">
            <v>31236.14</v>
          </cell>
          <cell r="AR527">
            <v>42</v>
          </cell>
          <cell r="AS527">
            <v>1236</v>
          </cell>
          <cell r="AT527" t="str">
            <v>&gt;180</v>
          </cell>
          <cell r="AU527"/>
          <cell r="AV527"/>
          <cell r="AW527"/>
          <cell r="AX527" t="str">
            <v>Open</v>
          </cell>
          <cell r="AY527" t="str">
            <v/>
          </cell>
          <cell r="AZ527"/>
          <cell r="BA527">
            <v>0</v>
          </cell>
          <cell r="BB527"/>
          <cell r="BC527"/>
          <cell r="BD527"/>
          <cell r="BE527"/>
          <cell r="BF527"/>
          <cell r="BG527"/>
          <cell r="BH527"/>
          <cell r="BI527"/>
          <cell r="BJ527"/>
          <cell r="BK527"/>
        </row>
        <row r="528">
          <cell r="X528">
            <v>18832134</v>
          </cell>
          <cell r="Y528" t="str">
            <v>Bharti gulab bendkule</v>
          </cell>
          <cell r="Z528" t="str">
            <v>16-Jan-2020</v>
          </cell>
          <cell r="AA528">
            <v>41488</v>
          </cell>
          <cell r="AB528" t="str">
            <v>Mon</v>
          </cell>
          <cell r="AC528">
            <v>24</v>
          </cell>
          <cell r="AD528" t="str">
            <v>2</v>
          </cell>
          <cell r="AE528" t="str">
            <v>16-Jan-2020</v>
          </cell>
          <cell r="AF528">
            <v>2200</v>
          </cell>
          <cell r="AG528">
            <v>2200</v>
          </cell>
          <cell r="AH528" t="str">
            <v>27-Dec-2023</v>
          </cell>
          <cell r="AI528">
            <v>37095.22</v>
          </cell>
          <cell r="AJ528">
            <v>1958.67</v>
          </cell>
          <cell r="AK528">
            <v>39053.89</v>
          </cell>
          <cell r="AL528">
            <v>5158.78</v>
          </cell>
          <cell r="AM528">
            <v>89.91</v>
          </cell>
          <cell r="AN528">
            <v>5248.69</v>
          </cell>
          <cell r="AO528">
            <v>4392.78</v>
          </cell>
          <cell r="AP528">
            <v>89.91</v>
          </cell>
          <cell r="AQ528">
            <v>4482.6899999999996</v>
          </cell>
          <cell r="AR528">
            <v>43</v>
          </cell>
          <cell r="AS528">
            <v>1029</v>
          </cell>
          <cell r="AT528" t="str">
            <v>&gt;180</v>
          </cell>
          <cell r="AU528"/>
          <cell r="AV528"/>
          <cell r="AW528"/>
          <cell r="AX528" t="str">
            <v>Open</v>
          </cell>
          <cell r="AY528" t="str">
            <v/>
          </cell>
          <cell r="AZ528"/>
          <cell r="BA528">
            <v>0</v>
          </cell>
          <cell r="BB528"/>
          <cell r="BC528"/>
          <cell r="BD528" t="str">
            <v>Not Visited</v>
          </cell>
          <cell r="BE528"/>
          <cell r="BF528"/>
          <cell r="BG528"/>
          <cell r="BH528"/>
          <cell r="BI528"/>
          <cell r="BJ528"/>
          <cell r="BK528"/>
        </row>
        <row r="529">
          <cell r="X529">
            <v>18839300</v>
          </cell>
          <cell r="Y529" t="str">
            <v>Maya Somnath Rupawate</v>
          </cell>
          <cell r="Z529" t="str">
            <v>03-Jan-2020</v>
          </cell>
          <cell r="AA529">
            <v>37339</v>
          </cell>
          <cell r="AB529" t="str">
            <v>Fri</v>
          </cell>
          <cell r="AC529">
            <v>24</v>
          </cell>
          <cell r="AD529" t="str">
            <v>2</v>
          </cell>
          <cell r="AE529" t="str">
            <v>03-Jan-2020</v>
          </cell>
          <cell r="AF529">
            <v>1970</v>
          </cell>
          <cell r="AG529">
            <v>1970</v>
          </cell>
          <cell r="AH529" t="str">
            <v>27-Dec-2023</v>
          </cell>
          <cell r="AI529">
            <v>12171.1</v>
          </cell>
          <cell r="AJ529">
            <v>3471</v>
          </cell>
          <cell r="AK529">
            <v>15642.1</v>
          </cell>
          <cell r="AL529">
            <v>28794.9</v>
          </cell>
          <cell r="AM529">
            <v>2183</v>
          </cell>
          <cell r="AN529">
            <v>30977.9</v>
          </cell>
          <cell r="AO529">
            <v>25167.9</v>
          </cell>
          <cell r="AP529">
            <v>2183</v>
          </cell>
          <cell r="AQ529">
            <v>27350.9</v>
          </cell>
          <cell r="AR529">
            <v>43</v>
          </cell>
          <cell r="AS529">
            <v>1398</v>
          </cell>
          <cell r="AT529" t="str">
            <v>&gt;180</v>
          </cell>
          <cell r="AU529"/>
          <cell r="AV529"/>
          <cell r="AW529"/>
          <cell r="AX529" t="str">
            <v>Open</v>
          </cell>
          <cell r="AY529"/>
          <cell r="AZ529"/>
          <cell r="BA529">
            <v>0</v>
          </cell>
          <cell r="BB529"/>
          <cell r="BC529"/>
          <cell r="BD529" t="str">
            <v>Not Visited</v>
          </cell>
          <cell r="BE529"/>
          <cell r="BF529"/>
          <cell r="BG529"/>
          <cell r="BH529"/>
          <cell r="BI529"/>
          <cell r="BJ529"/>
          <cell r="BK529"/>
        </row>
        <row r="530">
          <cell r="X530">
            <v>18839804</v>
          </cell>
          <cell r="Y530" t="str">
            <v>Alka Balu Shinde</v>
          </cell>
          <cell r="Z530" t="str">
            <v>16-Dec-2019</v>
          </cell>
          <cell r="AA530">
            <v>31116</v>
          </cell>
          <cell r="AB530" t="str">
            <v>Fri</v>
          </cell>
          <cell r="AC530">
            <v>24</v>
          </cell>
          <cell r="AD530" t="str">
            <v>1</v>
          </cell>
          <cell r="AE530" t="str">
            <v>16-Dec-2019</v>
          </cell>
          <cell r="AF530">
            <v>1645</v>
          </cell>
          <cell r="AG530">
            <v>1645</v>
          </cell>
          <cell r="AH530" t="str">
            <v>27-Dec-2023</v>
          </cell>
          <cell r="AI530">
            <v>13701.95</v>
          </cell>
          <cell r="AJ530">
            <v>1643.86</v>
          </cell>
          <cell r="AK530">
            <v>15345.81</v>
          </cell>
          <cell r="AL530">
            <v>19100.41</v>
          </cell>
          <cell r="AM530">
            <v>2315.09</v>
          </cell>
          <cell r="AN530">
            <v>21415.5</v>
          </cell>
          <cell r="AO530">
            <v>17831.05</v>
          </cell>
          <cell r="AP530">
            <v>2315.09</v>
          </cell>
          <cell r="AQ530">
            <v>20146.14</v>
          </cell>
          <cell r="AR530">
            <v>43</v>
          </cell>
          <cell r="AS530">
            <v>1112</v>
          </cell>
          <cell r="AT530" t="str">
            <v>&gt;180</v>
          </cell>
          <cell r="AU530"/>
          <cell r="AV530"/>
          <cell r="AW530"/>
          <cell r="AX530" t="str">
            <v>Open</v>
          </cell>
          <cell r="AY530" t="str">
            <v/>
          </cell>
          <cell r="AZ530"/>
          <cell r="BA530">
            <v>0</v>
          </cell>
          <cell r="BB530"/>
          <cell r="BC530"/>
          <cell r="BD530" t="str">
            <v>Not Visited</v>
          </cell>
          <cell r="BE530"/>
          <cell r="BF530"/>
          <cell r="BG530"/>
          <cell r="BH530"/>
          <cell r="BI530"/>
          <cell r="BJ530"/>
          <cell r="BK530"/>
        </row>
        <row r="531">
          <cell r="X531">
            <v>18840685</v>
          </cell>
          <cell r="Y531" t="str">
            <v>Parvati Shankar Kadale</v>
          </cell>
          <cell r="Z531" t="str">
            <v>16-Dec-2019</v>
          </cell>
          <cell r="AA531">
            <v>41488</v>
          </cell>
          <cell r="AB531" t="str">
            <v>Fri</v>
          </cell>
          <cell r="AC531">
            <v>24</v>
          </cell>
          <cell r="AD531" t="str">
            <v>2</v>
          </cell>
          <cell r="AE531" t="str">
            <v>16-Dec-2019</v>
          </cell>
          <cell r="AF531">
            <v>2195</v>
          </cell>
          <cell r="AG531">
            <v>2195</v>
          </cell>
          <cell r="AH531" t="str">
            <v>15-Sep-2023</v>
          </cell>
          <cell r="AI531">
            <v>11031.46</v>
          </cell>
          <cell r="AJ531">
            <v>1129.5</v>
          </cell>
          <cell r="AK531">
            <v>12160.96</v>
          </cell>
          <cell r="AL531">
            <v>35926.980000000003</v>
          </cell>
          <cell r="AM531">
            <v>6707.96</v>
          </cell>
          <cell r="AN531">
            <v>42634.94</v>
          </cell>
          <cell r="AO531">
            <v>34069.54</v>
          </cell>
          <cell r="AP531">
            <v>6707.96</v>
          </cell>
          <cell r="AQ531">
            <v>40777.5</v>
          </cell>
          <cell r="AR531">
            <v>44</v>
          </cell>
          <cell r="AS531">
            <v>1204</v>
          </cell>
          <cell r="AT531" t="str">
            <v>&gt;180</v>
          </cell>
          <cell r="AU531"/>
          <cell r="AV531"/>
          <cell r="AW531"/>
          <cell r="AX531" t="str">
            <v>Open</v>
          </cell>
          <cell r="AY531" t="str">
            <v/>
          </cell>
          <cell r="AZ531"/>
          <cell r="BA531">
            <v>0</v>
          </cell>
          <cell r="BB531"/>
          <cell r="BC531"/>
          <cell r="BD531" t="str">
            <v>Not Visited</v>
          </cell>
          <cell r="BE531"/>
          <cell r="BF531"/>
          <cell r="BG531"/>
          <cell r="BH531"/>
          <cell r="BI531"/>
          <cell r="BJ531"/>
          <cell r="BK531"/>
        </row>
        <row r="532">
          <cell r="X532">
            <v>18840695</v>
          </cell>
          <cell r="Y532" t="str">
            <v>Rnjna Ananda Goasavi</v>
          </cell>
          <cell r="Z532" t="str">
            <v>16-Dec-2019</v>
          </cell>
          <cell r="AA532">
            <v>31116</v>
          </cell>
          <cell r="AB532" t="str">
            <v>Fri</v>
          </cell>
          <cell r="AC532">
            <v>24</v>
          </cell>
          <cell r="AD532" t="str">
            <v>1</v>
          </cell>
          <cell r="AE532" t="str">
            <v>16-Dec-2019</v>
          </cell>
          <cell r="AF532">
            <v>1645</v>
          </cell>
          <cell r="AG532">
            <v>1645</v>
          </cell>
          <cell r="AH532" t="str">
            <v>27-Dec-2023</v>
          </cell>
          <cell r="AI532">
            <v>7357.06</v>
          </cell>
          <cell r="AJ532">
            <v>839.74</v>
          </cell>
          <cell r="AK532">
            <v>8196.7999999999993</v>
          </cell>
          <cell r="AL532">
            <v>26614.52</v>
          </cell>
          <cell r="AM532">
            <v>4693.2</v>
          </cell>
          <cell r="AN532">
            <v>31307.72</v>
          </cell>
          <cell r="AO532">
            <v>24844.94</v>
          </cell>
          <cell r="AP532">
            <v>4693.2</v>
          </cell>
          <cell r="AQ532">
            <v>29538.14</v>
          </cell>
          <cell r="AR532">
            <v>44</v>
          </cell>
          <cell r="AS532">
            <v>1235</v>
          </cell>
          <cell r="AT532" t="str">
            <v>&gt;180</v>
          </cell>
          <cell r="AU532"/>
          <cell r="AV532"/>
          <cell r="AW532"/>
          <cell r="AX532" t="str">
            <v>Open</v>
          </cell>
          <cell r="AY532" t="str">
            <v/>
          </cell>
          <cell r="AZ532"/>
          <cell r="BA532">
            <v>0</v>
          </cell>
          <cell r="BB532"/>
          <cell r="BC532"/>
          <cell r="BD532" t="str">
            <v>Not Visited</v>
          </cell>
          <cell r="BE532"/>
          <cell r="BF532"/>
          <cell r="BG532"/>
          <cell r="BH532"/>
          <cell r="BI532"/>
          <cell r="BJ532"/>
          <cell r="BK532"/>
        </row>
        <row r="533">
          <cell r="X533">
            <v>18840941</v>
          </cell>
          <cell r="Y533" t="str">
            <v>Ratnamala Sharad Gangurde</v>
          </cell>
          <cell r="Z533" t="str">
            <v>17-Dec-2019</v>
          </cell>
          <cell r="AA533">
            <v>31116</v>
          </cell>
          <cell r="AB533" t="str">
            <v>Fri</v>
          </cell>
          <cell r="AC533">
            <v>24</v>
          </cell>
          <cell r="AD533" t="str">
            <v>1</v>
          </cell>
          <cell r="AE533" t="str">
            <v>17-Dec-2019</v>
          </cell>
          <cell r="AF533">
            <v>1645</v>
          </cell>
          <cell r="AG533">
            <v>1645</v>
          </cell>
          <cell r="AH533" t="str">
            <v>27-Dec-2023</v>
          </cell>
          <cell r="AI533">
            <v>30455.86</v>
          </cell>
          <cell r="AJ533">
            <v>2107</v>
          </cell>
          <cell r="AK533">
            <v>32562.86</v>
          </cell>
          <cell r="AL533">
            <v>1928.14</v>
          </cell>
          <cell r="AM533">
            <v>5</v>
          </cell>
          <cell r="AN533">
            <v>1933.14</v>
          </cell>
          <cell r="AO533">
            <v>660.14</v>
          </cell>
          <cell r="AP533">
            <v>5</v>
          </cell>
          <cell r="AQ533">
            <v>665.14</v>
          </cell>
          <cell r="AR533">
            <v>44</v>
          </cell>
          <cell r="AS533">
            <v>992</v>
          </cell>
          <cell r="AT533" t="str">
            <v>&gt;180</v>
          </cell>
          <cell r="AU533"/>
          <cell r="AV533"/>
          <cell r="AW533"/>
          <cell r="AX533" t="str">
            <v>Open</v>
          </cell>
          <cell r="AY533" t="str">
            <v/>
          </cell>
          <cell r="AZ533"/>
          <cell r="BA533">
            <v>0</v>
          </cell>
          <cell r="BB533"/>
          <cell r="BC533"/>
          <cell r="BD533" t="str">
            <v>Not Visited</v>
          </cell>
          <cell r="BE533"/>
          <cell r="BF533"/>
          <cell r="BG533"/>
          <cell r="BH533"/>
          <cell r="BI533"/>
          <cell r="BJ533"/>
          <cell r="BK533"/>
        </row>
        <row r="534">
          <cell r="X534">
            <v>18884468</v>
          </cell>
          <cell r="Y534" t="str">
            <v>Kavita Sachin Kadale</v>
          </cell>
          <cell r="Z534" t="str">
            <v>16-Dec-2019</v>
          </cell>
          <cell r="AA534">
            <v>41488</v>
          </cell>
          <cell r="AB534" t="str">
            <v>Fri</v>
          </cell>
          <cell r="AC534">
            <v>24</v>
          </cell>
          <cell r="AD534" t="str">
            <v>2</v>
          </cell>
          <cell r="AE534" t="str">
            <v>16-Dec-2019</v>
          </cell>
          <cell r="AF534">
            <v>2195</v>
          </cell>
          <cell r="AG534">
            <v>2195</v>
          </cell>
          <cell r="AH534" t="str">
            <v>27-Dec-2023</v>
          </cell>
          <cell r="AI534">
            <v>12209.07</v>
          </cell>
          <cell r="AJ534">
            <v>861.05</v>
          </cell>
          <cell r="AK534">
            <v>13070.12</v>
          </cell>
          <cell r="AL534">
            <v>35031.61</v>
          </cell>
          <cell r="AM534">
            <v>6110.42</v>
          </cell>
          <cell r="AN534">
            <v>41142.03</v>
          </cell>
          <cell r="AO534">
            <v>32673.93</v>
          </cell>
          <cell r="AP534">
            <v>6110.42</v>
          </cell>
          <cell r="AQ534">
            <v>38784.35</v>
          </cell>
          <cell r="AR534">
            <v>44</v>
          </cell>
          <cell r="AS534">
            <v>1235</v>
          </cell>
          <cell r="AT534" t="str">
            <v>&gt;180</v>
          </cell>
          <cell r="AU534"/>
          <cell r="AV534"/>
          <cell r="AW534"/>
          <cell r="AX534" t="str">
            <v>Open</v>
          </cell>
          <cell r="AY534" t="str">
            <v/>
          </cell>
          <cell r="AZ534"/>
          <cell r="BA534">
            <v>0</v>
          </cell>
          <cell r="BB534"/>
          <cell r="BC534"/>
          <cell r="BD534" t="str">
            <v>Not Visited</v>
          </cell>
          <cell r="BE534"/>
          <cell r="BF534"/>
          <cell r="BG534"/>
          <cell r="BH534"/>
          <cell r="BI534"/>
          <cell r="BJ534"/>
          <cell r="BK534"/>
        </row>
        <row r="535">
          <cell r="X535">
            <v>19091223</v>
          </cell>
          <cell r="Y535" t="str">
            <v>GANGA SUNIL</v>
          </cell>
          <cell r="Z535" t="str">
            <v>21-Feb-2020</v>
          </cell>
          <cell r="AA535">
            <v>41488</v>
          </cell>
          <cell r="AB535" t="str">
            <v>Mon</v>
          </cell>
          <cell r="AC535">
            <v>24</v>
          </cell>
          <cell r="AD535" t="str">
            <v>2</v>
          </cell>
          <cell r="AE535" t="str">
            <v>21-Feb-2020</v>
          </cell>
          <cell r="AF535">
            <v>2200</v>
          </cell>
          <cell r="AG535">
            <v>2200</v>
          </cell>
          <cell r="AH535" t="str">
            <v>27-Dec-2023</v>
          </cell>
          <cell r="AI535">
            <v>4408.96</v>
          </cell>
          <cell r="AJ535">
            <v>1049.0999999999999</v>
          </cell>
          <cell r="AK535">
            <v>5458.06</v>
          </cell>
          <cell r="AL535">
            <v>45473.88</v>
          </cell>
          <cell r="AM535">
            <v>10063.85</v>
          </cell>
          <cell r="AN535">
            <v>55537.73</v>
          </cell>
          <cell r="AO535">
            <v>40237.040000000001</v>
          </cell>
          <cell r="AP535">
            <v>10063.85</v>
          </cell>
          <cell r="AQ535">
            <v>50300.89</v>
          </cell>
          <cell r="AR535">
            <v>45</v>
          </cell>
          <cell r="AS535">
            <v>1241</v>
          </cell>
          <cell r="AT535" t="str">
            <v>&gt;180</v>
          </cell>
          <cell r="AU535"/>
          <cell r="AV535"/>
          <cell r="AW535"/>
          <cell r="AX535" t="str">
            <v>Open</v>
          </cell>
          <cell r="AY535" t="str">
            <v/>
          </cell>
          <cell r="AZ535"/>
          <cell r="BA535">
            <v>0</v>
          </cell>
          <cell r="BB535"/>
          <cell r="BC535"/>
          <cell r="BD535" t="str">
            <v>Not Visited</v>
          </cell>
          <cell r="BE535"/>
          <cell r="BF535"/>
          <cell r="BG535"/>
          <cell r="BH535"/>
          <cell r="BI535"/>
          <cell r="BJ535"/>
          <cell r="BK535"/>
        </row>
        <row r="536">
          <cell r="X536">
            <v>19091224</v>
          </cell>
          <cell r="Y536" t="str">
            <v>SUMAN NIVRUTTI</v>
          </cell>
          <cell r="Z536" t="str">
            <v>28-Feb-2020</v>
          </cell>
          <cell r="AA536">
            <v>20744</v>
          </cell>
          <cell r="AB536" t="str">
            <v>Mon</v>
          </cell>
          <cell r="AC536">
            <v>18</v>
          </cell>
          <cell r="AD536" t="str">
            <v>1</v>
          </cell>
          <cell r="AE536" t="str">
            <v>28-Feb-2020</v>
          </cell>
          <cell r="AF536">
            <v>1400</v>
          </cell>
          <cell r="AG536">
            <v>1400</v>
          </cell>
          <cell r="AH536" t="str">
            <v>30-Sep-2021</v>
          </cell>
          <cell r="AI536">
            <v>2214.6999999999998</v>
          </cell>
          <cell r="AJ536">
            <v>0</v>
          </cell>
          <cell r="AK536">
            <v>2214.6999999999998</v>
          </cell>
          <cell r="AL536">
            <v>19428.3</v>
          </cell>
          <cell r="AM536">
            <v>1970.59</v>
          </cell>
          <cell r="AN536">
            <v>21398.89</v>
          </cell>
          <cell r="AO536">
            <v>18529.3</v>
          </cell>
          <cell r="AP536">
            <v>1970.59</v>
          </cell>
          <cell r="AQ536">
            <v>20499.89</v>
          </cell>
          <cell r="AR536">
            <v>45</v>
          </cell>
          <cell r="AS536">
            <v>1545</v>
          </cell>
          <cell r="AT536" t="str">
            <v>&gt;180</v>
          </cell>
          <cell r="AU536"/>
          <cell r="AV536"/>
          <cell r="AW536"/>
          <cell r="AX536" t="str">
            <v>Open</v>
          </cell>
          <cell r="AY536" t="str">
            <v/>
          </cell>
          <cell r="AZ536"/>
          <cell r="BA536">
            <v>0</v>
          </cell>
          <cell r="BB536"/>
          <cell r="BC536"/>
          <cell r="BD536" t="str">
            <v>Not Visited</v>
          </cell>
          <cell r="BE536"/>
          <cell r="BF536"/>
          <cell r="BG536"/>
          <cell r="BH536"/>
          <cell r="BI536"/>
          <cell r="BJ536"/>
          <cell r="BK536"/>
        </row>
        <row r="537">
          <cell r="X537">
            <v>19091528</v>
          </cell>
          <cell r="Y537" t="str">
            <v>KAVITA CHANDRAKANT</v>
          </cell>
          <cell r="Z537" t="str">
            <v>21-Feb-2020</v>
          </cell>
          <cell r="AA537">
            <v>41488</v>
          </cell>
          <cell r="AB537" t="str">
            <v>Mon</v>
          </cell>
          <cell r="AC537">
            <v>24</v>
          </cell>
          <cell r="AD537" t="str">
            <v>2</v>
          </cell>
          <cell r="AE537" t="str">
            <v>21-Feb-2020</v>
          </cell>
          <cell r="AF537">
            <v>2200</v>
          </cell>
          <cell r="AG537">
            <v>2200</v>
          </cell>
          <cell r="AH537" t="str">
            <v>27-Dec-2023</v>
          </cell>
          <cell r="AI537">
            <v>5105.71</v>
          </cell>
          <cell r="AJ537">
            <v>4236.21</v>
          </cell>
          <cell r="AK537">
            <v>9341.92</v>
          </cell>
          <cell r="AL537">
            <v>39419.29</v>
          </cell>
          <cell r="AM537">
            <v>3144.93</v>
          </cell>
          <cell r="AN537">
            <v>42564.22</v>
          </cell>
          <cell r="AO537">
            <v>36382.29</v>
          </cell>
          <cell r="AP537">
            <v>3144.93</v>
          </cell>
          <cell r="AQ537">
            <v>39527.22</v>
          </cell>
          <cell r="AR537">
            <v>45</v>
          </cell>
          <cell r="AS537">
            <v>1424</v>
          </cell>
          <cell r="AT537" t="str">
            <v>&gt;180</v>
          </cell>
          <cell r="AU537"/>
          <cell r="AV537"/>
          <cell r="AW537"/>
          <cell r="AX537" t="str">
            <v>Open</v>
          </cell>
          <cell r="AY537" t="str">
            <v/>
          </cell>
          <cell r="AZ537"/>
          <cell r="BA537">
            <v>0</v>
          </cell>
          <cell r="BB537"/>
          <cell r="BC537"/>
          <cell r="BD537" t="str">
            <v>Not Visited</v>
          </cell>
          <cell r="BE537"/>
          <cell r="BF537"/>
          <cell r="BG537"/>
          <cell r="BH537"/>
          <cell r="BI537"/>
          <cell r="BJ537"/>
          <cell r="BK537"/>
        </row>
        <row r="538">
          <cell r="X538">
            <v>19091529</v>
          </cell>
          <cell r="Y538" t="str">
            <v>SUNITA VASANT</v>
          </cell>
          <cell r="Z538" t="str">
            <v>21-Feb-2020</v>
          </cell>
          <cell r="AA538">
            <v>41488</v>
          </cell>
          <cell r="AB538" t="str">
            <v>Mon</v>
          </cell>
          <cell r="AC538">
            <v>24</v>
          </cell>
          <cell r="AD538" t="str">
            <v>2</v>
          </cell>
          <cell r="AE538" t="str">
            <v>21-Feb-2020</v>
          </cell>
          <cell r="AF538">
            <v>2200</v>
          </cell>
          <cell r="AG538">
            <v>2200</v>
          </cell>
          <cell r="AH538" t="str">
            <v>27-Dec-2023</v>
          </cell>
          <cell r="AI538">
            <v>8305.7099999999991</v>
          </cell>
          <cell r="AJ538">
            <v>4236.21</v>
          </cell>
          <cell r="AK538">
            <v>12541.92</v>
          </cell>
          <cell r="AL538">
            <v>36219.29</v>
          </cell>
          <cell r="AM538">
            <v>3144.93</v>
          </cell>
          <cell r="AN538">
            <v>39364.22</v>
          </cell>
          <cell r="AO538">
            <v>33182.29</v>
          </cell>
          <cell r="AP538">
            <v>3144.93</v>
          </cell>
          <cell r="AQ538">
            <v>36327.22</v>
          </cell>
          <cell r="AR538">
            <v>45</v>
          </cell>
          <cell r="AS538">
            <v>1394</v>
          </cell>
          <cell r="AT538" t="str">
            <v>&gt;180</v>
          </cell>
          <cell r="AU538"/>
          <cell r="AV538"/>
          <cell r="AW538"/>
          <cell r="AX538" t="str">
            <v>Open</v>
          </cell>
          <cell r="AY538" t="str">
            <v/>
          </cell>
          <cell r="AZ538"/>
          <cell r="BA538">
            <v>0</v>
          </cell>
          <cell r="BB538"/>
          <cell r="BC538"/>
          <cell r="BD538" t="str">
            <v>Not Visited</v>
          </cell>
          <cell r="BE538"/>
          <cell r="BF538"/>
          <cell r="BG538"/>
          <cell r="BH538"/>
          <cell r="BI538"/>
          <cell r="BJ538"/>
          <cell r="BK538"/>
        </row>
        <row r="539">
          <cell r="X539">
            <v>19091530</v>
          </cell>
          <cell r="Y539" t="str">
            <v>LILABAI CHINDHU</v>
          </cell>
          <cell r="Z539" t="str">
            <v>21-Feb-2020</v>
          </cell>
          <cell r="AA539">
            <v>41488</v>
          </cell>
          <cell r="AB539" t="str">
            <v>Mon</v>
          </cell>
          <cell r="AC539">
            <v>24</v>
          </cell>
          <cell r="AD539" t="str">
            <v>2</v>
          </cell>
          <cell r="AE539" t="str">
            <v>21-Feb-2020</v>
          </cell>
          <cell r="AF539">
            <v>2200</v>
          </cell>
          <cell r="AG539">
            <v>2200</v>
          </cell>
          <cell r="AH539" t="str">
            <v>27-Dec-2023</v>
          </cell>
          <cell r="AI539">
            <v>23174.26</v>
          </cell>
          <cell r="AJ539">
            <v>3394.87</v>
          </cell>
          <cell r="AK539">
            <v>26569.13</v>
          </cell>
          <cell r="AL539">
            <v>22126.25</v>
          </cell>
          <cell r="AM539">
            <v>1751.98</v>
          </cell>
          <cell r="AN539">
            <v>23878.23</v>
          </cell>
          <cell r="AO539">
            <v>19089.740000000002</v>
          </cell>
          <cell r="AP539">
            <v>1751.98</v>
          </cell>
          <cell r="AQ539">
            <v>20841.72</v>
          </cell>
          <cell r="AR539">
            <v>45</v>
          </cell>
          <cell r="AS539">
            <v>1059</v>
          </cell>
          <cell r="AT539" t="str">
            <v>&gt;180</v>
          </cell>
          <cell r="AU539"/>
          <cell r="AV539"/>
          <cell r="AW539"/>
          <cell r="AX539" t="str">
            <v>Open</v>
          </cell>
          <cell r="AY539" t="str">
            <v/>
          </cell>
          <cell r="AZ539"/>
          <cell r="BA539">
            <v>0</v>
          </cell>
          <cell r="BB539"/>
          <cell r="BC539"/>
          <cell r="BD539" t="str">
            <v>Not Visited</v>
          </cell>
          <cell r="BE539"/>
          <cell r="BF539"/>
          <cell r="BG539"/>
          <cell r="BH539"/>
          <cell r="BI539"/>
          <cell r="BJ539"/>
          <cell r="BK539"/>
        </row>
        <row r="540">
          <cell r="X540">
            <v>19091531</v>
          </cell>
          <cell r="Y540" t="str">
            <v>MANGAL VISHWNATH</v>
          </cell>
          <cell r="Z540" t="str">
            <v>28-Feb-2020</v>
          </cell>
          <cell r="AA540">
            <v>20744</v>
          </cell>
          <cell r="AB540" t="str">
            <v>Mon</v>
          </cell>
          <cell r="AC540">
            <v>18</v>
          </cell>
          <cell r="AD540" t="str">
            <v>1</v>
          </cell>
          <cell r="AE540" t="str">
            <v>28-Feb-2020</v>
          </cell>
          <cell r="AF540">
            <v>1400</v>
          </cell>
          <cell r="AG540">
            <v>1400</v>
          </cell>
          <cell r="AH540" t="str">
            <v>18-Oct-2023</v>
          </cell>
          <cell r="AI540">
            <v>21695.54</v>
          </cell>
          <cell r="AJ540">
            <v>546.42999999999995</v>
          </cell>
          <cell r="AK540">
            <v>22241.97</v>
          </cell>
          <cell r="AL540">
            <v>0</v>
          </cell>
          <cell r="AM540">
            <v>61.11</v>
          </cell>
          <cell r="AN540">
            <v>61.11</v>
          </cell>
          <cell r="AO540">
            <v>0</v>
          </cell>
          <cell r="AP540">
            <v>0</v>
          </cell>
          <cell r="AQ540">
            <v>0</v>
          </cell>
          <cell r="AR540">
            <v>26</v>
          </cell>
          <cell r="AS540">
            <v>0</v>
          </cell>
          <cell r="AT540" t="str">
            <v>Standard</v>
          </cell>
          <cell r="AU540"/>
          <cell r="AV540"/>
          <cell r="AW540"/>
          <cell r="AX540" t="str">
            <v>Open</v>
          </cell>
          <cell r="AY540" t="str">
            <v/>
          </cell>
          <cell r="AZ540"/>
          <cell r="BA540">
            <v>0</v>
          </cell>
          <cell r="BB540">
            <v>45750</v>
          </cell>
          <cell r="BC540" t="str">
            <v>Abhiraj Patil/SF0063958</v>
          </cell>
          <cell r="BD540" t="str">
            <v>Visited</v>
          </cell>
          <cell r="BE540" t="str">
            <v>Borrower</v>
          </cell>
          <cell r="BF540" t="str">
            <v>Available</v>
          </cell>
          <cell r="BG540"/>
          <cell r="BH540"/>
          <cell r="BI540" t="str">
            <v>No</v>
          </cell>
          <cell r="BJ540"/>
          <cell r="BK540"/>
        </row>
        <row r="541">
          <cell r="X541">
            <v>19220322</v>
          </cell>
          <cell r="Y541" t="str">
            <v>SANGITA RAMDAS</v>
          </cell>
          <cell r="Z541" t="str">
            <v>25-Feb-2020</v>
          </cell>
          <cell r="AA541">
            <v>20744</v>
          </cell>
          <cell r="AB541" t="str">
            <v>FRI</v>
          </cell>
          <cell r="AC541">
            <v>18</v>
          </cell>
          <cell r="AD541" t="str">
            <v>2</v>
          </cell>
          <cell r="AE541" t="str">
            <v>25-Feb-2020</v>
          </cell>
          <cell r="AF541">
            <v>1400</v>
          </cell>
          <cell r="AG541">
            <v>1400</v>
          </cell>
          <cell r="AH541" t="str">
            <v>27-Dec-2023</v>
          </cell>
          <cell r="AI541">
            <v>15611.29</v>
          </cell>
          <cell r="AJ541">
            <v>779.15</v>
          </cell>
          <cell r="AK541">
            <v>16390.439999999999</v>
          </cell>
          <cell r="AL541">
            <v>5520.01</v>
          </cell>
          <cell r="AM541">
            <v>161.97</v>
          </cell>
          <cell r="AN541">
            <v>5681.98</v>
          </cell>
          <cell r="AO541">
            <v>5181.71</v>
          </cell>
          <cell r="AP541">
            <v>161.97</v>
          </cell>
          <cell r="AQ541">
            <v>5343.68</v>
          </cell>
          <cell r="AR541">
            <v>43</v>
          </cell>
          <cell r="AS541">
            <v>1147</v>
          </cell>
          <cell r="AT541" t="str">
            <v>&gt;180</v>
          </cell>
          <cell r="AU541"/>
          <cell r="AV541"/>
          <cell r="AW541"/>
          <cell r="AX541" t="str">
            <v>Open</v>
          </cell>
          <cell r="AY541" t="str">
            <v/>
          </cell>
          <cell r="AZ541"/>
          <cell r="BA541">
            <v>0</v>
          </cell>
          <cell r="BB541"/>
          <cell r="BC541"/>
          <cell r="BD541"/>
          <cell r="BE541"/>
          <cell r="BF541"/>
          <cell r="BG541"/>
          <cell r="BH541"/>
          <cell r="BI541"/>
          <cell r="BJ541"/>
          <cell r="BK541"/>
        </row>
        <row r="542">
          <cell r="X542">
            <v>19471902</v>
          </cell>
          <cell r="Y542" t="str">
            <v>Maya Arun Jagtap</v>
          </cell>
          <cell r="Z542" t="str">
            <v>17-Dec-2019</v>
          </cell>
          <cell r="AA542">
            <v>31116</v>
          </cell>
          <cell r="AB542" t="str">
            <v>Fri</v>
          </cell>
          <cell r="AC542">
            <v>24</v>
          </cell>
          <cell r="AD542" t="str">
            <v>1</v>
          </cell>
          <cell r="AE542" t="str">
            <v>17-Dec-2019</v>
          </cell>
          <cell r="AF542">
            <v>1645</v>
          </cell>
          <cell r="AG542">
            <v>1645</v>
          </cell>
          <cell r="AH542" t="str">
            <v>27-Dec-2023</v>
          </cell>
          <cell r="AI542">
            <v>5187.12</v>
          </cell>
          <cell r="AJ542">
            <v>20</v>
          </cell>
          <cell r="AK542">
            <v>5207.12</v>
          </cell>
          <cell r="AL542">
            <v>33438.879999999997</v>
          </cell>
          <cell r="AM542">
            <v>7107.26</v>
          </cell>
          <cell r="AN542">
            <v>40546.14</v>
          </cell>
          <cell r="AO542">
            <v>30458.880000000001</v>
          </cell>
          <cell r="AP542">
            <v>7107.26</v>
          </cell>
          <cell r="AQ542">
            <v>37566.14</v>
          </cell>
          <cell r="AR542">
            <v>42</v>
          </cell>
          <cell r="AS542">
            <v>1276</v>
          </cell>
          <cell r="AT542" t="str">
            <v>&gt;180</v>
          </cell>
          <cell r="AU542"/>
          <cell r="AV542"/>
          <cell r="AW542"/>
          <cell r="AX542" t="str">
            <v>Open</v>
          </cell>
          <cell r="AY542"/>
          <cell r="AZ542"/>
          <cell r="BA542">
            <v>0</v>
          </cell>
          <cell r="BB542"/>
          <cell r="BC542"/>
          <cell r="BD542" t="str">
            <v>Not Visited</v>
          </cell>
          <cell r="BE542"/>
          <cell r="BF542"/>
          <cell r="BG542"/>
          <cell r="BH542"/>
          <cell r="BI542"/>
          <cell r="BJ542"/>
          <cell r="BK542"/>
        </row>
        <row r="543">
          <cell r="X543">
            <v>19474322</v>
          </cell>
          <cell r="Y543" t="str">
            <v>Shital Dnyaneshwar Sangale</v>
          </cell>
          <cell r="Z543" t="str">
            <v>17-Dec-2019</v>
          </cell>
          <cell r="AA543">
            <v>31116</v>
          </cell>
          <cell r="AB543" t="str">
            <v>Fri</v>
          </cell>
          <cell r="AC543">
            <v>24</v>
          </cell>
          <cell r="AD543" t="str">
            <v>1</v>
          </cell>
          <cell r="AE543" t="str">
            <v>17-Dec-2019</v>
          </cell>
          <cell r="AF543">
            <v>1645</v>
          </cell>
          <cell r="AG543">
            <v>1645</v>
          </cell>
          <cell r="AH543" t="str">
            <v>27-Dec-2023</v>
          </cell>
          <cell r="AI543">
            <v>4408.2299999999996</v>
          </cell>
          <cell r="AJ543">
            <v>173.86</v>
          </cell>
          <cell r="AK543">
            <v>4582.09</v>
          </cell>
          <cell r="AL543">
            <v>33690.49</v>
          </cell>
          <cell r="AM543">
            <v>7934.37</v>
          </cell>
          <cell r="AN543">
            <v>41624.86</v>
          </cell>
          <cell r="AO543">
            <v>30710.77</v>
          </cell>
          <cell r="AP543">
            <v>7934.37</v>
          </cell>
          <cell r="AQ543">
            <v>38645.14</v>
          </cell>
          <cell r="AR543">
            <v>42</v>
          </cell>
          <cell r="AS543">
            <v>1276</v>
          </cell>
          <cell r="AT543" t="str">
            <v>&gt;180</v>
          </cell>
          <cell r="AU543"/>
          <cell r="AV543"/>
          <cell r="AW543"/>
          <cell r="AX543" t="str">
            <v>Open</v>
          </cell>
          <cell r="AY543"/>
          <cell r="AZ543"/>
          <cell r="BA543">
            <v>0</v>
          </cell>
          <cell r="BB543"/>
          <cell r="BC543"/>
          <cell r="BD543" t="str">
            <v>Not Visited</v>
          </cell>
          <cell r="BE543"/>
          <cell r="BF543"/>
          <cell r="BG543"/>
          <cell r="BH543"/>
          <cell r="BI543"/>
          <cell r="BJ543"/>
          <cell r="BK543"/>
        </row>
        <row r="544">
          <cell r="X544">
            <v>19474326</v>
          </cell>
          <cell r="Y544" t="str">
            <v>Megha Yogesh Borade</v>
          </cell>
          <cell r="Z544" t="str">
            <v>16-Dec-2019</v>
          </cell>
          <cell r="AA544">
            <v>31116</v>
          </cell>
          <cell r="AB544" t="str">
            <v>Fri</v>
          </cell>
          <cell r="AC544">
            <v>24</v>
          </cell>
          <cell r="AD544" t="str">
            <v>1</v>
          </cell>
          <cell r="AE544" t="str">
            <v>16-Dec-2019</v>
          </cell>
          <cell r="AF544">
            <v>1645</v>
          </cell>
          <cell r="AG544">
            <v>1645</v>
          </cell>
          <cell r="AH544" t="str">
            <v>27-Dec-2023</v>
          </cell>
          <cell r="AI544">
            <v>6482.01</v>
          </cell>
          <cell r="AJ544">
            <v>359.86</v>
          </cell>
          <cell r="AK544">
            <v>6841.87</v>
          </cell>
          <cell r="AL544">
            <v>32034.38</v>
          </cell>
          <cell r="AM544">
            <v>6965.15</v>
          </cell>
          <cell r="AN544">
            <v>38999.53</v>
          </cell>
          <cell r="AO544">
            <v>29051.99</v>
          </cell>
          <cell r="AP544">
            <v>6965.15</v>
          </cell>
          <cell r="AQ544">
            <v>36017.14</v>
          </cell>
          <cell r="AR544">
            <v>42</v>
          </cell>
          <cell r="AS544">
            <v>1245</v>
          </cell>
          <cell r="AT544" t="str">
            <v>&gt;180</v>
          </cell>
          <cell r="AU544"/>
          <cell r="AV544"/>
          <cell r="AW544"/>
          <cell r="AX544" t="str">
            <v>Open</v>
          </cell>
          <cell r="AY544"/>
          <cell r="AZ544"/>
          <cell r="BA544">
            <v>0</v>
          </cell>
          <cell r="BB544"/>
          <cell r="BC544"/>
          <cell r="BD544" t="str">
            <v>Not Visited</v>
          </cell>
          <cell r="BE544"/>
          <cell r="BF544"/>
          <cell r="BG544"/>
          <cell r="BH544"/>
          <cell r="BI544"/>
          <cell r="BJ544"/>
          <cell r="BK544"/>
        </row>
        <row r="545">
          <cell r="X545">
            <v>19474329</v>
          </cell>
          <cell r="Y545" t="str">
            <v>Madhuri Vikram Khadtale</v>
          </cell>
          <cell r="Z545" t="str">
            <v>17-Dec-2019</v>
          </cell>
          <cell r="AA545">
            <v>31116</v>
          </cell>
          <cell r="AB545" t="str">
            <v>Fri</v>
          </cell>
          <cell r="AC545">
            <v>24</v>
          </cell>
          <cell r="AD545" t="str">
            <v>1</v>
          </cell>
          <cell r="AE545" t="str">
            <v>17-Dec-2019</v>
          </cell>
          <cell r="AF545">
            <v>1645</v>
          </cell>
          <cell r="AG545">
            <v>1645</v>
          </cell>
          <cell r="AH545" t="str">
            <v>27-Dec-2023</v>
          </cell>
          <cell r="AI545">
            <v>10503.32</v>
          </cell>
          <cell r="AJ545">
            <v>485</v>
          </cell>
          <cell r="AK545">
            <v>10988.32</v>
          </cell>
          <cell r="AL545">
            <v>26866.67</v>
          </cell>
          <cell r="AM545">
            <v>4418.46</v>
          </cell>
          <cell r="AN545">
            <v>31285.13</v>
          </cell>
          <cell r="AO545">
            <v>23886.68</v>
          </cell>
          <cell r="AP545">
            <v>4418.46</v>
          </cell>
          <cell r="AQ545">
            <v>28305.14</v>
          </cell>
          <cell r="AR545">
            <v>42</v>
          </cell>
          <cell r="AS545">
            <v>1276</v>
          </cell>
          <cell r="AT545" t="str">
            <v>&gt;180</v>
          </cell>
          <cell r="AU545"/>
          <cell r="AV545"/>
          <cell r="AW545"/>
          <cell r="AX545" t="str">
            <v>Open</v>
          </cell>
          <cell r="AY545"/>
          <cell r="AZ545"/>
          <cell r="BA545">
            <v>0</v>
          </cell>
          <cell r="BB545"/>
          <cell r="BC545"/>
          <cell r="BD545" t="str">
            <v>Not Visited</v>
          </cell>
          <cell r="BE545"/>
          <cell r="BF545"/>
          <cell r="BG545"/>
          <cell r="BH545"/>
          <cell r="BI545"/>
          <cell r="BJ545"/>
          <cell r="BK545"/>
        </row>
        <row r="546">
          <cell r="X546">
            <v>19474365</v>
          </cell>
          <cell r="Y546" t="str">
            <v>Nisha Pravin Nirbhavne</v>
          </cell>
          <cell r="Z546" t="str">
            <v>16-Dec-2019</v>
          </cell>
          <cell r="AA546">
            <v>31116</v>
          </cell>
          <cell r="AB546" t="str">
            <v>Fri</v>
          </cell>
          <cell r="AC546">
            <v>24</v>
          </cell>
          <cell r="AD546" t="str">
            <v>1</v>
          </cell>
          <cell r="AE546" t="str">
            <v>16-Dec-2019</v>
          </cell>
          <cell r="AF546">
            <v>1645</v>
          </cell>
          <cell r="AG546">
            <v>1645</v>
          </cell>
          <cell r="AH546" t="str">
            <v>27-Dec-2023</v>
          </cell>
          <cell r="AI546">
            <v>17168.45</v>
          </cell>
          <cell r="AJ546">
            <v>1897</v>
          </cell>
          <cell r="AK546">
            <v>19065.45</v>
          </cell>
          <cell r="AL546">
            <v>18621.25</v>
          </cell>
          <cell r="AM546">
            <v>1750.59</v>
          </cell>
          <cell r="AN546">
            <v>20371.84</v>
          </cell>
          <cell r="AO546">
            <v>15638.55</v>
          </cell>
          <cell r="AP546">
            <v>1750.59</v>
          </cell>
          <cell r="AQ546">
            <v>17389.14</v>
          </cell>
          <cell r="AR546">
            <v>42</v>
          </cell>
          <cell r="AS546">
            <v>1125</v>
          </cell>
          <cell r="AT546" t="str">
            <v>&gt;180</v>
          </cell>
          <cell r="AU546"/>
          <cell r="AV546"/>
          <cell r="AW546"/>
          <cell r="AX546" t="str">
            <v>Open</v>
          </cell>
          <cell r="AY546"/>
          <cell r="AZ546"/>
          <cell r="BA546">
            <v>0</v>
          </cell>
          <cell r="BB546"/>
          <cell r="BC546"/>
          <cell r="BD546" t="str">
            <v>Not Visited</v>
          </cell>
          <cell r="BE546"/>
          <cell r="BF546"/>
          <cell r="BG546"/>
          <cell r="BH546"/>
          <cell r="BI546"/>
          <cell r="BJ546"/>
          <cell r="BK546"/>
        </row>
        <row r="547">
          <cell r="X547">
            <v>19474372</v>
          </cell>
          <cell r="Y547" t="str">
            <v>Sita Jaywant Khadtale</v>
          </cell>
          <cell r="Z547" t="str">
            <v>16-Dec-2019</v>
          </cell>
          <cell r="AA547">
            <v>31116</v>
          </cell>
          <cell r="AB547" t="str">
            <v>Fri</v>
          </cell>
          <cell r="AC547">
            <v>24</v>
          </cell>
          <cell r="AD547" t="str">
            <v>1</v>
          </cell>
          <cell r="AE547" t="str">
            <v>16-Dec-2019</v>
          </cell>
          <cell r="AF547">
            <v>1645</v>
          </cell>
          <cell r="AG547">
            <v>1645</v>
          </cell>
          <cell r="AH547" t="str">
            <v>27-Dec-2023</v>
          </cell>
          <cell r="AI547">
            <v>12795.45</v>
          </cell>
          <cell r="AJ547">
            <v>970</v>
          </cell>
          <cell r="AK547">
            <v>13765.45</v>
          </cell>
          <cell r="AL547">
            <v>22898.35</v>
          </cell>
          <cell r="AM547">
            <v>2804.59</v>
          </cell>
          <cell r="AN547">
            <v>25702.94</v>
          </cell>
          <cell r="AO547">
            <v>19915.55</v>
          </cell>
          <cell r="AP547">
            <v>2804.59</v>
          </cell>
          <cell r="AQ547">
            <v>22720.14</v>
          </cell>
          <cell r="AR547">
            <v>42</v>
          </cell>
          <cell r="AS547">
            <v>1215</v>
          </cell>
          <cell r="AT547" t="str">
            <v>&gt;180</v>
          </cell>
          <cell r="AU547"/>
          <cell r="AV547"/>
          <cell r="AW547"/>
          <cell r="AX547" t="str">
            <v>Open</v>
          </cell>
          <cell r="AY547"/>
          <cell r="AZ547"/>
          <cell r="BA547">
            <v>0</v>
          </cell>
          <cell r="BB547"/>
          <cell r="BC547"/>
          <cell r="BD547" t="str">
            <v>Not Visited</v>
          </cell>
          <cell r="BE547"/>
          <cell r="BF547"/>
          <cell r="BG547"/>
          <cell r="BH547"/>
          <cell r="BI547"/>
          <cell r="BJ547"/>
          <cell r="BK547"/>
        </row>
        <row r="548">
          <cell r="X548">
            <v>19474376</v>
          </cell>
          <cell r="Y548" t="str">
            <v>Jayshree Sanjay Shah</v>
          </cell>
          <cell r="Z548" t="str">
            <v>16-Dec-2019</v>
          </cell>
          <cell r="AA548">
            <v>31116</v>
          </cell>
          <cell r="AB548" t="str">
            <v>Fri</v>
          </cell>
          <cell r="AC548">
            <v>24</v>
          </cell>
          <cell r="AD548" t="str">
            <v>1</v>
          </cell>
          <cell r="AE548" t="str">
            <v>16-Dec-2019</v>
          </cell>
          <cell r="AF548">
            <v>1645</v>
          </cell>
          <cell r="AG548">
            <v>1645</v>
          </cell>
          <cell r="AH548" t="str">
            <v>27-Dec-2023</v>
          </cell>
          <cell r="AI548">
            <v>12674.55</v>
          </cell>
          <cell r="AJ548">
            <v>1290.9000000000001</v>
          </cell>
          <cell r="AK548">
            <v>13965.45</v>
          </cell>
          <cell r="AL548">
            <v>21424.45</v>
          </cell>
          <cell r="AM548">
            <v>1262.69</v>
          </cell>
          <cell r="AN548">
            <v>22687.14</v>
          </cell>
          <cell r="AO548">
            <v>18441.45</v>
          </cell>
          <cell r="AP548">
            <v>1262.69</v>
          </cell>
          <cell r="AQ548">
            <v>19704.14</v>
          </cell>
          <cell r="AR548">
            <v>43</v>
          </cell>
          <cell r="AS548">
            <v>1276</v>
          </cell>
          <cell r="AT548" t="str">
            <v>&gt;180</v>
          </cell>
          <cell r="AU548"/>
          <cell r="AV548"/>
          <cell r="AW548"/>
          <cell r="AX548" t="str">
            <v>Open</v>
          </cell>
          <cell r="AY548"/>
          <cell r="AZ548"/>
          <cell r="BA548">
            <v>0</v>
          </cell>
          <cell r="BB548"/>
          <cell r="BC548"/>
          <cell r="BD548" t="str">
            <v>Not Visited</v>
          </cell>
          <cell r="BE548"/>
          <cell r="BF548"/>
          <cell r="BG548"/>
          <cell r="BH548"/>
          <cell r="BI548"/>
          <cell r="BJ548"/>
          <cell r="BK548"/>
        </row>
        <row r="549">
          <cell r="X549">
            <v>19474406</v>
          </cell>
          <cell r="Y549" t="str">
            <v>Sangita Siddharth Wagh</v>
          </cell>
          <cell r="Z549" t="str">
            <v>16-Dec-2019</v>
          </cell>
          <cell r="AA549">
            <v>31116</v>
          </cell>
          <cell r="AB549" t="str">
            <v>Fri</v>
          </cell>
          <cell r="AC549">
            <v>24</v>
          </cell>
          <cell r="AD549" t="str">
            <v>1</v>
          </cell>
          <cell r="AE549" t="str">
            <v>16-Dec-2019</v>
          </cell>
          <cell r="AF549">
            <v>1645</v>
          </cell>
          <cell r="AG549">
            <v>1645</v>
          </cell>
          <cell r="AH549" t="str">
            <v>27-Dec-2023</v>
          </cell>
          <cell r="AI549">
            <v>12776.96</v>
          </cell>
          <cell r="AJ549">
            <v>2279.8200000000002</v>
          </cell>
          <cell r="AK549">
            <v>15056.78</v>
          </cell>
          <cell r="AL549">
            <v>21322.04</v>
          </cell>
          <cell r="AM549">
            <v>1261.0999999999999</v>
          </cell>
          <cell r="AN549">
            <v>22583.14</v>
          </cell>
          <cell r="AO549">
            <v>18339.04</v>
          </cell>
          <cell r="AP549">
            <v>1261.0999999999999</v>
          </cell>
          <cell r="AQ549">
            <v>19600.14</v>
          </cell>
          <cell r="AR549">
            <v>43</v>
          </cell>
          <cell r="AS549">
            <v>1276</v>
          </cell>
          <cell r="AT549" t="str">
            <v>&gt;180</v>
          </cell>
          <cell r="AU549"/>
          <cell r="AV549"/>
          <cell r="AW549"/>
          <cell r="AX549" t="str">
            <v>Open</v>
          </cell>
          <cell r="AY549"/>
          <cell r="AZ549"/>
          <cell r="BA549">
            <v>0</v>
          </cell>
          <cell r="BB549"/>
          <cell r="BC549"/>
          <cell r="BD549" t="str">
            <v>Not Visited</v>
          </cell>
          <cell r="BE549"/>
          <cell r="BF549"/>
          <cell r="BG549"/>
          <cell r="BH549"/>
          <cell r="BI549"/>
          <cell r="BJ549"/>
          <cell r="BK549"/>
        </row>
        <row r="550">
          <cell r="X550">
            <v>19474421</v>
          </cell>
          <cell r="Y550" t="str">
            <v>Jyoti Gautam Nannaware</v>
          </cell>
          <cell r="Z550" t="str">
            <v>17-Dec-2019</v>
          </cell>
          <cell r="AA550">
            <v>31116</v>
          </cell>
          <cell r="AB550" t="str">
            <v>Fri</v>
          </cell>
          <cell r="AC550">
            <v>24</v>
          </cell>
          <cell r="AD550" t="str">
            <v>1</v>
          </cell>
          <cell r="AE550" t="str">
            <v>17-Dec-2019</v>
          </cell>
          <cell r="AF550">
            <v>1645</v>
          </cell>
          <cell r="AG550">
            <v>1645</v>
          </cell>
          <cell r="AH550" t="str">
            <v>27-Dec-2023</v>
          </cell>
          <cell r="AI550">
            <v>18789.32</v>
          </cell>
          <cell r="AJ550">
            <v>2249</v>
          </cell>
          <cell r="AK550">
            <v>21038.32</v>
          </cell>
          <cell r="AL550">
            <v>16978.57</v>
          </cell>
          <cell r="AM550">
            <v>1444.46</v>
          </cell>
          <cell r="AN550">
            <v>18423.03</v>
          </cell>
          <cell r="AO550">
            <v>13998.68</v>
          </cell>
          <cell r="AP550">
            <v>1444.46</v>
          </cell>
          <cell r="AQ550">
            <v>15443.14</v>
          </cell>
          <cell r="AR550">
            <v>42</v>
          </cell>
          <cell r="AS550">
            <v>1094</v>
          </cell>
          <cell r="AT550" t="str">
            <v>&gt;180</v>
          </cell>
          <cell r="AU550"/>
          <cell r="AV550"/>
          <cell r="AW550"/>
          <cell r="AX550" t="str">
            <v>Open</v>
          </cell>
          <cell r="AY550"/>
          <cell r="AZ550"/>
          <cell r="BA550">
            <v>0</v>
          </cell>
          <cell r="BB550"/>
          <cell r="BC550"/>
          <cell r="BD550" t="str">
            <v>Not Visited</v>
          </cell>
          <cell r="BE550"/>
          <cell r="BF550"/>
          <cell r="BG550"/>
          <cell r="BH550"/>
          <cell r="BI550"/>
          <cell r="BJ550"/>
          <cell r="BK550"/>
        </row>
        <row r="551">
          <cell r="X551">
            <v>19474425</v>
          </cell>
          <cell r="Y551" t="str">
            <v>Komal Dipak Khadtale</v>
          </cell>
          <cell r="Z551" t="str">
            <v>16-Dec-2019</v>
          </cell>
          <cell r="AA551">
            <v>31116</v>
          </cell>
          <cell r="AB551" t="str">
            <v>Fri</v>
          </cell>
          <cell r="AC551">
            <v>24</v>
          </cell>
          <cell r="AD551" t="str">
            <v>1</v>
          </cell>
          <cell r="AE551" t="str">
            <v>16-Dec-2019</v>
          </cell>
          <cell r="AF551">
            <v>1645</v>
          </cell>
          <cell r="AG551">
            <v>1645</v>
          </cell>
          <cell r="AH551" t="str">
            <v>27-Dec-2023</v>
          </cell>
          <cell r="AI551">
            <v>16428.72</v>
          </cell>
          <cell r="AJ551">
            <v>2956</v>
          </cell>
          <cell r="AK551">
            <v>19384.72</v>
          </cell>
          <cell r="AL551">
            <v>19925.439999999999</v>
          </cell>
          <cell r="AM551">
            <v>2028.86</v>
          </cell>
          <cell r="AN551">
            <v>21954.3</v>
          </cell>
          <cell r="AO551">
            <v>16943.28</v>
          </cell>
          <cell r="AP551">
            <v>2028.86</v>
          </cell>
          <cell r="AQ551">
            <v>18972.14</v>
          </cell>
          <cell r="AR551">
            <v>42</v>
          </cell>
          <cell r="AS551">
            <v>1094</v>
          </cell>
          <cell r="AT551" t="str">
            <v>&gt;180</v>
          </cell>
          <cell r="AU551"/>
          <cell r="AV551"/>
          <cell r="AW551"/>
          <cell r="AX551" t="str">
            <v>Open</v>
          </cell>
          <cell r="AY551"/>
          <cell r="AZ551"/>
          <cell r="BA551">
            <v>0</v>
          </cell>
          <cell r="BB551"/>
          <cell r="BC551"/>
          <cell r="BD551" t="str">
            <v>Not Visited</v>
          </cell>
          <cell r="BE551"/>
          <cell r="BF551"/>
          <cell r="BG551"/>
          <cell r="BH551"/>
          <cell r="BI551"/>
          <cell r="BJ551"/>
          <cell r="BK551"/>
        </row>
        <row r="552">
          <cell r="X552">
            <v>19475516</v>
          </cell>
          <cell r="Y552" t="str">
            <v>FEMIDA JAFAR</v>
          </cell>
          <cell r="Z552" t="str">
            <v>16-Dec-2019</v>
          </cell>
          <cell r="AA552">
            <v>20744</v>
          </cell>
          <cell r="AB552" t="str">
            <v>Wed</v>
          </cell>
          <cell r="AC552">
            <v>18</v>
          </cell>
          <cell r="AD552" t="str">
            <v>4</v>
          </cell>
          <cell r="AE552" t="str">
            <v>16-Dec-2019</v>
          </cell>
          <cell r="AF552">
            <v>1385</v>
          </cell>
          <cell r="AG552">
            <v>1385</v>
          </cell>
          <cell r="AH552" t="str">
            <v>27-Dec-2023</v>
          </cell>
          <cell r="AI552">
            <v>12749.65</v>
          </cell>
          <cell r="AJ552">
            <v>0</v>
          </cell>
          <cell r="AK552">
            <v>12749.65</v>
          </cell>
          <cell r="AL552">
            <v>8340.35</v>
          </cell>
          <cell r="AM552">
            <v>35.76</v>
          </cell>
          <cell r="AN552">
            <v>8376.11</v>
          </cell>
          <cell r="AO552">
            <v>7994.35</v>
          </cell>
          <cell r="AP552">
            <v>35.76</v>
          </cell>
          <cell r="AQ552">
            <v>8030.11</v>
          </cell>
          <cell r="AR552">
            <v>43</v>
          </cell>
          <cell r="AS552">
            <v>1241</v>
          </cell>
          <cell r="AT552" t="str">
            <v>&gt;180</v>
          </cell>
          <cell r="AU552"/>
          <cell r="AV552"/>
          <cell r="AW552"/>
          <cell r="AX552" t="str">
            <v>Open</v>
          </cell>
          <cell r="AY552" t="str">
            <v/>
          </cell>
          <cell r="AZ552"/>
          <cell r="BA552">
            <v>0</v>
          </cell>
          <cell r="BB552"/>
          <cell r="BC552"/>
          <cell r="BD552"/>
          <cell r="BE552"/>
          <cell r="BF552"/>
          <cell r="BG552"/>
          <cell r="BH552"/>
          <cell r="BI552"/>
          <cell r="BJ552"/>
          <cell r="BK552"/>
        </row>
        <row r="553">
          <cell r="X553">
            <v>19475553</v>
          </cell>
          <cell r="Y553" t="str">
            <v>RAFIKA MUSTAK</v>
          </cell>
          <cell r="Z553" t="str">
            <v>07-Jan-2020</v>
          </cell>
          <cell r="AA553">
            <v>20744</v>
          </cell>
          <cell r="AB553" t="str">
            <v>Wed</v>
          </cell>
          <cell r="AC553">
            <v>18</v>
          </cell>
          <cell r="AD553" t="str">
            <v>4</v>
          </cell>
          <cell r="AE553" t="str">
            <v>07-Jan-2020</v>
          </cell>
          <cell r="AF553">
            <v>1390</v>
          </cell>
          <cell r="AG553">
            <v>1390</v>
          </cell>
          <cell r="AH553" t="str">
            <v>27-Dec-2023</v>
          </cell>
          <cell r="AI553">
            <v>10797.61</v>
          </cell>
          <cell r="AJ553">
            <v>370.25</v>
          </cell>
          <cell r="AK553">
            <v>11167.86</v>
          </cell>
          <cell r="AL553">
            <v>10315.39</v>
          </cell>
          <cell r="AM553">
            <v>101.74</v>
          </cell>
          <cell r="AN553">
            <v>10417.129999999999</v>
          </cell>
          <cell r="AO553">
            <v>9946.39</v>
          </cell>
          <cell r="AP553">
            <v>101.74</v>
          </cell>
          <cell r="AQ553">
            <v>10048.129999999999</v>
          </cell>
          <cell r="AR553">
            <v>44</v>
          </cell>
          <cell r="AS553">
            <v>1241</v>
          </cell>
          <cell r="AT553" t="str">
            <v>&gt;180</v>
          </cell>
          <cell r="AU553"/>
          <cell r="AV553"/>
          <cell r="AW553"/>
          <cell r="AX553" t="str">
            <v>Open</v>
          </cell>
          <cell r="AY553" t="str">
            <v/>
          </cell>
          <cell r="AZ553"/>
          <cell r="BA553">
            <v>0</v>
          </cell>
          <cell r="BB553"/>
          <cell r="BC553"/>
          <cell r="BD553"/>
          <cell r="BE553"/>
          <cell r="BF553"/>
          <cell r="BG553"/>
          <cell r="BH553"/>
          <cell r="BI553"/>
          <cell r="BJ553"/>
          <cell r="BK553"/>
        </row>
        <row r="554">
          <cell r="X554">
            <v>19537562</v>
          </cell>
          <cell r="Y554" t="str">
            <v>SHILPA CHANDRAKANT</v>
          </cell>
          <cell r="Z554" t="str">
            <v>28-Feb-2020</v>
          </cell>
          <cell r="AA554">
            <v>41488</v>
          </cell>
          <cell r="AB554" t="str">
            <v>Fri</v>
          </cell>
          <cell r="AC554">
            <v>24</v>
          </cell>
          <cell r="AD554" t="str">
            <v>2</v>
          </cell>
          <cell r="AE554" t="str">
            <v>28-Feb-2020</v>
          </cell>
          <cell r="AF554">
            <v>2150</v>
          </cell>
          <cell r="AG554">
            <v>2150</v>
          </cell>
          <cell r="AH554" t="str">
            <v>31-Mar-2022</v>
          </cell>
          <cell r="AI554">
            <v>6877.39</v>
          </cell>
          <cell r="AJ554">
            <v>15.73</v>
          </cell>
          <cell r="AK554">
            <v>6893.12</v>
          </cell>
          <cell r="AL554">
            <v>38708.61</v>
          </cell>
          <cell r="AM554">
            <v>6740.06</v>
          </cell>
          <cell r="AN554">
            <v>45448.67</v>
          </cell>
          <cell r="AO554">
            <v>34610.61</v>
          </cell>
          <cell r="AP554">
            <v>6740.06</v>
          </cell>
          <cell r="AQ554">
            <v>41350.67</v>
          </cell>
          <cell r="AR554">
            <v>43</v>
          </cell>
          <cell r="AS554">
            <v>1239</v>
          </cell>
          <cell r="AT554" t="str">
            <v>&gt;180</v>
          </cell>
          <cell r="AU554"/>
          <cell r="AV554"/>
          <cell r="AW554"/>
          <cell r="AX554" t="str">
            <v>Open</v>
          </cell>
          <cell r="AY554" t="str">
            <v/>
          </cell>
          <cell r="AZ554"/>
          <cell r="BA554">
            <v>0</v>
          </cell>
          <cell r="BB554"/>
          <cell r="BC554"/>
          <cell r="BD554"/>
          <cell r="BE554"/>
          <cell r="BF554"/>
          <cell r="BG554"/>
          <cell r="BH554"/>
          <cell r="BI554"/>
          <cell r="BJ554"/>
          <cell r="BK554"/>
        </row>
        <row r="555">
          <cell r="X555">
            <v>19542977</v>
          </cell>
          <cell r="Y555" t="str">
            <v>SAVITRI ASHOK</v>
          </cell>
          <cell r="Z555" t="str">
            <v>24-Dec-2019</v>
          </cell>
          <cell r="AA555">
            <v>41488</v>
          </cell>
          <cell r="AB555" t="str">
            <v>Fri</v>
          </cell>
          <cell r="AC555">
            <v>24</v>
          </cell>
          <cell r="AD555" t="str">
            <v>2</v>
          </cell>
          <cell r="AE555" t="str">
            <v>24-Dec-2019</v>
          </cell>
          <cell r="AF555">
            <v>2195</v>
          </cell>
          <cell r="AG555">
            <v>2195</v>
          </cell>
          <cell r="AH555" t="str">
            <v>15-Sep-2023</v>
          </cell>
          <cell r="AI555">
            <v>15315.19</v>
          </cell>
          <cell r="AJ555">
            <v>334.08</v>
          </cell>
          <cell r="AK555">
            <v>15649.27</v>
          </cell>
          <cell r="AL555">
            <v>35091.769999999997</v>
          </cell>
          <cell r="AM555">
            <v>5431.11</v>
          </cell>
          <cell r="AN555">
            <v>40522.879999999997</v>
          </cell>
          <cell r="AO555">
            <v>30429.81</v>
          </cell>
          <cell r="AP555">
            <v>5431.11</v>
          </cell>
          <cell r="AQ555">
            <v>35860.92</v>
          </cell>
          <cell r="AR555">
            <v>42</v>
          </cell>
          <cell r="AS555">
            <v>1203</v>
          </cell>
          <cell r="AT555" t="str">
            <v>&gt;180</v>
          </cell>
          <cell r="AU555"/>
          <cell r="AV555"/>
          <cell r="AW555"/>
          <cell r="AX555" t="str">
            <v>Open</v>
          </cell>
          <cell r="AY555" t="str">
            <v/>
          </cell>
          <cell r="AZ555"/>
          <cell r="BA555">
            <v>0</v>
          </cell>
          <cell r="BB555"/>
          <cell r="BC555"/>
          <cell r="BD555"/>
          <cell r="BE555"/>
          <cell r="BF555"/>
          <cell r="BG555"/>
          <cell r="BH555"/>
          <cell r="BI555"/>
          <cell r="BJ555"/>
          <cell r="BK555"/>
        </row>
        <row r="556">
          <cell r="X556">
            <v>19542978</v>
          </cell>
          <cell r="Y556" t="str">
            <v>USHABAI SANJAY</v>
          </cell>
          <cell r="Z556" t="str">
            <v>24-Dec-2019</v>
          </cell>
          <cell r="AA556">
            <v>41488</v>
          </cell>
          <cell r="AB556" t="str">
            <v>Fri</v>
          </cell>
          <cell r="AC556">
            <v>24</v>
          </cell>
          <cell r="AD556" t="str">
            <v>2</v>
          </cell>
          <cell r="AE556" t="str">
            <v>24-Dec-2019</v>
          </cell>
          <cell r="AF556">
            <v>2195</v>
          </cell>
          <cell r="AG556">
            <v>2195</v>
          </cell>
          <cell r="AH556" t="str">
            <v>15-Sep-2023</v>
          </cell>
          <cell r="AI556">
            <v>15345.66</v>
          </cell>
          <cell r="AJ556">
            <v>769</v>
          </cell>
          <cell r="AK556">
            <v>16114.66</v>
          </cell>
          <cell r="AL556">
            <v>35066.089999999997</v>
          </cell>
          <cell r="AM556">
            <v>4950.58</v>
          </cell>
          <cell r="AN556">
            <v>40016.67</v>
          </cell>
          <cell r="AO556">
            <v>30404.34</v>
          </cell>
          <cell r="AP556">
            <v>4950.58</v>
          </cell>
          <cell r="AQ556">
            <v>35354.92</v>
          </cell>
          <cell r="AR556">
            <v>42</v>
          </cell>
          <cell r="AS556">
            <v>1203</v>
          </cell>
          <cell r="AT556" t="str">
            <v>&gt;180</v>
          </cell>
          <cell r="AU556"/>
          <cell r="AV556"/>
          <cell r="AW556"/>
          <cell r="AX556" t="str">
            <v>Open</v>
          </cell>
          <cell r="AY556" t="str">
            <v/>
          </cell>
          <cell r="AZ556"/>
          <cell r="BA556">
            <v>0</v>
          </cell>
          <cell r="BB556"/>
          <cell r="BC556"/>
          <cell r="BD556"/>
          <cell r="BE556"/>
          <cell r="BF556"/>
          <cell r="BG556"/>
          <cell r="BH556"/>
          <cell r="BI556"/>
          <cell r="BJ556"/>
          <cell r="BK556"/>
        </row>
        <row r="557">
          <cell r="X557">
            <v>19543829</v>
          </cell>
          <cell r="Y557" t="str">
            <v>NARGIS NISAR</v>
          </cell>
          <cell r="Z557" t="str">
            <v>26-Dec-2019</v>
          </cell>
          <cell r="AA557">
            <v>41488</v>
          </cell>
          <cell r="AB557" t="str">
            <v>Fri</v>
          </cell>
          <cell r="AC557">
            <v>24</v>
          </cell>
          <cell r="AD557" t="str">
            <v>2</v>
          </cell>
          <cell r="AE557" t="str">
            <v>26-Dec-2019</v>
          </cell>
          <cell r="AF557">
            <v>2195</v>
          </cell>
          <cell r="AG557">
            <v>2195</v>
          </cell>
          <cell r="AH557" t="str">
            <v>15-Sep-2023</v>
          </cell>
          <cell r="AI557">
            <v>20434.07</v>
          </cell>
          <cell r="AJ557">
            <v>141.57</v>
          </cell>
          <cell r="AK557">
            <v>20575.64</v>
          </cell>
          <cell r="AL557">
            <v>21930.53</v>
          </cell>
          <cell r="AM557">
            <v>2181.5</v>
          </cell>
          <cell r="AN557">
            <v>24112.03</v>
          </cell>
          <cell r="AO557">
            <v>21240.93</v>
          </cell>
          <cell r="AP557">
            <v>2181.5</v>
          </cell>
          <cell r="AQ557">
            <v>23422.43</v>
          </cell>
          <cell r="AR557">
            <v>43</v>
          </cell>
          <cell r="AS557">
            <v>1234</v>
          </cell>
          <cell r="AT557" t="str">
            <v>&gt;180</v>
          </cell>
          <cell r="AU557"/>
          <cell r="AV557"/>
          <cell r="AW557"/>
          <cell r="AX557" t="str">
            <v>Open</v>
          </cell>
          <cell r="AY557" t="str">
            <v/>
          </cell>
          <cell r="AZ557"/>
          <cell r="BA557">
            <v>0</v>
          </cell>
          <cell r="BB557"/>
          <cell r="BC557"/>
          <cell r="BD557"/>
          <cell r="BE557"/>
          <cell r="BF557"/>
          <cell r="BG557"/>
          <cell r="BH557"/>
          <cell r="BI557"/>
          <cell r="BJ557"/>
          <cell r="BK557"/>
        </row>
        <row r="558">
          <cell r="X558">
            <v>19546072</v>
          </cell>
          <cell r="Y558" t="str">
            <v>FARIN IRAFAN</v>
          </cell>
          <cell r="Z558" t="str">
            <v>26-Dec-2019</v>
          </cell>
          <cell r="AA558">
            <v>41488</v>
          </cell>
          <cell r="AB558" t="str">
            <v>Fri</v>
          </cell>
          <cell r="AC558">
            <v>24</v>
          </cell>
          <cell r="AD558" t="str">
            <v>2</v>
          </cell>
          <cell r="AE558" t="str">
            <v>26-Dec-2019</v>
          </cell>
          <cell r="AF558">
            <v>2195</v>
          </cell>
          <cell r="AG558">
            <v>2195</v>
          </cell>
          <cell r="AH558" t="str">
            <v>27-Dec-2023</v>
          </cell>
          <cell r="AI558">
            <v>16138.2</v>
          </cell>
          <cell r="AJ558">
            <v>261</v>
          </cell>
          <cell r="AK558">
            <v>16399.2</v>
          </cell>
          <cell r="AL558">
            <v>29025.42</v>
          </cell>
          <cell r="AM558">
            <v>4119.5</v>
          </cell>
          <cell r="AN558">
            <v>33144.92</v>
          </cell>
          <cell r="AO558">
            <v>28335.8</v>
          </cell>
          <cell r="AP558">
            <v>4119.5</v>
          </cell>
          <cell r="AQ558">
            <v>32455.3</v>
          </cell>
          <cell r="AR558">
            <v>43</v>
          </cell>
          <cell r="AS558">
            <v>1234</v>
          </cell>
          <cell r="AT558" t="str">
            <v>&gt;180</v>
          </cell>
          <cell r="AU558"/>
          <cell r="AV558"/>
          <cell r="AW558"/>
          <cell r="AX558" t="str">
            <v>Open</v>
          </cell>
          <cell r="AY558" t="str">
            <v/>
          </cell>
          <cell r="AZ558"/>
          <cell r="BA558">
            <v>0</v>
          </cell>
          <cell r="BB558"/>
          <cell r="BC558"/>
          <cell r="BD558"/>
          <cell r="BE558"/>
          <cell r="BF558"/>
          <cell r="BG558"/>
          <cell r="BH558"/>
          <cell r="BI558"/>
          <cell r="BJ558"/>
          <cell r="BK558"/>
        </row>
        <row r="559">
          <cell r="X559">
            <v>19551262</v>
          </cell>
          <cell r="Y559" t="str">
            <v>SARLA SANTOSH</v>
          </cell>
          <cell r="Z559" t="str">
            <v>24-Dec-2019</v>
          </cell>
          <cell r="AA559">
            <v>41488</v>
          </cell>
          <cell r="AB559" t="str">
            <v>Fri</v>
          </cell>
          <cell r="AC559">
            <v>24</v>
          </cell>
          <cell r="AD559" t="str">
            <v>2</v>
          </cell>
          <cell r="AE559" t="str">
            <v>24-Dec-2019</v>
          </cell>
          <cell r="AF559">
            <v>2195</v>
          </cell>
          <cell r="AG559">
            <v>2195</v>
          </cell>
          <cell r="AH559" t="str">
            <v>27-Dec-2023</v>
          </cell>
          <cell r="AI559">
            <v>12973.27</v>
          </cell>
          <cell r="AJ559">
            <v>1256.21</v>
          </cell>
          <cell r="AK559">
            <v>14229.48</v>
          </cell>
          <cell r="AL559">
            <v>38630.76</v>
          </cell>
          <cell r="AM559">
            <v>6753.06</v>
          </cell>
          <cell r="AN559">
            <v>45383.82</v>
          </cell>
          <cell r="AO559">
            <v>33969.730000000003</v>
          </cell>
          <cell r="AP559">
            <v>6753.06</v>
          </cell>
          <cell r="AQ559">
            <v>40722.79</v>
          </cell>
          <cell r="AR559">
            <v>42</v>
          </cell>
          <cell r="AS559">
            <v>1173</v>
          </cell>
          <cell r="AT559" t="str">
            <v>&gt;180</v>
          </cell>
          <cell r="AU559"/>
          <cell r="AV559"/>
          <cell r="AW559"/>
          <cell r="AX559" t="str">
            <v>Open</v>
          </cell>
          <cell r="AY559" t="str">
            <v/>
          </cell>
          <cell r="AZ559"/>
          <cell r="BA559">
            <v>0</v>
          </cell>
          <cell r="BB559"/>
          <cell r="BC559"/>
          <cell r="BD559"/>
          <cell r="BE559"/>
          <cell r="BF559"/>
          <cell r="BG559"/>
          <cell r="BH559"/>
          <cell r="BI559"/>
          <cell r="BJ559"/>
          <cell r="BK559"/>
        </row>
        <row r="560">
          <cell r="X560">
            <v>19551984</v>
          </cell>
          <cell r="Y560" t="str">
            <v>SHANTABAI ASHOK</v>
          </cell>
          <cell r="Z560" t="str">
            <v>24-Dec-2019</v>
          </cell>
          <cell r="AA560">
            <v>41488</v>
          </cell>
          <cell r="AB560" t="str">
            <v>Fri</v>
          </cell>
          <cell r="AC560">
            <v>24</v>
          </cell>
          <cell r="AD560" t="str">
            <v>2</v>
          </cell>
          <cell r="AE560" t="str">
            <v>24-Dec-2019</v>
          </cell>
          <cell r="AF560">
            <v>2195</v>
          </cell>
          <cell r="AG560">
            <v>2195</v>
          </cell>
          <cell r="AH560" t="str">
            <v>15-Sep-2023</v>
          </cell>
          <cell r="AI560">
            <v>15167.81</v>
          </cell>
          <cell r="AJ560">
            <v>292.08</v>
          </cell>
          <cell r="AK560">
            <v>15459.89</v>
          </cell>
          <cell r="AL560">
            <v>35287.019999999997</v>
          </cell>
          <cell r="AM560">
            <v>5504.73</v>
          </cell>
          <cell r="AN560">
            <v>40791.75</v>
          </cell>
          <cell r="AO560">
            <v>30625.19</v>
          </cell>
          <cell r="AP560">
            <v>5504.73</v>
          </cell>
          <cell r="AQ560">
            <v>36129.919999999998</v>
          </cell>
          <cell r="AR560">
            <v>42</v>
          </cell>
          <cell r="AS560">
            <v>1203</v>
          </cell>
          <cell r="AT560" t="str">
            <v>&gt;180</v>
          </cell>
          <cell r="AU560"/>
          <cell r="AV560"/>
          <cell r="AW560"/>
          <cell r="AX560" t="str">
            <v>Open</v>
          </cell>
          <cell r="AY560" t="str">
            <v/>
          </cell>
          <cell r="AZ560"/>
          <cell r="BA560">
            <v>0</v>
          </cell>
          <cell r="BB560"/>
          <cell r="BC560"/>
          <cell r="BD560"/>
          <cell r="BE560"/>
          <cell r="BF560"/>
          <cell r="BG560"/>
          <cell r="BH560"/>
          <cell r="BI560"/>
          <cell r="BJ560"/>
          <cell r="BK560"/>
        </row>
        <row r="561">
          <cell r="X561">
            <v>19553508</v>
          </cell>
          <cell r="Y561" t="str">
            <v>LALITA VIJAY</v>
          </cell>
          <cell r="Z561" t="str">
            <v>24-Dec-2019</v>
          </cell>
          <cell r="AA561">
            <v>41488</v>
          </cell>
          <cell r="AB561" t="str">
            <v>Fri</v>
          </cell>
          <cell r="AC561">
            <v>24</v>
          </cell>
          <cell r="AD561" t="str">
            <v>2</v>
          </cell>
          <cell r="AE561" t="str">
            <v>24-Dec-2019</v>
          </cell>
          <cell r="AF561">
            <v>2195</v>
          </cell>
          <cell r="AG561">
            <v>2195</v>
          </cell>
          <cell r="AH561" t="str">
            <v>27-Dec-2023</v>
          </cell>
          <cell r="AI561">
            <v>16890.189999999999</v>
          </cell>
          <cell r="AJ561">
            <v>1129.7</v>
          </cell>
          <cell r="AK561">
            <v>18019.89</v>
          </cell>
          <cell r="AL561">
            <v>33488.1</v>
          </cell>
          <cell r="AM561">
            <v>4621.49</v>
          </cell>
          <cell r="AN561">
            <v>38109.589999999997</v>
          </cell>
          <cell r="AO561">
            <v>28826.81</v>
          </cell>
          <cell r="AP561">
            <v>4621.49</v>
          </cell>
          <cell r="AQ561">
            <v>33448.300000000003</v>
          </cell>
          <cell r="AR561">
            <v>42</v>
          </cell>
          <cell r="AS561">
            <v>1173</v>
          </cell>
          <cell r="AT561" t="str">
            <v>&gt;180</v>
          </cell>
          <cell r="AU561"/>
          <cell r="AV561"/>
          <cell r="AW561"/>
          <cell r="AX561" t="str">
            <v>Open</v>
          </cell>
          <cell r="AY561" t="str">
            <v/>
          </cell>
          <cell r="AZ561"/>
          <cell r="BA561">
            <v>0</v>
          </cell>
          <cell r="BB561"/>
          <cell r="BC561"/>
          <cell r="BD561"/>
          <cell r="BE561"/>
          <cell r="BF561"/>
          <cell r="BG561"/>
          <cell r="BH561"/>
          <cell r="BI561"/>
          <cell r="BJ561"/>
          <cell r="BK561"/>
        </row>
        <row r="562">
          <cell r="X562">
            <v>19568412</v>
          </cell>
          <cell r="Y562" t="str">
            <v>VAISHALI SANDIP</v>
          </cell>
          <cell r="Z562" t="str">
            <v>28-Feb-2020</v>
          </cell>
          <cell r="AA562">
            <v>41488</v>
          </cell>
          <cell r="AB562" t="str">
            <v>Fri</v>
          </cell>
          <cell r="AC562">
            <v>24</v>
          </cell>
          <cell r="AD562" t="str">
            <v>2</v>
          </cell>
          <cell r="AE562" t="str">
            <v>28-Feb-2020</v>
          </cell>
          <cell r="AF562">
            <v>2150</v>
          </cell>
          <cell r="AG562">
            <v>2150</v>
          </cell>
          <cell r="AH562" t="str">
            <v>30-Sep-2021</v>
          </cell>
          <cell r="AI562">
            <v>6434.85</v>
          </cell>
          <cell r="AJ562">
            <v>0</v>
          </cell>
          <cell r="AK562">
            <v>6434.85</v>
          </cell>
          <cell r="AL562">
            <v>41420.269999999997</v>
          </cell>
          <cell r="AM562">
            <v>8853.85</v>
          </cell>
          <cell r="AN562">
            <v>50274.12</v>
          </cell>
          <cell r="AO562">
            <v>41074.15</v>
          </cell>
          <cell r="AP562">
            <v>8853.85</v>
          </cell>
          <cell r="AQ562">
            <v>49928</v>
          </cell>
          <cell r="AR562">
            <v>42</v>
          </cell>
          <cell r="AS562">
            <v>1239</v>
          </cell>
          <cell r="AT562" t="str">
            <v>&gt;180</v>
          </cell>
          <cell r="AU562"/>
          <cell r="AV562"/>
          <cell r="AW562"/>
          <cell r="AX562" t="str">
            <v>Open</v>
          </cell>
          <cell r="AY562" t="str">
            <v/>
          </cell>
          <cell r="AZ562"/>
          <cell r="BA562">
            <v>0</v>
          </cell>
          <cell r="BB562"/>
          <cell r="BC562"/>
          <cell r="BD562"/>
          <cell r="BE562"/>
          <cell r="BF562"/>
          <cell r="BG562"/>
          <cell r="BH562"/>
          <cell r="BI562"/>
          <cell r="BJ562"/>
          <cell r="BK562"/>
        </row>
        <row r="563">
          <cell r="X563">
            <v>19569758</v>
          </cell>
          <cell r="Y563" t="str">
            <v>SARALA VITHOBA</v>
          </cell>
          <cell r="Z563" t="str">
            <v>22-Feb-2020</v>
          </cell>
          <cell r="AA563">
            <v>41488</v>
          </cell>
          <cell r="AB563" t="str">
            <v>Fri</v>
          </cell>
          <cell r="AC563">
            <v>24</v>
          </cell>
          <cell r="AD563" t="str">
            <v>2</v>
          </cell>
          <cell r="AE563" t="str">
            <v>22-Feb-2020</v>
          </cell>
          <cell r="AF563">
            <v>2200</v>
          </cell>
          <cell r="AG563">
            <v>2200</v>
          </cell>
          <cell r="AH563" t="str">
            <v>27-Dec-2023</v>
          </cell>
          <cell r="AI563">
            <v>27892.62</v>
          </cell>
          <cell r="AJ563">
            <v>1457.11</v>
          </cell>
          <cell r="AK563">
            <v>29349.73</v>
          </cell>
          <cell r="AL563">
            <v>14405.38</v>
          </cell>
          <cell r="AM563">
            <v>1047.8900000000001</v>
          </cell>
          <cell r="AN563">
            <v>15453.27</v>
          </cell>
          <cell r="AO563">
            <v>13595.38</v>
          </cell>
          <cell r="AP563">
            <v>1047.8900000000001</v>
          </cell>
          <cell r="AQ563">
            <v>14643.27</v>
          </cell>
          <cell r="AR563">
            <v>43</v>
          </cell>
          <cell r="AS563">
            <v>1143</v>
          </cell>
          <cell r="AT563" t="str">
            <v>&gt;180</v>
          </cell>
          <cell r="AU563"/>
          <cell r="AV563"/>
          <cell r="AW563"/>
          <cell r="AX563" t="str">
            <v>Open</v>
          </cell>
          <cell r="AY563" t="str">
            <v/>
          </cell>
          <cell r="AZ563"/>
          <cell r="BA563">
            <v>0</v>
          </cell>
          <cell r="BB563"/>
          <cell r="BC563"/>
          <cell r="BD563" t="str">
            <v>Not Visited</v>
          </cell>
          <cell r="BE563"/>
          <cell r="BF563"/>
          <cell r="BG563"/>
          <cell r="BH563"/>
          <cell r="BI563"/>
          <cell r="BJ563"/>
          <cell r="BK563"/>
        </row>
        <row r="564">
          <cell r="X564">
            <v>19572828</v>
          </cell>
          <cell r="Y564" t="str">
            <v>HEMLATA SUNIL</v>
          </cell>
          <cell r="Z564" t="str">
            <v>22-Feb-2020</v>
          </cell>
          <cell r="AA564">
            <v>41488</v>
          </cell>
          <cell r="AB564" t="str">
            <v>Fri</v>
          </cell>
          <cell r="AC564">
            <v>24</v>
          </cell>
          <cell r="AD564" t="str">
            <v>2</v>
          </cell>
          <cell r="AE564" t="str">
            <v>22-Feb-2020</v>
          </cell>
          <cell r="AF564">
            <v>2200</v>
          </cell>
          <cell r="AG564">
            <v>2200</v>
          </cell>
          <cell r="AH564" t="str">
            <v>27-Dec-2023</v>
          </cell>
          <cell r="AI564">
            <v>21527.21</v>
          </cell>
          <cell r="AJ564">
            <v>2140.46</v>
          </cell>
          <cell r="AK564">
            <v>23667.67</v>
          </cell>
          <cell r="AL564">
            <v>21264.43</v>
          </cell>
          <cell r="AM564">
            <v>2041.48</v>
          </cell>
          <cell r="AN564">
            <v>23305.91</v>
          </cell>
          <cell r="AO564">
            <v>20454.79</v>
          </cell>
          <cell r="AP564">
            <v>2041.48</v>
          </cell>
          <cell r="AQ564">
            <v>22496.27</v>
          </cell>
          <cell r="AR564">
            <v>42</v>
          </cell>
          <cell r="AS564">
            <v>1112</v>
          </cell>
          <cell r="AT564" t="str">
            <v>&gt;180</v>
          </cell>
          <cell r="AU564"/>
          <cell r="AV564"/>
          <cell r="AW564"/>
          <cell r="AX564" t="str">
            <v>Open</v>
          </cell>
          <cell r="AY564" t="str">
            <v/>
          </cell>
          <cell r="AZ564"/>
          <cell r="BA564">
            <v>0</v>
          </cell>
          <cell r="BB564"/>
          <cell r="BC564"/>
          <cell r="BD564" t="str">
            <v>Not Visited</v>
          </cell>
          <cell r="BE564"/>
          <cell r="BF564"/>
          <cell r="BG564"/>
          <cell r="BH564"/>
          <cell r="BI564"/>
          <cell r="BJ564"/>
          <cell r="BK564"/>
        </row>
        <row r="565">
          <cell r="X565">
            <v>19573596</v>
          </cell>
          <cell r="Y565" t="str">
            <v>MANISHA NIVRUTTI</v>
          </cell>
          <cell r="Z565" t="str">
            <v>19-Dec-2019</v>
          </cell>
          <cell r="AA565">
            <v>41488</v>
          </cell>
          <cell r="AB565" t="str">
            <v>FRI</v>
          </cell>
          <cell r="AC565">
            <v>24</v>
          </cell>
          <cell r="AD565" t="str">
            <v>2</v>
          </cell>
          <cell r="AE565" t="str">
            <v>19-Dec-2019</v>
          </cell>
          <cell r="AF565">
            <v>2195</v>
          </cell>
          <cell r="AG565">
            <v>2195</v>
          </cell>
          <cell r="AH565" t="str">
            <v>27-Dec-2023</v>
          </cell>
          <cell r="AI565">
            <v>14714.67</v>
          </cell>
          <cell r="AJ565">
            <v>2573</v>
          </cell>
          <cell r="AK565">
            <v>17287.669999999998</v>
          </cell>
          <cell r="AL565">
            <v>31124.66</v>
          </cell>
          <cell r="AM565">
            <v>5258.97</v>
          </cell>
          <cell r="AN565">
            <v>36383.629999999997</v>
          </cell>
          <cell r="AO565">
            <v>29777.33</v>
          </cell>
          <cell r="AP565">
            <v>5258.97</v>
          </cell>
          <cell r="AQ565">
            <v>35036.300000000003</v>
          </cell>
          <cell r="AR565">
            <v>43</v>
          </cell>
          <cell r="AS565">
            <v>1143</v>
          </cell>
          <cell r="AT565" t="str">
            <v>&gt;180</v>
          </cell>
          <cell r="AU565"/>
          <cell r="AV565"/>
          <cell r="AW565"/>
          <cell r="AX565" t="str">
            <v>Open</v>
          </cell>
          <cell r="AY565" t="str">
            <v/>
          </cell>
          <cell r="AZ565"/>
          <cell r="BA565">
            <v>0</v>
          </cell>
          <cell r="BB565"/>
          <cell r="BC565"/>
          <cell r="BD565"/>
          <cell r="BE565"/>
          <cell r="BF565"/>
          <cell r="BG565"/>
          <cell r="BH565"/>
          <cell r="BI565"/>
          <cell r="BJ565"/>
          <cell r="BK565"/>
        </row>
        <row r="566">
          <cell r="X566">
            <v>19582074</v>
          </cell>
          <cell r="Y566" t="str">
            <v>CHANDRKALA PRAKASH</v>
          </cell>
          <cell r="Z566" t="str">
            <v>12-Feb-2020</v>
          </cell>
          <cell r="AA566">
            <v>41488</v>
          </cell>
          <cell r="AB566" t="str">
            <v>Tue</v>
          </cell>
          <cell r="AC566">
            <v>24</v>
          </cell>
          <cell r="AD566" t="str">
            <v>2</v>
          </cell>
          <cell r="AE566" t="str">
            <v>12-Feb-2020</v>
          </cell>
          <cell r="AF566">
            <v>2200</v>
          </cell>
          <cell r="AG566">
            <v>2200</v>
          </cell>
          <cell r="AH566" t="str">
            <v>27-Dec-2023</v>
          </cell>
          <cell r="AI566">
            <v>4588.25</v>
          </cell>
          <cell r="AJ566">
            <v>1053</v>
          </cell>
          <cell r="AK566">
            <v>5641.25</v>
          </cell>
          <cell r="AL566">
            <v>37982.75</v>
          </cell>
          <cell r="AM566">
            <v>3034</v>
          </cell>
          <cell r="AN566">
            <v>41016.75</v>
          </cell>
          <cell r="AO566">
            <v>36899.75</v>
          </cell>
          <cell r="AP566">
            <v>3034</v>
          </cell>
          <cell r="AQ566">
            <v>39933.75</v>
          </cell>
          <cell r="AR566">
            <v>44</v>
          </cell>
          <cell r="AS566">
            <v>1448</v>
          </cell>
          <cell r="AT566" t="str">
            <v>&gt;180</v>
          </cell>
          <cell r="AU566"/>
          <cell r="AV566"/>
          <cell r="AW566"/>
          <cell r="AX566" t="str">
            <v>Open</v>
          </cell>
          <cell r="AY566" t="str">
            <v/>
          </cell>
          <cell r="AZ566"/>
          <cell r="BA566">
            <v>0</v>
          </cell>
          <cell r="BB566"/>
          <cell r="BC566"/>
          <cell r="BD566"/>
          <cell r="BE566"/>
          <cell r="BF566"/>
          <cell r="BG566"/>
          <cell r="BH566"/>
          <cell r="BI566"/>
          <cell r="BJ566"/>
          <cell r="BK566"/>
        </row>
        <row r="567">
          <cell r="X567">
            <v>19586500</v>
          </cell>
          <cell r="Y567" t="str">
            <v>SUNITA PRAKASH</v>
          </cell>
          <cell r="Z567" t="str">
            <v>22-Feb-2020</v>
          </cell>
          <cell r="AA567">
            <v>41488</v>
          </cell>
          <cell r="AB567" t="str">
            <v>Fri</v>
          </cell>
          <cell r="AC567">
            <v>24</v>
          </cell>
          <cell r="AD567" t="str">
            <v>2</v>
          </cell>
          <cell r="AE567" t="str">
            <v>22-Feb-2020</v>
          </cell>
          <cell r="AF567">
            <v>2200</v>
          </cell>
          <cell r="AG567">
            <v>2200</v>
          </cell>
          <cell r="AH567" t="str">
            <v>27-Dec-2023</v>
          </cell>
          <cell r="AI567">
            <v>19250.240000000002</v>
          </cell>
          <cell r="AJ567">
            <v>2462.6999999999998</v>
          </cell>
          <cell r="AK567">
            <v>21712.94</v>
          </cell>
          <cell r="AL567">
            <v>23230.06</v>
          </cell>
          <cell r="AM567">
            <v>2651.99</v>
          </cell>
          <cell r="AN567">
            <v>25882.05</v>
          </cell>
          <cell r="AO567">
            <v>22420.76</v>
          </cell>
          <cell r="AP567">
            <v>2651.99</v>
          </cell>
          <cell r="AQ567">
            <v>25072.75</v>
          </cell>
          <cell r="AR567">
            <v>42</v>
          </cell>
          <cell r="AS567">
            <v>1112</v>
          </cell>
          <cell r="AT567" t="str">
            <v>&gt;180</v>
          </cell>
          <cell r="AU567"/>
          <cell r="AV567"/>
          <cell r="AW567"/>
          <cell r="AX567" t="str">
            <v>Open</v>
          </cell>
          <cell r="AY567" t="str">
            <v/>
          </cell>
          <cell r="AZ567"/>
          <cell r="BA567">
            <v>0</v>
          </cell>
          <cell r="BB567"/>
          <cell r="BC567"/>
          <cell r="BD567" t="str">
            <v>Not Visited</v>
          </cell>
          <cell r="BE567"/>
          <cell r="BF567"/>
          <cell r="BG567"/>
          <cell r="BH567"/>
          <cell r="BI567"/>
          <cell r="BJ567"/>
          <cell r="BK567"/>
        </row>
        <row r="568">
          <cell r="X568">
            <v>19587591</v>
          </cell>
          <cell r="Y568" t="str">
            <v>CHANDABAI SAHEBRAO</v>
          </cell>
          <cell r="Z568" t="str">
            <v>24-Dec-2019</v>
          </cell>
          <cell r="AA568">
            <v>41488</v>
          </cell>
          <cell r="AB568" t="str">
            <v>Fri</v>
          </cell>
          <cell r="AC568">
            <v>24</v>
          </cell>
          <cell r="AD568" t="str">
            <v>2</v>
          </cell>
          <cell r="AE568" t="str">
            <v>24-Dec-2019</v>
          </cell>
          <cell r="AF568">
            <v>2195</v>
          </cell>
          <cell r="AG568">
            <v>2195</v>
          </cell>
          <cell r="AH568" t="str">
            <v>27-Dec-2023</v>
          </cell>
          <cell r="AI568">
            <v>11008.68</v>
          </cell>
          <cell r="AJ568">
            <v>208</v>
          </cell>
          <cell r="AK568">
            <v>11216.68</v>
          </cell>
          <cell r="AL568">
            <v>39730.18</v>
          </cell>
          <cell r="AM568">
            <v>6731.47</v>
          </cell>
          <cell r="AN568">
            <v>46461.65</v>
          </cell>
          <cell r="AO568">
            <v>35068.32</v>
          </cell>
          <cell r="AP568">
            <v>6731.47</v>
          </cell>
          <cell r="AQ568">
            <v>41799.79</v>
          </cell>
          <cell r="AR568">
            <v>42</v>
          </cell>
          <cell r="AS568">
            <v>1234</v>
          </cell>
          <cell r="AT568" t="str">
            <v>&gt;180</v>
          </cell>
          <cell r="AU568"/>
          <cell r="AV568"/>
          <cell r="AW568"/>
          <cell r="AX568" t="str">
            <v>Open</v>
          </cell>
          <cell r="AY568" t="str">
            <v/>
          </cell>
          <cell r="AZ568"/>
          <cell r="BA568">
            <v>0</v>
          </cell>
          <cell r="BB568"/>
          <cell r="BC568"/>
          <cell r="BD568"/>
          <cell r="BE568"/>
          <cell r="BF568"/>
          <cell r="BG568"/>
          <cell r="BH568"/>
          <cell r="BI568"/>
          <cell r="BJ568"/>
          <cell r="BK568"/>
        </row>
        <row r="569">
          <cell r="X569">
            <v>19592440</v>
          </cell>
          <cell r="Y569" t="str">
            <v>SHABANA SIKANDAR</v>
          </cell>
          <cell r="Z569" t="str">
            <v>22-Feb-2020</v>
          </cell>
          <cell r="AA569">
            <v>41488</v>
          </cell>
          <cell r="AB569" t="str">
            <v>Fri</v>
          </cell>
          <cell r="AC569">
            <v>24</v>
          </cell>
          <cell r="AD569" t="str">
            <v>2</v>
          </cell>
          <cell r="AE569" t="str">
            <v>22-Feb-2020</v>
          </cell>
          <cell r="AF569">
            <v>2200</v>
          </cell>
          <cell r="AG569">
            <v>2200</v>
          </cell>
          <cell r="AH569" t="str">
            <v>27-Dec-2023</v>
          </cell>
          <cell r="AI569">
            <v>21111.8</v>
          </cell>
          <cell r="AJ569">
            <v>2146.6799999999998</v>
          </cell>
          <cell r="AK569">
            <v>23258.48</v>
          </cell>
          <cell r="AL569">
            <v>21353.45</v>
          </cell>
          <cell r="AM569">
            <v>2063.0700000000002</v>
          </cell>
          <cell r="AN569">
            <v>23416.52</v>
          </cell>
          <cell r="AO569">
            <v>20544.2</v>
          </cell>
          <cell r="AP569">
            <v>2063.0700000000002</v>
          </cell>
          <cell r="AQ569">
            <v>22607.27</v>
          </cell>
          <cell r="AR569">
            <v>42</v>
          </cell>
          <cell r="AS569">
            <v>1112</v>
          </cell>
          <cell r="AT569" t="str">
            <v>&gt;180</v>
          </cell>
          <cell r="AU569"/>
          <cell r="AV569"/>
          <cell r="AW569"/>
          <cell r="AX569" t="str">
            <v>Open</v>
          </cell>
          <cell r="AY569" t="str">
            <v/>
          </cell>
          <cell r="AZ569"/>
          <cell r="BA569">
            <v>0</v>
          </cell>
          <cell r="BB569"/>
          <cell r="BC569"/>
          <cell r="BD569" t="str">
            <v>Not Visited</v>
          </cell>
          <cell r="BE569"/>
          <cell r="BF569"/>
          <cell r="BG569"/>
          <cell r="BH569"/>
          <cell r="BI569"/>
          <cell r="BJ569"/>
          <cell r="BK569"/>
        </row>
        <row r="570">
          <cell r="X570">
            <v>19644569</v>
          </cell>
          <cell r="Y570" t="str">
            <v>ANITA RAVSAHEB</v>
          </cell>
          <cell r="Z570" t="str">
            <v>01-Jan-2020</v>
          </cell>
          <cell r="AA570">
            <v>41488</v>
          </cell>
          <cell r="AB570" t="str">
            <v>Wed</v>
          </cell>
          <cell r="AC570">
            <v>24</v>
          </cell>
          <cell r="AD570" t="str">
            <v>2</v>
          </cell>
          <cell r="AE570" t="str">
            <v>01-Jan-2020</v>
          </cell>
          <cell r="AF570">
            <v>2190</v>
          </cell>
          <cell r="AG570">
            <v>2190</v>
          </cell>
          <cell r="AH570" t="str">
            <v>27-Dec-2023</v>
          </cell>
          <cell r="AI570">
            <v>2574</v>
          </cell>
          <cell r="AJ570">
            <v>445.67</v>
          </cell>
          <cell r="AK570">
            <v>3019.67</v>
          </cell>
          <cell r="AL570">
            <v>43417</v>
          </cell>
          <cell r="AM570">
            <v>4929.33</v>
          </cell>
          <cell r="AN570">
            <v>48346.33</v>
          </cell>
          <cell r="AO570">
            <v>38914</v>
          </cell>
          <cell r="AP570">
            <v>4929.33</v>
          </cell>
          <cell r="AQ570">
            <v>43843.33</v>
          </cell>
          <cell r="AR570">
            <v>44</v>
          </cell>
          <cell r="AS570">
            <v>1539</v>
          </cell>
          <cell r="AT570" t="str">
            <v>&gt;180</v>
          </cell>
          <cell r="AU570"/>
          <cell r="AV570"/>
          <cell r="AW570"/>
          <cell r="AX570" t="str">
            <v>Open</v>
          </cell>
          <cell r="AY570" t="str">
            <v/>
          </cell>
          <cell r="AZ570"/>
          <cell r="BA570">
            <v>0</v>
          </cell>
          <cell r="BB570"/>
          <cell r="BC570"/>
          <cell r="BD570"/>
          <cell r="BE570"/>
          <cell r="BF570"/>
          <cell r="BG570"/>
          <cell r="BH570"/>
          <cell r="BI570"/>
          <cell r="BJ570"/>
          <cell r="BK570"/>
        </row>
        <row r="571">
          <cell r="X571">
            <v>19657728</v>
          </cell>
          <cell r="Y571" t="str">
            <v>MIRA BALU</v>
          </cell>
          <cell r="Z571" t="str">
            <v>25-Jan-2020</v>
          </cell>
          <cell r="AA571">
            <v>41488</v>
          </cell>
          <cell r="AB571" t="str">
            <v>Mon</v>
          </cell>
          <cell r="AC571">
            <v>24</v>
          </cell>
          <cell r="AD571" t="str">
            <v>2</v>
          </cell>
          <cell r="AE571" t="str">
            <v>25-Jan-2020</v>
          </cell>
          <cell r="AF571">
            <v>2200</v>
          </cell>
          <cell r="AG571">
            <v>2200</v>
          </cell>
          <cell r="AH571" t="str">
            <v>27-Dec-2023</v>
          </cell>
          <cell r="AI571">
            <v>12221.77</v>
          </cell>
          <cell r="AJ571">
            <v>367.03</v>
          </cell>
          <cell r="AK571">
            <v>12588.8</v>
          </cell>
          <cell r="AL571">
            <v>31860.57</v>
          </cell>
          <cell r="AM571">
            <v>5072.68</v>
          </cell>
          <cell r="AN571">
            <v>36933.25</v>
          </cell>
          <cell r="AO571">
            <v>30553.23</v>
          </cell>
          <cell r="AP571">
            <v>5072.68</v>
          </cell>
          <cell r="AQ571">
            <v>35625.910000000003</v>
          </cell>
          <cell r="AR571">
            <v>43</v>
          </cell>
          <cell r="AS571">
            <v>1236</v>
          </cell>
          <cell r="AT571" t="str">
            <v>&gt;180</v>
          </cell>
          <cell r="AU571"/>
          <cell r="AV571"/>
          <cell r="AW571"/>
          <cell r="AX571" t="str">
            <v>Open</v>
          </cell>
          <cell r="AY571" t="str">
            <v/>
          </cell>
          <cell r="AZ571"/>
          <cell r="BA571">
            <v>0</v>
          </cell>
          <cell r="BB571"/>
          <cell r="BC571"/>
          <cell r="BD571" t="str">
            <v>Not Visited</v>
          </cell>
          <cell r="BE571"/>
          <cell r="BF571"/>
          <cell r="BG571"/>
          <cell r="BH571"/>
          <cell r="BI571"/>
          <cell r="BJ571"/>
          <cell r="BK571"/>
        </row>
        <row r="572">
          <cell r="X572">
            <v>19658723</v>
          </cell>
          <cell r="Y572" t="str">
            <v>VAISHALI</v>
          </cell>
          <cell r="Z572" t="str">
            <v>29-Jan-2020</v>
          </cell>
          <cell r="AA572">
            <v>41488</v>
          </cell>
          <cell r="AB572" t="str">
            <v>Tue</v>
          </cell>
          <cell r="AC572">
            <v>24</v>
          </cell>
          <cell r="AD572" t="str">
            <v>2</v>
          </cell>
          <cell r="AE572" t="str">
            <v>29-Jan-2020</v>
          </cell>
          <cell r="AF572">
            <v>2200</v>
          </cell>
          <cell r="AG572">
            <v>2200</v>
          </cell>
          <cell r="AH572" t="str">
            <v>27-Dec-2023</v>
          </cell>
          <cell r="AI572">
            <v>21396.47</v>
          </cell>
          <cell r="AJ572">
            <v>1918.34</v>
          </cell>
          <cell r="AK572">
            <v>23314.81</v>
          </cell>
          <cell r="AL572">
            <v>21398.13</v>
          </cell>
          <cell r="AM572">
            <v>2430.38</v>
          </cell>
          <cell r="AN572">
            <v>23828.51</v>
          </cell>
          <cell r="AO572">
            <v>20742.53</v>
          </cell>
          <cell r="AP572">
            <v>2430.38</v>
          </cell>
          <cell r="AQ572">
            <v>23172.91</v>
          </cell>
          <cell r="AR572">
            <v>44</v>
          </cell>
          <cell r="AS572">
            <v>1176</v>
          </cell>
          <cell r="AT572" t="str">
            <v>&gt;180</v>
          </cell>
          <cell r="AU572"/>
          <cell r="AV572"/>
          <cell r="AW572"/>
          <cell r="AX572" t="str">
            <v>Open</v>
          </cell>
          <cell r="AY572" t="str">
            <v/>
          </cell>
          <cell r="AZ572"/>
          <cell r="BA572">
            <v>0</v>
          </cell>
          <cell r="BB572"/>
          <cell r="BC572"/>
          <cell r="BD572" t="str">
            <v>Not Visited</v>
          </cell>
          <cell r="BE572"/>
          <cell r="BF572"/>
          <cell r="BG572"/>
          <cell r="BH572"/>
          <cell r="BI572"/>
          <cell r="BJ572"/>
          <cell r="BK572"/>
        </row>
        <row r="573">
          <cell r="X573">
            <v>19679117</v>
          </cell>
          <cell r="Y573" t="str">
            <v>SUNITA KISHOR</v>
          </cell>
          <cell r="Z573" t="str">
            <v>22-Feb-2020</v>
          </cell>
          <cell r="AA573">
            <v>41488</v>
          </cell>
          <cell r="AB573" t="str">
            <v>Fri</v>
          </cell>
          <cell r="AC573">
            <v>24</v>
          </cell>
          <cell r="AD573" t="str">
            <v>2</v>
          </cell>
          <cell r="AE573" t="str">
            <v>22-Feb-2020</v>
          </cell>
          <cell r="AF573">
            <v>2200</v>
          </cell>
          <cell r="AG573">
            <v>2200</v>
          </cell>
          <cell r="AH573" t="str">
            <v>27-Dec-2023</v>
          </cell>
          <cell r="AI573">
            <v>20602.099999999999</v>
          </cell>
          <cell r="AJ573">
            <v>720.63</v>
          </cell>
          <cell r="AK573">
            <v>21322.73</v>
          </cell>
          <cell r="AL573">
            <v>21695.9</v>
          </cell>
          <cell r="AM573">
            <v>2144.37</v>
          </cell>
          <cell r="AN573">
            <v>23840.27</v>
          </cell>
          <cell r="AO573">
            <v>20885.900000000001</v>
          </cell>
          <cell r="AP573">
            <v>2144.37</v>
          </cell>
          <cell r="AQ573">
            <v>23030.27</v>
          </cell>
          <cell r="AR573">
            <v>43</v>
          </cell>
          <cell r="AS573">
            <v>1235</v>
          </cell>
          <cell r="AT573" t="str">
            <v>&gt;180</v>
          </cell>
          <cell r="AU573"/>
          <cell r="AV573"/>
          <cell r="AW573"/>
          <cell r="AX573" t="str">
            <v>Open</v>
          </cell>
          <cell r="AY573" t="str">
            <v/>
          </cell>
          <cell r="AZ573"/>
          <cell r="BA573">
            <v>0</v>
          </cell>
          <cell r="BB573"/>
          <cell r="BC573"/>
          <cell r="BD573" t="str">
            <v>Not Visited</v>
          </cell>
          <cell r="BE573"/>
          <cell r="BF573"/>
          <cell r="BG573"/>
          <cell r="BH573"/>
          <cell r="BI573"/>
          <cell r="BJ573"/>
          <cell r="BK573"/>
        </row>
        <row r="574">
          <cell r="X574">
            <v>19690344</v>
          </cell>
          <cell r="Y574" t="str">
            <v>SHOBHA ANIL</v>
          </cell>
          <cell r="Z574" t="str">
            <v>02-Jan-2020</v>
          </cell>
          <cell r="AA574">
            <v>41488</v>
          </cell>
          <cell r="AB574" t="str">
            <v>Wed</v>
          </cell>
          <cell r="AC574">
            <v>24</v>
          </cell>
          <cell r="AD574" t="str">
            <v>2</v>
          </cell>
          <cell r="AE574" t="str">
            <v>02-Jan-2020</v>
          </cell>
          <cell r="AF574">
            <v>2190</v>
          </cell>
          <cell r="AG574">
            <v>2190</v>
          </cell>
          <cell r="AH574" t="str">
            <v>27-Dec-2023</v>
          </cell>
          <cell r="AI574">
            <v>7365.67</v>
          </cell>
          <cell r="AJ574">
            <v>0</v>
          </cell>
          <cell r="AK574">
            <v>7365.67</v>
          </cell>
          <cell r="AL574">
            <v>38122.33</v>
          </cell>
          <cell r="AM574">
            <v>2473</v>
          </cell>
          <cell r="AN574">
            <v>40595.33</v>
          </cell>
          <cell r="AO574">
            <v>34122.33</v>
          </cell>
          <cell r="AP574">
            <v>2473</v>
          </cell>
          <cell r="AQ574">
            <v>36595.33</v>
          </cell>
          <cell r="AR574">
            <v>44</v>
          </cell>
          <cell r="AS574">
            <v>1449</v>
          </cell>
          <cell r="AT574" t="str">
            <v>&gt;180</v>
          </cell>
          <cell r="AU574"/>
          <cell r="AV574"/>
          <cell r="AW574"/>
          <cell r="AX574" t="str">
            <v>Open</v>
          </cell>
          <cell r="AY574" t="str">
            <v/>
          </cell>
          <cell r="AZ574"/>
          <cell r="BA574">
            <v>0</v>
          </cell>
          <cell r="BB574"/>
          <cell r="BC574"/>
          <cell r="BD574"/>
          <cell r="BE574"/>
          <cell r="BF574"/>
          <cell r="BG574"/>
          <cell r="BH574"/>
          <cell r="BI574"/>
          <cell r="BJ574"/>
          <cell r="BK574"/>
        </row>
        <row r="575">
          <cell r="X575">
            <v>19696099</v>
          </cell>
          <cell r="Y575" t="str">
            <v>SAVITA ARUN</v>
          </cell>
          <cell r="Z575" t="str">
            <v>26-Dec-2019</v>
          </cell>
          <cell r="AA575">
            <v>41488</v>
          </cell>
          <cell r="AB575" t="str">
            <v>Mon</v>
          </cell>
          <cell r="AC575">
            <v>24</v>
          </cell>
          <cell r="AD575" t="str">
            <v>2</v>
          </cell>
          <cell r="AE575" t="str">
            <v>26-Dec-2019</v>
          </cell>
          <cell r="AF575">
            <v>2195</v>
          </cell>
          <cell r="AG575">
            <v>2195</v>
          </cell>
          <cell r="AH575" t="str">
            <v>31-Mar-2022</v>
          </cell>
          <cell r="AI575">
            <v>14966.24</v>
          </cell>
          <cell r="AJ575">
            <v>334</v>
          </cell>
          <cell r="AK575">
            <v>15300.24</v>
          </cell>
          <cell r="AL575">
            <v>28622.45</v>
          </cell>
          <cell r="AM575">
            <v>4084.52</v>
          </cell>
          <cell r="AN575">
            <v>32706.97</v>
          </cell>
          <cell r="AO575">
            <v>27376.76</v>
          </cell>
          <cell r="AP575">
            <v>4084.52</v>
          </cell>
          <cell r="AQ575">
            <v>31461.279999999999</v>
          </cell>
          <cell r="AR575">
            <v>43</v>
          </cell>
          <cell r="AS575">
            <v>1236</v>
          </cell>
          <cell r="AT575" t="str">
            <v>&gt;180</v>
          </cell>
          <cell r="AU575"/>
          <cell r="AV575"/>
          <cell r="AW575"/>
          <cell r="AX575" t="str">
            <v>Open</v>
          </cell>
          <cell r="AY575" t="str">
            <v/>
          </cell>
          <cell r="AZ575"/>
          <cell r="BA575">
            <v>0</v>
          </cell>
          <cell r="BB575"/>
          <cell r="BC575"/>
          <cell r="BD575" t="str">
            <v>Not Visited</v>
          </cell>
          <cell r="BE575"/>
          <cell r="BF575"/>
          <cell r="BG575"/>
          <cell r="BH575"/>
          <cell r="BI575"/>
          <cell r="BJ575"/>
          <cell r="BK575"/>
        </row>
        <row r="576">
          <cell r="X576">
            <v>19707867</v>
          </cell>
          <cell r="Y576" t="str">
            <v>RAMBHABAI TANAJI</v>
          </cell>
          <cell r="Z576" t="str">
            <v>18-Jan-2020</v>
          </cell>
          <cell r="AA576">
            <v>41488</v>
          </cell>
          <cell r="AB576" t="str">
            <v>Mon</v>
          </cell>
          <cell r="AC576">
            <v>24</v>
          </cell>
          <cell r="AD576" t="str">
            <v>2</v>
          </cell>
          <cell r="AE576" t="str">
            <v>18-Jan-2020</v>
          </cell>
          <cell r="AF576">
            <v>2200</v>
          </cell>
          <cell r="AG576">
            <v>2200</v>
          </cell>
          <cell r="AH576" t="str">
            <v>27-Dec-2023</v>
          </cell>
          <cell r="AI576">
            <v>8923.27</v>
          </cell>
          <cell r="AJ576">
            <v>399.51</v>
          </cell>
          <cell r="AK576">
            <v>9322.7800000000007</v>
          </cell>
          <cell r="AL576">
            <v>36161.58</v>
          </cell>
          <cell r="AM576">
            <v>6178.9</v>
          </cell>
          <cell r="AN576">
            <v>42340.480000000003</v>
          </cell>
          <cell r="AO576">
            <v>33633.730000000003</v>
          </cell>
          <cell r="AP576">
            <v>6178.9</v>
          </cell>
          <cell r="AQ576">
            <v>39812.629999999997</v>
          </cell>
          <cell r="AR576">
            <v>43</v>
          </cell>
          <cell r="AS576">
            <v>1236</v>
          </cell>
          <cell r="AT576" t="str">
            <v>&gt;180</v>
          </cell>
          <cell r="AU576"/>
          <cell r="AV576"/>
          <cell r="AW576"/>
          <cell r="AX576" t="str">
            <v>Open</v>
          </cell>
          <cell r="AY576" t="str">
            <v/>
          </cell>
          <cell r="AZ576"/>
          <cell r="BA576">
            <v>0</v>
          </cell>
          <cell r="BB576"/>
          <cell r="BC576"/>
          <cell r="BD576" t="str">
            <v>Not Visited</v>
          </cell>
          <cell r="BE576"/>
          <cell r="BF576"/>
          <cell r="BG576"/>
          <cell r="BH576"/>
          <cell r="BI576"/>
          <cell r="BJ576"/>
          <cell r="BK576"/>
        </row>
        <row r="577">
          <cell r="X577">
            <v>19710577</v>
          </cell>
          <cell r="Y577" t="str">
            <v>YAMUNABAI ANNA</v>
          </cell>
          <cell r="Z577" t="str">
            <v>26-Dec-2019</v>
          </cell>
          <cell r="AA577">
            <v>41488</v>
          </cell>
          <cell r="AB577" t="str">
            <v>Mon</v>
          </cell>
          <cell r="AC577">
            <v>24</v>
          </cell>
          <cell r="AD577" t="str">
            <v>2</v>
          </cell>
          <cell r="AE577" t="str">
            <v>26-Dec-2019</v>
          </cell>
          <cell r="AF577">
            <v>2195</v>
          </cell>
          <cell r="AG577">
            <v>2195</v>
          </cell>
          <cell r="AH577" t="str">
            <v>08-Jan-2024</v>
          </cell>
          <cell r="AI577">
            <v>35818.870000000003</v>
          </cell>
          <cell r="AJ577">
            <v>3405</v>
          </cell>
          <cell r="AK577">
            <v>39223.870000000003</v>
          </cell>
          <cell r="AL577">
            <v>8213.89</v>
          </cell>
          <cell r="AM577">
            <v>193.43</v>
          </cell>
          <cell r="AN577">
            <v>8407.32</v>
          </cell>
          <cell r="AO577">
            <v>6968.13</v>
          </cell>
          <cell r="AP577">
            <v>193.43</v>
          </cell>
          <cell r="AQ577">
            <v>7161.56</v>
          </cell>
          <cell r="AR577">
            <v>43</v>
          </cell>
          <cell r="AS577">
            <v>932</v>
          </cell>
          <cell r="AT577" t="str">
            <v>&gt;180</v>
          </cell>
          <cell r="AU577"/>
          <cell r="AV577"/>
          <cell r="AW577"/>
          <cell r="AX577" t="str">
            <v>Open</v>
          </cell>
          <cell r="AY577" t="str">
            <v/>
          </cell>
          <cell r="AZ577"/>
          <cell r="BA577">
            <v>0</v>
          </cell>
          <cell r="BB577"/>
          <cell r="BC577"/>
          <cell r="BD577" t="str">
            <v>Not Visited</v>
          </cell>
          <cell r="BE577"/>
          <cell r="BF577"/>
          <cell r="BG577"/>
          <cell r="BH577"/>
          <cell r="BI577"/>
          <cell r="BJ577"/>
          <cell r="BK577"/>
        </row>
        <row r="578">
          <cell r="X578">
            <v>19724796</v>
          </cell>
          <cell r="Y578" t="str">
            <v>CHANDRAKALA SHASHIKANT</v>
          </cell>
          <cell r="Z578" t="str">
            <v>19-Jan-2020</v>
          </cell>
          <cell r="AA578">
            <v>41488</v>
          </cell>
          <cell r="AB578" t="str">
            <v>Tue</v>
          </cell>
          <cell r="AC578">
            <v>24</v>
          </cell>
          <cell r="AD578" t="str">
            <v>2</v>
          </cell>
          <cell r="AE578" t="str">
            <v>19-Jan-2020</v>
          </cell>
          <cell r="AF578">
            <v>2200</v>
          </cell>
          <cell r="AG578">
            <v>2200</v>
          </cell>
          <cell r="AH578" t="str">
            <v>27-Dec-2023</v>
          </cell>
          <cell r="AI578">
            <v>19727.07</v>
          </cell>
          <cell r="AJ578">
            <v>1943.85</v>
          </cell>
          <cell r="AK578">
            <v>21670.92</v>
          </cell>
          <cell r="AL578">
            <v>23080.01</v>
          </cell>
          <cell r="AM578">
            <v>2514.66</v>
          </cell>
          <cell r="AN578">
            <v>25594.67</v>
          </cell>
          <cell r="AO578">
            <v>22419.93</v>
          </cell>
          <cell r="AP578">
            <v>2514.66</v>
          </cell>
          <cell r="AQ578">
            <v>24934.59</v>
          </cell>
          <cell r="AR578">
            <v>44</v>
          </cell>
          <cell r="AS578">
            <v>1176</v>
          </cell>
          <cell r="AT578" t="str">
            <v>&gt;180</v>
          </cell>
          <cell r="AU578"/>
          <cell r="AV578"/>
          <cell r="AW578"/>
          <cell r="AX578" t="str">
            <v>Open</v>
          </cell>
          <cell r="AY578" t="str">
            <v/>
          </cell>
          <cell r="AZ578"/>
          <cell r="BA578">
            <v>0</v>
          </cell>
          <cell r="BB578"/>
          <cell r="BC578"/>
          <cell r="BD578" t="str">
            <v>Not Visited</v>
          </cell>
          <cell r="BE578"/>
          <cell r="BF578"/>
          <cell r="BG578"/>
          <cell r="BH578"/>
          <cell r="BI578"/>
          <cell r="BJ578"/>
          <cell r="BK578"/>
        </row>
        <row r="579">
          <cell r="X579">
            <v>19734453</v>
          </cell>
          <cell r="Y579" t="str">
            <v>JYOTSNA SHASHIKANT</v>
          </cell>
          <cell r="Z579" t="str">
            <v>27-Dec-2019</v>
          </cell>
          <cell r="AA579">
            <v>41488</v>
          </cell>
          <cell r="AB579" t="str">
            <v>Mon</v>
          </cell>
          <cell r="AC579">
            <v>24</v>
          </cell>
          <cell r="AD579" t="str">
            <v>2</v>
          </cell>
          <cell r="AE579" t="str">
            <v>27-Dec-2019</v>
          </cell>
          <cell r="AF579">
            <v>2195</v>
          </cell>
          <cell r="AG579">
            <v>2195</v>
          </cell>
          <cell r="AH579" t="str">
            <v>27-Dec-2023</v>
          </cell>
          <cell r="AI579">
            <v>9335.57</v>
          </cell>
          <cell r="AJ579">
            <v>724</v>
          </cell>
          <cell r="AK579">
            <v>10059.57</v>
          </cell>
          <cell r="AL579">
            <v>33397.43</v>
          </cell>
          <cell r="AM579">
            <v>1951</v>
          </cell>
          <cell r="AN579">
            <v>35348.43</v>
          </cell>
          <cell r="AO579">
            <v>32152.43</v>
          </cell>
          <cell r="AP579">
            <v>1951</v>
          </cell>
          <cell r="AQ579">
            <v>34103.43</v>
          </cell>
          <cell r="AR579">
            <v>43</v>
          </cell>
          <cell r="AS579">
            <v>1450</v>
          </cell>
          <cell r="AT579" t="str">
            <v>&gt;180</v>
          </cell>
          <cell r="AU579"/>
          <cell r="AV579"/>
          <cell r="AW579"/>
          <cell r="AX579" t="str">
            <v>Open</v>
          </cell>
          <cell r="AY579" t="str">
            <v/>
          </cell>
          <cell r="AZ579"/>
          <cell r="BA579">
            <v>0</v>
          </cell>
          <cell r="BB579"/>
          <cell r="BC579"/>
          <cell r="BD579" t="str">
            <v>Not Visited</v>
          </cell>
          <cell r="BE579"/>
          <cell r="BF579"/>
          <cell r="BG579"/>
          <cell r="BH579"/>
          <cell r="BI579"/>
          <cell r="BJ579"/>
          <cell r="BK579"/>
        </row>
        <row r="580">
          <cell r="X580">
            <v>19740187</v>
          </cell>
          <cell r="Y580" t="str">
            <v>SHITAL KISHOR</v>
          </cell>
          <cell r="Z580" t="str">
            <v>14-Feb-2020</v>
          </cell>
          <cell r="AA580">
            <v>41488</v>
          </cell>
          <cell r="AB580" t="str">
            <v>FRI</v>
          </cell>
          <cell r="AC580">
            <v>24</v>
          </cell>
          <cell r="AD580" t="str">
            <v>4</v>
          </cell>
          <cell r="AE580" t="str">
            <v>14-Feb-2020</v>
          </cell>
          <cell r="AF580">
            <v>2200</v>
          </cell>
          <cell r="AG580">
            <v>2200</v>
          </cell>
          <cell r="AH580" t="str">
            <v>27-Dec-2023</v>
          </cell>
          <cell r="AI580">
            <v>12207.88</v>
          </cell>
          <cell r="AJ580">
            <v>146.49</v>
          </cell>
          <cell r="AK580">
            <v>12354.37</v>
          </cell>
          <cell r="AL580">
            <v>34835.019999999997</v>
          </cell>
          <cell r="AM580">
            <v>5296.27</v>
          </cell>
          <cell r="AN580">
            <v>40131.29</v>
          </cell>
          <cell r="AO580">
            <v>31607.119999999999</v>
          </cell>
          <cell r="AP580">
            <v>5296.27</v>
          </cell>
          <cell r="AQ580">
            <v>36903.39</v>
          </cell>
          <cell r="AR580">
            <v>44</v>
          </cell>
          <cell r="AS580">
            <v>1278</v>
          </cell>
          <cell r="AT580" t="str">
            <v>&gt;180</v>
          </cell>
          <cell r="AU580"/>
          <cell r="AV580"/>
          <cell r="AW580"/>
          <cell r="AX580" t="str">
            <v>Open</v>
          </cell>
          <cell r="AY580"/>
          <cell r="AZ580"/>
          <cell r="BA580">
            <v>0</v>
          </cell>
          <cell r="BB580"/>
          <cell r="BC580"/>
          <cell r="BD580" t="str">
            <v>Not Visited</v>
          </cell>
          <cell r="BE580"/>
          <cell r="BF580"/>
          <cell r="BG580"/>
          <cell r="BH580"/>
          <cell r="BI580"/>
          <cell r="BJ580"/>
          <cell r="BK580"/>
        </row>
        <row r="581">
          <cell r="X581">
            <v>19742774</v>
          </cell>
          <cell r="Y581" t="str">
            <v>PRATIKSHA GANESH</v>
          </cell>
          <cell r="Z581" t="str">
            <v>19-Jan-2020</v>
          </cell>
          <cell r="AA581">
            <v>41488</v>
          </cell>
          <cell r="AB581" t="str">
            <v>Mon</v>
          </cell>
          <cell r="AC581">
            <v>24</v>
          </cell>
          <cell r="AD581" t="str">
            <v>2</v>
          </cell>
          <cell r="AE581" t="str">
            <v>19-Jan-2020</v>
          </cell>
          <cell r="AF581">
            <v>2200</v>
          </cell>
          <cell r="AG581">
            <v>2200</v>
          </cell>
          <cell r="AH581" t="str">
            <v>31-Mar-2022</v>
          </cell>
          <cell r="AI581">
            <v>5224.55</v>
          </cell>
          <cell r="AJ581">
            <v>300.27999999999997</v>
          </cell>
          <cell r="AK581">
            <v>5524.83</v>
          </cell>
          <cell r="AL581">
            <v>44430.52</v>
          </cell>
          <cell r="AM581">
            <v>10308.27</v>
          </cell>
          <cell r="AN581">
            <v>54738.79</v>
          </cell>
          <cell r="AO581">
            <v>41902.449999999997</v>
          </cell>
          <cell r="AP581">
            <v>10308.27</v>
          </cell>
          <cell r="AQ581">
            <v>52210.720000000001</v>
          </cell>
          <cell r="AR581">
            <v>42</v>
          </cell>
          <cell r="AS581">
            <v>1236</v>
          </cell>
          <cell r="AT581" t="str">
            <v>&gt;180</v>
          </cell>
          <cell r="AU581"/>
          <cell r="AV581"/>
          <cell r="AW581"/>
          <cell r="AX581" t="str">
            <v>Open</v>
          </cell>
          <cell r="AY581" t="str">
            <v/>
          </cell>
          <cell r="AZ581"/>
          <cell r="BA581">
            <v>0</v>
          </cell>
          <cell r="BB581"/>
          <cell r="BC581"/>
          <cell r="BD581" t="str">
            <v>Not Visited</v>
          </cell>
          <cell r="BE581"/>
          <cell r="BF581"/>
          <cell r="BG581"/>
          <cell r="BH581"/>
          <cell r="BI581"/>
          <cell r="BJ581"/>
          <cell r="BK581"/>
        </row>
        <row r="582">
          <cell r="X582">
            <v>19772856</v>
          </cell>
          <cell r="Y582" t="str">
            <v>SARLA PARASARAM</v>
          </cell>
          <cell r="Z582" t="str">
            <v>26-Dec-2019</v>
          </cell>
          <cell r="AA582">
            <v>41488</v>
          </cell>
          <cell r="AB582" t="str">
            <v>Mon</v>
          </cell>
          <cell r="AC582">
            <v>24</v>
          </cell>
          <cell r="AD582" t="str">
            <v>2</v>
          </cell>
          <cell r="AE582" t="str">
            <v>26-Dec-2019</v>
          </cell>
          <cell r="AF582">
            <v>2195</v>
          </cell>
          <cell r="AG582">
            <v>2195</v>
          </cell>
          <cell r="AH582" t="str">
            <v>08-Jul-2024</v>
          </cell>
          <cell r="AI582">
            <v>14036.85</v>
          </cell>
          <cell r="AJ582">
            <v>0</v>
          </cell>
          <cell r="AK582">
            <v>14036.85</v>
          </cell>
          <cell r="AL582">
            <v>28799.15</v>
          </cell>
          <cell r="AM582">
            <v>2039</v>
          </cell>
          <cell r="AN582">
            <v>30838.15</v>
          </cell>
          <cell r="AO582">
            <v>27451.15</v>
          </cell>
          <cell r="AP582">
            <v>2039</v>
          </cell>
          <cell r="AQ582">
            <v>29490.15</v>
          </cell>
          <cell r="AR582">
            <v>43</v>
          </cell>
          <cell r="AS582">
            <v>1358</v>
          </cell>
          <cell r="AT582" t="str">
            <v>&gt;180</v>
          </cell>
          <cell r="AU582"/>
          <cell r="AV582"/>
          <cell r="AW582"/>
          <cell r="AX582" t="str">
            <v>Open</v>
          </cell>
          <cell r="AY582" t="str">
            <v/>
          </cell>
          <cell r="AZ582"/>
          <cell r="BA582">
            <v>0</v>
          </cell>
          <cell r="BB582"/>
          <cell r="BC582"/>
          <cell r="BD582" t="str">
            <v>Not Visited</v>
          </cell>
          <cell r="BE582"/>
          <cell r="BF582"/>
          <cell r="BG582"/>
          <cell r="BH582"/>
          <cell r="BI582"/>
          <cell r="BJ582"/>
          <cell r="BK582"/>
        </row>
        <row r="583">
          <cell r="X583">
            <v>19836637</v>
          </cell>
          <cell r="Y583" t="str">
            <v>VANITA ARUN</v>
          </cell>
          <cell r="Z583" t="str">
            <v>26-Dec-2019</v>
          </cell>
          <cell r="AA583">
            <v>41488</v>
          </cell>
          <cell r="AB583" t="str">
            <v>Mon</v>
          </cell>
          <cell r="AC583">
            <v>24</v>
          </cell>
          <cell r="AD583" t="str">
            <v>2</v>
          </cell>
          <cell r="AE583" t="str">
            <v>26-Dec-2019</v>
          </cell>
          <cell r="AF583">
            <v>2195</v>
          </cell>
          <cell r="AG583">
            <v>2195</v>
          </cell>
          <cell r="AH583" t="str">
            <v>13-May-2023</v>
          </cell>
          <cell r="AI583">
            <v>28512.720000000001</v>
          </cell>
          <cell r="AJ583">
            <v>1347</v>
          </cell>
          <cell r="AK583">
            <v>29859.72</v>
          </cell>
          <cell r="AL583">
            <v>14221.28</v>
          </cell>
          <cell r="AM583">
            <v>734</v>
          </cell>
          <cell r="AN583">
            <v>14955.28</v>
          </cell>
          <cell r="AO583">
            <v>12975.28</v>
          </cell>
          <cell r="AP583">
            <v>734</v>
          </cell>
          <cell r="AQ583">
            <v>13709.28</v>
          </cell>
          <cell r="AR583">
            <v>43</v>
          </cell>
          <cell r="AS583">
            <v>1175</v>
          </cell>
          <cell r="AT583" t="str">
            <v>&gt;180</v>
          </cell>
          <cell r="AU583"/>
          <cell r="AV583"/>
          <cell r="AW583"/>
          <cell r="AX583" t="str">
            <v>Open</v>
          </cell>
          <cell r="AY583" t="str">
            <v/>
          </cell>
          <cell r="AZ583"/>
          <cell r="BA583">
            <v>0</v>
          </cell>
          <cell r="BB583"/>
          <cell r="BC583"/>
          <cell r="BD583" t="str">
            <v>Not Visited</v>
          </cell>
          <cell r="BE583"/>
          <cell r="BF583"/>
          <cell r="BG583"/>
          <cell r="BH583"/>
          <cell r="BI583"/>
          <cell r="BJ583"/>
          <cell r="BK583"/>
        </row>
        <row r="584">
          <cell r="X584">
            <v>19836804</v>
          </cell>
          <cell r="Y584" t="str">
            <v>RENUKA PARASHRAM</v>
          </cell>
          <cell r="Z584" t="str">
            <v>18-Jan-2020</v>
          </cell>
          <cell r="AA584">
            <v>41488</v>
          </cell>
          <cell r="AB584" t="str">
            <v>Mon</v>
          </cell>
          <cell r="AC584">
            <v>24</v>
          </cell>
          <cell r="AD584" t="str">
            <v>2</v>
          </cell>
          <cell r="AE584" t="str">
            <v>18-Jan-2020</v>
          </cell>
          <cell r="AF584">
            <v>2200</v>
          </cell>
          <cell r="AG584">
            <v>2200</v>
          </cell>
          <cell r="AH584" t="str">
            <v>27-Dec-2023</v>
          </cell>
          <cell r="AI584">
            <v>13102.66</v>
          </cell>
          <cell r="AJ584">
            <v>128.65</v>
          </cell>
          <cell r="AK584">
            <v>13231.31</v>
          </cell>
          <cell r="AL584">
            <v>33619.370000000003</v>
          </cell>
          <cell r="AM584">
            <v>5599.29</v>
          </cell>
          <cell r="AN584">
            <v>39218.660000000003</v>
          </cell>
          <cell r="AO584">
            <v>32318.34</v>
          </cell>
          <cell r="AP584">
            <v>5599.29</v>
          </cell>
          <cell r="AQ584">
            <v>37917.629999999997</v>
          </cell>
          <cell r="AR584">
            <v>43</v>
          </cell>
          <cell r="AS584">
            <v>1236</v>
          </cell>
          <cell r="AT584" t="str">
            <v>&gt;180</v>
          </cell>
          <cell r="AU584"/>
          <cell r="AV584"/>
          <cell r="AW584"/>
          <cell r="AX584" t="str">
            <v>Open</v>
          </cell>
          <cell r="AY584" t="str">
            <v/>
          </cell>
          <cell r="AZ584"/>
          <cell r="BA584">
            <v>0</v>
          </cell>
          <cell r="BB584"/>
          <cell r="BC584"/>
          <cell r="BD584" t="str">
            <v>Not Visited</v>
          </cell>
          <cell r="BE584"/>
          <cell r="BF584"/>
          <cell r="BG584"/>
          <cell r="BH584"/>
          <cell r="BI584"/>
          <cell r="BJ584"/>
          <cell r="BK584"/>
        </row>
        <row r="585">
          <cell r="X585">
            <v>19892618</v>
          </cell>
          <cell r="Y585" t="str">
            <v>Sunanda Umaknat Kshirsagar</v>
          </cell>
          <cell r="Z585" t="str">
            <v>02-Jan-2020</v>
          </cell>
          <cell r="AA585">
            <v>41488</v>
          </cell>
          <cell r="AB585" t="str">
            <v>Thu</v>
          </cell>
          <cell r="AC585">
            <v>24</v>
          </cell>
          <cell r="AD585" t="str">
            <v>2</v>
          </cell>
          <cell r="AE585" t="str">
            <v>02-Jan-2020</v>
          </cell>
          <cell r="AF585">
            <v>2190</v>
          </cell>
          <cell r="AG585">
            <v>2190</v>
          </cell>
          <cell r="AH585" t="str">
            <v>27-Dec-2023</v>
          </cell>
          <cell r="AI585">
            <v>6135.56</v>
          </cell>
          <cell r="AJ585">
            <v>5258</v>
          </cell>
          <cell r="AK585">
            <v>11393.56</v>
          </cell>
          <cell r="AL585">
            <v>39896.44</v>
          </cell>
          <cell r="AM585">
            <v>2431</v>
          </cell>
          <cell r="AN585">
            <v>42327.44</v>
          </cell>
          <cell r="AO585">
            <v>35352.44</v>
          </cell>
          <cell r="AP585">
            <v>2431</v>
          </cell>
          <cell r="AQ585">
            <v>37783.440000000002</v>
          </cell>
          <cell r="AR585">
            <v>43</v>
          </cell>
          <cell r="AS585">
            <v>1447</v>
          </cell>
          <cell r="AT585" t="str">
            <v>&gt;180</v>
          </cell>
          <cell r="AU585"/>
          <cell r="AV585"/>
          <cell r="AW585"/>
          <cell r="AX585" t="str">
            <v>Open</v>
          </cell>
          <cell r="AY585" t="str">
            <v/>
          </cell>
          <cell r="AZ585"/>
          <cell r="BA585">
            <v>0</v>
          </cell>
          <cell r="BB585"/>
          <cell r="BC585"/>
          <cell r="BD585" t="str">
            <v>Not Visited</v>
          </cell>
          <cell r="BE585"/>
          <cell r="BF585"/>
          <cell r="BG585"/>
          <cell r="BH585"/>
          <cell r="BI585"/>
          <cell r="BJ585"/>
          <cell r="BK585"/>
        </row>
        <row r="586">
          <cell r="X586">
            <v>19896750</v>
          </cell>
          <cell r="Y586" t="str">
            <v>Yasmin Latif Sayyad</v>
          </cell>
          <cell r="Z586" t="str">
            <v>25-Dec-2019</v>
          </cell>
          <cell r="AA586">
            <v>31116</v>
          </cell>
          <cell r="AB586" t="str">
            <v>Fri</v>
          </cell>
          <cell r="AC586">
            <v>24</v>
          </cell>
          <cell r="AD586" t="str">
            <v>1</v>
          </cell>
          <cell r="AE586" t="str">
            <v>25-Dec-2019</v>
          </cell>
          <cell r="AF586">
            <v>1645</v>
          </cell>
          <cell r="AG586">
            <v>1645</v>
          </cell>
          <cell r="AH586" t="str">
            <v>27-Dec-2023</v>
          </cell>
          <cell r="AI586">
            <v>12602.42</v>
          </cell>
          <cell r="AJ586">
            <v>173.86</v>
          </cell>
          <cell r="AK586">
            <v>12776.28</v>
          </cell>
          <cell r="AL586">
            <v>19895.43</v>
          </cell>
          <cell r="AM586">
            <v>2496.56</v>
          </cell>
          <cell r="AN586">
            <v>22391.99</v>
          </cell>
          <cell r="AO586">
            <v>19377.580000000002</v>
          </cell>
          <cell r="AP586">
            <v>2496.56</v>
          </cell>
          <cell r="AQ586">
            <v>21874.14</v>
          </cell>
          <cell r="AR586">
            <v>43</v>
          </cell>
          <cell r="AS586">
            <v>1234</v>
          </cell>
          <cell r="AT586" t="str">
            <v>&gt;180</v>
          </cell>
          <cell r="AU586"/>
          <cell r="AV586"/>
          <cell r="AW586"/>
          <cell r="AX586" t="str">
            <v>Open</v>
          </cell>
          <cell r="AY586" t="str">
            <v/>
          </cell>
          <cell r="AZ586"/>
          <cell r="BA586">
            <v>0</v>
          </cell>
          <cell r="BB586"/>
          <cell r="BC586"/>
          <cell r="BD586"/>
          <cell r="BE586"/>
          <cell r="BF586"/>
          <cell r="BG586"/>
          <cell r="BH586"/>
          <cell r="BI586"/>
          <cell r="BJ586"/>
          <cell r="BK586"/>
        </row>
        <row r="587">
          <cell r="X587">
            <v>19900522</v>
          </cell>
          <cell r="Y587" t="str">
            <v>Anjum Akil Shaikh</v>
          </cell>
          <cell r="Z587" t="str">
            <v>18-Dec-2019</v>
          </cell>
          <cell r="AA587">
            <v>41488</v>
          </cell>
          <cell r="AB587" t="str">
            <v>FRI</v>
          </cell>
          <cell r="AC587">
            <v>24</v>
          </cell>
          <cell r="AD587" t="str">
            <v>2</v>
          </cell>
          <cell r="AE587" t="str">
            <v>18-Dec-2019</v>
          </cell>
          <cell r="AF587">
            <v>2195</v>
          </cell>
          <cell r="AG587">
            <v>2195</v>
          </cell>
          <cell r="AH587" t="str">
            <v>27-Dec-2023</v>
          </cell>
          <cell r="AI587">
            <v>5350</v>
          </cell>
          <cell r="AJ587">
            <v>2805.54</v>
          </cell>
          <cell r="AK587">
            <v>8155.54</v>
          </cell>
          <cell r="AL587">
            <v>37490</v>
          </cell>
          <cell r="AM587">
            <v>3684.46</v>
          </cell>
          <cell r="AN587">
            <v>41174.46</v>
          </cell>
          <cell r="AO587">
            <v>36138</v>
          </cell>
          <cell r="AP587">
            <v>3684.46</v>
          </cell>
          <cell r="AQ587">
            <v>39822.46</v>
          </cell>
          <cell r="AR587">
            <v>44</v>
          </cell>
          <cell r="AS587">
            <v>1477</v>
          </cell>
          <cell r="AT587" t="str">
            <v>&gt;180</v>
          </cell>
          <cell r="AU587"/>
          <cell r="AV587"/>
          <cell r="AW587"/>
          <cell r="AX587" t="str">
            <v>Open</v>
          </cell>
          <cell r="AY587" t="str">
            <v/>
          </cell>
          <cell r="AZ587"/>
          <cell r="BA587">
            <v>0</v>
          </cell>
          <cell r="BB587"/>
          <cell r="BC587"/>
          <cell r="BD587"/>
          <cell r="BE587"/>
          <cell r="BF587"/>
          <cell r="BG587"/>
          <cell r="BH587"/>
          <cell r="BI587"/>
          <cell r="BJ587"/>
          <cell r="BK587"/>
        </row>
        <row r="588">
          <cell r="X588">
            <v>19900526</v>
          </cell>
          <cell r="Y588" t="str">
            <v>Lilabai Daulat Baste</v>
          </cell>
          <cell r="Z588" t="str">
            <v>18-Dec-2019</v>
          </cell>
          <cell r="AA588">
            <v>41488</v>
          </cell>
          <cell r="AB588" t="str">
            <v>FRI</v>
          </cell>
          <cell r="AC588">
            <v>24</v>
          </cell>
          <cell r="AD588" t="str">
            <v>2</v>
          </cell>
          <cell r="AE588" t="str">
            <v>18-Dec-2019</v>
          </cell>
          <cell r="AF588">
            <v>2195</v>
          </cell>
          <cell r="AG588">
            <v>2195</v>
          </cell>
          <cell r="AH588" t="str">
            <v>27-Dec-2023</v>
          </cell>
          <cell r="AI588">
            <v>5864</v>
          </cell>
          <cell r="AJ588">
            <v>1304.03</v>
          </cell>
          <cell r="AK588">
            <v>7168.03</v>
          </cell>
          <cell r="AL588">
            <v>36976</v>
          </cell>
          <cell r="AM588">
            <v>3630.97</v>
          </cell>
          <cell r="AN588">
            <v>40606.97</v>
          </cell>
          <cell r="AO588">
            <v>35624</v>
          </cell>
          <cell r="AP588">
            <v>3630.97</v>
          </cell>
          <cell r="AQ588">
            <v>39254.97</v>
          </cell>
          <cell r="AR588">
            <v>44</v>
          </cell>
          <cell r="AS588">
            <v>1477</v>
          </cell>
          <cell r="AT588" t="str">
            <v>&gt;180</v>
          </cell>
          <cell r="AU588"/>
          <cell r="AV588"/>
          <cell r="AW588"/>
          <cell r="AX588" t="str">
            <v>Open</v>
          </cell>
          <cell r="AY588" t="str">
            <v/>
          </cell>
          <cell r="AZ588"/>
          <cell r="BA588">
            <v>0</v>
          </cell>
          <cell r="BB588"/>
          <cell r="BC588"/>
          <cell r="BD588"/>
          <cell r="BE588"/>
          <cell r="BF588"/>
          <cell r="BG588"/>
          <cell r="BH588"/>
          <cell r="BI588"/>
          <cell r="BJ588"/>
          <cell r="BK588"/>
        </row>
        <row r="589">
          <cell r="X589">
            <v>19905950</v>
          </cell>
          <cell r="Y589" t="str">
            <v>ANITA RAMDAS NAVALE</v>
          </cell>
          <cell r="Z589" t="str">
            <v>19-Dec-2019</v>
          </cell>
          <cell r="AA589">
            <v>31116</v>
          </cell>
          <cell r="AB589" t="str">
            <v>FRI</v>
          </cell>
          <cell r="AC589">
            <v>24</v>
          </cell>
          <cell r="AD589" t="str">
            <v>1</v>
          </cell>
          <cell r="AE589" t="str">
            <v>19-Dec-2019</v>
          </cell>
          <cell r="AF589">
            <v>1645</v>
          </cell>
          <cell r="AG589">
            <v>1645</v>
          </cell>
          <cell r="AH589" t="str">
            <v>27-Dec-2023</v>
          </cell>
          <cell r="AI589">
            <v>19956.080000000002</v>
          </cell>
          <cell r="AJ589">
            <v>2601</v>
          </cell>
          <cell r="AK589">
            <v>22557.08</v>
          </cell>
          <cell r="AL589">
            <v>12116.34</v>
          </cell>
          <cell r="AM589">
            <v>889.22</v>
          </cell>
          <cell r="AN589">
            <v>13005.56</v>
          </cell>
          <cell r="AO589">
            <v>11676.92</v>
          </cell>
          <cell r="AP589">
            <v>889.22</v>
          </cell>
          <cell r="AQ589">
            <v>12566.14</v>
          </cell>
          <cell r="AR589">
            <v>43</v>
          </cell>
          <cell r="AS589">
            <v>1023</v>
          </cell>
          <cell r="AT589" t="str">
            <v>&gt;180</v>
          </cell>
          <cell r="AU589"/>
          <cell r="AV589"/>
          <cell r="AW589"/>
          <cell r="AX589" t="str">
            <v>Open</v>
          </cell>
          <cell r="AY589" t="str">
            <v/>
          </cell>
          <cell r="AZ589"/>
          <cell r="BA589">
            <v>0</v>
          </cell>
          <cell r="BB589"/>
          <cell r="BC589"/>
          <cell r="BD589"/>
          <cell r="BE589"/>
          <cell r="BF589"/>
          <cell r="BG589"/>
          <cell r="BH589"/>
          <cell r="BI589"/>
          <cell r="BJ589"/>
          <cell r="BK589"/>
        </row>
        <row r="590">
          <cell r="X590">
            <v>19922846</v>
          </cell>
          <cell r="Y590" t="str">
            <v>PRIYANKA KRISHNRAJ SHELAKE</v>
          </cell>
          <cell r="Z590" t="str">
            <v>02-Jan-2020</v>
          </cell>
          <cell r="AA590">
            <v>41488</v>
          </cell>
          <cell r="AB590" t="str">
            <v>Thu</v>
          </cell>
          <cell r="AC590">
            <v>24</v>
          </cell>
          <cell r="AD590" t="str">
            <v>2</v>
          </cell>
          <cell r="AE590" t="str">
            <v>02-Jan-2020</v>
          </cell>
          <cell r="AF590">
            <v>2190</v>
          </cell>
          <cell r="AG590">
            <v>2190</v>
          </cell>
          <cell r="AH590" t="str">
            <v>27-Dec-2023</v>
          </cell>
          <cell r="AI590">
            <v>3397</v>
          </cell>
          <cell r="AJ590">
            <v>370.48</v>
          </cell>
          <cell r="AK590">
            <v>3767.48</v>
          </cell>
          <cell r="AL590">
            <v>42635</v>
          </cell>
          <cell r="AM590">
            <v>8609.52</v>
          </cell>
          <cell r="AN590">
            <v>51244.52</v>
          </cell>
          <cell r="AO590">
            <v>38091</v>
          </cell>
          <cell r="AP590">
            <v>8609.52</v>
          </cell>
          <cell r="AQ590">
            <v>46700.52</v>
          </cell>
          <cell r="AR590">
            <v>43</v>
          </cell>
          <cell r="AS590">
            <v>1567</v>
          </cell>
          <cell r="AT590" t="str">
            <v>&gt;180</v>
          </cell>
          <cell r="AU590"/>
          <cell r="AV590"/>
          <cell r="AW590"/>
          <cell r="AX590" t="str">
            <v>Open</v>
          </cell>
          <cell r="AY590" t="str">
            <v/>
          </cell>
          <cell r="AZ590"/>
          <cell r="BA590">
            <v>0</v>
          </cell>
          <cell r="BB590"/>
          <cell r="BC590"/>
          <cell r="BD590" t="str">
            <v>Not Visited</v>
          </cell>
          <cell r="BE590"/>
          <cell r="BF590"/>
          <cell r="BG590"/>
          <cell r="BH590"/>
          <cell r="BI590"/>
          <cell r="BJ590"/>
          <cell r="BK590"/>
        </row>
        <row r="591">
          <cell r="X591">
            <v>19922849</v>
          </cell>
          <cell r="Y591" t="str">
            <v>Chhaya Daulat Kumavat</v>
          </cell>
          <cell r="Z591" t="str">
            <v>19-Dec-2019</v>
          </cell>
          <cell r="AA591">
            <v>41488</v>
          </cell>
          <cell r="AB591" t="str">
            <v>Thu</v>
          </cell>
          <cell r="AC591">
            <v>24</v>
          </cell>
          <cell r="AD591" t="str">
            <v>2</v>
          </cell>
          <cell r="AE591" t="str">
            <v>19-Dec-2019</v>
          </cell>
          <cell r="AF591">
            <v>2195</v>
          </cell>
          <cell r="AG591">
            <v>2195</v>
          </cell>
          <cell r="AH591" t="str">
            <v>27-Dec-2023</v>
          </cell>
          <cell r="AI591">
            <v>19745.2</v>
          </cell>
          <cell r="AJ591">
            <v>1068</v>
          </cell>
          <cell r="AK591">
            <v>20813.2</v>
          </cell>
          <cell r="AL591">
            <v>24513.23</v>
          </cell>
          <cell r="AM591">
            <v>2639.35</v>
          </cell>
          <cell r="AN591">
            <v>27152.58</v>
          </cell>
          <cell r="AO591">
            <v>22142.799999999999</v>
          </cell>
          <cell r="AP591">
            <v>2639.35</v>
          </cell>
          <cell r="AQ591">
            <v>24782.15</v>
          </cell>
          <cell r="AR591">
            <v>42</v>
          </cell>
          <cell r="AS591">
            <v>1175</v>
          </cell>
          <cell r="AT591" t="str">
            <v>&gt;180</v>
          </cell>
          <cell r="AU591"/>
          <cell r="AV591"/>
          <cell r="AW591"/>
          <cell r="AX591" t="str">
            <v>Open</v>
          </cell>
          <cell r="AY591" t="str">
            <v/>
          </cell>
          <cell r="AZ591"/>
          <cell r="BA591">
            <v>0</v>
          </cell>
          <cell r="BB591"/>
          <cell r="BC591"/>
          <cell r="BD591"/>
          <cell r="BE591"/>
          <cell r="BF591"/>
          <cell r="BG591"/>
          <cell r="BH591"/>
          <cell r="BI591"/>
          <cell r="BJ591"/>
          <cell r="BK591"/>
        </row>
        <row r="592">
          <cell r="X592">
            <v>19922850</v>
          </cell>
          <cell r="Y592" t="str">
            <v>Nirmala Balu Aragade</v>
          </cell>
          <cell r="Z592" t="str">
            <v>19-Dec-2019</v>
          </cell>
          <cell r="AA592">
            <v>41488</v>
          </cell>
          <cell r="AB592" t="str">
            <v>Thu</v>
          </cell>
          <cell r="AC592">
            <v>24</v>
          </cell>
          <cell r="AD592" t="str">
            <v>8</v>
          </cell>
          <cell r="AE592" t="str">
            <v>19-Dec-2019</v>
          </cell>
          <cell r="AF592">
            <v>2195</v>
          </cell>
          <cell r="AG592">
            <v>2195</v>
          </cell>
          <cell r="AH592" t="str">
            <v>27-Dec-2023</v>
          </cell>
          <cell r="AI592">
            <v>5085</v>
          </cell>
          <cell r="AJ592">
            <v>2341.85</v>
          </cell>
          <cell r="AK592">
            <v>7426.85</v>
          </cell>
          <cell r="AL592">
            <v>38774</v>
          </cell>
          <cell r="AM592">
            <v>3997.15</v>
          </cell>
          <cell r="AN592">
            <v>42771.15</v>
          </cell>
          <cell r="AO592">
            <v>36403</v>
          </cell>
          <cell r="AP592">
            <v>3997.15</v>
          </cell>
          <cell r="AQ592">
            <v>40400.15</v>
          </cell>
          <cell r="AR592">
            <v>43</v>
          </cell>
          <cell r="AS592">
            <v>1509</v>
          </cell>
          <cell r="AT592" t="str">
            <v>&gt;180</v>
          </cell>
          <cell r="AU592"/>
          <cell r="AV592"/>
          <cell r="AW592"/>
          <cell r="AX592" t="str">
            <v>Open</v>
          </cell>
          <cell r="AY592" t="str">
            <v/>
          </cell>
          <cell r="AZ592"/>
          <cell r="BA592">
            <v>0</v>
          </cell>
          <cell r="BB592"/>
          <cell r="BC592"/>
          <cell r="BD592"/>
          <cell r="BE592"/>
          <cell r="BF592"/>
          <cell r="BG592"/>
          <cell r="BH592"/>
          <cell r="BI592"/>
          <cell r="BJ592"/>
          <cell r="BK592"/>
        </row>
        <row r="593">
          <cell r="X593">
            <v>19936535</v>
          </cell>
          <cell r="Y593" t="str">
            <v>Ashvini Santosh Shelke</v>
          </cell>
          <cell r="Z593" t="str">
            <v>06-Jan-2020</v>
          </cell>
          <cell r="AA593">
            <v>31116</v>
          </cell>
          <cell r="AB593" t="str">
            <v>Thu</v>
          </cell>
          <cell r="AC593">
            <v>24</v>
          </cell>
          <cell r="AD593" t="str">
            <v>1</v>
          </cell>
          <cell r="AE593" t="str">
            <v>06-Jan-2020</v>
          </cell>
          <cell r="AF593">
            <v>1650</v>
          </cell>
          <cell r="AG593">
            <v>1650</v>
          </cell>
          <cell r="AH593" t="str">
            <v>27-Dec-2023</v>
          </cell>
          <cell r="AI593">
            <v>5962</v>
          </cell>
          <cell r="AJ593">
            <v>281.61</v>
          </cell>
          <cell r="AK593">
            <v>6243.61</v>
          </cell>
          <cell r="AL593">
            <v>30099.65</v>
          </cell>
          <cell r="AM593">
            <v>5266.02</v>
          </cell>
          <cell r="AN593">
            <v>35365.67</v>
          </cell>
          <cell r="AO593">
            <v>26703</v>
          </cell>
          <cell r="AP593">
            <v>5266.02</v>
          </cell>
          <cell r="AQ593">
            <v>31969.02</v>
          </cell>
          <cell r="AR593">
            <v>42</v>
          </cell>
          <cell r="AS593">
            <v>1233</v>
          </cell>
          <cell r="AT593" t="str">
            <v>&gt;180</v>
          </cell>
          <cell r="AU593"/>
          <cell r="AV593"/>
          <cell r="AW593"/>
          <cell r="AX593" t="str">
            <v>Open</v>
          </cell>
          <cell r="AY593" t="str">
            <v/>
          </cell>
          <cell r="AZ593"/>
          <cell r="BA593">
            <v>0</v>
          </cell>
          <cell r="BB593"/>
          <cell r="BC593"/>
          <cell r="BD593" t="str">
            <v>Not Visited</v>
          </cell>
          <cell r="BE593"/>
          <cell r="BF593"/>
          <cell r="BG593"/>
          <cell r="BH593"/>
          <cell r="BI593"/>
          <cell r="BJ593"/>
          <cell r="BK593"/>
        </row>
        <row r="594">
          <cell r="X594">
            <v>19939842</v>
          </cell>
          <cell r="Y594" t="str">
            <v>Shaila Rajendra Sonwane</v>
          </cell>
          <cell r="Z594" t="str">
            <v>28-Dec-2019</v>
          </cell>
          <cell r="AA594">
            <v>41488</v>
          </cell>
          <cell r="AB594" t="str">
            <v>Thu</v>
          </cell>
          <cell r="AC594">
            <v>24</v>
          </cell>
          <cell r="AD594" t="str">
            <v>6</v>
          </cell>
          <cell r="AE594" t="str">
            <v>28-Dec-2019</v>
          </cell>
          <cell r="AF594">
            <v>2190</v>
          </cell>
          <cell r="AG594">
            <v>2190</v>
          </cell>
          <cell r="AH594" t="str">
            <v>14-Sep-2023</v>
          </cell>
          <cell r="AI594">
            <v>14770.99</v>
          </cell>
          <cell r="AJ594">
            <v>1402</v>
          </cell>
          <cell r="AK594">
            <v>16172.99</v>
          </cell>
          <cell r="AL594">
            <v>33992.32</v>
          </cell>
          <cell r="AM594">
            <v>5987.32</v>
          </cell>
          <cell r="AN594">
            <v>39979.64</v>
          </cell>
          <cell r="AO594">
            <v>31562.01</v>
          </cell>
          <cell r="AP594">
            <v>5987.32</v>
          </cell>
          <cell r="AQ594">
            <v>37549.33</v>
          </cell>
          <cell r="AR594">
            <v>42</v>
          </cell>
          <cell r="AS594">
            <v>1216</v>
          </cell>
          <cell r="AT594" t="str">
            <v>&gt;180</v>
          </cell>
          <cell r="AU594"/>
          <cell r="AV594"/>
          <cell r="AW594"/>
          <cell r="AX594" t="str">
            <v>Open</v>
          </cell>
          <cell r="AY594"/>
          <cell r="AZ594"/>
          <cell r="BA594">
            <v>0</v>
          </cell>
          <cell r="BB594"/>
          <cell r="BC594"/>
          <cell r="BD594" t="str">
            <v>Not Visited</v>
          </cell>
          <cell r="BE594"/>
          <cell r="BF594"/>
          <cell r="BG594"/>
          <cell r="BH594"/>
          <cell r="BI594"/>
          <cell r="BJ594"/>
          <cell r="BK594"/>
        </row>
        <row r="595">
          <cell r="X595">
            <v>19940274</v>
          </cell>
          <cell r="Y595" t="str">
            <v>Asha Namdev Pawar</v>
          </cell>
          <cell r="Z595" t="str">
            <v>22-Jan-2020</v>
          </cell>
          <cell r="AA595">
            <v>41488</v>
          </cell>
          <cell r="AB595" t="str">
            <v>Tue</v>
          </cell>
          <cell r="AC595">
            <v>24</v>
          </cell>
          <cell r="AD595" t="str">
            <v>2</v>
          </cell>
          <cell r="AE595" t="str">
            <v>22-Jan-2020</v>
          </cell>
          <cell r="AF595">
            <v>2200</v>
          </cell>
          <cell r="AG595">
            <v>2200</v>
          </cell>
          <cell r="AH595" t="str">
            <v>27-Dec-2023</v>
          </cell>
          <cell r="AI595">
            <v>24454.46</v>
          </cell>
          <cell r="AJ595">
            <v>3361.52</v>
          </cell>
          <cell r="AK595">
            <v>27815.98</v>
          </cell>
          <cell r="AL595">
            <v>22479.83</v>
          </cell>
          <cell r="AM595">
            <v>1472.22</v>
          </cell>
          <cell r="AN595">
            <v>23952.05</v>
          </cell>
          <cell r="AO595">
            <v>17789.54</v>
          </cell>
          <cell r="AP595">
            <v>1472.22</v>
          </cell>
          <cell r="AQ595">
            <v>19261.759999999998</v>
          </cell>
          <cell r="AR595">
            <v>43</v>
          </cell>
          <cell r="AS595">
            <v>1023</v>
          </cell>
          <cell r="AT595" t="str">
            <v>&gt;180</v>
          </cell>
          <cell r="AU595"/>
          <cell r="AV595"/>
          <cell r="AW595"/>
          <cell r="AX595" t="str">
            <v>Open</v>
          </cell>
          <cell r="AY595" t="str">
            <v/>
          </cell>
          <cell r="AZ595"/>
          <cell r="BA595">
            <v>0</v>
          </cell>
          <cell r="BB595"/>
          <cell r="BC595"/>
          <cell r="BD595"/>
          <cell r="BE595"/>
          <cell r="BF595"/>
          <cell r="BG595"/>
          <cell r="BH595"/>
          <cell r="BI595"/>
          <cell r="BJ595"/>
          <cell r="BK595"/>
        </row>
        <row r="596">
          <cell r="X596">
            <v>19940561</v>
          </cell>
          <cell r="Y596" t="str">
            <v>Shobha Baban Shelar</v>
          </cell>
          <cell r="Z596" t="str">
            <v>03-Jan-2020</v>
          </cell>
          <cell r="AA596">
            <v>31116</v>
          </cell>
          <cell r="AB596" t="str">
            <v>Mon</v>
          </cell>
          <cell r="AC596">
            <v>24</v>
          </cell>
          <cell r="AD596" t="str">
            <v>1</v>
          </cell>
          <cell r="AE596" t="str">
            <v>03-Jan-2020</v>
          </cell>
          <cell r="AF596">
            <v>1650</v>
          </cell>
          <cell r="AG596">
            <v>1650</v>
          </cell>
          <cell r="AH596" t="str">
            <v>27-Dec-2023</v>
          </cell>
          <cell r="AI596">
            <v>3847</v>
          </cell>
          <cell r="AJ596">
            <v>445.99</v>
          </cell>
          <cell r="AK596">
            <v>4292.99</v>
          </cell>
          <cell r="AL596">
            <v>30656</v>
          </cell>
          <cell r="AM596">
            <v>6127.01</v>
          </cell>
          <cell r="AN596">
            <v>36783.01</v>
          </cell>
          <cell r="AO596">
            <v>27269</v>
          </cell>
          <cell r="AP596">
            <v>6127.01</v>
          </cell>
          <cell r="AQ596">
            <v>33396.01</v>
          </cell>
          <cell r="AR596">
            <v>43</v>
          </cell>
          <cell r="AS596">
            <v>1540</v>
          </cell>
          <cell r="AT596" t="str">
            <v>&gt;180</v>
          </cell>
          <cell r="AU596"/>
          <cell r="AV596"/>
          <cell r="AW596"/>
          <cell r="AX596" t="str">
            <v>Open</v>
          </cell>
          <cell r="AY596" t="str">
            <v/>
          </cell>
          <cell r="AZ596"/>
          <cell r="BA596">
            <v>0</v>
          </cell>
          <cell r="BB596"/>
          <cell r="BC596"/>
          <cell r="BD596" t="str">
            <v>Not Visited</v>
          </cell>
          <cell r="BE596"/>
          <cell r="BF596"/>
          <cell r="BG596"/>
          <cell r="BH596"/>
          <cell r="BI596"/>
          <cell r="BJ596"/>
          <cell r="BK596"/>
        </row>
        <row r="597">
          <cell r="X597">
            <v>19940568</v>
          </cell>
          <cell r="Y597" t="str">
            <v>Pooja Ajay Kurhade</v>
          </cell>
          <cell r="Z597" t="str">
            <v>18-Jan-2020</v>
          </cell>
          <cell r="AA597">
            <v>31116</v>
          </cell>
          <cell r="AB597" t="str">
            <v>Mon</v>
          </cell>
          <cell r="AC597">
            <v>24</v>
          </cell>
          <cell r="AD597" t="str">
            <v>1</v>
          </cell>
          <cell r="AE597" t="str">
            <v>18-Jan-2020</v>
          </cell>
          <cell r="AF597">
            <v>1650</v>
          </cell>
          <cell r="AG597">
            <v>1650</v>
          </cell>
          <cell r="AH597" t="str">
            <v>27-Dec-2023</v>
          </cell>
          <cell r="AI597">
            <v>7853.28</v>
          </cell>
          <cell r="AJ597">
            <v>352</v>
          </cell>
          <cell r="AK597">
            <v>8205.2800000000007</v>
          </cell>
          <cell r="AL597">
            <v>25163.72</v>
          </cell>
          <cell r="AM597">
            <v>2001</v>
          </cell>
          <cell r="AN597">
            <v>27164.720000000001</v>
          </cell>
          <cell r="AO597">
            <v>23262.720000000001</v>
          </cell>
          <cell r="AP597">
            <v>2001</v>
          </cell>
          <cell r="AQ597">
            <v>25263.72</v>
          </cell>
          <cell r="AR597">
            <v>43</v>
          </cell>
          <cell r="AS597">
            <v>1389</v>
          </cell>
          <cell r="AT597" t="str">
            <v>&gt;180</v>
          </cell>
          <cell r="AU597"/>
          <cell r="AV597"/>
          <cell r="AW597"/>
          <cell r="AX597" t="str">
            <v>Open</v>
          </cell>
          <cell r="AY597" t="str">
            <v/>
          </cell>
          <cell r="AZ597"/>
          <cell r="BA597">
            <v>0</v>
          </cell>
          <cell r="BB597"/>
          <cell r="BC597"/>
          <cell r="BD597" t="str">
            <v>Not Visited</v>
          </cell>
          <cell r="BE597"/>
          <cell r="BF597"/>
          <cell r="BG597"/>
          <cell r="BH597"/>
          <cell r="BI597"/>
          <cell r="BJ597"/>
          <cell r="BK597"/>
        </row>
        <row r="598">
          <cell r="X598">
            <v>19940621</v>
          </cell>
          <cell r="Y598" t="str">
            <v>Laxmibai Dilip Kurhade</v>
          </cell>
          <cell r="Z598" t="str">
            <v>18-Jan-2020</v>
          </cell>
          <cell r="AA598">
            <v>31116</v>
          </cell>
          <cell r="AB598" t="str">
            <v>Mon</v>
          </cell>
          <cell r="AC598">
            <v>24</v>
          </cell>
          <cell r="AD598" t="str">
            <v>1</v>
          </cell>
          <cell r="AE598" t="str">
            <v>18-Jan-2020</v>
          </cell>
          <cell r="AF598">
            <v>1650</v>
          </cell>
          <cell r="AG598">
            <v>1650</v>
          </cell>
          <cell r="AH598" t="str">
            <v>27-Dec-2023</v>
          </cell>
          <cell r="AI598">
            <v>10263.93</v>
          </cell>
          <cell r="AJ598">
            <v>1089.51</v>
          </cell>
          <cell r="AK598">
            <v>11353.44</v>
          </cell>
          <cell r="AL598">
            <v>24262.5</v>
          </cell>
          <cell r="AM598">
            <v>3655.65</v>
          </cell>
          <cell r="AN598">
            <v>27918.15</v>
          </cell>
          <cell r="AO598">
            <v>22362.07</v>
          </cell>
          <cell r="AP598">
            <v>3655.65</v>
          </cell>
          <cell r="AQ598">
            <v>26017.72</v>
          </cell>
          <cell r="AR598">
            <v>42</v>
          </cell>
          <cell r="AS598">
            <v>1175</v>
          </cell>
          <cell r="AT598" t="str">
            <v>&gt;180</v>
          </cell>
          <cell r="AU598"/>
          <cell r="AV598"/>
          <cell r="AW598"/>
          <cell r="AX598" t="str">
            <v>Open</v>
          </cell>
          <cell r="AY598" t="str">
            <v/>
          </cell>
          <cell r="AZ598"/>
          <cell r="BA598">
            <v>0</v>
          </cell>
          <cell r="BB598"/>
          <cell r="BC598"/>
          <cell r="BD598" t="str">
            <v>Not Visited</v>
          </cell>
          <cell r="BE598"/>
          <cell r="BF598"/>
          <cell r="BG598"/>
          <cell r="BH598"/>
          <cell r="BI598"/>
          <cell r="BJ598"/>
          <cell r="BK598"/>
        </row>
        <row r="599">
          <cell r="X599">
            <v>19994720</v>
          </cell>
          <cell r="Y599" t="str">
            <v>AMRIN MOSIN PATHAN</v>
          </cell>
          <cell r="Z599" t="str">
            <v>18-Jan-2020</v>
          </cell>
          <cell r="AA599">
            <v>41488</v>
          </cell>
          <cell r="AB599" t="str">
            <v>Wed</v>
          </cell>
          <cell r="AC599">
            <v>24</v>
          </cell>
          <cell r="AD599" t="str">
            <v>2</v>
          </cell>
          <cell r="AE599" t="str">
            <v>18-Jan-2020</v>
          </cell>
          <cell r="AF599">
            <v>2200</v>
          </cell>
          <cell r="AG599">
            <v>2200</v>
          </cell>
          <cell r="AH599" t="str">
            <v>27-Dec-2023</v>
          </cell>
          <cell r="AI599">
            <v>3987</v>
          </cell>
          <cell r="AJ599">
            <v>354.62</v>
          </cell>
          <cell r="AK599">
            <v>4341.62</v>
          </cell>
          <cell r="AL599">
            <v>42346</v>
          </cell>
          <cell r="AM599">
            <v>9207.3799999999992</v>
          </cell>
          <cell r="AN599">
            <v>51553.38</v>
          </cell>
          <cell r="AO599">
            <v>37501</v>
          </cell>
          <cell r="AP599">
            <v>9207.3799999999992</v>
          </cell>
          <cell r="AQ599">
            <v>46708.38</v>
          </cell>
          <cell r="AR599">
            <v>44</v>
          </cell>
          <cell r="AS599">
            <v>1538</v>
          </cell>
          <cell r="AT599" t="str">
            <v>&gt;180</v>
          </cell>
          <cell r="AU599"/>
          <cell r="AV599"/>
          <cell r="AW599"/>
          <cell r="AX599" t="str">
            <v>Open</v>
          </cell>
          <cell r="AY599" t="str">
            <v/>
          </cell>
          <cell r="AZ599"/>
          <cell r="BA599">
            <v>0</v>
          </cell>
          <cell r="BB599"/>
          <cell r="BC599"/>
          <cell r="BD599" t="str">
            <v>Not Visited</v>
          </cell>
          <cell r="BE599"/>
          <cell r="BF599"/>
          <cell r="BG599"/>
          <cell r="BH599"/>
          <cell r="BI599"/>
          <cell r="BJ599"/>
          <cell r="BK599"/>
        </row>
        <row r="600">
          <cell r="X600">
            <v>20009954</v>
          </cell>
          <cell r="Y600" t="str">
            <v>RUPALI MANGESH DESHMUKH</v>
          </cell>
          <cell r="Z600" t="str">
            <v>02-Jan-2020</v>
          </cell>
          <cell r="AA600">
            <v>41488</v>
          </cell>
          <cell r="AB600" t="str">
            <v>Thu</v>
          </cell>
          <cell r="AC600">
            <v>24</v>
          </cell>
          <cell r="AD600" t="str">
            <v>2</v>
          </cell>
          <cell r="AE600" t="str">
            <v>02-Jan-2020</v>
          </cell>
          <cell r="AF600">
            <v>2190</v>
          </cell>
          <cell r="AG600">
            <v>2190</v>
          </cell>
          <cell r="AH600" t="str">
            <v>27-Dec-2023</v>
          </cell>
          <cell r="AI600">
            <v>5615</v>
          </cell>
          <cell r="AJ600">
            <v>390.56</v>
          </cell>
          <cell r="AK600">
            <v>6005.56</v>
          </cell>
          <cell r="AL600">
            <v>40417</v>
          </cell>
          <cell r="AM600">
            <v>8290.44</v>
          </cell>
          <cell r="AN600">
            <v>48707.44</v>
          </cell>
          <cell r="AO600">
            <v>35873</v>
          </cell>
          <cell r="AP600">
            <v>8290.44</v>
          </cell>
          <cell r="AQ600">
            <v>44163.44</v>
          </cell>
          <cell r="AR600">
            <v>43</v>
          </cell>
          <cell r="AS600">
            <v>1537</v>
          </cell>
          <cell r="AT600" t="str">
            <v>&gt;180</v>
          </cell>
          <cell r="AU600"/>
          <cell r="AV600"/>
          <cell r="AW600"/>
          <cell r="AX600" t="str">
            <v>Open</v>
          </cell>
          <cell r="AY600" t="str">
            <v/>
          </cell>
          <cell r="AZ600"/>
          <cell r="BA600">
            <v>0</v>
          </cell>
          <cell r="BB600"/>
          <cell r="BC600"/>
          <cell r="BD600" t="str">
            <v>Not Visited</v>
          </cell>
          <cell r="BE600"/>
          <cell r="BF600"/>
          <cell r="BG600"/>
          <cell r="BH600"/>
          <cell r="BI600"/>
          <cell r="BJ600"/>
          <cell r="BK600"/>
        </row>
        <row r="601">
          <cell r="X601">
            <v>20057120</v>
          </cell>
          <cell r="Y601" t="str">
            <v>MANJUSHA RAJAN KAMBALE</v>
          </cell>
          <cell r="Z601" t="str">
            <v>28-Dec-2019</v>
          </cell>
          <cell r="AA601">
            <v>41488</v>
          </cell>
          <cell r="AB601" t="str">
            <v>Wed</v>
          </cell>
          <cell r="AC601">
            <v>24</v>
          </cell>
          <cell r="AD601" t="str">
            <v>3</v>
          </cell>
          <cell r="AE601" t="str">
            <v>28-Dec-2019</v>
          </cell>
          <cell r="AF601">
            <v>2190</v>
          </cell>
          <cell r="AG601">
            <v>2190</v>
          </cell>
          <cell r="AH601" t="str">
            <v>27-Dec-2023</v>
          </cell>
          <cell r="AI601">
            <v>32984.85</v>
          </cell>
          <cell r="AJ601">
            <v>1612</v>
          </cell>
          <cell r="AK601">
            <v>34596.85</v>
          </cell>
          <cell r="AL601">
            <v>10867.15</v>
          </cell>
          <cell r="AM601">
            <v>285</v>
          </cell>
          <cell r="AN601">
            <v>11152.15</v>
          </cell>
          <cell r="AO601">
            <v>8503.15</v>
          </cell>
          <cell r="AP601">
            <v>285</v>
          </cell>
          <cell r="AQ601">
            <v>8788.15</v>
          </cell>
          <cell r="AR601">
            <v>45</v>
          </cell>
          <cell r="AS601">
            <v>1086</v>
          </cell>
          <cell r="AT601" t="str">
            <v>&gt;180</v>
          </cell>
          <cell r="AU601"/>
          <cell r="AV601"/>
          <cell r="AW601"/>
          <cell r="AX601" t="str">
            <v>Open</v>
          </cell>
          <cell r="AY601" t="str">
            <v/>
          </cell>
          <cell r="AZ601"/>
          <cell r="BA601">
            <v>0</v>
          </cell>
          <cell r="BB601"/>
          <cell r="BC601"/>
          <cell r="BD601" t="str">
            <v>Not Visited</v>
          </cell>
          <cell r="BE601"/>
          <cell r="BF601"/>
          <cell r="BG601"/>
          <cell r="BH601"/>
          <cell r="BI601"/>
          <cell r="BJ601"/>
          <cell r="BK601"/>
        </row>
        <row r="602">
          <cell r="X602">
            <v>20078029</v>
          </cell>
          <cell r="Y602" t="str">
            <v>SANGITA DASHARATH</v>
          </cell>
          <cell r="Z602" t="str">
            <v>03-Mar-2020</v>
          </cell>
          <cell r="AA602">
            <v>41488</v>
          </cell>
          <cell r="AB602" t="str">
            <v>Tue</v>
          </cell>
          <cell r="AC602">
            <v>24</v>
          </cell>
          <cell r="AD602" t="str">
            <v>2</v>
          </cell>
          <cell r="AE602" t="str">
            <v>03-Mar-2020</v>
          </cell>
          <cell r="AF602">
            <v>2150</v>
          </cell>
          <cell r="AG602">
            <v>2150</v>
          </cell>
          <cell r="AH602" t="str">
            <v>02-Jul-2024</v>
          </cell>
          <cell r="AI602">
            <v>4839</v>
          </cell>
          <cell r="AJ602">
            <v>2171.4</v>
          </cell>
          <cell r="AK602">
            <v>7010.4</v>
          </cell>
          <cell r="AL602">
            <v>41148</v>
          </cell>
          <cell r="AM602">
            <v>6468.6</v>
          </cell>
          <cell r="AN602">
            <v>47616.6</v>
          </cell>
          <cell r="AO602">
            <v>36649</v>
          </cell>
          <cell r="AP602">
            <v>6468.6</v>
          </cell>
          <cell r="AQ602">
            <v>43117.599999999999</v>
          </cell>
          <cell r="AR602">
            <v>44</v>
          </cell>
          <cell r="AS602">
            <v>1549</v>
          </cell>
          <cell r="AT602" t="str">
            <v>&gt;180</v>
          </cell>
          <cell r="AU602"/>
          <cell r="AV602"/>
          <cell r="AW602"/>
          <cell r="AX602" t="str">
            <v>Open</v>
          </cell>
          <cell r="AY602"/>
          <cell r="AZ602"/>
          <cell r="BA602">
            <v>0</v>
          </cell>
          <cell r="BB602"/>
          <cell r="BC602"/>
          <cell r="BD602" t="str">
            <v>Not Visited</v>
          </cell>
          <cell r="BE602"/>
          <cell r="BF602"/>
          <cell r="BG602"/>
          <cell r="BH602"/>
          <cell r="BI602"/>
          <cell r="BJ602"/>
          <cell r="BK602"/>
        </row>
        <row r="603">
          <cell r="X603">
            <v>20085298</v>
          </cell>
          <cell r="Y603" t="str">
            <v>JAYSHRI KAILAS SHINDE</v>
          </cell>
          <cell r="Z603" t="str">
            <v>29-Feb-2020</v>
          </cell>
          <cell r="AA603">
            <v>41488</v>
          </cell>
          <cell r="AB603" t="str">
            <v>Wed</v>
          </cell>
          <cell r="AC603">
            <v>24</v>
          </cell>
          <cell r="AD603" t="str">
            <v>8</v>
          </cell>
          <cell r="AE603" t="str">
            <v>29-Feb-2020</v>
          </cell>
          <cell r="AF603">
            <v>2150</v>
          </cell>
          <cell r="AG603">
            <v>2150</v>
          </cell>
          <cell r="AH603" t="str">
            <v>20-Apr-2022</v>
          </cell>
          <cell r="AI603">
            <v>17676.95</v>
          </cell>
          <cell r="AJ603">
            <v>3403.45</v>
          </cell>
          <cell r="AK603">
            <v>21080.400000000001</v>
          </cell>
          <cell r="AL603">
            <v>26662.32</v>
          </cell>
          <cell r="AM603">
            <v>3058.95</v>
          </cell>
          <cell r="AN603">
            <v>29721.27</v>
          </cell>
          <cell r="AO603">
            <v>24239.05</v>
          </cell>
          <cell r="AP603">
            <v>3058.95</v>
          </cell>
          <cell r="AQ603">
            <v>27298</v>
          </cell>
          <cell r="AR603">
            <v>44</v>
          </cell>
          <cell r="AS603">
            <v>1051</v>
          </cell>
          <cell r="AT603" t="str">
            <v>&gt;180</v>
          </cell>
          <cell r="AU603"/>
          <cell r="AV603"/>
          <cell r="AW603"/>
          <cell r="AX603" t="str">
            <v>Open</v>
          </cell>
          <cell r="AY603" t="str">
            <v/>
          </cell>
          <cell r="AZ603"/>
          <cell r="BA603">
            <v>0</v>
          </cell>
          <cell r="BB603"/>
          <cell r="BC603"/>
          <cell r="BD603" t="str">
            <v>Not Visited</v>
          </cell>
          <cell r="BE603"/>
          <cell r="BF603"/>
          <cell r="BG603"/>
          <cell r="BH603"/>
          <cell r="BI603"/>
          <cell r="BJ603"/>
          <cell r="BK603"/>
        </row>
        <row r="604">
          <cell r="X604">
            <v>20096751</v>
          </cell>
          <cell r="Y604" t="str">
            <v>UJVALA SURESH SHELAKAR</v>
          </cell>
          <cell r="Z604" t="str">
            <v>02-Jan-2020</v>
          </cell>
          <cell r="AA604">
            <v>41488</v>
          </cell>
          <cell r="AB604" t="str">
            <v>Thu</v>
          </cell>
          <cell r="AC604">
            <v>24</v>
          </cell>
          <cell r="AD604" t="str">
            <v>2</v>
          </cell>
          <cell r="AE604" t="str">
            <v>02-Jan-2020</v>
          </cell>
          <cell r="AF604">
            <v>2190</v>
          </cell>
          <cell r="AG604">
            <v>2190</v>
          </cell>
          <cell r="AH604" t="str">
            <v>27-Dec-2023</v>
          </cell>
          <cell r="AI604">
            <v>9470.9500000000007</v>
          </cell>
          <cell r="AJ604">
            <v>774.56</v>
          </cell>
          <cell r="AK604">
            <v>10245.51</v>
          </cell>
          <cell r="AL604">
            <v>38346.239999999998</v>
          </cell>
          <cell r="AM604">
            <v>6628.39</v>
          </cell>
          <cell r="AN604">
            <v>44974.63</v>
          </cell>
          <cell r="AO604">
            <v>33803.050000000003</v>
          </cell>
          <cell r="AP604">
            <v>6628.39</v>
          </cell>
          <cell r="AQ604">
            <v>40431.440000000002</v>
          </cell>
          <cell r="AR604">
            <v>42</v>
          </cell>
          <cell r="AS604">
            <v>1202</v>
          </cell>
          <cell r="AT604" t="str">
            <v>&gt;180</v>
          </cell>
          <cell r="AU604"/>
          <cell r="AV604"/>
          <cell r="AW604"/>
          <cell r="AX604" t="str">
            <v>Open</v>
          </cell>
          <cell r="AY604" t="str">
            <v/>
          </cell>
          <cell r="AZ604"/>
          <cell r="BA604">
            <v>0</v>
          </cell>
          <cell r="BB604"/>
          <cell r="BC604"/>
          <cell r="BD604" t="str">
            <v>Not Visited</v>
          </cell>
          <cell r="BE604"/>
          <cell r="BF604"/>
          <cell r="BG604"/>
          <cell r="BH604"/>
          <cell r="BI604"/>
          <cell r="BJ604"/>
          <cell r="BK604"/>
        </row>
        <row r="605">
          <cell r="X605">
            <v>20165550</v>
          </cell>
          <cell r="Y605" t="str">
            <v>USHA JAGANNATH</v>
          </cell>
          <cell r="Z605" t="str">
            <v>24-Jan-2020</v>
          </cell>
          <cell r="AA605">
            <v>41488</v>
          </cell>
          <cell r="AB605" t="str">
            <v>Fri</v>
          </cell>
          <cell r="AC605">
            <v>24</v>
          </cell>
          <cell r="AD605" t="str">
            <v>2</v>
          </cell>
          <cell r="AE605" t="str">
            <v>24-Jan-2020</v>
          </cell>
          <cell r="AF605">
            <v>2200</v>
          </cell>
          <cell r="AG605">
            <v>2200</v>
          </cell>
          <cell r="AH605" t="str">
            <v>27-Dec-2023</v>
          </cell>
          <cell r="AI605">
            <v>1163</v>
          </cell>
          <cell r="AJ605">
            <v>391.92</v>
          </cell>
          <cell r="AK605">
            <v>1554.92</v>
          </cell>
          <cell r="AL605">
            <v>45150</v>
          </cell>
          <cell r="AM605">
            <v>9055.08</v>
          </cell>
          <cell r="AN605">
            <v>54205.08</v>
          </cell>
          <cell r="AO605">
            <v>40325</v>
          </cell>
          <cell r="AP605">
            <v>9055.08</v>
          </cell>
          <cell r="AQ605">
            <v>49380.08</v>
          </cell>
          <cell r="AR605">
            <v>43</v>
          </cell>
          <cell r="AS605">
            <v>1568</v>
          </cell>
          <cell r="AT605" t="str">
            <v>&gt;180</v>
          </cell>
          <cell r="AU605"/>
          <cell r="AV605"/>
          <cell r="AW605"/>
          <cell r="AX605" t="str">
            <v>Open</v>
          </cell>
          <cell r="AY605" t="str">
            <v/>
          </cell>
          <cell r="AZ605"/>
          <cell r="BA605">
            <v>0</v>
          </cell>
          <cell r="BB605"/>
          <cell r="BC605"/>
          <cell r="BD605"/>
          <cell r="BE605"/>
          <cell r="BF605"/>
          <cell r="BG605"/>
          <cell r="BH605"/>
          <cell r="BI605"/>
          <cell r="BJ605"/>
          <cell r="BK605"/>
        </row>
        <row r="606">
          <cell r="X606">
            <v>20166025</v>
          </cell>
          <cell r="Y606" t="str">
            <v>GANGUBAI PRATAP SOLASE</v>
          </cell>
          <cell r="Z606" t="str">
            <v>26-Jan-2020</v>
          </cell>
          <cell r="AA606">
            <v>41488</v>
          </cell>
          <cell r="AB606" t="str">
            <v>Thu</v>
          </cell>
          <cell r="AC606">
            <v>24</v>
          </cell>
          <cell r="AD606" t="str">
            <v>5</v>
          </cell>
          <cell r="AE606" t="str">
            <v>26-Jan-2020</v>
          </cell>
          <cell r="AF606">
            <v>2200</v>
          </cell>
          <cell r="AG606">
            <v>2200</v>
          </cell>
          <cell r="AH606" t="str">
            <v>31-Mar-2022</v>
          </cell>
          <cell r="AI606">
            <v>6680.01</v>
          </cell>
          <cell r="AJ606">
            <v>163.52000000000001</v>
          </cell>
          <cell r="AK606">
            <v>6843.53</v>
          </cell>
          <cell r="AL606">
            <v>43811.040000000001</v>
          </cell>
          <cell r="AM606">
            <v>9875.73</v>
          </cell>
          <cell r="AN606">
            <v>53686.77</v>
          </cell>
          <cell r="AO606">
            <v>41309.99</v>
          </cell>
          <cell r="AP606">
            <v>9875.73</v>
          </cell>
          <cell r="AQ606">
            <v>51185.72</v>
          </cell>
          <cell r="AR606">
            <v>42</v>
          </cell>
          <cell r="AS606">
            <v>1236</v>
          </cell>
          <cell r="AT606" t="str">
            <v>&gt;180</v>
          </cell>
          <cell r="AU606"/>
          <cell r="AV606"/>
          <cell r="AW606"/>
          <cell r="AX606" t="str">
            <v>Open</v>
          </cell>
          <cell r="AY606" t="str">
            <v/>
          </cell>
          <cell r="AZ606"/>
          <cell r="BA606">
            <v>0</v>
          </cell>
          <cell r="BB606"/>
          <cell r="BC606"/>
          <cell r="BD606"/>
          <cell r="BE606"/>
          <cell r="BF606"/>
          <cell r="BG606"/>
          <cell r="BH606"/>
          <cell r="BI606"/>
          <cell r="BJ606"/>
          <cell r="BK606"/>
        </row>
        <row r="607">
          <cell r="X607">
            <v>20184765</v>
          </cell>
          <cell r="Y607" t="str">
            <v>Sunanda Rajendra Khairmode</v>
          </cell>
          <cell r="Z607" t="str">
            <v>20-Dec-2019</v>
          </cell>
          <cell r="AA607">
            <v>41488</v>
          </cell>
          <cell r="AB607" t="str">
            <v>Mon</v>
          </cell>
          <cell r="AC607">
            <v>24</v>
          </cell>
          <cell r="AD607" t="str">
            <v>2</v>
          </cell>
          <cell r="AE607" t="str">
            <v>20-Dec-2019</v>
          </cell>
          <cell r="AF607">
            <v>2195</v>
          </cell>
          <cell r="AG607">
            <v>2195</v>
          </cell>
          <cell r="AH607" t="str">
            <v>15-Sep-2023</v>
          </cell>
          <cell r="AI607">
            <v>25334.66</v>
          </cell>
          <cell r="AJ607">
            <v>1018</v>
          </cell>
          <cell r="AK607">
            <v>26352.66</v>
          </cell>
          <cell r="AL607">
            <v>18566.34</v>
          </cell>
          <cell r="AM607">
            <v>1245</v>
          </cell>
          <cell r="AN607">
            <v>19811.34</v>
          </cell>
          <cell r="AO607">
            <v>16153.34</v>
          </cell>
          <cell r="AP607">
            <v>1245</v>
          </cell>
          <cell r="AQ607">
            <v>17398.34</v>
          </cell>
          <cell r="AR607">
            <v>44</v>
          </cell>
          <cell r="AS607">
            <v>1207</v>
          </cell>
          <cell r="AT607" t="str">
            <v>&gt;180</v>
          </cell>
          <cell r="AU607"/>
          <cell r="AV607"/>
          <cell r="AW607"/>
          <cell r="AX607" t="str">
            <v>Open</v>
          </cell>
          <cell r="AY607" t="str">
            <v/>
          </cell>
          <cell r="AZ607"/>
          <cell r="BA607">
            <v>0</v>
          </cell>
          <cell r="BB607"/>
          <cell r="BC607"/>
          <cell r="BD607"/>
          <cell r="BE607"/>
          <cell r="BF607"/>
          <cell r="BG607"/>
          <cell r="BH607"/>
          <cell r="BI607"/>
          <cell r="BJ607"/>
          <cell r="BK607"/>
        </row>
        <row r="608">
          <cell r="X608">
            <v>20188147</v>
          </cell>
          <cell r="Y608" t="str">
            <v>Jayashri Vitthal Gangurde</v>
          </cell>
          <cell r="Z608" t="str">
            <v>24-Dec-2019</v>
          </cell>
          <cell r="AA608">
            <v>31116</v>
          </cell>
          <cell r="AB608" t="str">
            <v>Tue</v>
          </cell>
          <cell r="AC608">
            <v>24</v>
          </cell>
          <cell r="AD608" t="str">
            <v>1</v>
          </cell>
          <cell r="AE608" t="str">
            <v>24-Dec-2019</v>
          </cell>
          <cell r="AF608">
            <v>1645</v>
          </cell>
          <cell r="AG608">
            <v>1645</v>
          </cell>
          <cell r="AH608" t="str">
            <v>27-Dec-2023</v>
          </cell>
          <cell r="AI608">
            <v>27948.86</v>
          </cell>
          <cell r="AJ608">
            <v>1354</v>
          </cell>
          <cell r="AK608">
            <v>29302.86</v>
          </cell>
          <cell r="AL608">
            <v>5002.1400000000003</v>
          </cell>
          <cell r="AM608">
            <v>37</v>
          </cell>
          <cell r="AN608">
            <v>5039.1400000000003</v>
          </cell>
          <cell r="AO608">
            <v>3167.14</v>
          </cell>
          <cell r="AP608">
            <v>37</v>
          </cell>
          <cell r="AQ608">
            <v>3204.14</v>
          </cell>
          <cell r="AR608">
            <v>43</v>
          </cell>
          <cell r="AS608">
            <v>1028</v>
          </cell>
          <cell r="AT608" t="str">
            <v>&gt;180</v>
          </cell>
          <cell r="AU608"/>
          <cell r="AV608"/>
          <cell r="AW608"/>
          <cell r="AX608" t="str">
            <v>Open</v>
          </cell>
          <cell r="AY608" t="str">
            <v/>
          </cell>
          <cell r="AZ608"/>
          <cell r="BA608">
            <v>0</v>
          </cell>
          <cell r="BB608"/>
          <cell r="BC608"/>
          <cell r="BD608"/>
          <cell r="BE608"/>
          <cell r="BF608"/>
          <cell r="BG608"/>
          <cell r="BH608"/>
          <cell r="BI608"/>
          <cell r="BJ608"/>
          <cell r="BK608"/>
        </row>
        <row r="609">
          <cell r="X609">
            <v>20188219</v>
          </cell>
          <cell r="Y609" t="str">
            <v>Mayuri Dnyaneshwar Gangurde</v>
          </cell>
          <cell r="Z609" t="str">
            <v>24-Dec-2019</v>
          </cell>
          <cell r="AA609">
            <v>31116</v>
          </cell>
          <cell r="AB609" t="str">
            <v>Tue</v>
          </cell>
          <cell r="AC609">
            <v>24</v>
          </cell>
          <cell r="AD609" t="str">
            <v>1</v>
          </cell>
          <cell r="AE609" t="str">
            <v>24-Dec-2019</v>
          </cell>
          <cell r="AF609">
            <v>1645</v>
          </cell>
          <cell r="AG609">
            <v>1645</v>
          </cell>
          <cell r="AH609" t="str">
            <v>27-Dec-2023</v>
          </cell>
          <cell r="AI609">
            <v>4519.88</v>
          </cell>
          <cell r="AJ609">
            <v>3468.86</v>
          </cell>
          <cell r="AK609">
            <v>7988.74</v>
          </cell>
          <cell r="AL609">
            <v>28431.119999999999</v>
          </cell>
          <cell r="AM609">
            <v>4459.0200000000004</v>
          </cell>
          <cell r="AN609">
            <v>32890.14</v>
          </cell>
          <cell r="AO609">
            <v>26596.12</v>
          </cell>
          <cell r="AP609">
            <v>4459.0200000000004</v>
          </cell>
          <cell r="AQ609">
            <v>31055.14</v>
          </cell>
          <cell r="AR609">
            <v>44</v>
          </cell>
          <cell r="AS609">
            <v>1513</v>
          </cell>
          <cell r="AT609" t="str">
            <v>&gt;180</v>
          </cell>
          <cell r="AU609"/>
          <cell r="AV609"/>
          <cell r="AW609"/>
          <cell r="AX609" t="str">
            <v>Open</v>
          </cell>
          <cell r="AY609" t="str">
            <v/>
          </cell>
          <cell r="AZ609"/>
          <cell r="BA609">
            <v>0</v>
          </cell>
          <cell r="BB609"/>
          <cell r="BC609"/>
          <cell r="BD609"/>
          <cell r="BE609"/>
          <cell r="BF609"/>
          <cell r="BG609"/>
          <cell r="BH609"/>
          <cell r="BI609"/>
          <cell r="BJ609"/>
          <cell r="BK609"/>
        </row>
        <row r="610">
          <cell r="X610">
            <v>20188291</v>
          </cell>
          <cell r="Y610" t="str">
            <v>Vanita Sunil Gangurde</v>
          </cell>
          <cell r="Z610" t="str">
            <v>24-Dec-2019</v>
          </cell>
          <cell r="AA610">
            <v>31116</v>
          </cell>
          <cell r="AB610" t="str">
            <v>Tue</v>
          </cell>
          <cell r="AC610">
            <v>24</v>
          </cell>
          <cell r="AD610" t="str">
            <v>1</v>
          </cell>
          <cell r="AE610" t="str">
            <v>24-Dec-2019</v>
          </cell>
          <cell r="AF610">
            <v>1645</v>
          </cell>
          <cell r="AG610">
            <v>1645</v>
          </cell>
          <cell r="AH610" t="str">
            <v>27-Dec-2023</v>
          </cell>
          <cell r="AI610">
            <v>23415.65</v>
          </cell>
          <cell r="AJ610">
            <v>1472</v>
          </cell>
          <cell r="AK610">
            <v>24887.65</v>
          </cell>
          <cell r="AL610">
            <v>10584.3</v>
          </cell>
          <cell r="AM610">
            <v>423.79</v>
          </cell>
          <cell r="AN610">
            <v>11008.09</v>
          </cell>
          <cell r="AO610">
            <v>8749.35</v>
          </cell>
          <cell r="AP610">
            <v>423.79</v>
          </cell>
          <cell r="AQ610">
            <v>9173.14</v>
          </cell>
          <cell r="AR610">
            <v>43</v>
          </cell>
          <cell r="AS610">
            <v>1058</v>
          </cell>
          <cell r="AT610" t="str">
            <v>&gt;180</v>
          </cell>
          <cell r="AU610"/>
          <cell r="AV610"/>
          <cell r="AW610"/>
          <cell r="AX610" t="str">
            <v>Open</v>
          </cell>
          <cell r="AY610" t="str">
            <v/>
          </cell>
          <cell r="AZ610"/>
          <cell r="BA610">
            <v>0</v>
          </cell>
          <cell r="BB610"/>
          <cell r="BC610"/>
          <cell r="BD610"/>
          <cell r="BE610"/>
          <cell r="BF610"/>
          <cell r="BG610"/>
          <cell r="BH610"/>
          <cell r="BI610"/>
          <cell r="BJ610"/>
          <cell r="BK610"/>
        </row>
        <row r="611">
          <cell r="X611">
            <v>20188599</v>
          </cell>
          <cell r="Y611" t="str">
            <v>Alaka Shantaram Gangurde</v>
          </cell>
          <cell r="Z611" t="str">
            <v>21-Dec-2019</v>
          </cell>
          <cell r="AA611">
            <v>31116</v>
          </cell>
          <cell r="AB611" t="str">
            <v>Tue</v>
          </cell>
          <cell r="AC611">
            <v>24</v>
          </cell>
          <cell r="AD611" t="str">
            <v>1</v>
          </cell>
          <cell r="AE611" t="str">
            <v>21-Dec-2019</v>
          </cell>
          <cell r="AF611">
            <v>1645</v>
          </cell>
          <cell r="AG611">
            <v>1645</v>
          </cell>
          <cell r="AH611" t="str">
            <v>27-Dec-2023</v>
          </cell>
          <cell r="AI611">
            <v>21949.3</v>
          </cell>
          <cell r="AJ611">
            <v>2761.86</v>
          </cell>
          <cell r="AK611">
            <v>24711.16</v>
          </cell>
          <cell r="AL611">
            <v>13584.14</v>
          </cell>
          <cell r="AM611">
            <v>615.44000000000005</v>
          </cell>
          <cell r="AN611">
            <v>14199.58</v>
          </cell>
          <cell r="AO611">
            <v>10097.700000000001</v>
          </cell>
          <cell r="AP611">
            <v>615.44000000000005</v>
          </cell>
          <cell r="AQ611">
            <v>10713.14</v>
          </cell>
          <cell r="AR611">
            <v>43</v>
          </cell>
          <cell r="AS611">
            <v>967</v>
          </cell>
          <cell r="AT611" t="str">
            <v>&gt;180</v>
          </cell>
          <cell r="AU611"/>
          <cell r="AV611"/>
          <cell r="AW611"/>
          <cell r="AX611" t="str">
            <v>Open</v>
          </cell>
          <cell r="AY611" t="str">
            <v/>
          </cell>
          <cell r="AZ611"/>
          <cell r="BA611">
            <v>0</v>
          </cell>
          <cell r="BB611"/>
          <cell r="BC611"/>
          <cell r="BD611"/>
          <cell r="BE611"/>
          <cell r="BF611"/>
          <cell r="BG611"/>
          <cell r="BH611"/>
          <cell r="BI611"/>
          <cell r="BJ611"/>
          <cell r="BK611"/>
        </row>
        <row r="612">
          <cell r="X612">
            <v>20188853</v>
          </cell>
          <cell r="Y612" t="str">
            <v>Sarla Balasaheb Valke</v>
          </cell>
          <cell r="Z612" t="str">
            <v>02-Jan-2020</v>
          </cell>
          <cell r="AA612">
            <v>31116</v>
          </cell>
          <cell r="AB612" t="str">
            <v>Thu</v>
          </cell>
          <cell r="AC612">
            <v>24</v>
          </cell>
          <cell r="AD612" t="str">
            <v>1</v>
          </cell>
          <cell r="AE612" t="str">
            <v>02-Jan-2020</v>
          </cell>
          <cell r="AF612">
            <v>1650</v>
          </cell>
          <cell r="AG612">
            <v>1650</v>
          </cell>
          <cell r="AH612" t="str">
            <v>27-Dec-2023</v>
          </cell>
          <cell r="AI612">
            <v>24436.71</v>
          </cell>
          <cell r="AJ612">
            <v>5943</v>
          </cell>
          <cell r="AK612">
            <v>30379.71</v>
          </cell>
          <cell r="AL612">
            <v>12838.81</v>
          </cell>
          <cell r="AM612">
            <v>510.72</v>
          </cell>
          <cell r="AN612">
            <v>13349.53</v>
          </cell>
          <cell r="AO612">
            <v>9433.2900000000009</v>
          </cell>
          <cell r="AP612">
            <v>510.72</v>
          </cell>
          <cell r="AQ612">
            <v>9944.01</v>
          </cell>
          <cell r="AR612">
            <v>42</v>
          </cell>
          <cell r="AS612">
            <v>776</v>
          </cell>
          <cell r="AT612" t="str">
            <v>&gt;180</v>
          </cell>
          <cell r="AU612"/>
          <cell r="AV612"/>
          <cell r="AW612"/>
          <cell r="AX612" t="str">
            <v>Open</v>
          </cell>
          <cell r="AY612" t="str">
            <v/>
          </cell>
          <cell r="AZ612"/>
          <cell r="BA612">
            <v>0</v>
          </cell>
          <cell r="BB612"/>
          <cell r="BC612"/>
          <cell r="BD612" t="str">
            <v>Not Visited</v>
          </cell>
          <cell r="BE612"/>
          <cell r="BF612"/>
          <cell r="BG612"/>
          <cell r="BH612"/>
          <cell r="BI612"/>
          <cell r="BJ612"/>
          <cell r="BK612"/>
        </row>
        <row r="613">
          <cell r="X613">
            <v>20193710</v>
          </cell>
          <cell r="Y613" t="str">
            <v>Vaishali Bramh Bendakule</v>
          </cell>
          <cell r="Z613" t="str">
            <v>11-Jan-2020</v>
          </cell>
          <cell r="AA613">
            <v>31116</v>
          </cell>
          <cell r="AB613" t="str">
            <v>Wed</v>
          </cell>
          <cell r="AC613">
            <v>24</v>
          </cell>
          <cell r="AD613" t="str">
            <v>1</v>
          </cell>
          <cell r="AE613" t="str">
            <v>11-Jan-2020</v>
          </cell>
          <cell r="AF613">
            <v>1650</v>
          </cell>
          <cell r="AG613">
            <v>1650</v>
          </cell>
          <cell r="AH613" t="str">
            <v>27-Dec-2023</v>
          </cell>
          <cell r="AI613">
            <v>12337.11</v>
          </cell>
          <cell r="AJ613">
            <v>1394.75</v>
          </cell>
          <cell r="AK613">
            <v>13731.86</v>
          </cell>
          <cell r="AL613">
            <v>19610.5</v>
          </cell>
          <cell r="AM613">
            <v>2654.83</v>
          </cell>
          <cell r="AN613">
            <v>22265.33</v>
          </cell>
          <cell r="AO613">
            <v>19032.89</v>
          </cell>
          <cell r="AP613">
            <v>2654.83</v>
          </cell>
          <cell r="AQ613">
            <v>21687.72</v>
          </cell>
          <cell r="AR613">
            <v>43</v>
          </cell>
          <cell r="AS613">
            <v>1149</v>
          </cell>
          <cell r="AT613" t="str">
            <v>&gt;180</v>
          </cell>
          <cell r="AU613"/>
          <cell r="AV613"/>
          <cell r="AW613"/>
          <cell r="AX613" t="str">
            <v>Open</v>
          </cell>
          <cell r="AY613" t="str">
            <v/>
          </cell>
          <cell r="AZ613"/>
          <cell r="BA613">
            <v>0</v>
          </cell>
          <cell r="BB613"/>
          <cell r="BC613"/>
          <cell r="BD613" t="str">
            <v>Not Visited</v>
          </cell>
          <cell r="BE613"/>
          <cell r="BF613"/>
          <cell r="BG613"/>
          <cell r="BH613"/>
          <cell r="BI613"/>
          <cell r="BJ613"/>
          <cell r="BK613"/>
        </row>
        <row r="614">
          <cell r="X614">
            <v>20200265</v>
          </cell>
          <cell r="Y614" t="str">
            <v>Mirabai Sanjay Padavi</v>
          </cell>
          <cell r="Z614" t="str">
            <v>28-Dec-2019</v>
          </cell>
          <cell r="AA614">
            <v>41488</v>
          </cell>
          <cell r="AB614" t="str">
            <v>Wed</v>
          </cell>
          <cell r="AC614">
            <v>24</v>
          </cell>
          <cell r="AD614" t="str">
            <v>5</v>
          </cell>
          <cell r="AE614" t="str">
            <v>28-Dec-2019</v>
          </cell>
          <cell r="AF614">
            <v>2190</v>
          </cell>
          <cell r="AG614">
            <v>2190</v>
          </cell>
          <cell r="AH614" t="str">
            <v>14-Sep-2023</v>
          </cell>
          <cell r="AI614">
            <v>38635.64</v>
          </cell>
          <cell r="AJ614">
            <v>2431</v>
          </cell>
          <cell r="AK614">
            <v>41066.639999999999</v>
          </cell>
          <cell r="AL614">
            <v>3645.59</v>
          </cell>
          <cell r="AM614">
            <v>47.72</v>
          </cell>
          <cell r="AN614">
            <v>3693.31</v>
          </cell>
          <cell r="AO614">
            <v>3014.36</v>
          </cell>
          <cell r="AP614">
            <v>47.72</v>
          </cell>
          <cell r="AQ614">
            <v>3062.08</v>
          </cell>
          <cell r="AR614">
            <v>44</v>
          </cell>
          <cell r="AS614">
            <v>964</v>
          </cell>
          <cell r="AT614" t="str">
            <v>&gt;180</v>
          </cell>
          <cell r="AU614"/>
          <cell r="AV614"/>
          <cell r="AW614"/>
          <cell r="AX614" t="str">
            <v>Open</v>
          </cell>
          <cell r="AY614" t="str">
            <v/>
          </cell>
          <cell r="AZ614"/>
          <cell r="BA614">
            <v>0</v>
          </cell>
          <cell r="BB614"/>
          <cell r="BC614"/>
          <cell r="BD614" t="str">
            <v>Not Visited</v>
          </cell>
          <cell r="BE614"/>
          <cell r="BF614"/>
          <cell r="BG614"/>
          <cell r="BH614"/>
          <cell r="BI614"/>
          <cell r="BJ614"/>
          <cell r="BK614"/>
        </row>
        <row r="615">
          <cell r="X615">
            <v>20200531</v>
          </cell>
          <cell r="Y615" t="str">
            <v>Indira Shekhar Sangle</v>
          </cell>
          <cell r="Z615" t="str">
            <v>28-Dec-2019</v>
          </cell>
          <cell r="AA615">
            <v>41488</v>
          </cell>
          <cell r="AB615" t="str">
            <v>Wed</v>
          </cell>
          <cell r="AC615">
            <v>24</v>
          </cell>
          <cell r="AD615" t="str">
            <v>4</v>
          </cell>
          <cell r="AE615" t="str">
            <v>28-Dec-2019</v>
          </cell>
          <cell r="AF615">
            <v>2190</v>
          </cell>
          <cell r="AG615">
            <v>2190</v>
          </cell>
          <cell r="AH615" t="str">
            <v>27-Dec-2023</v>
          </cell>
          <cell r="AI615">
            <v>26034.21</v>
          </cell>
          <cell r="AJ615">
            <v>954</v>
          </cell>
          <cell r="AK615">
            <v>26988.21</v>
          </cell>
          <cell r="AL615">
            <v>17987.07</v>
          </cell>
          <cell r="AM615">
            <v>1375.73</v>
          </cell>
          <cell r="AN615">
            <v>19362.8</v>
          </cell>
          <cell r="AO615">
            <v>15623.79</v>
          </cell>
          <cell r="AP615">
            <v>1375.73</v>
          </cell>
          <cell r="AQ615">
            <v>16999.52</v>
          </cell>
          <cell r="AR615">
            <v>44</v>
          </cell>
          <cell r="AS615">
            <v>1176</v>
          </cell>
          <cell r="AT615" t="str">
            <v>&gt;180</v>
          </cell>
          <cell r="AU615"/>
          <cell r="AV615"/>
          <cell r="AW615"/>
          <cell r="AX615" t="str">
            <v>Open</v>
          </cell>
          <cell r="AY615" t="str">
            <v/>
          </cell>
          <cell r="AZ615"/>
          <cell r="BA615">
            <v>0</v>
          </cell>
          <cell r="BB615"/>
          <cell r="BC615"/>
          <cell r="BD615" t="str">
            <v>Not Visited</v>
          </cell>
          <cell r="BE615"/>
          <cell r="BF615"/>
          <cell r="BG615"/>
          <cell r="BH615"/>
          <cell r="BI615"/>
          <cell r="BJ615"/>
          <cell r="BK615"/>
        </row>
        <row r="616">
          <cell r="X616">
            <v>20201615</v>
          </cell>
          <cell r="Y616" t="str">
            <v>Vandana Nandu Jadhav</v>
          </cell>
          <cell r="Z616" t="str">
            <v>28-Dec-2019</v>
          </cell>
          <cell r="AA616">
            <v>31116</v>
          </cell>
          <cell r="AB616" t="str">
            <v>Wed</v>
          </cell>
          <cell r="AC616">
            <v>24</v>
          </cell>
          <cell r="AD616" t="str">
            <v>1</v>
          </cell>
          <cell r="AE616" t="str">
            <v>28-Dec-2019</v>
          </cell>
          <cell r="AF616">
            <v>1650</v>
          </cell>
          <cell r="AG616">
            <v>1650</v>
          </cell>
          <cell r="AH616" t="str">
            <v>27-Dec-2023</v>
          </cell>
          <cell r="AI616">
            <v>3061</v>
          </cell>
          <cell r="AJ616">
            <v>173.86</v>
          </cell>
          <cell r="AK616">
            <v>3234.86</v>
          </cell>
          <cell r="AL616">
            <v>28529</v>
          </cell>
          <cell r="AM616">
            <v>6002.14</v>
          </cell>
          <cell r="AN616">
            <v>34531.14</v>
          </cell>
          <cell r="AO616">
            <v>28055</v>
          </cell>
          <cell r="AP616">
            <v>6002.14</v>
          </cell>
          <cell r="AQ616">
            <v>34057.14</v>
          </cell>
          <cell r="AR616">
            <v>45</v>
          </cell>
          <cell r="AS616">
            <v>1571</v>
          </cell>
          <cell r="AT616" t="str">
            <v>&gt;180</v>
          </cell>
          <cell r="AU616"/>
          <cell r="AV616"/>
          <cell r="AW616"/>
          <cell r="AX616" t="str">
            <v>Open</v>
          </cell>
          <cell r="AY616" t="str">
            <v/>
          </cell>
          <cell r="AZ616"/>
          <cell r="BA616">
            <v>0</v>
          </cell>
          <cell r="BB616"/>
          <cell r="BC616"/>
          <cell r="BD616" t="str">
            <v>Not Visited</v>
          </cell>
          <cell r="BE616"/>
          <cell r="BF616"/>
          <cell r="BG616"/>
          <cell r="BH616"/>
          <cell r="BI616"/>
          <cell r="BJ616"/>
          <cell r="BK616"/>
        </row>
        <row r="617">
          <cell r="X617">
            <v>20208624</v>
          </cell>
          <cell r="Y617" t="str">
            <v>Pratibha Ashok Gupta</v>
          </cell>
          <cell r="Z617" t="str">
            <v>21-Dec-2019</v>
          </cell>
          <cell r="AA617">
            <v>46674</v>
          </cell>
          <cell r="AB617" t="str">
            <v>Tue</v>
          </cell>
          <cell r="AC617">
            <v>24</v>
          </cell>
          <cell r="AD617" t="str">
            <v>8</v>
          </cell>
          <cell r="AE617" t="str">
            <v>21-Dec-2019</v>
          </cell>
          <cell r="AF617">
            <v>2470</v>
          </cell>
          <cell r="AG617">
            <v>2470</v>
          </cell>
          <cell r="AH617" t="str">
            <v>14-Sep-2023</v>
          </cell>
          <cell r="AI617">
            <v>14143.06</v>
          </cell>
          <cell r="AJ617">
            <v>309</v>
          </cell>
          <cell r="AK617">
            <v>14452.06</v>
          </cell>
          <cell r="AL617">
            <v>35889.67</v>
          </cell>
          <cell r="AM617">
            <v>5215.71</v>
          </cell>
          <cell r="AN617">
            <v>41105.379999999997</v>
          </cell>
          <cell r="AO617">
            <v>33255.94</v>
          </cell>
          <cell r="AP617">
            <v>5215.71</v>
          </cell>
          <cell r="AQ617">
            <v>38471.65</v>
          </cell>
          <cell r="AR617">
            <v>43</v>
          </cell>
          <cell r="AS617">
            <v>1235</v>
          </cell>
          <cell r="AT617" t="str">
            <v>&gt;180</v>
          </cell>
          <cell r="AU617"/>
          <cell r="AV617"/>
          <cell r="AW617"/>
          <cell r="AX617" t="str">
            <v>Open</v>
          </cell>
          <cell r="AY617" t="str">
            <v/>
          </cell>
          <cell r="AZ617"/>
          <cell r="BA617">
            <v>0</v>
          </cell>
          <cell r="BB617"/>
          <cell r="BC617"/>
          <cell r="BD617"/>
          <cell r="BE617"/>
          <cell r="BF617"/>
          <cell r="BG617"/>
          <cell r="BH617"/>
          <cell r="BI617"/>
          <cell r="BJ617"/>
          <cell r="BK617"/>
        </row>
        <row r="618">
          <cell r="X618">
            <v>20209264</v>
          </cell>
          <cell r="Y618" t="str">
            <v>Lalita Rajendra Pawar</v>
          </cell>
          <cell r="Z618" t="str">
            <v>08-Jan-2020</v>
          </cell>
          <cell r="AA618">
            <v>41488</v>
          </cell>
          <cell r="AB618" t="str">
            <v>Tue</v>
          </cell>
          <cell r="AC618">
            <v>24</v>
          </cell>
          <cell r="AD618" t="str">
            <v>2</v>
          </cell>
          <cell r="AE618" t="str">
            <v>08-Jan-2020</v>
          </cell>
          <cell r="AF618">
            <v>2200</v>
          </cell>
          <cell r="AG618">
            <v>2200</v>
          </cell>
          <cell r="AH618" t="str">
            <v>27-Dec-2023</v>
          </cell>
          <cell r="AI618">
            <v>13508.82</v>
          </cell>
          <cell r="AJ618">
            <v>349.62</v>
          </cell>
          <cell r="AK618">
            <v>13858.44</v>
          </cell>
          <cell r="AL618">
            <v>33410.879999999997</v>
          </cell>
          <cell r="AM618">
            <v>5502.2</v>
          </cell>
          <cell r="AN618">
            <v>38913.08</v>
          </cell>
          <cell r="AO618">
            <v>31128.18</v>
          </cell>
          <cell r="AP618">
            <v>5502.2</v>
          </cell>
          <cell r="AQ618">
            <v>36630.379999999997</v>
          </cell>
          <cell r="AR618">
            <v>43</v>
          </cell>
          <cell r="AS618">
            <v>1235</v>
          </cell>
          <cell r="AT618" t="str">
            <v>&gt;180</v>
          </cell>
          <cell r="AU618"/>
          <cell r="AV618"/>
          <cell r="AW618"/>
          <cell r="AX618" t="str">
            <v>Open</v>
          </cell>
          <cell r="AY618" t="str">
            <v/>
          </cell>
          <cell r="AZ618"/>
          <cell r="BA618">
            <v>0</v>
          </cell>
          <cell r="BB618"/>
          <cell r="BC618"/>
          <cell r="BD618"/>
          <cell r="BE618"/>
          <cell r="BF618"/>
          <cell r="BG618"/>
          <cell r="BH618"/>
          <cell r="BI618"/>
          <cell r="BJ618"/>
          <cell r="BK618"/>
        </row>
        <row r="619">
          <cell r="X619">
            <v>20209580</v>
          </cell>
          <cell r="Y619" t="str">
            <v>Madhuri sagar aher</v>
          </cell>
          <cell r="Z619" t="str">
            <v>11-Jan-2020</v>
          </cell>
          <cell r="AA619">
            <v>46674</v>
          </cell>
          <cell r="AB619" t="str">
            <v>Tue</v>
          </cell>
          <cell r="AC619">
            <v>24</v>
          </cell>
          <cell r="AD619" t="str">
            <v>3</v>
          </cell>
          <cell r="AE619" t="str">
            <v>11-Jan-2020</v>
          </cell>
          <cell r="AF619">
            <v>2470</v>
          </cell>
          <cell r="AG619">
            <v>2470</v>
          </cell>
          <cell r="AH619" t="str">
            <v>27-Dec-2023</v>
          </cell>
          <cell r="AI619">
            <v>41640.85</v>
          </cell>
          <cell r="AJ619">
            <v>2542.61</v>
          </cell>
          <cell r="AK619">
            <v>44183.46</v>
          </cell>
          <cell r="AL619">
            <v>7880.15</v>
          </cell>
          <cell r="AM619">
            <v>68.39</v>
          </cell>
          <cell r="AN619">
            <v>7948.54</v>
          </cell>
          <cell r="AO619">
            <v>5033.1499999999996</v>
          </cell>
          <cell r="AP619">
            <v>68.39</v>
          </cell>
          <cell r="AQ619">
            <v>5101.54</v>
          </cell>
          <cell r="AR619">
            <v>43</v>
          </cell>
          <cell r="AS619">
            <v>992</v>
          </cell>
          <cell r="AT619" t="str">
            <v>&gt;180</v>
          </cell>
          <cell r="AU619"/>
          <cell r="AV619"/>
          <cell r="AW619"/>
          <cell r="AX619" t="str">
            <v>Open</v>
          </cell>
          <cell r="AY619" t="str">
            <v/>
          </cell>
          <cell r="AZ619"/>
          <cell r="BA619">
            <v>0</v>
          </cell>
          <cell r="BB619"/>
          <cell r="BC619"/>
          <cell r="BD619"/>
          <cell r="BE619"/>
          <cell r="BF619"/>
          <cell r="BG619"/>
          <cell r="BH619"/>
          <cell r="BI619"/>
          <cell r="BJ619"/>
          <cell r="BK619"/>
        </row>
        <row r="620">
          <cell r="X620">
            <v>20209587</v>
          </cell>
          <cell r="Y620" t="str">
            <v>Babita Kailas Jadhav</v>
          </cell>
          <cell r="Z620" t="str">
            <v>21-Dec-2019</v>
          </cell>
          <cell r="AA620">
            <v>46674</v>
          </cell>
          <cell r="AB620" t="str">
            <v>Tue</v>
          </cell>
          <cell r="AC620">
            <v>24</v>
          </cell>
          <cell r="AD620" t="str">
            <v>8</v>
          </cell>
          <cell r="AE620" t="str">
            <v>21-Dec-2019</v>
          </cell>
          <cell r="AF620">
            <v>2470</v>
          </cell>
          <cell r="AG620">
            <v>2470</v>
          </cell>
          <cell r="AH620" t="str">
            <v>27-Dec-2023</v>
          </cell>
          <cell r="AI620">
            <v>37424.21</v>
          </cell>
          <cell r="AJ620">
            <v>3267</v>
          </cell>
          <cell r="AK620">
            <v>40691.21</v>
          </cell>
          <cell r="AL620">
            <v>11979.1</v>
          </cell>
          <cell r="AM620">
            <v>301.08</v>
          </cell>
          <cell r="AN620">
            <v>12280.18</v>
          </cell>
          <cell r="AO620">
            <v>9345.7900000000009</v>
          </cell>
          <cell r="AP620">
            <v>301.08</v>
          </cell>
          <cell r="AQ620">
            <v>9646.8700000000008</v>
          </cell>
          <cell r="AR620">
            <v>43</v>
          </cell>
          <cell r="AS620">
            <v>992</v>
          </cell>
          <cell r="AT620" t="str">
            <v>&gt;180</v>
          </cell>
          <cell r="AU620"/>
          <cell r="AV620"/>
          <cell r="AW620"/>
          <cell r="AX620" t="str">
            <v>Open</v>
          </cell>
          <cell r="AY620" t="str">
            <v/>
          </cell>
          <cell r="AZ620"/>
          <cell r="BA620">
            <v>0</v>
          </cell>
          <cell r="BB620"/>
          <cell r="BC620"/>
          <cell r="BD620"/>
          <cell r="BE620"/>
          <cell r="BF620"/>
          <cell r="BG620"/>
          <cell r="BH620"/>
          <cell r="BI620"/>
          <cell r="BJ620"/>
          <cell r="BK620"/>
        </row>
        <row r="621">
          <cell r="X621">
            <v>20226385</v>
          </cell>
          <cell r="Y621" t="str">
            <v>TAMCIKAR POOJA</v>
          </cell>
          <cell r="Z621" t="str">
            <v>29-Feb-2020</v>
          </cell>
          <cell r="AA621">
            <v>20744</v>
          </cell>
          <cell r="AB621" t="str">
            <v>Wed</v>
          </cell>
          <cell r="AC621">
            <v>18</v>
          </cell>
          <cell r="AD621" t="str">
            <v>8</v>
          </cell>
          <cell r="AE621" t="str">
            <v>29-Feb-2020</v>
          </cell>
          <cell r="AF621">
            <v>1400</v>
          </cell>
          <cell r="AG621">
            <v>1400</v>
          </cell>
          <cell r="AH621" t="str">
            <v>31-Mar-2022</v>
          </cell>
          <cell r="AI621">
            <v>9634.42</v>
          </cell>
          <cell r="AJ621">
            <v>130.58000000000001</v>
          </cell>
          <cell r="AK621">
            <v>9765</v>
          </cell>
          <cell r="AL621">
            <v>12275.58</v>
          </cell>
          <cell r="AM621">
            <v>901.84</v>
          </cell>
          <cell r="AN621">
            <v>13177.42</v>
          </cell>
          <cell r="AO621">
            <v>11166.58</v>
          </cell>
          <cell r="AP621">
            <v>901.84</v>
          </cell>
          <cell r="AQ621">
            <v>12068.42</v>
          </cell>
          <cell r="AR621">
            <v>44</v>
          </cell>
          <cell r="AS621">
            <v>1233</v>
          </cell>
          <cell r="AT621" t="str">
            <v>&gt;180</v>
          </cell>
          <cell r="AU621"/>
          <cell r="AV621"/>
          <cell r="AW621"/>
          <cell r="AX621" t="str">
            <v>Open</v>
          </cell>
          <cell r="AY621" t="str">
            <v/>
          </cell>
          <cell r="AZ621"/>
          <cell r="BA621">
            <v>0</v>
          </cell>
          <cell r="BB621"/>
          <cell r="BC621"/>
          <cell r="BD621" t="str">
            <v>Not Visited</v>
          </cell>
          <cell r="BE621"/>
          <cell r="BF621"/>
          <cell r="BG621"/>
          <cell r="BH621"/>
          <cell r="BI621"/>
          <cell r="BJ621"/>
          <cell r="BK621"/>
        </row>
        <row r="622">
          <cell r="X622">
            <v>20226443</v>
          </cell>
          <cell r="Y622" t="str">
            <v>ALAKABAI BALU SOLASE</v>
          </cell>
          <cell r="Z622" t="str">
            <v>26-Jan-2020</v>
          </cell>
          <cell r="AA622">
            <v>20744</v>
          </cell>
          <cell r="AB622" t="str">
            <v>Thu</v>
          </cell>
          <cell r="AC622">
            <v>18</v>
          </cell>
          <cell r="AD622" t="str">
            <v>6</v>
          </cell>
          <cell r="AE622" t="str">
            <v>26-Jan-2020</v>
          </cell>
          <cell r="AF622">
            <v>1390</v>
          </cell>
          <cell r="AG622">
            <v>1390</v>
          </cell>
          <cell r="AH622" t="str">
            <v>31-Mar-2022</v>
          </cell>
          <cell r="AI622">
            <v>5467.78</v>
          </cell>
          <cell r="AJ622">
            <v>61.05</v>
          </cell>
          <cell r="AK622">
            <v>5528.83</v>
          </cell>
          <cell r="AL622">
            <v>19569.28</v>
          </cell>
          <cell r="AM622">
            <v>2775.64</v>
          </cell>
          <cell r="AN622">
            <v>22344.92</v>
          </cell>
          <cell r="AO622">
            <v>18480.22</v>
          </cell>
          <cell r="AP622">
            <v>2775.64</v>
          </cell>
          <cell r="AQ622">
            <v>21255.86</v>
          </cell>
          <cell r="AR622">
            <v>42</v>
          </cell>
          <cell r="AS622">
            <v>1236</v>
          </cell>
          <cell r="AT622" t="str">
            <v>&gt;180</v>
          </cell>
          <cell r="AU622"/>
          <cell r="AV622"/>
          <cell r="AW622"/>
          <cell r="AX622" t="str">
            <v>Open</v>
          </cell>
          <cell r="AY622" t="str">
            <v/>
          </cell>
          <cell r="AZ622"/>
          <cell r="BA622">
            <v>0</v>
          </cell>
          <cell r="BB622"/>
          <cell r="BC622"/>
          <cell r="BD622"/>
          <cell r="BE622"/>
          <cell r="BF622"/>
          <cell r="BG622"/>
          <cell r="BH622"/>
          <cell r="BI622"/>
          <cell r="BJ622"/>
          <cell r="BK622"/>
        </row>
        <row r="623">
          <cell r="X623">
            <v>20246380</v>
          </cell>
          <cell r="Y623" t="str">
            <v>SANGITA SANTOSH SONAWANE</v>
          </cell>
          <cell r="Z623" t="str">
            <v>28-Dec-2019</v>
          </cell>
          <cell r="AA623">
            <v>31116</v>
          </cell>
          <cell r="AB623" t="str">
            <v>Thu</v>
          </cell>
          <cell r="AC623">
            <v>24</v>
          </cell>
          <cell r="AD623" t="str">
            <v>4</v>
          </cell>
          <cell r="AE623" t="str">
            <v>28-Dec-2019</v>
          </cell>
          <cell r="AF623">
            <v>1650</v>
          </cell>
          <cell r="AG623">
            <v>1650</v>
          </cell>
          <cell r="AH623" t="str">
            <v>27-Dec-2023</v>
          </cell>
          <cell r="AI623">
            <v>22833.95</v>
          </cell>
          <cell r="AJ623">
            <v>1101.05</v>
          </cell>
          <cell r="AK623">
            <v>23935</v>
          </cell>
          <cell r="AL623">
            <v>8990.5300000000007</v>
          </cell>
          <cell r="AM623">
            <v>420.9</v>
          </cell>
          <cell r="AN623">
            <v>9411.43</v>
          </cell>
          <cell r="AO623">
            <v>8492.0499999999993</v>
          </cell>
          <cell r="AP623">
            <v>420.9</v>
          </cell>
          <cell r="AQ623">
            <v>8912.9500000000007</v>
          </cell>
          <cell r="AR623">
            <v>42</v>
          </cell>
          <cell r="AS623">
            <v>1154</v>
          </cell>
          <cell r="AT623" t="str">
            <v>&gt;180</v>
          </cell>
          <cell r="AU623"/>
          <cell r="AV623"/>
          <cell r="AW623"/>
          <cell r="AX623" t="str">
            <v>Open</v>
          </cell>
          <cell r="AY623"/>
          <cell r="AZ623"/>
          <cell r="BA623">
            <v>0</v>
          </cell>
          <cell r="BB623"/>
          <cell r="BC623"/>
          <cell r="BD623" t="str">
            <v>Not Visited</v>
          </cell>
          <cell r="BE623"/>
          <cell r="BF623"/>
          <cell r="BG623"/>
          <cell r="BH623"/>
          <cell r="BI623"/>
          <cell r="BJ623"/>
          <cell r="BK623"/>
        </row>
        <row r="624">
          <cell r="X624">
            <v>20250932</v>
          </cell>
          <cell r="Y624" t="str">
            <v>ALKA POPAT SOLSE</v>
          </cell>
          <cell r="Z624" t="str">
            <v>26-Jan-2020</v>
          </cell>
          <cell r="AA624">
            <v>20744</v>
          </cell>
          <cell r="AB624" t="str">
            <v>Thu</v>
          </cell>
          <cell r="AC624">
            <v>18</v>
          </cell>
          <cell r="AD624" t="str">
            <v>6</v>
          </cell>
          <cell r="AE624" t="str">
            <v>26-Jan-2020</v>
          </cell>
          <cell r="AF624">
            <v>1390</v>
          </cell>
          <cell r="AG624">
            <v>1390</v>
          </cell>
          <cell r="AH624" t="str">
            <v>27-Dec-2023</v>
          </cell>
          <cell r="AI624">
            <v>2869.91</v>
          </cell>
          <cell r="AJ624">
            <v>318.74</v>
          </cell>
          <cell r="AK624">
            <v>3188.65</v>
          </cell>
          <cell r="AL624">
            <v>18964.09</v>
          </cell>
          <cell r="AM624">
            <v>3805.1</v>
          </cell>
          <cell r="AN624">
            <v>22769.19</v>
          </cell>
          <cell r="AO624">
            <v>17874.09</v>
          </cell>
          <cell r="AP624">
            <v>3805.1</v>
          </cell>
          <cell r="AQ624">
            <v>21679.19</v>
          </cell>
          <cell r="AR624">
            <v>42</v>
          </cell>
          <cell r="AS624">
            <v>1601</v>
          </cell>
          <cell r="AT624" t="str">
            <v>&gt;180</v>
          </cell>
          <cell r="AU624"/>
          <cell r="AV624"/>
          <cell r="AW624"/>
          <cell r="AX624" t="str">
            <v>Open</v>
          </cell>
          <cell r="AY624" t="str">
            <v/>
          </cell>
          <cell r="AZ624"/>
          <cell r="BA624">
            <v>0</v>
          </cell>
          <cell r="BB624"/>
          <cell r="BC624"/>
          <cell r="BD624"/>
          <cell r="BE624"/>
          <cell r="BF624"/>
          <cell r="BG624"/>
          <cell r="BH624"/>
          <cell r="BI624"/>
          <cell r="BJ624"/>
          <cell r="BK624"/>
        </row>
        <row r="625">
          <cell r="X625">
            <v>20250933</v>
          </cell>
          <cell r="Y625" t="str">
            <v>ANUSAYA ANKUSH</v>
          </cell>
          <cell r="Z625" t="str">
            <v>26-Jan-2020</v>
          </cell>
          <cell r="AA625">
            <v>20744</v>
          </cell>
          <cell r="AB625" t="str">
            <v>Thu</v>
          </cell>
          <cell r="AC625">
            <v>18</v>
          </cell>
          <cell r="AD625" t="str">
            <v>6</v>
          </cell>
          <cell r="AE625" t="str">
            <v>26-Jan-2020</v>
          </cell>
          <cell r="AF625">
            <v>1390</v>
          </cell>
          <cell r="AG625">
            <v>1390</v>
          </cell>
          <cell r="AH625" t="str">
            <v>31-Mar-2022</v>
          </cell>
          <cell r="AI625">
            <v>4999.33</v>
          </cell>
          <cell r="AJ625">
            <v>150.13999999999999</v>
          </cell>
          <cell r="AK625">
            <v>5149.47</v>
          </cell>
          <cell r="AL625">
            <v>16045.67</v>
          </cell>
          <cell r="AM625">
            <v>3271.21</v>
          </cell>
          <cell r="AN625">
            <v>19316.88</v>
          </cell>
          <cell r="AO625">
            <v>15744.67</v>
          </cell>
          <cell r="AP625">
            <v>3271.21</v>
          </cell>
          <cell r="AQ625">
            <v>19015.88</v>
          </cell>
          <cell r="AR625">
            <v>41</v>
          </cell>
          <cell r="AS625">
            <v>1570</v>
          </cell>
          <cell r="AT625" t="str">
            <v>&gt;180</v>
          </cell>
          <cell r="AU625"/>
          <cell r="AV625"/>
          <cell r="AW625"/>
          <cell r="AX625" t="str">
            <v>Open</v>
          </cell>
          <cell r="AY625" t="str">
            <v/>
          </cell>
          <cell r="AZ625"/>
          <cell r="BA625">
            <v>0</v>
          </cell>
          <cell r="BB625"/>
          <cell r="BC625"/>
          <cell r="BD625"/>
          <cell r="BE625"/>
          <cell r="BF625"/>
          <cell r="BG625"/>
          <cell r="BH625"/>
          <cell r="BI625"/>
          <cell r="BJ625"/>
          <cell r="BK625"/>
        </row>
        <row r="626">
          <cell r="X626">
            <v>20293912</v>
          </cell>
          <cell r="Y626" t="str">
            <v>Sarala Santosh Pawar</v>
          </cell>
          <cell r="Z626" t="str">
            <v>16-Jan-2020</v>
          </cell>
          <cell r="AA626">
            <v>31116</v>
          </cell>
          <cell r="AB626" t="str">
            <v>Fri</v>
          </cell>
          <cell r="AC626">
            <v>24</v>
          </cell>
          <cell r="AD626" t="str">
            <v>2</v>
          </cell>
          <cell r="AE626" t="str">
            <v>16-Jan-2020</v>
          </cell>
          <cell r="AF626">
            <v>1650</v>
          </cell>
          <cell r="AG626">
            <v>1650</v>
          </cell>
          <cell r="AH626" t="str">
            <v>27-Dec-2023</v>
          </cell>
          <cell r="AI626">
            <v>26346.41</v>
          </cell>
          <cell r="AJ626">
            <v>1610.87</v>
          </cell>
          <cell r="AK626">
            <v>27957.279999999999</v>
          </cell>
          <cell r="AL626">
            <v>6722.59</v>
          </cell>
          <cell r="AM626">
            <v>111.13</v>
          </cell>
          <cell r="AN626">
            <v>6833.72</v>
          </cell>
          <cell r="AO626">
            <v>4769.59</v>
          </cell>
          <cell r="AP626">
            <v>111.13</v>
          </cell>
          <cell r="AQ626">
            <v>4880.72</v>
          </cell>
          <cell r="AR626">
            <v>43</v>
          </cell>
          <cell r="AS626">
            <v>1064</v>
          </cell>
          <cell r="AT626" t="str">
            <v>&gt;180</v>
          </cell>
          <cell r="AU626"/>
          <cell r="AV626"/>
          <cell r="AW626"/>
          <cell r="AX626" t="str">
            <v>Open</v>
          </cell>
          <cell r="AY626"/>
          <cell r="AZ626"/>
          <cell r="BA626">
            <v>0</v>
          </cell>
          <cell r="BB626"/>
          <cell r="BC626"/>
          <cell r="BD626" t="str">
            <v>Not Visited</v>
          </cell>
          <cell r="BE626"/>
          <cell r="BF626"/>
          <cell r="BG626"/>
          <cell r="BH626"/>
          <cell r="BI626"/>
          <cell r="BJ626"/>
          <cell r="BK626"/>
        </row>
        <row r="627">
          <cell r="X627">
            <v>20327189</v>
          </cell>
          <cell r="Y627" t="str">
            <v>SHAKUNTALA BAPU MALE</v>
          </cell>
          <cell r="Z627" t="str">
            <v>06-Feb-2020</v>
          </cell>
          <cell r="AA627">
            <v>41488</v>
          </cell>
          <cell r="AB627" t="str">
            <v>Mon</v>
          </cell>
          <cell r="AC627">
            <v>24</v>
          </cell>
          <cell r="AD627" t="str">
            <v>2</v>
          </cell>
          <cell r="AE627" t="str">
            <v>06-Feb-2020</v>
          </cell>
          <cell r="AF627">
            <v>2200</v>
          </cell>
          <cell r="AG627">
            <v>2200</v>
          </cell>
          <cell r="AH627" t="str">
            <v>27-Dec-2023</v>
          </cell>
          <cell r="AI627">
            <v>8582.69</v>
          </cell>
          <cell r="AJ627">
            <v>100.03</v>
          </cell>
          <cell r="AK627">
            <v>8682.7199999999993</v>
          </cell>
          <cell r="AL627">
            <v>41219.68</v>
          </cell>
          <cell r="AM627">
            <v>8007.86</v>
          </cell>
          <cell r="AN627">
            <v>49227.54</v>
          </cell>
          <cell r="AO627">
            <v>37774.31</v>
          </cell>
          <cell r="AP627">
            <v>8007.86</v>
          </cell>
          <cell r="AQ627">
            <v>45782.17</v>
          </cell>
          <cell r="AR627">
            <v>43</v>
          </cell>
          <cell r="AS627">
            <v>1238</v>
          </cell>
          <cell r="AT627" t="str">
            <v>&gt;180</v>
          </cell>
          <cell r="AU627"/>
          <cell r="AV627"/>
          <cell r="AW627"/>
          <cell r="AX627" t="str">
            <v>Open</v>
          </cell>
          <cell r="AY627" t="str">
            <v/>
          </cell>
          <cell r="AZ627"/>
          <cell r="BA627">
            <v>0</v>
          </cell>
          <cell r="BB627"/>
          <cell r="BC627"/>
          <cell r="BD627"/>
          <cell r="BE627"/>
          <cell r="BF627"/>
          <cell r="BG627"/>
          <cell r="BH627"/>
          <cell r="BI627"/>
          <cell r="BJ627"/>
          <cell r="BK627"/>
        </row>
        <row r="628">
          <cell r="X628">
            <v>20344893</v>
          </cell>
          <cell r="Y628" t="str">
            <v>KALPANA SURESH</v>
          </cell>
          <cell r="Z628" t="str">
            <v>09-Jan-2020</v>
          </cell>
          <cell r="AA628">
            <v>41488</v>
          </cell>
          <cell r="AB628" t="str">
            <v>MON</v>
          </cell>
          <cell r="AC628">
            <v>24</v>
          </cell>
          <cell r="AD628" t="str">
            <v>2</v>
          </cell>
          <cell r="AE628" t="str">
            <v>09-Jan-2020</v>
          </cell>
          <cell r="AF628">
            <v>2200</v>
          </cell>
          <cell r="AG628">
            <v>2200</v>
          </cell>
          <cell r="AH628" t="str">
            <v>27-Dec-2023</v>
          </cell>
          <cell r="AI628">
            <v>24241.919999999998</v>
          </cell>
          <cell r="AJ628">
            <v>1143.3900000000001</v>
          </cell>
          <cell r="AK628">
            <v>25385.31</v>
          </cell>
          <cell r="AL628">
            <v>22120.080000000002</v>
          </cell>
          <cell r="AM628">
            <v>1364.61</v>
          </cell>
          <cell r="AN628">
            <v>23484.69</v>
          </cell>
          <cell r="AO628">
            <v>17246.080000000002</v>
          </cell>
          <cell r="AP628">
            <v>1364.61</v>
          </cell>
          <cell r="AQ628">
            <v>18610.689999999999</v>
          </cell>
          <cell r="AR628">
            <v>43</v>
          </cell>
          <cell r="AS628">
            <v>1173</v>
          </cell>
          <cell r="AT628" t="str">
            <v>&gt;180</v>
          </cell>
          <cell r="AU628"/>
          <cell r="AV628"/>
          <cell r="AW628"/>
          <cell r="AX628" t="str">
            <v>Open</v>
          </cell>
          <cell r="AY628" t="str">
            <v/>
          </cell>
          <cell r="AZ628"/>
          <cell r="BA628">
            <v>0</v>
          </cell>
          <cell r="BB628"/>
          <cell r="BC628"/>
          <cell r="BD628"/>
          <cell r="BE628"/>
          <cell r="BF628"/>
          <cell r="BG628"/>
          <cell r="BH628"/>
          <cell r="BI628"/>
          <cell r="BJ628"/>
          <cell r="BK628"/>
        </row>
        <row r="629">
          <cell r="X629">
            <v>20344894</v>
          </cell>
          <cell r="Y629" t="str">
            <v>LILABAI KAILAS</v>
          </cell>
          <cell r="Z629" t="str">
            <v>09-Jan-2020</v>
          </cell>
          <cell r="AA629">
            <v>41488</v>
          </cell>
          <cell r="AB629" t="str">
            <v>MON</v>
          </cell>
          <cell r="AC629">
            <v>24</v>
          </cell>
          <cell r="AD629" t="str">
            <v>2</v>
          </cell>
          <cell r="AE629" t="str">
            <v>09-Jan-2020</v>
          </cell>
          <cell r="AF629">
            <v>2200</v>
          </cell>
          <cell r="AG629">
            <v>2200</v>
          </cell>
          <cell r="AH629" t="str">
            <v>27-Dec-2023</v>
          </cell>
          <cell r="AI629">
            <v>24569.9</v>
          </cell>
          <cell r="AJ629">
            <v>4345.45</v>
          </cell>
          <cell r="AK629">
            <v>28915.35</v>
          </cell>
          <cell r="AL629">
            <v>23472.49</v>
          </cell>
          <cell r="AM629">
            <v>1624.59</v>
          </cell>
          <cell r="AN629">
            <v>25097.08</v>
          </cell>
          <cell r="AO629">
            <v>18599.099999999999</v>
          </cell>
          <cell r="AP629">
            <v>1624.59</v>
          </cell>
          <cell r="AQ629">
            <v>20223.689999999999</v>
          </cell>
          <cell r="AR629">
            <v>43</v>
          </cell>
          <cell r="AS629">
            <v>991</v>
          </cell>
          <cell r="AT629" t="str">
            <v>&gt;180</v>
          </cell>
          <cell r="AU629"/>
          <cell r="AV629"/>
          <cell r="AW629"/>
          <cell r="AX629" t="str">
            <v>Open</v>
          </cell>
          <cell r="AY629" t="str">
            <v/>
          </cell>
          <cell r="AZ629"/>
          <cell r="BA629">
            <v>0</v>
          </cell>
          <cell r="BB629"/>
          <cell r="BC629"/>
          <cell r="BD629"/>
          <cell r="BE629"/>
          <cell r="BF629"/>
          <cell r="BG629"/>
          <cell r="BH629"/>
          <cell r="BI629"/>
          <cell r="BJ629"/>
          <cell r="BK629"/>
        </row>
        <row r="630">
          <cell r="X630">
            <v>20351457</v>
          </cell>
          <cell r="Y630" t="str">
            <v>ALKA SANJAY</v>
          </cell>
          <cell r="Z630" t="str">
            <v>03-Mar-2020</v>
          </cell>
          <cell r="AA630">
            <v>41488</v>
          </cell>
          <cell r="AB630" t="str">
            <v>Tue</v>
          </cell>
          <cell r="AC630">
            <v>24</v>
          </cell>
          <cell r="AD630" t="str">
            <v>2</v>
          </cell>
          <cell r="AE630" t="str">
            <v>03-Mar-2020</v>
          </cell>
          <cell r="AF630">
            <v>2150</v>
          </cell>
          <cell r="AG630">
            <v>2150</v>
          </cell>
          <cell r="AH630" t="str">
            <v>02-Jul-2024</v>
          </cell>
          <cell r="AI630">
            <v>15137.04</v>
          </cell>
          <cell r="AJ630">
            <v>1839.63</v>
          </cell>
          <cell r="AK630">
            <v>16976.669999999998</v>
          </cell>
          <cell r="AL630">
            <v>30726.35</v>
          </cell>
          <cell r="AM630">
            <v>3781.04</v>
          </cell>
          <cell r="AN630">
            <v>34507.39</v>
          </cell>
          <cell r="AO630">
            <v>26727.96</v>
          </cell>
          <cell r="AP630">
            <v>3781.04</v>
          </cell>
          <cell r="AQ630">
            <v>30509</v>
          </cell>
          <cell r="AR630">
            <v>43</v>
          </cell>
          <cell r="AS630">
            <v>1184</v>
          </cell>
          <cell r="AT630" t="str">
            <v>&gt;180</v>
          </cell>
          <cell r="AU630"/>
          <cell r="AV630"/>
          <cell r="AW630"/>
          <cell r="AX630" t="str">
            <v>Open</v>
          </cell>
          <cell r="AY630"/>
          <cell r="AZ630"/>
          <cell r="BA630">
            <v>0</v>
          </cell>
          <cell r="BB630"/>
          <cell r="BC630"/>
          <cell r="BD630" t="str">
            <v>Not Visited</v>
          </cell>
          <cell r="BE630"/>
          <cell r="BF630"/>
          <cell r="BG630"/>
          <cell r="BH630"/>
          <cell r="BI630"/>
          <cell r="BJ630"/>
          <cell r="BK630"/>
        </row>
        <row r="631">
          <cell r="X631">
            <v>20351459</v>
          </cell>
          <cell r="Y631" t="str">
            <v>KAVITA SANTOSH</v>
          </cell>
          <cell r="Z631" t="str">
            <v>03-Mar-2020</v>
          </cell>
          <cell r="AA631">
            <v>41488</v>
          </cell>
          <cell r="AB631" t="str">
            <v>Tue</v>
          </cell>
          <cell r="AC631">
            <v>24</v>
          </cell>
          <cell r="AD631" t="str">
            <v>2</v>
          </cell>
          <cell r="AE631" t="str">
            <v>03-Mar-2020</v>
          </cell>
          <cell r="AF631">
            <v>2150</v>
          </cell>
          <cell r="AG631">
            <v>2150</v>
          </cell>
          <cell r="AH631" t="str">
            <v>02-Jul-2024</v>
          </cell>
          <cell r="AI631">
            <v>7257.75</v>
          </cell>
          <cell r="AJ631">
            <v>245.2</v>
          </cell>
          <cell r="AK631">
            <v>7502.95</v>
          </cell>
          <cell r="AL631">
            <v>43016.959999999999</v>
          </cell>
          <cell r="AM631">
            <v>8789.75</v>
          </cell>
          <cell r="AN631">
            <v>51806.71</v>
          </cell>
          <cell r="AO631">
            <v>39018.25</v>
          </cell>
          <cell r="AP631">
            <v>8789.75</v>
          </cell>
          <cell r="AQ631">
            <v>47808</v>
          </cell>
          <cell r="AR631">
            <v>44</v>
          </cell>
          <cell r="AS631">
            <v>1245</v>
          </cell>
          <cell r="AT631" t="str">
            <v>&gt;180</v>
          </cell>
          <cell r="AU631"/>
          <cell r="AV631"/>
          <cell r="AW631"/>
          <cell r="AX631" t="str">
            <v>Open</v>
          </cell>
          <cell r="AY631"/>
          <cell r="AZ631"/>
          <cell r="BA631">
            <v>0</v>
          </cell>
          <cell r="BB631"/>
          <cell r="BC631"/>
          <cell r="BD631" t="str">
            <v>Not Visited</v>
          </cell>
          <cell r="BE631"/>
          <cell r="BF631"/>
          <cell r="BG631"/>
          <cell r="BH631"/>
          <cell r="BI631"/>
          <cell r="BJ631"/>
          <cell r="BK631"/>
        </row>
        <row r="632">
          <cell r="X632">
            <v>20351460</v>
          </cell>
          <cell r="Y632" t="str">
            <v>SAVITA BHAUSAHEB</v>
          </cell>
          <cell r="Z632" t="str">
            <v>03-Mar-2020</v>
          </cell>
          <cell r="AA632">
            <v>41488</v>
          </cell>
          <cell r="AB632" t="str">
            <v>Tue</v>
          </cell>
          <cell r="AC632">
            <v>24</v>
          </cell>
          <cell r="AD632" t="str">
            <v>2</v>
          </cell>
          <cell r="AE632" t="str">
            <v>03-Mar-2020</v>
          </cell>
          <cell r="AF632">
            <v>2150</v>
          </cell>
          <cell r="AG632">
            <v>2150</v>
          </cell>
          <cell r="AH632" t="str">
            <v>02-Jul-2024</v>
          </cell>
          <cell r="AI632">
            <v>37469.4</v>
          </cell>
          <cell r="AJ632">
            <v>5498.89</v>
          </cell>
          <cell r="AK632">
            <v>42968.29</v>
          </cell>
          <cell r="AL632">
            <v>8394.08</v>
          </cell>
          <cell r="AM632">
            <v>124.4</v>
          </cell>
          <cell r="AN632">
            <v>8518.48</v>
          </cell>
          <cell r="AO632">
            <v>4395.6000000000004</v>
          </cell>
          <cell r="AP632">
            <v>124.4</v>
          </cell>
          <cell r="AQ632">
            <v>4520</v>
          </cell>
          <cell r="AR632">
            <v>43</v>
          </cell>
          <cell r="AS632">
            <v>788</v>
          </cell>
          <cell r="AT632" t="str">
            <v>&gt;180</v>
          </cell>
          <cell r="AU632"/>
          <cell r="AV632"/>
          <cell r="AW632"/>
          <cell r="AX632" t="str">
            <v>Open</v>
          </cell>
          <cell r="AY632"/>
          <cell r="AZ632"/>
          <cell r="BA632">
            <v>0</v>
          </cell>
          <cell r="BB632"/>
          <cell r="BC632"/>
          <cell r="BD632" t="str">
            <v>Not Visited</v>
          </cell>
          <cell r="BE632"/>
          <cell r="BF632"/>
          <cell r="BG632"/>
          <cell r="BH632"/>
          <cell r="BI632"/>
          <cell r="BJ632"/>
          <cell r="BK632"/>
        </row>
        <row r="633">
          <cell r="X633">
            <v>20351461</v>
          </cell>
          <cell r="Y633" t="str">
            <v>ARCHANA DNYANESHWAR</v>
          </cell>
          <cell r="Z633" t="str">
            <v>03-Mar-2020</v>
          </cell>
          <cell r="AA633">
            <v>41488</v>
          </cell>
          <cell r="AB633" t="str">
            <v>Tue</v>
          </cell>
          <cell r="AC633">
            <v>24</v>
          </cell>
          <cell r="AD633" t="str">
            <v>2</v>
          </cell>
          <cell r="AE633" t="str">
            <v>03-Mar-2020</v>
          </cell>
          <cell r="AF633">
            <v>2150</v>
          </cell>
          <cell r="AG633">
            <v>2150</v>
          </cell>
          <cell r="AH633" t="str">
            <v>02-Jul-2024</v>
          </cell>
          <cell r="AI633">
            <v>13598.69</v>
          </cell>
          <cell r="AJ633">
            <v>2109.0100000000002</v>
          </cell>
          <cell r="AK633">
            <v>15707.7</v>
          </cell>
          <cell r="AL633">
            <v>36257.58</v>
          </cell>
          <cell r="AM633">
            <v>5311.69</v>
          </cell>
          <cell r="AN633">
            <v>41569.269999999997</v>
          </cell>
          <cell r="AO633">
            <v>32259.31</v>
          </cell>
          <cell r="AP633">
            <v>5311.69</v>
          </cell>
          <cell r="AQ633">
            <v>37571</v>
          </cell>
          <cell r="AR633">
            <v>43</v>
          </cell>
          <cell r="AS633">
            <v>1184</v>
          </cell>
          <cell r="AT633" t="str">
            <v>&gt;180</v>
          </cell>
          <cell r="AU633"/>
          <cell r="AV633"/>
          <cell r="AW633"/>
          <cell r="AX633" t="str">
            <v>Open</v>
          </cell>
          <cell r="AY633"/>
          <cell r="AZ633"/>
          <cell r="BA633">
            <v>0</v>
          </cell>
          <cell r="BB633"/>
          <cell r="BC633"/>
          <cell r="BD633" t="str">
            <v>Not Visited</v>
          </cell>
          <cell r="BE633"/>
          <cell r="BF633"/>
          <cell r="BG633"/>
          <cell r="BH633"/>
          <cell r="BI633"/>
          <cell r="BJ633"/>
          <cell r="BK633"/>
        </row>
        <row r="634">
          <cell r="X634">
            <v>20356204</v>
          </cell>
          <cell r="Y634" t="str">
            <v>SUNITA ARJUN</v>
          </cell>
          <cell r="Z634" t="str">
            <v>24-Dec-2019</v>
          </cell>
          <cell r="AA634">
            <v>41488</v>
          </cell>
          <cell r="AB634" t="str">
            <v>Thu</v>
          </cell>
          <cell r="AC634">
            <v>24</v>
          </cell>
          <cell r="AD634" t="str">
            <v>2</v>
          </cell>
          <cell r="AE634" t="str">
            <v>24-Dec-2019</v>
          </cell>
          <cell r="AF634">
            <v>2195</v>
          </cell>
          <cell r="AG634">
            <v>2195</v>
          </cell>
          <cell r="AH634" t="str">
            <v>27-Dec-2023</v>
          </cell>
          <cell r="AI634">
            <v>19686.79</v>
          </cell>
          <cell r="AJ634">
            <v>2477.79</v>
          </cell>
          <cell r="AK634">
            <v>22164.58</v>
          </cell>
          <cell r="AL634">
            <v>22897.360000000001</v>
          </cell>
          <cell r="AM634">
            <v>2489</v>
          </cell>
          <cell r="AN634">
            <v>25386.36</v>
          </cell>
          <cell r="AO634">
            <v>22214.21</v>
          </cell>
          <cell r="AP634">
            <v>2489</v>
          </cell>
          <cell r="AQ634">
            <v>24703.21</v>
          </cell>
          <cell r="AR634">
            <v>43</v>
          </cell>
          <cell r="AS634">
            <v>1090</v>
          </cell>
          <cell r="AT634" t="str">
            <v>&gt;180</v>
          </cell>
          <cell r="AU634"/>
          <cell r="AV634"/>
          <cell r="AW634"/>
          <cell r="AX634" t="str">
            <v>Open</v>
          </cell>
          <cell r="AY634" t="str">
            <v/>
          </cell>
          <cell r="AZ634"/>
          <cell r="BA634">
            <v>0</v>
          </cell>
          <cell r="BB634"/>
          <cell r="BC634"/>
          <cell r="BD634"/>
          <cell r="BE634"/>
          <cell r="BF634"/>
          <cell r="BG634"/>
          <cell r="BH634"/>
          <cell r="BI634"/>
          <cell r="BJ634"/>
          <cell r="BK634"/>
        </row>
        <row r="635">
          <cell r="X635">
            <v>20356208</v>
          </cell>
          <cell r="Y635" t="str">
            <v>SUNITA SOMNATH</v>
          </cell>
          <cell r="Z635" t="str">
            <v>28-Dec-2019</v>
          </cell>
          <cell r="AA635">
            <v>41488</v>
          </cell>
          <cell r="AB635" t="str">
            <v>Thu</v>
          </cell>
          <cell r="AC635">
            <v>24</v>
          </cell>
          <cell r="AD635" t="str">
            <v>2</v>
          </cell>
          <cell r="AE635" t="str">
            <v>28-Dec-2019</v>
          </cell>
          <cell r="AF635">
            <v>2190</v>
          </cell>
          <cell r="AG635">
            <v>2190</v>
          </cell>
          <cell r="AH635" t="str">
            <v>27-Dec-2023</v>
          </cell>
          <cell r="AI635">
            <v>21682.06</v>
          </cell>
          <cell r="AJ635">
            <v>789.79</v>
          </cell>
          <cell r="AK635">
            <v>22471.85</v>
          </cell>
          <cell r="AL635">
            <v>22931.47</v>
          </cell>
          <cell r="AM635">
            <v>2077.27</v>
          </cell>
          <cell r="AN635">
            <v>25008.74</v>
          </cell>
          <cell r="AO635">
            <v>20478.939999999999</v>
          </cell>
          <cell r="AP635">
            <v>2077.27</v>
          </cell>
          <cell r="AQ635">
            <v>22556.21</v>
          </cell>
          <cell r="AR635">
            <v>43</v>
          </cell>
          <cell r="AS635">
            <v>1180</v>
          </cell>
          <cell r="AT635" t="str">
            <v>&gt;180</v>
          </cell>
          <cell r="AU635"/>
          <cell r="AV635"/>
          <cell r="AW635"/>
          <cell r="AX635" t="str">
            <v>Open</v>
          </cell>
          <cell r="AY635" t="str">
            <v/>
          </cell>
          <cell r="AZ635"/>
          <cell r="BA635">
            <v>0</v>
          </cell>
          <cell r="BB635"/>
          <cell r="BC635"/>
          <cell r="BD635"/>
          <cell r="BE635"/>
          <cell r="BF635"/>
          <cell r="BG635"/>
          <cell r="BH635"/>
          <cell r="BI635"/>
          <cell r="BJ635"/>
          <cell r="BK635"/>
        </row>
        <row r="636">
          <cell r="X636">
            <v>20356213</v>
          </cell>
          <cell r="Y636" t="str">
            <v>MALTABAI NANA</v>
          </cell>
          <cell r="Z636" t="str">
            <v>24-Dec-2019</v>
          </cell>
          <cell r="AA636">
            <v>41488</v>
          </cell>
          <cell r="AB636" t="str">
            <v>Thu</v>
          </cell>
          <cell r="AC636">
            <v>24</v>
          </cell>
          <cell r="AD636" t="str">
            <v>2</v>
          </cell>
          <cell r="AE636" t="str">
            <v>24-Dec-2019</v>
          </cell>
          <cell r="AF636">
            <v>2195</v>
          </cell>
          <cell r="AG636">
            <v>2195</v>
          </cell>
          <cell r="AH636" t="str">
            <v>15-Sep-2023</v>
          </cell>
          <cell r="AI636">
            <v>16144.45</v>
          </cell>
          <cell r="AJ636">
            <v>0</v>
          </cell>
          <cell r="AK636">
            <v>16144.45</v>
          </cell>
          <cell r="AL636">
            <v>29073.919999999998</v>
          </cell>
          <cell r="AM636">
            <v>4068.79</v>
          </cell>
          <cell r="AN636">
            <v>33142.71</v>
          </cell>
          <cell r="AO636">
            <v>28341.55</v>
          </cell>
          <cell r="AP636">
            <v>4068.79</v>
          </cell>
          <cell r="AQ636">
            <v>32410.34</v>
          </cell>
          <cell r="AR636">
            <v>43</v>
          </cell>
          <cell r="AS636">
            <v>1241</v>
          </cell>
          <cell r="AT636" t="str">
            <v>&gt;180</v>
          </cell>
          <cell r="AU636"/>
          <cell r="AV636"/>
          <cell r="AW636"/>
          <cell r="AX636" t="str">
            <v>Open</v>
          </cell>
          <cell r="AY636" t="str">
            <v/>
          </cell>
          <cell r="AZ636"/>
          <cell r="BA636">
            <v>0</v>
          </cell>
          <cell r="BB636"/>
          <cell r="BC636"/>
          <cell r="BD636"/>
          <cell r="BE636"/>
          <cell r="BF636"/>
          <cell r="BG636"/>
          <cell r="BH636"/>
          <cell r="BI636"/>
          <cell r="BJ636"/>
          <cell r="BK636"/>
        </row>
        <row r="637">
          <cell r="X637">
            <v>20357088</v>
          </cell>
          <cell r="Y637" t="str">
            <v>DIPALI BHIMRAO</v>
          </cell>
          <cell r="Z637" t="str">
            <v>24-Dec-2019</v>
          </cell>
          <cell r="AA637">
            <v>41488</v>
          </cell>
          <cell r="AB637" t="str">
            <v>Thu</v>
          </cell>
          <cell r="AC637">
            <v>24</v>
          </cell>
          <cell r="AD637" t="str">
            <v>2</v>
          </cell>
          <cell r="AE637" t="str">
            <v>24-Dec-2019</v>
          </cell>
          <cell r="AF637">
            <v>2195</v>
          </cell>
          <cell r="AG637">
            <v>2195</v>
          </cell>
          <cell r="AH637" t="str">
            <v>27-Dec-2023</v>
          </cell>
          <cell r="AI637">
            <v>9030.7900000000009</v>
          </cell>
          <cell r="AJ637">
            <v>5023</v>
          </cell>
          <cell r="AK637">
            <v>14053.79</v>
          </cell>
          <cell r="AL637">
            <v>34924.21</v>
          </cell>
          <cell r="AM637">
            <v>2187</v>
          </cell>
          <cell r="AN637">
            <v>37111.21</v>
          </cell>
          <cell r="AO637">
            <v>32457.21</v>
          </cell>
          <cell r="AP637">
            <v>2187</v>
          </cell>
          <cell r="AQ637">
            <v>34644.21</v>
          </cell>
          <cell r="AR637">
            <v>44</v>
          </cell>
          <cell r="AS637">
            <v>1424</v>
          </cell>
          <cell r="AT637" t="str">
            <v>&gt;180</v>
          </cell>
          <cell r="AU637"/>
          <cell r="AV637"/>
          <cell r="AW637"/>
          <cell r="AX637" t="str">
            <v>Open</v>
          </cell>
          <cell r="AY637" t="str">
            <v/>
          </cell>
          <cell r="AZ637"/>
          <cell r="BA637">
            <v>0</v>
          </cell>
          <cell r="BB637"/>
          <cell r="BC637"/>
          <cell r="BD637"/>
          <cell r="BE637"/>
          <cell r="BF637"/>
          <cell r="BG637"/>
          <cell r="BH637"/>
          <cell r="BI637"/>
          <cell r="BJ637"/>
          <cell r="BK637"/>
        </row>
        <row r="638">
          <cell r="X638">
            <v>20357089</v>
          </cell>
          <cell r="Y638" t="str">
            <v>PUNAM ASHOK</v>
          </cell>
          <cell r="Z638" t="str">
            <v>24-Dec-2019</v>
          </cell>
          <cell r="AA638">
            <v>41488</v>
          </cell>
          <cell r="AB638" t="str">
            <v>Thu</v>
          </cell>
          <cell r="AC638">
            <v>24</v>
          </cell>
          <cell r="AD638" t="str">
            <v>2</v>
          </cell>
          <cell r="AE638" t="str">
            <v>24-Dec-2019</v>
          </cell>
          <cell r="AF638">
            <v>2195</v>
          </cell>
          <cell r="AG638">
            <v>2195</v>
          </cell>
          <cell r="AH638" t="str">
            <v>01-Sep-2024</v>
          </cell>
          <cell r="AI638">
            <v>5294</v>
          </cell>
          <cell r="AJ638">
            <v>432.79</v>
          </cell>
          <cell r="AK638">
            <v>5726.79</v>
          </cell>
          <cell r="AL638">
            <v>38661</v>
          </cell>
          <cell r="AM638">
            <v>9357.2099999999991</v>
          </cell>
          <cell r="AN638">
            <v>48018.21</v>
          </cell>
          <cell r="AO638">
            <v>36194</v>
          </cell>
          <cell r="AP638">
            <v>9357.2099999999991</v>
          </cell>
          <cell r="AQ638">
            <v>45551.21</v>
          </cell>
          <cell r="AR638">
            <v>44</v>
          </cell>
          <cell r="AS638">
            <v>1575</v>
          </cell>
          <cell r="AT638" t="str">
            <v>&gt;180</v>
          </cell>
          <cell r="AU638"/>
          <cell r="AV638"/>
          <cell r="AW638"/>
          <cell r="AX638" t="str">
            <v>Open</v>
          </cell>
          <cell r="AY638" t="str">
            <v/>
          </cell>
          <cell r="AZ638"/>
          <cell r="BA638">
            <v>0</v>
          </cell>
          <cell r="BB638"/>
          <cell r="BC638"/>
          <cell r="BD638"/>
          <cell r="BE638"/>
          <cell r="BF638"/>
          <cell r="BG638"/>
          <cell r="BH638"/>
          <cell r="BI638"/>
          <cell r="BJ638"/>
          <cell r="BK638"/>
        </row>
        <row r="639">
          <cell r="X639">
            <v>20367056</v>
          </cell>
          <cell r="Y639" t="str">
            <v>RANJANA RAMCHANDRA</v>
          </cell>
          <cell r="Z639" t="str">
            <v>09-Jan-2020</v>
          </cell>
          <cell r="AA639">
            <v>41488</v>
          </cell>
          <cell r="AB639" t="str">
            <v>Wed</v>
          </cell>
          <cell r="AC639">
            <v>24</v>
          </cell>
          <cell r="AD639" t="str">
            <v>2</v>
          </cell>
          <cell r="AE639" t="str">
            <v>09-Jan-2020</v>
          </cell>
          <cell r="AF639">
            <v>2200</v>
          </cell>
          <cell r="AG639">
            <v>2200</v>
          </cell>
          <cell r="AH639" t="str">
            <v>27-Dec-2023</v>
          </cell>
          <cell r="AI639">
            <v>39475.519999999997</v>
          </cell>
          <cell r="AJ639">
            <v>1511.96</v>
          </cell>
          <cell r="AK639">
            <v>40987.480000000003</v>
          </cell>
          <cell r="AL639">
            <v>2740.48</v>
          </cell>
          <cell r="AM639">
            <v>4.21</v>
          </cell>
          <cell r="AN639">
            <v>2744.69</v>
          </cell>
          <cell r="AO639">
            <v>2012.48</v>
          </cell>
          <cell r="AP639">
            <v>4.21</v>
          </cell>
          <cell r="AQ639">
            <v>2016.69</v>
          </cell>
          <cell r="AR639">
            <v>43</v>
          </cell>
          <cell r="AS639">
            <v>1029</v>
          </cell>
          <cell r="AT639" t="str">
            <v>&gt;180</v>
          </cell>
          <cell r="AU639"/>
          <cell r="AV639"/>
          <cell r="AW639"/>
          <cell r="AX639" t="str">
            <v>Open</v>
          </cell>
          <cell r="AY639" t="str">
            <v/>
          </cell>
          <cell r="AZ639"/>
          <cell r="BA639">
            <v>0</v>
          </cell>
          <cell r="BB639"/>
          <cell r="BC639"/>
          <cell r="BD639"/>
          <cell r="BE639"/>
          <cell r="BF639"/>
          <cell r="BG639"/>
          <cell r="BH639"/>
          <cell r="BI639"/>
          <cell r="BJ639"/>
          <cell r="BK639"/>
        </row>
        <row r="640">
          <cell r="X640">
            <v>20367057</v>
          </cell>
          <cell r="Y640" t="str">
            <v>YAMUNA TANAJI</v>
          </cell>
          <cell r="Z640" t="str">
            <v>10-Jan-2020</v>
          </cell>
          <cell r="AA640">
            <v>41488</v>
          </cell>
          <cell r="AB640" t="str">
            <v>Wed</v>
          </cell>
          <cell r="AC640">
            <v>24</v>
          </cell>
          <cell r="AD640" t="str">
            <v>2</v>
          </cell>
          <cell r="AE640" t="str">
            <v>10-Jan-2020</v>
          </cell>
          <cell r="AF640">
            <v>2200</v>
          </cell>
          <cell r="AG640">
            <v>2200</v>
          </cell>
          <cell r="AH640" t="str">
            <v>27-Dec-2023</v>
          </cell>
          <cell r="AI640">
            <v>22038.51</v>
          </cell>
          <cell r="AJ640">
            <v>938.84</v>
          </cell>
          <cell r="AK640">
            <v>22977.35</v>
          </cell>
          <cell r="AL640">
            <v>20546.52</v>
          </cell>
          <cell r="AM640">
            <v>1846.2</v>
          </cell>
          <cell r="AN640">
            <v>22392.720000000001</v>
          </cell>
          <cell r="AO640">
            <v>19783.490000000002</v>
          </cell>
          <cell r="AP640">
            <v>1846.2</v>
          </cell>
          <cell r="AQ640">
            <v>21629.69</v>
          </cell>
          <cell r="AR640">
            <v>43</v>
          </cell>
          <cell r="AS640">
            <v>1180</v>
          </cell>
          <cell r="AT640" t="str">
            <v>&gt;180</v>
          </cell>
          <cell r="AU640"/>
          <cell r="AV640"/>
          <cell r="AW640"/>
          <cell r="AX640" t="str">
            <v>Open</v>
          </cell>
          <cell r="AY640" t="str">
            <v/>
          </cell>
          <cell r="AZ640"/>
          <cell r="BA640">
            <v>0</v>
          </cell>
          <cell r="BB640"/>
          <cell r="BC640"/>
          <cell r="BD640"/>
          <cell r="BE640"/>
          <cell r="BF640"/>
          <cell r="BG640"/>
          <cell r="BH640"/>
          <cell r="BI640"/>
          <cell r="BJ640"/>
          <cell r="BK640"/>
        </row>
        <row r="641">
          <cell r="X641">
            <v>20367058</v>
          </cell>
          <cell r="Y641" t="str">
            <v>LANKABAI DILIP</v>
          </cell>
          <cell r="Z641" t="str">
            <v>09-Jan-2020</v>
          </cell>
          <cell r="AA641">
            <v>41488</v>
          </cell>
          <cell r="AB641" t="str">
            <v>Wed</v>
          </cell>
          <cell r="AC641">
            <v>24</v>
          </cell>
          <cell r="AD641" t="str">
            <v>2</v>
          </cell>
          <cell r="AE641" t="str">
            <v>09-Jan-2020</v>
          </cell>
          <cell r="AF641">
            <v>2200</v>
          </cell>
          <cell r="AG641">
            <v>2200</v>
          </cell>
          <cell r="AH641" t="str">
            <v>27-Dec-2023</v>
          </cell>
          <cell r="AI641">
            <v>37297.230000000003</v>
          </cell>
          <cell r="AJ641">
            <v>1468.43</v>
          </cell>
          <cell r="AK641">
            <v>38765.660000000003</v>
          </cell>
          <cell r="AL641">
            <v>4918.7700000000004</v>
          </cell>
          <cell r="AM641">
            <v>51.92</v>
          </cell>
          <cell r="AN641">
            <v>4970.6899999999996</v>
          </cell>
          <cell r="AO641">
            <v>4190.7700000000004</v>
          </cell>
          <cell r="AP641">
            <v>51.92</v>
          </cell>
          <cell r="AQ641">
            <v>4242.6899999999996</v>
          </cell>
          <cell r="AR641">
            <v>43</v>
          </cell>
          <cell r="AS641">
            <v>1059</v>
          </cell>
          <cell r="AT641" t="str">
            <v>&gt;180</v>
          </cell>
          <cell r="AU641"/>
          <cell r="AV641"/>
          <cell r="AW641"/>
          <cell r="AX641" t="str">
            <v>Open</v>
          </cell>
          <cell r="AY641" t="str">
            <v/>
          </cell>
          <cell r="AZ641"/>
          <cell r="BA641">
            <v>0</v>
          </cell>
          <cell r="BB641"/>
          <cell r="BC641"/>
          <cell r="BD641"/>
          <cell r="BE641"/>
          <cell r="BF641"/>
          <cell r="BG641"/>
          <cell r="BH641"/>
          <cell r="BI641"/>
          <cell r="BJ641"/>
          <cell r="BK641"/>
        </row>
        <row r="642">
          <cell r="X642">
            <v>20367059</v>
          </cell>
          <cell r="Y642" t="str">
            <v>SINDHUBAI VITHOBA</v>
          </cell>
          <cell r="Z642" t="str">
            <v>10-Jan-2020</v>
          </cell>
          <cell r="AA642">
            <v>41488</v>
          </cell>
          <cell r="AB642" t="str">
            <v>Wed</v>
          </cell>
          <cell r="AC642">
            <v>24</v>
          </cell>
          <cell r="AD642" t="str">
            <v>2</v>
          </cell>
          <cell r="AE642" t="str">
            <v>10-Jan-2020</v>
          </cell>
          <cell r="AF642">
            <v>2200</v>
          </cell>
          <cell r="AG642">
            <v>2200</v>
          </cell>
          <cell r="AH642" t="str">
            <v>27-Dec-2023</v>
          </cell>
          <cell r="AI642">
            <v>20062.650000000001</v>
          </cell>
          <cell r="AJ642">
            <v>107.18</v>
          </cell>
          <cell r="AK642">
            <v>20169.830000000002</v>
          </cell>
          <cell r="AL642">
            <v>23715.84</v>
          </cell>
          <cell r="AM642">
            <v>2586.34</v>
          </cell>
          <cell r="AN642">
            <v>26302.18</v>
          </cell>
          <cell r="AO642">
            <v>22988.35</v>
          </cell>
          <cell r="AP642">
            <v>2586.34</v>
          </cell>
          <cell r="AQ642">
            <v>25574.69</v>
          </cell>
          <cell r="AR642">
            <v>43</v>
          </cell>
          <cell r="AS642">
            <v>1241</v>
          </cell>
          <cell r="AT642" t="str">
            <v>&gt;180</v>
          </cell>
          <cell r="AU642"/>
          <cell r="AV642"/>
          <cell r="AW642"/>
          <cell r="AX642" t="str">
            <v>Open</v>
          </cell>
          <cell r="AY642" t="str">
            <v/>
          </cell>
          <cell r="AZ642"/>
          <cell r="BA642">
            <v>0</v>
          </cell>
          <cell r="BB642"/>
          <cell r="BC642"/>
          <cell r="BD642"/>
          <cell r="BE642"/>
          <cell r="BF642"/>
          <cell r="BG642"/>
          <cell r="BH642"/>
          <cell r="BI642"/>
          <cell r="BJ642"/>
          <cell r="BK642"/>
        </row>
        <row r="643">
          <cell r="X643">
            <v>20367060</v>
          </cell>
          <cell r="Y643" t="str">
            <v>SHITAL DNYANESHWAR</v>
          </cell>
          <cell r="Z643" t="str">
            <v>09-Jan-2020</v>
          </cell>
          <cell r="AA643">
            <v>41488</v>
          </cell>
          <cell r="AB643" t="str">
            <v>Wed</v>
          </cell>
          <cell r="AC643">
            <v>24</v>
          </cell>
          <cell r="AD643" t="str">
            <v>2</v>
          </cell>
          <cell r="AE643" t="str">
            <v>09-Jan-2020</v>
          </cell>
          <cell r="AF643">
            <v>2200</v>
          </cell>
          <cell r="AG643">
            <v>2200</v>
          </cell>
          <cell r="AH643" t="str">
            <v>27-Dec-2023</v>
          </cell>
          <cell r="AI643">
            <v>24348.52</v>
          </cell>
          <cell r="AJ643">
            <v>1594.13</v>
          </cell>
          <cell r="AK643">
            <v>25942.65</v>
          </cell>
          <cell r="AL643">
            <v>18236.849999999999</v>
          </cell>
          <cell r="AM643">
            <v>1533.21</v>
          </cell>
          <cell r="AN643">
            <v>19770.060000000001</v>
          </cell>
          <cell r="AO643">
            <v>17489.48</v>
          </cell>
          <cell r="AP643">
            <v>1533.21</v>
          </cell>
          <cell r="AQ643">
            <v>19022.689999999999</v>
          </cell>
          <cell r="AR643">
            <v>43</v>
          </cell>
          <cell r="AS643">
            <v>1118</v>
          </cell>
          <cell r="AT643" t="str">
            <v>&gt;180</v>
          </cell>
          <cell r="AU643"/>
          <cell r="AV643"/>
          <cell r="AW643"/>
          <cell r="AX643" t="str">
            <v>Open</v>
          </cell>
          <cell r="AY643" t="str">
            <v/>
          </cell>
          <cell r="AZ643"/>
          <cell r="BA643">
            <v>0</v>
          </cell>
          <cell r="BB643"/>
          <cell r="BC643"/>
          <cell r="BD643"/>
          <cell r="BE643"/>
          <cell r="BF643"/>
          <cell r="BG643"/>
          <cell r="BH643"/>
          <cell r="BI643"/>
          <cell r="BJ643"/>
          <cell r="BK643"/>
        </row>
        <row r="644">
          <cell r="X644">
            <v>20367963</v>
          </cell>
          <cell r="Y644" t="str">
            <v>MANISHA RAJENDRA</v>
          </cell>
          <cell r="Z644" t="str">
            <v>28-Feb-2020</v>
          </cell>
          <cell r="AA644">
            <v>41488</v>
          </cell>
          <cell r="AB644" t="str">
            <v>Fri</v>
          </cell>
          <cell r="AC644">
            <v>24</v>
          </cell>
          <cell r="AD644" t="str">
            <v>2</v>
          </cell>
          <cell r="AE644" t="str">
            <v>28-Feb-2020</v>
          </cell>
          <cell r="AF644">
            <v>2150</v>
          </cell>
          <cell r="AG644">
            <v>2150</v>
          </cell>
          <cell r="AH644" t="str">
            <v>04-Apr-2022</v>
          </cell>
          <cell r="AI644">
            <v>24915.599999999999</v>
          </cell>
          <cell r="AJ644">
            <v>1173.5999999999999</v>
          </cell>
          <cell r="AK644">
            <v>26089.200000000001</v>
          </cell>
          <cell r="AL644">
            <v>17556.61</v>
          </cell>
          <cell r="AM644">
            <v>1503.6</v>
          </cell>
          <cell r="AN644">
            <v>19060.21</v>
          </cell>
          <cell r="AO644">
            <v>16927.400000000001</v>
          </cell>
          <cell r="AP644">
            <v>1503.6</v>
          </cell>
          <cell r="AQ644">
            <v>18431</v>
          </cell>
          <cell r="AR644">
            <v>42</v>
          </cell>
          <cell r="AS644">
            <v>1116</v>
          </cell>
          <cell r="AT644" t="str">
            <v>&gt;180</v>
          </cell>
          <cell r="AU644"/>
          <cell r="AV644"/>
          <cell r="AW644"/>
          <cell r="AX644" t="str">
            <v>Open</v>
          </cell>
          <cell r="AY644" t="str">
            <v/>
          </cell>
          <cell r="AZ644"/>
          <cell r="BA644">
            <v>0</v>
          </cell>
          <cell r="BB644"/>
          <cell r="BC644"/>
          <cell r="BD644"/>
          <cell r="BE644"/>
          <cell r="BF644"/>
          <cell r="BG644"/>
          <cell r="BH644"/>
          <cell r="BI644"/>
          <cell r="BJ644"/>
          <cell r="BK644"/>
        </row>
        <row r="645">
          <cell r="X645">
            <v>20395614</v>
          </cell>
          <cell r="Y645" t="str">
            <v>Indu Pradip Gangurde</v>
          </cell>
          <cell r="Z645" t="str">
            <v>26-Feb-2020</v>
          </cell>
          <cell r="AA645">
            <v>20744</v>
          </cell>
          <cell r="AB645" t="str">
            <v>Wed</v>
          </cell>
          <cell r="AC645">
            <v>18</v>
          </cell>
          <cell r="AD645" t="str">
            <v>11</v>
          </cell>
          <cell r="AE645" t="str">
            <v>26-Feb-2020</v>
          </cell>
          <cell r="AF645">
            <v>1400</v>
          </cell>
          <cell r="AG645">
            <v>1400</v>
          </cell>
          <cell r="AH645" t="str">
            <v>06-Apr-2022</v>
          </cell>
          <cell r="AI645">
            <v>4381.5</v>
          </cell>
          <cell r="AJ645">
            <v>648.69000000000005</v>
          </cell>
          <cell r="AK645">
            <v>5030.1899999999996</v>
          </cell>
          <cell r="AL645">
            <v>18686.5</v>
          </cell>
          <cell r="AM645">
            <v>431.49</v>
          </cell>
          <cell r="AN645">
            <v>19117.990000000002</v>
          </cell>
          <cell r="AO645">
            <v>16362.5</v>
          </cell>
          <cell r="AP645">
            <v>431.49</v>
          </cell>
          <cell r="AQ645">
            <v>16793.990000000002</v>
          </cell>
          <cell r="AR645">
            <v>45</v>
          </cell>
          <cell r="AS645">
            <v>1451</v>
          </cell>
          <cell r="AT645" t="str">
            <v>&gt;180</v>
          </cell>
          <cell r="AU645"/>
          <cell r="AV645"/>
          <cell r="AW645"/>
          <cell r="AX645" t="str">
            <v>Open</v>
          </cell>
          <cell r="AY645" t="str">
            <v/>
          </cell>
          <cell r="AZ645"/>
          <cell r="BA645">
            <v>0</v>
          </cell>
          <cell r="BB645"/>
          <cell r="BC645"/>
          <cell r="BD645" t="str">
            <v>Not Visited</v>
          </cell>
          <cell r="BE645"/>
          <cell r="BF645"/>
          <cell r="BG645"/>
          <cell r="BH645"/>
          <cell r="BI645"/>
          <cell r="BJ645"/>
          <cell r="BK645"/>
        </row>
        <row r="646">
          <cell r="X646">
            <v>20395615</v>
          </cell>
          <cell r="Y646" t="str">
            <v>Sunitabai Yashvant Sonvane</v>
          </cell>
          <cell r="Z646" t="str">
            <v>27-Feb-2020</v>
          </cell>
          <cell r="AA646">
            <v>20744</v>
          </cell>
          <cell r="AB646" t="str">
            <v>Wed</v>
          </cell>
          <cell r="AC646">
            <v>18</v>
          </cell>
          <cell r="AD646" t="str">
            <v>11</v>
          </cell>
          <cell r="AE646" t="str">
            <v>27-Feb-2020</v>
          </cell>
          <cell r="AF646">
            <v>1400</v>
          </cell>
          <cell r="AG646">
            <v>1400</v>
          </cell>
          <cell r="AH646" t="str">
            <v>27-Dec-2023</v>
          </cell>
          <cell r="AI646">
            <v>17684.91</v>
          </cell>
          <cell r="AJ646">
            <v>293.92</v>
          </cell>
          <cell r="AK646">
            <v>17978.830000000002</v>
          </cell>
          <cell r="AL646">
            <v>5370.09</v>
          </cell>
          <cell r="AM646">
            <v>79.08</v>
          </cell>
          <cell r="AN646">
            <v>5449.17</v>
          </cell>
          <cell r="AO646">
            <v>3059.09</v>
          </cell>
          <cell r="AP646">
            <v>79.08</v>
          </cell>
          <cell r="AQ646">
            <v>3138.17</v>
          </cell>
          <cell r="AR646">
            <v>45</v>
          </cell>
          <cell r="AS646">
            <v>1176</v>
          </cell>
          <cell r="AT646" t="str">
            <v>&gt;180</v>
          </cell>
          <cell r="AU646"/>
          <cell r="AV646"/>
          <cell r="AW646"/>
          <cell r="AX646" t="str">
            <v>Open</v>
          </cell>
          <cell r="AY646" t="str">
            <v/>
          </cell>
          <cell r="AZ646"/>
          <cell r="BA646">
            <v>0</v>
          </cell>
          <cell r="BB646"/>
          <cell r="BC646"/>
          <cell r="BD646" t="str">
            <v>Not Visited</v>
          </cell>
          <cell r="BE646"/>
          <cell r="BF646"/>
          <cell r="BG646"/>
          <cell r="BH646"/>
          <cell r="BI646"/>
          <cell r="BJ646"/>
          <cell r="BK646"/>
        </row>
        <row r="647">
          <cell r="X647">
            <v>20430164</v>
          </cell>
          <cell r="Y647" t="str">
            <v>SUSHILA</v>
          </cell>
          <cell r="Z647" t="str">
            <v>10-Jan-2020</v>
          </cell>
          <cell r="AA647">
            <v>31116</v>
          </cell>
          <cell r="AB647" t="str">
            <v>Wed</v>
          </cell>
          <cell r="AC647">
            <v>24</v>
          </cell>
          <cell r="AD647" t="str">
            <v>2</v>
          </cell>
          <cell r="AE647" t="str">
            <v>10-Jan-2020</v>
          </cell>
          <cell r="AF647">
            <v>1650</v>
          </cell>
          <cell r="AG647">
            <v>1650</v>
          </cell>
          <cell r="AH647" t="str">
            <v>27-Dec-2023</v>
          </cell>
          <cell r="AI647">
            <v>6051.13</v>
          </cell>
          <cell r="AJ647">
            <v>221.61</v>
          </cell>
          <cell r="AK647">
            <v>6272.74</v>
          </cell>
          <cell r="AL647">
            <v>29049.72</v>
          </cell>
          <cell r="AM647">
            <v>6078.37</v>
          </cell>
          <cell r="AN647">
            <v>35128.089999999997</v>
          </cell>
          <cell r="AO647">
            <v>28296.87</v>
          </cell>
          <cell r="AP647">
            <v>6078.37</v>
          </cell>
          <cell r="AQ647">
            <v>34375.24</v>
          </cell>
          <cell r="AR647">
            <v>44</v>
          </cell>
          <cell r="AS647">
            <v>1241</v>
          </cell>
          <cell r="AT647" t="str">
            <v>&gt;180</v>
          </cell>
          <cell r="AU647"/>
          <cell r="AV647"/>
          <cell r="AW647"/>
          <cell r="AX647" t="str">
            <v>Open</v>
          </cell>
          <cell r="AY647" t="str">
            <v/>
          </cell>
          <cell r="AZ647"/>
          <cell r="BA647">
            <v>0</v>
          </cell>
          <cell r="BB647"/>
          <cell r="BC647"/>
          <cell r="BD647"/>
          <cell r="BE647"/>
          <cell r="BF647"/>
          <cell r="BG647"/>
          <cell r="BH647"/>
          <cell r="BI647"/>
          <cell r="BJ647"/>
          <cell r="BK647"/>
        </row>
        <row r="648">
          <cell r="X648">
            <v>20430165</v>
          </cell>
          <cell r="Y648" t="str">
            <v>ANITA SANJAY</v>
          </cell>
          <cell r="Z648" t="str">
            <v>10-Jan-2020</v>
          </cell>
          <cell r="AA648">
            <v>41488</v>
          </cell>
          <cell r="AB648" t="str">
            <v>Wed</v>
          </cell>
          <cell r="AC648">
            <v>24</v>
          </cell>
          <cell r="AD648" t="str">
            <v>2</v>
          </cell>
          <cell r="AE648" t="str">
            <v>10-Jan-2020</v>
          </cell>
          <cell r="AF648">
            <v>2227.56</v>
          </cell>
          <cell r="AG648">
            <v>2200</v>
          </cell>
          <cell r="AH648" t="str">
            <v>27-Dec-2023</v>
          </cell>
          <cell r="AI648">
            <v>5685.07</v>
          </cell>
          <cell r="AJ648">
            <v>0</v>
          </cell>
          <cell r="AK648">
            <v>5685.07</v>
          </cell>
          <cell r="AL648">
            <v>44207.76</v>
          </cell>
          <cell r="AM648">
            <v>10032.06</v>
          </cell>
          <cell r="AN648">
            <v>54239.82</v>
          </cell>
          <cell r="AO648">
            <v>41536.93</v>
          </cell>
          <cell r="AP648">
            <v>10032.06</v>
          </cell>
          <cell r="AQ648">
            <v>51568.99</v>
          </cell>
          <cell r="AR648">
            <v>44</v>
          </cell>
          <cell r="AS648">
            <v>1241</v>
          </cell>
          <cell r="AT648" t="str">
            <v>&gt;180</v>
          </cell>
          <cell r="AU648"/>
          <cell r="AV648"/>
          <cell r="AW648"/>
          <cell r="AX648" t="str">
            <v>Open</v>
          </cell>
          <cell r="AY648" t="str">
            <v/>
          </cell>
          <cell r="AZ648"/>
          <cell r="BA648">
            <v>0</v>
          </cell>
          <cell r="BB648"/>
          <cell r="BC648"/>
          <cell r="BD648"/>
          <cell r="BE648"/>
          <cell r="BF648"/>
          <cell r="BG648"/>
          <cell r="BH648"/>
          <cell r="BI648"/>
          <cell r="BJ648"/>
          <cell r="BK648"/>
        </row>
        <row r="649">
          <cell r="X649">
            <v>20430166</v>
          </cell>
          <cell r="Y649" t="str">
            <v>LATA SUBHASH</v>
          </cell>
          <cell r="Z649" t="str">
            <v>10-Jan-2020</v>
          </cell>
          <cell r="AA649">
            <v>41488</v>
          </cell>
          <cell r="AB649" t="str">
            <v>Wed</v>
          </cell>
          <cell r="AC649">
            <v>24</v>
          </cell>
          <cell r="AD649" t="str">
            <v>2</v>
          </cell>
          <cell r="AE649" t="str">
            <v>10-Jan-2020</v>
          </cell>
          <cell r="AF649">
            <v>2200</v>
          </cell>
          <cell r="AG649">
            <v>2200</v>
          </cell>
          <cell r="AH649" t="str">
            <v>27-Dec-2023</v>
          </cell>
          <cell r="AI649">
            <v>39798.57</v>
          </cell>
          <cell r="AJ649">
            <v>1459.71</v>
          </cell>
          <cell r="AK649">
            <v>41258.28</v>
          </cell>
          <cell r="AL649">
            <v>2417.4299999999998</v>
          </cell>
          <cell r="AM649">
            <v>0</v>
          </cell>
          <cell r="AN649">
            <v>2417.4299999999998</v>
          </cell>
          <cell r="AO649">
            <v>1689.43</v>
          </cell>
          <cell r="AP649">
            <v>0</v>
          </cell>
          <cell r="AQ649">
            <v>1689.43</v>
          </cell>
          <cell r="AR649">
            <v>43</v>
          </cell>
          <cell r="AS649">
            <v>1029</v>
          </cell>
          <cell r="AT649" t="str">
            <v>&gt;180</v>
          </cell>
          <cell r="AU649"/>
          <cell r="AV649"/>
          <cell r="AW649"/>
          <cell r="AX649" t="str">
            <v>Open</v>
          </cell>
          <cell r="AY649" t="str">
            <v/>
          </cell>
          <cell r="AZ649"/>
          <cell r="BA649">
            <v>0</v>
          </cell>
          <cell r="BB649"/>
          <cell r="BC649"/>
          <cell r="BD649"/>
          <cell r="BE649"/>
          <cell r="BF649"/>
          <cell r="BG649"/>
          <cell r="BH649"/>
          <cell r="BI649"/>
          <cell r="BJ649"/>
          <cell r="BK649"/>
        </row>
        <row r="650">
          <cell r="X650">
            <v>20430169</v>
          </cell>
          <cell r="Y650" t="str">
            <v>YAMUNA PANJDHARINATH</v>
          </cell>
          <cell r="Z650" t="str">
            <v>10-Jan-2020</v>
          </cell>
          <cell r="AA650">
            <v>41488</v>
          </cell>
          <cell r="AB650" t="str">
            <v>Wed</v>
          </cell>
          <cell r="AC650">
            <v>24</v>
          </cell>
          <cell r="AD650" t="str">
            <v>2</v>
          </cell>
          <cell r="AE650" t="str">
            <v>10-Jan-2020</v>
          </cell>
          <cell r="AF650">
            <v>2200</v>
          </cell>
          <cell r="AG650">
            <v>2200</v>
          </cell>
          <cell r="AH650" t="str">
            <v>27-Dec-2023</v>
          </cell>
          <cell r="AI650">
            <v>11492.31</v>
          </cell>
          <cell r="AJ650">
            <v>2759.18</v>
          </cell>
          <cell r="AK650">
            <v>14251.49</v>
          </cell>
          <cell r="AL650">
            <v>33815.08</v>
          </cell>
          <cell r="AM650">
            <v>6283.74</v>
          </cell>
          <cell r="AN650">
            <v>40098.82</v>
          </cell>
          <cell r="AO650">
            <v>33045.69</v>
          </cell>
          <cell r="AP650">
            <v>6283.74</v>
          </cell>
          <cell r="AQ650">
            <v>39329.43</v>
          </cell>
          <cell r="AR650">
            <v>43</v>
          </cell>
          <cell r="AS650">
            <v>1180</v>
          </cell>
          <cell r="AT650" t="str">
            <v>&gt;180</v>
          </cell>
          <cell r="AU650"/>
          <cell r="AV650"/>
          <cell r="AW650"/>
          <cell r="AX650" t="str">
            <v>Open</v>
          </cell>
          <cell r="AY650" t="str">
            <v/>
          </cell>
          <cell r="AZ650"/>
          <cell r="BA650">
            <v>0</v>
          </cell>
          <cell r="BB650"/>
          <cell r="BC650"/>
          <cell r="BD650"/>
          <cell r="BE650"/>
          <cell r="BF650"/>
          <cell r="BG650"/>
          <cell r="BH650"/>
          <cell r="BI650"/>
          <cell r="BJ650"/>
          <cell r="BK650"/>
        </row>
        <row r="651">
          <cell r="X651">
            <v>20434830</v>
          </cell>
          <cell r="Y651" t="str">
            <v>MADHURI DATTATREY</v>
          </cell>
          <cell r="Z651" t="str">
            <v>11-Feb-2020</v>
          </cell>
          <cell r="AA651">
            <v>20744</v>
          </cell>
          <cell r="AB651" t="str">
            <v>Thu</v>
          </cell>
          <cell r="AC651">
            <v>18</v>
          </cell>
          <cell r="AD651" t="str">
            <v>2</v>
          </cell>
          <cell r="AE651" t="str">
            <v>11-Feb-2020</v>
          </cell>
          <cell r="AF651">
            <v>1390</v>
          </cell>
          <cell r="AG651">
            <v>1390</v>
          </cell>
          <cell r="AH651" t="str">
            <v>31-Mar-2022</v>
          </cell>
          <cell r="AI651">
            <v>16546.02</v>
          </cell>
          <cell r="AJ651">
            <v>714.96</v>
          </cell>
          <cell r="AK651">
            <v>17260.98</v>
          </cell>
          <cell r="AL651">
            <v>5022.49</v>
          </cell>
          <cell r="AM651">
            <v>119.44</v>
          </cell>
          <cell r="AN651">
            <v>5141.93</v>
          </cell>
          <cell r="AO651">
            <v>4648.9799999999996</v>
          </cell>
          <cell r="AP651">
            <v>119.44</v>
          </cell>
          <cell r="AQ651">
            <v>4768.42</v>
          </cell>
          <cell r="AR651">
            <v>42</v>
          </cell>
          <cell r="AS651">
            <v>1154</v>
          </cell>
          <cell r="AT651" t="str">
            <v>&gt;180</v>
          </cell>
          <cell r="AU651"/>
          <cell r="AV651"/>
          <cell r="AW651"/>
          <cell r="AX651" t="str">
            <v>Open</v>
          </cell>
          <cell r="AY651"/>
          <cell r="AZ651"/>
          <cell r="BA651">
            <v>0</v>
          </cell>
          <cell r="BB651"/>
          <cell r="BC651"/>
          <cell r="BD651" t="str">
            <v>Not Visited</v>
          </cell>
          <cell r="BE651"/>
          <cell r="BF651"/>
          <cell r="BG651"/>
          <cell r="BH651"/>
          <cell r="BI651"/>
          <cell r="BJ651"/>
          <cell r="BK651"/>
        </row>
        <row r="652">
          <cell r="X652">
            <v>20461133</v>
          </cell>
          <cell r="Y652" t="str">
            <v>FARIDA MUTTAR</v>
          </cell>
          <cell r="Z652" t="str">
            <v>25-Dec-2019</v>
          </cell>
          <cell r="AA652">
            <v>41488</v>
          </cell>
          <cell r="AB652" t="str">
            <v>Wed</v>
          </cell>
          <cell r="AC652">
            <v>24</v>
          </cell>
          <cell r="AD652" t="str">
            <v>2</v>
          </cell>
          <cell r="AE652" t="str">
            <v>25-Dec-2019</v>
          </cell>
          <cell r="AF652">
            <v>2195</v>
          </cell>
          <cell r="AG652">
            <v>2195</v>
          </cell>
          <cell r="AH652" t="str">
            <v>15-Sep-2023</v>
          </cell>
          <cell r="AI652">
            <v>26851.66</v>
          </cell>
          <cell r="AJ652">
            <v>643</v>
          </cell>
          <cell r="AK652">
            <v>27494.66</v>
          </cell>
          <cell r="AL652">
            <v>15369.34</v>
          </cell>
          <cell r="AM652">
            <v>1007</v>
          </cell>
          <cell r="AN652">
            <v>16376.34</v>
          </cell>
          <cell r="AO652">
            <v>14636.34</v>
          </cell>
          <cell r="AP652">
            <v>1007</v>
          </cell>
          <cell r="AQ652">
            <v>15643.34</v>
          </cell>
          <cell r="AR652">
            <v>44</v>
          </cell>
          <cell r="AS652">
            <v>1210</v>
          </cell>
          <cell r="AT652" t="str">
            <v>&gt;180</v>
          </cell>
          <cell r="AU652"/>
          <cell r="AV652"/>
          <cell r="AW652"/>
          <cell r="AX652" t="str">
            <v>Open</v>
          </cell>
          <cell r="AY652" t="str">
            <v/>
          </cell>
          <cell r="AZ652"/>
          <cell r="BA652">
            <v>0</v>
          </cell>
          <cell r="BB652"/>
          <cell r="BC652"/>
          <cell r="BD652"/>
          <cell r="BE652"/>
          <cell r="BF652"/>
          <cell r="BG652"/>
          <cell r="BH652"/>
          <cell r="BI652"/>
          <cell r="BJ652"/>
          <cell r="BK652"/>
        </row>
        <row r="653">
          <cell r="X653">
            <v>20461135</v>
          </cell>
          <cell r="Y653" t="str">
            <v>ARIFA LATIF</v>
          </cell>
          <cell r="Z653" t="str">
            <v>25-Dec-2019</v>
          </cell>
          <cell r="AA653">
            <v>41488</v>
          </cell>
          <cell r="AB653" t="str">
            <v>Wed</v>
          </cell>
          <cell r="AC653">
            <v>24</v>
          </cell>
          <cell r="AD653" t="str">
            <v>2</v>
          </cell>
          <cell r="AE653" t="str">
            <v>25-Dec-2019</v>
          </cell>
          <cell r="AF653">
            <v>2195</v>
          </cell>
          <cell r="AG653">
            <v>2195</v>
          </cell>
          <cell r="AH653" t="str">
            <v>15-Sep-2023</v>
          </cell>
          <cell r="AI653">
            <v>18384.75</v>
          </cell>
          <cell r="AJ653">
            <v>110</v>
          </cell>
          <cell r="AK653">
            <v>18494.75</v>
          </cell>
          <cell r="AL653">
            <v>24541.9</v>
          </cell>
          <cell r="AM653">
            <v>2738.09</v>
          </cell>
          <cell r="AN653">
            <v>27279.99</v>
          </cell>
          <cell r="AO653">
            <v>23809.25</v>
          </cell>
          <cell r="AP653">
            <v>2738.09</v>
          </cell>
          <cell r="AQ653">
            <v>26547.34</v>
          </cell>
          <cell r="AR653">
            <v>43</v>
          </cell>
          <cell r="AS653">
            <v>1241</v>
          </cell>
          <cell r="AT653" t="str">
            <v>&gt;180</v>
          </cell>
          <cell r="AU653"/>
          <cell r="AV653"/>
          <cell r="AW653"/>
          <cell r="AX653" t="str">
            <v>Open</v>
          </cell>
          <cell r="AY653" t="str">
            <v/>
          </cell>
          <cell r="AZ653"/>
          <cell r="BA653">
            <v>0</v>
          </cell>
          <cell r="BB653"/>
          <cell r="BC653"/>
          <cell r="BD653"/>
          <cell r="BE653"/>
          <cell r="BF653"/>
          <cell r="BG653"/>
          <cell r="BH653"/>
          <cell r="BI653"/>
          <cell r="BJ653"/>
          <cell r="BK653"/>
        </row>
        <row r="654">
          <cell r="X654">
            <v>20461136</v>
          </cell>
          <cell r="Y654" t="str">
            <v>FRIN SADDAM</v>
          </cell>
          <cell r="Z654" t="str">
            <v>25-Dec-2019</v>
          </cell>
          <cell r="AA654">
            <v>41488</v>
          </cell>
          <cell r="AB654" t="str">
            <v>Wed</v>
          </cell>
          <cell r="AC654">
            <v>24</v>
          </cell>
          <cell r="AD654" t="str">
            <v>2</v>
          </cell>
          <cell r="AE654" t="str">
            <v>25-Dec-2019</v>
          </cell>
          <cell r="AF654">
            <v>2195</v>
          </cell>
          <cell r="AG654">
            <v>2195</v>
          </cell>
          <cell r="AH654" t="str">
            <v>15-Sep-2023</v>
          </cell>
          <cell r="AI654">
            <v>21595.64</v>
          </cell>
          <cell r="AJ654">
            <v>719.66</v>
          </cell>
          <cell r="AK654">
            <v>22315.3</v>
          </cell>
          <cell r="AL654">
            <v>20963.41</v>
          </cell>
          <cell r="AM654">
            <v>2186.98</v>
          </cell>
          <cell r="AN654">
            <v>23150.39</v>
          </cell>
          <cell r="AO654">
            <v>20231.36</v>
          </cell>
          <cell r="AP654">
            <v>2186.98</v>
          </cell>
          <cell r="AQ654">
            <v>22418.34</v>
          </cell>
          <cell r="AR654">
            <v>43</v>
          </cell>
          <cell r="AS654">
            <v>1180</v>
          </cell>
          <cell r="AT654" t="str">
            <v>&gt;180</v>
          </cell>
          <cell r="AU654"/>
          <cell r="AV654"/>
          <cell r="AW654"/>
          <cell r="AX654" t="str">
            <v>Open</v>
          </cell>
          <cell r="AY654" t="str">
            <v/>
          </cell>
          <cell r="AZ654"/>
          <cell r="BA654">
            <v>0</v>
          </cell>
          <cell r="BB654"/>
          <cell r="BC654"/>
          <cell r="BD654"/>
          <cell r="BE654"/>
          <cell r="BF654"/>
          <cell r="BG654"/>
          <cell r="BH654"/>
          <cell r="BI654"/>
          <cell r="BJ654"/>
          <cell r="BK654"/>
        </row>
        <row r="655">
          <cell r="X655">
            <v>20473339</v>
          </cell>
          <cell r="Y655" t="str">
            <v>VALYABAI BALU</v>
          </cell>
          <cell r="Z655" t="str">
            <v>27-Jan-2020</v>
          </cell>
          <cell r="AA655">
            <v>41488</v>
          </cell>
          <cell r="AB655" t="str">
            <v>Thu</v>
          </cell>
          <cell r="AC655">
            <v>24</v>
          </cell>
          <cell r="AD655" t="str">
            <v>2</v>
          </cell>
          <cell r="AE655" t="str">
            <v>27-Jan-2020</v>
          </cell>
          <cell r="AF655">
            <v>2200</v>
          </cell>
          <cell r="AG655">
            <v>2200</v>
          </cell>
          <cell r="AH655" t="str">
            <v>27-Dec-2023</v>
          </cell>
          <cell r="AI655">
            <v>17564.11</v>
          </cell>
          <cell r="AJ655">
            <v>2228.42</v>
          </cell>
          <cell r="AK655">
            <v>19792.53</v>
          </cell>
          <cell r="AL655">
            <v>25513.97</v>
          </cell>
          <cell r="AM655">
            <v>3197.8</v>
          </cell>
          <cell r="AN655">
            <v>28711.77</v>
          </cell>
          <cell r="AO655">
            <v>24889.89</v>
          </cell>
          <cell r="AP655">
            <v>3197.8</v>
          </cell>
          <cell r="AQ655">
            <v>28087.69</v>
          </cell>
          <cell r="AR655">
            <v>42</v>
          </cell>
          <cell r="AS655">
            <v>1113</v>
          </cell>
          <cell r="AT655" t="str">
            <v>&gt;180</v>
          </cell>
          <cell r="AU655"/>
          <cell r="AV655"/>
          <cell r="AW655"/>
          <cell r="AX655" t="str">
            <v>Open</v>
          </cell>
          <cell r="AY655" t="str">
            <v/>
          </cell>
          <cell r="AZ655"/>
          <cell r="BA655">
            <v>0</v>
          </cell>
          <cell r="BB655"/>
          <cell r="BC655"/>
          <cell r="BD655"/>
          <cell r="BE655"/>
          <cell r="BF655"/>
          <cell r="BG655"/>
          <cell r="BH655"/>
          <cell r="BI655"/>
          <cell r="BJ655"/>
          <cell r="BK655"/>
        </row>
        <row r="656">
          <cell r="X656">
            <v>20473341</v>
          </cell>
          <cell r="Y656" t="str">
            <v>NANDA VISHWAS</v>
          </cell>
          <cell r="Z656" t="str">
            <v>27-Jan-2020</v>
          </cell>
          <cell r="AA656">
            <v>31116</v>
          </cell>
          <cell r="AB656" t="str">
            <v>Thu</v>
          </cell>
          <cell r="AC656">
            <v>24</v>
          </cell>
          <cell r="AD656" t="str">
            <v>2</v>
          </cell>
          <cell r="AE656" t="str">
            <v>27-Jan-2020</v>
          </cell>
          <cell r="AF656">
            <v>1650</v>
          </cell>
          <cell r="AG656">
            <v>1650</v>
          </cell>
          <cell r="AH656" t="str">
            <v>27-Dec-2023</v>
          </cell>
          <cell r="AI656">
            <v>11304.15</v>
          </cell>
          <cell r="AJ656">
            <v>771.42</v>
          </cell>
          <cell r="AK656">
            <v>12075.57</v>
          </cell>
          <cell r="AL656">
            <v>22917.279999999999</v>
          </cell>
          <cell r="AM656">
            <v>3770.93</v>
          </cell>
          <cell r="AN656">
            <v>26688.21</v>
          </cell>
          <cell r="AO656">
            <v>22343.85</v>
          </cell>
          <cell r="AP656">
            <v>3770.93</v>
          </cell>
          <cell r="AQ656">
            <v>26114.78</v>
          </cell>
          <cell r="AR656">
            <v>42</v>
          </cell>
          <cell r="AS656">
            <v>1175</v>
          </cell>
          <cell r="AT656" t="str">
            <v>&gt;180</v>
          </cell>
          <cell r="AU656"/>
          <cell r="AV656"/>
          <cell r="AW656"/>
          <cell r="AX656" t="str">
            <v>Open</v>
          </cell>
          <cell r="AY656" t="str">
            <v/>
          </cell>
          <cell r="AZ656"/>
          <cell r="BA656">
            <v>0</v>
          </cell>
          <cell r="BB656"/>
          <cell r="BC656"/>
          <cell r="BD656"/>
          <cell r="BE656"/>
          <cell r="BF656"/>
          <cell r="BG656"/>
          <cell r="BH656"/>
          <cell r="BI656"/>
          <cell r="BJ656"/>
          <cell r="BK656"/>
        </row>
        <row r="657">
          <cell r="X657">
            <v>20507935</v>
          </cell>
          <cell r="Y657" t="str">
            <v>SANGITA VASANT</v>
          </cell>
          <cell r="Z657" t="str">
            <v>21-Jan-2020</v>
          </cell>
          <cell r="AA657">
            <v>41488</v>
          </cell>
          <cell r="AB657" t="str">
            <v>Wed</v>
          </cell>
          <cell r="AC657">
            <v>24</v>
          </cell>
          <cell r="AD657" t="str">
            <v>2</v>
          </cell>
          <cell r="AE657" t="str">
            <v>21-Jan-2020</v>
          </cell>
          <cell r="AF657">
            <v>2200</v>
          </cell>
          <cell r="AG657">
            <v>2200</v>
          </cell>
          <cell r="AH657" t="str">
            <v>27-Dec-2023</v>
          </cell>
          <cell r="AI657">
            <v>29721.21</v>
          </cell>
          <cell r="AJ657">
            <v>1839.76</v>
          </cell>
          <cell r="AK657">
            <v>31560.97</v>
          </cell>
          <cell r="AL657">
            <v>13273.08</v>
          </cell>
          <cell r="AM657">
            <v>810.9</v>
          </cell>
          <cell r="AN657">
            <v>14083.98</v>
          </cell>
          <cell r="AO657">
            <v>12552.79</v>
          </cell>
          <cell r="AP657">
            <v>810.9</v>
          </cell>
          <cell r="AQ657">
            <v>13363.69</v>
          </cell>
          <cell r="AR657">
            <v>43</v>
          </cell>
          <cell r="AS657">
            <v>1090</v>
          </cell>
          <cell r="AT657" t="str">
            <v>&gt;180</v>
          </cell>
          <cell r="AU657"/>
          <cell r="AV657"/>
          <cell r="AW657"/>
          <cell r="AX657" t="str">
            <v>Open</v>
          </cell>
          <cell r="AY657" t="str">
            <v/>
          </cell>
          <cell r="AZ657"/>
          <cell r="BA657">
            <v>0</v>
          </cell>
          <cell r="BB657"/>
          <cell r="BC657"/>
          <cell r="BD657"/>
          <cell r="BE657"/>
          <cell r="BF657"/>
          <cell r="BG657"/>
          <cell r="BH657"/>
          <cell r="BI657"/>
          <cell r="BJ657"/>
          <cell r="BK657"/>
        </row>
        <row r="658">
          <cell r="X658">
            <v>20508240</v>
          </cell>
          <cell r="Y658" t="str">
            <v>ALKA CHANDRABHAN</v>
          </cell>
          <cell r="Z658" t="str">
            <v>18-Feb-2020</v>
          </cell>
          <cell r="AA658">
            <v>41488</v>
          </cell>
          <cell r="AB658" t="str">
            <v>Wed</v>
          </cell>
          <cell r="AC658">
            <v>24</v>
          </cell>
          <cell r="AD658" t="str">
            <v>2</v>
          </cell>
          <cell r="AE658" t="str">
            <v>18-Feb-2020</v>
          </cell>
          <cell r="AF658">
            <v>2200</v>
          </cell>
          <cell r="AG658">
            <v>2200</v>
          </cell>
          <cell r="AH658" t="str">
            <v>27-Dec-2023</v>
          </cell>
          <cell r="AI658">
            <v>16359.67</v>
          </cell>
          <cell r="AJ658">
            <v>1477.91</v>
          </cell>
          <cell r="AK658">
            <v>17837.580000000002</v>
          </cell>
          <cell r="AL658">
            <v>28959.279999999999</v>
          </cell>
          <cell r="AM658">
            <v>4351.84</v>
          </cell>
          <cell r="AN658">
            <v>33311.120000000003</v>
          </cell>
          <cell r="AO658">
            <v>28208.33</v>
          </cell>
          <cell r="AP658">
            <v>4351.84</v>
          </cell>
          <cell r="AQ658">
            <v>32560.17</v>
          </cell>
          <cell r="AR658">
            <v>43</v>
          </cell>
          <cell r="AS658">
            <v>1210</v>
          </cell>
          <cell r="AT658" t="str">
            <v>&gt;180</v>
          </cell>
          <cell r="AU658"/>
          <cell r="AV658"/>
          <cell r="AW658"/>
          <cell r="AX658" t="str">
            <v>Open</v>
          </cell>
          <cell r="AY658" t="str">
            <v/>
          </cell>
          <cell r="AZ658"/>
          <cell r="BA658">
            <v>0</v>
          </cell>
          <cell r="BB658"/>
          <cell r="BC658"/>
          <cell r="BD658"/>
          <cell r="BE658"/>
          <cell r="BF658"/>
          <cell r="BG658"/>
          <cell r="BH658"/>
          <cell r="BI658"/>
          <cell r="BJ658"/>
          <cell r="BK658"/>
        </row>
        <row r="659">
          <cell r="X659">
            <v>20508874</v>
          </cell>
          <cell r="Y659" t="str">
            <v>REKHA ANANDA</v>
          </cell>
          <cell r="Z659" t="str">
            <v>18-Feb-2020</v>
          </cell>
          <cell r="AA659">
            <v>41488</v>
          </cell>
          <cell r="AB659" t="str">
            <v>Wed</v>
          </cell>
          <cell r="AC659">
            <v>24</v>
          </cell>
          <cell r="AD659" t="str">
            <v>2</v>
          </cell>
          <cell r="AE659" t="str">
            <v>18-Feb-2020</v>
          </cell>
          <cell r="AF659">
            <v>2200</v>
          </cell>
          <cell r="AG659">
            <v>2200</v>
          </cell>
          <cell r="AH659" t="str">
            <v>27-Dec-2023</v>
          </cell>
          <cell r="AI659">
            <v>41170.83</v>
          </cell>
          <cell r="AJ659">
            <v>2249.75</v>
          </cell>
          <cell r="AK659">
            <v>43420.58</v>
          </cell>
          <cell r="AL659">
            <v>1068.17</v>
          </cell>
          <cell r="AM659">
            <v>0</v>
          </cell>
          <cell r="AN659">
            <v>1068.17</v>
          </cell>
          <cell r="AO659">
            <v>317.17</v>
          </cell>
          <cell r="AP659">
            <v>0</v>
          </cell>
          <cell r="AQ659">
            <v>317.17</v>
          </cell>
          <cell r="AR659">
            <v>43</v>
          </cell>
          <cell r="AS659">
            <v>968</v>
          </cell>
          <cell r="AT659" t="str">
            <v>&gt;180</v>
          </cell>
          <cell r="AU659"/>
          <cell r="AV659"/>
          <cell r="AW659"/>
          <cell r="AX659" t="str">
            <v>Open</v>
          </cell>
          <cell r="AY659" t="str">
            <v/>
          </cell>
          <cell r="AZ659"/>
          <cell r="BA659">
            <v>0</v>
          </cell>
          <cell r="BB659"/>
          <cell r="BC659"/>
          <cell r="BD659"/>
          <cell r="BE659"/>
          <cell r="BF659"/>
          <cell r="BG659"/>
          <cell r="BH659"/>
          <cell r="BI659"/>
          <cell r="BJ659"/>
          <cell r="BK659"/>
        </row>
        <row r="660">
          <cell r="X660">
            <v>20794215</v>
          </cell>
          <cell r="Y660" t="str">
            <v>Vaishali Dnyaneshwar Sanap</v>
          </cell>
          <cell r="Z660" t="str">
            <v>27-Dec-2019</v>
          </cell>
          <cell r="AA660">
            <v>31116</v>
          </cell>
          <cell r="AB660" t="str">
            <v>Fri</v>
          </cell>
          <cell r="AC660">
            <v>24</v>
          </cell>
          <cell r="AD660" t="str">
            <v>1</v>
          </cell>
          <cell r="AE660" t="str">
            <v>27-Dec-2019</v>
          </cell>
          <cell r="AF660">
            <v>1645</v>
          </cell>
          <cell r="AG660">
            <v>1645</v>
          </cell>
          <cell r="AH660" t="str">
            <v>27-Dec-2023</v>
          </cell>
          <cell r="AI660">
            <v>12139.43</v>
          </cell>
          <cell r="AJ660">
            <v>188</v>
          </cell>
          <cell r="AK660">
            <v>12327.43</v>
          </cell>
          <cell r="AL660">
            <v>20261.75</v>
          </cell>
          <cell r="AM660">
            <v>2800.57</v>
          </cell>
          <cell r="AN660">
            <v>23062.32</v>
          </cell>
          <cell r="AO660">
            <v>19745.57</v>
          </cell>
          <cell r="AP660">
            <v>2800.57</v>
          </cell>
          <cell r="AQ660">
            <v>22546.14</v>
          </cell>
          <cell r="AR660">
            <v>43</v>
          </cell>
          <cell r="AS660">
            <v>1234</v>
          </cell>
          <cell r="AT660" t="str">
            <v>&gt;180</v>
          </cell>
          <cell r="AU660"/>
          <cell r="AV660"/>
          <cell r="AW660"/>
          <cell r="AX660" t="str">
            <v>Open</v>
          </cell>
          <cell r="AY660" t="str">
            <v/>
          </cell>
          <cell r="AZ660"/>
          <cell r="BA660">
            <v>0</v>
          </cell>
          <cell r="BB660"/>
          <cell r="BC660"/>
          <cell r="BD660"/>
          <cell r="BE660"/>
          <cell r="BF660"/>
          <cell r="BG660"/>
          <cell r="BH660"/>
          <cell r="BI660"/>
          <cell r="BJ660"/>
          <cell r="BK660"/>
        </row>
        <row r="661">
          <cell r="X661">
            <v>20803101</v>
          </cell>
          <cell r="Y661" t="str">
            <v>Asha Sanjay Dhakne</v>
          </cell>
          <cell r="Z661" t="str">
            <v>08-Jan-2020</v>
          </cell>
          <cell r="AA661">
            <v>41488</v>
          </cell>
          <cell r="AB661" t="str">
            <v>MON</v>
          </cell>
          <cell r="AC661">
            <v>24</v>
          </cell>
          <cell r="AD661" t="str">
            <v>2</v>
          </cell>
          <cell r="AE661" t="str">
            <v>08-Jan-2020</v>
          </cell>
          <cell r="AF661">
            <v>2200</v>
          </cell>
          <cell r="AG661">
            <v>2200</v>
          </cell>
          <cell r="AH661" t="str">
            <v>27-Dec-2023</v>
          </cell>
          <cell r="AI661">
            <v>5481.24</v>
          </cell>
          <cell r="AJ661">
            <v>5518</v>
          </cell>
          <cell r="AK661">
            <v>10999.24</v>
          </cell>
          <cell r="AL661">
            <v>40883.760000000002</v>
          </cell>
          <cell r="AM661">
            <v>3089</v>
          </cell>
          <cell r="AN661">
            <v>43972.76</v>
          </cell>
          <cell r="AO661">
            <v>36006.76</v>
          </cell>
          <cell r="AP661">
            <v>3089</v>
          </cell>
          <cell r="AQ661">
            <v>39095.760000000002</v>
          </cell>
          <cell r="AR661">
            <v>44</v>
          </cell>
          <cell r="AS661">
            <v>1417</v>
          </cell>
          <cell r="AT661" t="str">
            <v>&gt;180</v>
          </cell>
          <cell r="AU661"/>
          <cell r="AV661"/>
          <cell r="AW661"/>
          <cell r="AX661" t="str">
            <v>Open</v>
          </cell>
          <cell r="AY661" t="str">
            <v/>
          </cell>
          <cell r="AZ661"/>
          <cell r="BA661">
            <v>0</v>
          </cell>
          <cell r="BB661"/>
          <cell r="BC661"/>
          <cell r="BD661"/>
          <cell r="BE661"/>
          <cell r="BF661"/>
          <cell r="BG661"/>
          <cell r="BH661"/>
          <cell r="BI661"/>
          <cell r="BJ661"/>
          <cell r="BK661"/>
        </row>
        <row r="662">
          <cell r="X662">
            <v>20833379</v>
          </cell>
          <cell r="Y662" t="str">
            <v>PUSHPA RAMESH</v>
          </cell>
          <cell r="Z662" t="str">
            <v>24-Jan-2020</v>
          </cell>
          <cell r="AA662">
            <v>41488</v>
          </cell>
          <cell r="AB662" t="str">
            <v>Fri</v>
          </cell>
          <cell r="AC662">
            <v>24</v>
          </cell>
          <cell r="AD662" t="str">
            <v>2</v>
          </cell>
          <cell r="AE662" t="str">
            <v>24-Jan-2020</v>
          </cell>
          <cell r="AF662">
            <v>2200</v>
          </cell>
          <cell r="AG662">
            <v>2200</v>
          </cell>
          <cell r="AH662" t="str">
            <v>01-Sep-2024</v>
          </cell>
          <cell r="AI662">
            <v>2061</v>
          </cell>
          <cell r="AJ662">
            <v>655.92</v>
          </cell>
          <cell r="AK662">
            <v>2716.92</v>
          </cell>
          <cell r="AL662">
            <v>44252</v>
          </cell>
          <cell r="AM662">
            <v>8418.08</v>
          </cell>
          <cell r="AN662">
            <v>52670.080000000002</v>
          </cell>
          <cell r="AO662">
            <v>39427</v>
          </cell>
          <cell r="AP662">
            <v>8418.08</v>
          </cell>
          <cell r="AQ662">
            <v>47845.08</v>
          </cell>
          <cell r="AR662">
            <v>43</v>
          </cell>
          <cell r="AS662">
            <v>1568</v>
          </cell>
          <cell r="AT662" t="str">
            <v>&gt;180</v>
          </cell>
          <cell r="AU662"/>
          <cell r="AV662"/>
          <cell r="AW662"/>
          <cell r="AX662" t="str">
            <v>Open</v>
          </cell>
          <cell r="AY662" t="str">
            <v/>
          </cell>
          <cell r="AZ662"/>
          <cell r="BA662">
            <v>0</v>
          </cell>
          <cell r="BB662"/>
          <cell r="BC662"/>
          <cell r="BD662"/>
          <cell r="BE662"/>
          <cell r="BF662"/>
          <cell r="BG662"/>
          <cell r="BH662"/>
          <cell r="BI662"/>
          <cell r="BJ662"/>
          <cell r="BK662"/>
        </row>
        <row r="663">
          <cell r="X663">
            <v>20868125</v>
          </cell>
          <cell r="Y663" t="str">
            <v>SIMA BABAN WAGH</v>
          </cell>
          <cell r="Z663" t="str">
            <v>30-Jan-2020</v>
          </cell>
          <cell r="AA663">
            <v>41488</v>
          </cell>
          <cell r="AB663" t="str">
            <v>Tue</v>
          </cell>
          <cell r="AC663">
            <v>24</v>
          </cell>
          <cell r="AD663" t="str">
            <v>2</v>
          </cell>
          <cell r="AE663" t="str">
            <v>30-Jan-2020</v>
          </cell>
          <cell r="AF663">
            <v>2200</v>
          </cell>
          <cell r="AG663">
            <v>2200</v>
          </cell>
          <cell r="AH663" t="str">
            <v>27-Dec-2023</v>
          </cell>
          <cell r="AI663">
            <v>27800.09</v>
          </cell>
          <cell r="AJ663">
            <v>2884.67</v>
          </cell>
          <cell r="AK663">
            <v>30684.76</v>
          </cell>
          <cell r="AL663">
            <v>15159.36</v>
          </cell>
          <cell r="AM663">
            <v>997.47</v>
          </cell>
          <cell r="AN663">
            <v>16156.83</v>
          </cell>
          <cell r="AO663">
            <v>14426.91</v>
          </cell>
          <cell r="AP663">
            <v>997.47</v>
          </cell>
          <cell r="AQ663">
            <v>15424.38</v>
          </cell>
          <cell r="AR663">
            <v>44</v>
          </cell>
          <cell r="AS663">
            <v>1028</v>
          </cell>
          <cell r="AT663" t="str">
            <v>&gt;180</v>
          </cell>
          <cell r="AU663"/>
          <cell r="AV663"/>
          <cell r="AW663"/>
          <cell r="AX663" t="str">
            <v>Open</v>
          </cell>
          <cell r="AY663" t="str">
            <v/>
          </cell>
          <cell r="AZ663"/>
          <cell r="BA663">
            <v>0</v>
          </cell>
          <cell r="BB663"/>
          <cell r="BC663"/>
          <cell r="BD663"/>
          <cell r="BE663"/>
          <cell r="BF663"/>
          <cell r="BG663"/>
          <cell r="BH663"/>
          <cell r="BI663"/>
          <cell r="BJ663"/>
          <cell r="BK663"/>
        </row>
        <row r="664">
          <cell r="X664">
            <v>20873962</v>
          </cell>
          <cell r="Y664" t="str">
            <v>SUNITA SURESH DHOTRE</v>
          </cell>
          <cell r="Z664" t="str">
            <v>13-Feb-2020</v>
          </cell>
          <cell r="AA664">
            <v>41488</v>
          </cell>
          <cell r="AB664" t="str">
            <v>Wed</v>
          </cell>
          <cell r="AC664">
            <v>24</v>
          </cell>
          <cell r="AD664" t="str">
            <v>2</v>
          </cell>
          <cell r="AE664" t="str">
            <v>13-Feb-2020</v>
          </cell>
          <cell r="AF664">
            <v>2200</v>
          </cell>
          <cell r="AG664">
            <v>2200</v>
          </cell>
          <cell r="AH664" t="str">
            <v>27-Dec-2023</v>
          </cell>
          <cell r="AI664">
            <v>4403</v>
          </cell>
          <cell r="AJ664">
            <v>148.57</v>
          </cell>
          <cell r="AK664">
            <v>4551.57</v>
          </cell>
          <cell r="AL664">
            <v>40340</v>
          </cell>
          <cell r="AM664">
            <v>6002.43</v>
          </cell>
          <cell r="AN664">
            <v>46342.43</v>
          </cell>
          <cell r="AO664">
            <v>37085</v>
          </cell>
          <cell r="AP664">
            <v>6002.43</v>
          </cell>
          <cell r="AQ664">
            <v>43087.43</v>
          </cell>
          <cell r="AR664">
            <v>44</v>
          </cell>
          <cell r="AS664">
            <v>1476</v>
          </cell>
          <cell r="AT664" t="str">
            <v>&gt;180</v>
          </cell>
          <cell r="AU664"/>
          <cell r="AV664"/>
          <cell r="AW664"/>
          <cell r="AX664" t="str">
            <v>Open</v>
          </cell>
          <cell r="AY664" t="str">
            <v/>
          </cell>
          <cell r="AZ664"/>
          <cell r="BA664">
            <v>0</v>
          </cell>
          <cell r="BB664"/>
          <cell r="BC664"/>
          <cell r="BD664" t="str">
            <v>Not Visited</v>
          </cell>
          <cell r="BE664"/>
          <cell r="BF664"/>
          <cell r="BG664"/>
          <cell r="BH664"/>
          <cell r="BI664"/>
          <cell r="BJ664"/>
          <cell r="BK664"/>
        </row>
        <row r="665">
          <cell r="X665">
            <v>20878332</v>
          </cell>
          <cell r="Y665" t="str">
            <v>UJWALA BHAUSAHEB MESAT</v>
          </cell>
          <cell r="Z665" t="str">
            <v>16-Jan-2020</v>
          </cell>
          <cell r="AA665">
            <v>41488</v>
          </cell>
          <cell r="AB665" t="str">
            <v>Tue</v>
          </cell>
          <cell r="AC665">
            <v>24</v>
          </cell>
          <cell r="AD665" t="str">
            <v>2</v>
          </cell>
          <cell r="AE665" t="str">
            <v>16-Jan-2020</v>
          </cell>
          <cell r="AF665">
            <v>2200</v>
          </cell>
          <cell r="AG665">
            <v>2200</v>
          </cell>
          <cell r="AH665" t="str">
            <v>27-Dec-2023</v>
          </cell>
          <cell r="AI665">
            <v>15896.34</v>
          </cell>
          <cell r="AJ665">
            <v>1429.94</v>
          </cell>
          <cell r="AK665">
            <v>17326.28</v>
          </cell>
          <cell r="AL665">
            <v>30601.79</v>
          </cell>
          <cell r="AM665">
            <v>3703.42</v>
          </cell>
          <cell r="AN665">
            <v>34305.21</v>
          </cell>
          <cell r="AO665">
            <v>25845.66</v>
          </cell>
          <cell r="AP665">
            <v>3703.42</v>
          </cell>
          <cell r="AQ665">
            <v>29549.08</v>
          </cell>
          <cell r="AR665">
            <v>43</v>
          </cell>
          <cell r="AS665">
            <v>1176</v>
          </cell>
          <cell r="AT665" t="str">
            <v>&gt;180</v>
          </cell>
          <cell r="AU665"/>
          <cell r="AV665"/>
          <cell r="AW665"/>
          <cell r="AX665" t="str">
            <v>Open</v>
          </cell>
          <cell r="AY665" t="str">
            <v/>
          </cell>
          <cell r="AZ665"/>
          <cell r="BA665">
            <v>0</v>
          </cell>
          <cell r="BB665"/>
          <cell r="BC665"/>
          <cell r="BD665" t="str">
            <v>Not Visited</v>
          </cell>
          <cell r="BE665"/>
          <cell r="BF665"/>
          <cell r="BG665"/>
          <cell r="BH665"/>
          <cell r="BI665"/>
          <cell r="BJ665"/>
          <cell r="BK665"/>
        </row>
        <row r="666">
          <cell r="X666">
            <v>20882019</v>
          </cell>
          <cell r="Y666" t="str">
            <v>VANITA PRAKASH DHOTRE</v>
          </cell>
          <cell r="Z666" t="str">
            <v>17-Feb-2020</v>
          </cell>
          <cell r="AA666">
            <v>41488</v>
          </cell>
          <cell r="AB666" t="str">
            <v>Wed</v>
          </cell>
          <cell r="AC666">
            <v>24</v>
          </cell>
          <cell r="AD666" t="str">
            <v>2</v>
          </cell>
          <cell r="AE666" t="str">
            <v>17-Feb-2020</v>
          </cell>
          <cell r="AF666">
            <v>2200</v>
          </cell>
          <cell r="AG666">
            <v>2200</v>
          </cell>
          <cell r="AH666" t="str">
            <v>27-Dec-2023</v>
          </cell>
          <cell r="AI666">
            <v>3892</v>
          </cell>
          <cell r="AJ666">
            <v>1648.57</v>
          </cell>
          <cell r="AK666">
            <v>5540.57</v>
          </cell>
          <cell r="AL666">
            <v>40742</v>
          </cell>
          <cell r="AM666">
            <v>5271.43</v>
          </cell>
          <cell r="AN666">
            <v>46013.43</v>
          </cell>
          <cell r="AO666">
            <v>37596</v>
          </cell>
          <cell r="AP666">
            <v>5271.43</v>
          </cell>
          <cell r="AQ666">
            <v>42867.43</v>
          </cell>
          <cell r="AR666">
            <v>44</v>
          </cell>
          <cell r="AS666">
            <v>1476</v>
          </cell>
          <cell r="AT666" t="str">
            <v>&gt;180</v>
          </cell>
          <cell r="AU666"/>
          <cell r="AV666"/>
          <cell r="AW666"/>
          <cell r="AX666" t="str">
            <v>Open</v>
          </cell>
          <cell r="AY666" t="str">
            <v/>
          </cell>
          <cell r="AZ666"/>
          <cell r="BA666">
            <v>0</v>
          </cell>
          <cell r="BB666"/>
          <cell r="BC666"/>
          <cell r="BD666" t="str">
            <v>Not Visited</v>
          </cell>
          <cell r="BE666"/>
          <cell r="BF666"/>
          <cell r="BG666"/>
          <cell r="BH666"/>
          <cell r="BI666"/>
          <cell r="BJ666"/>
          <cell r="BK666"/>
        </row>
        <row r="667">
          <cell r="X667">
            <v>20891511</v>
          </cell>
          <cell r="Y667" t="str">
            <v>ANUSAYA BABURAO SHINGE</v>
          </cell>
          <cell r="Z667" t="str">
            <v>14-Feb-2020</v>
          </cell>
          <cell r="AA667">
            <v>41488</v>
          </cell>
          <cell r="AB667" t="str">
            <v>Wed</v>
          </cell>
          <cell r="AC667">
            <v>24</v>
          </cell>
          <cell r="AD667" t="str">
            <v>2</v>
          </cell>
          <cell r="AE667" t="str">
            <v>14-Feb-2020</v>
          </cell>
          <cell r="AF667">
            <v>2200</v>
          </cell>
          <cell r="AG667">
            <v>2200</v>
          </cell>
          <cell r="AH667" t="str">
            <v>27-Dec-2023</v>
          </cell>
          <cell r="AI667">
            <v>7094.51</v>
          </cell>
          <cell r="AJ667">
            <v>634.38</v>
          </cell>
          <cell r="AK667">
            <v>7728.89</v>
          </cell>
          <cell r="AL667">
            <v>37412</v>
          </cell>
          <cell r="AM667">
            <v>7817.25</v>
          </cell>
          <cell r="AN667">
            <v>45229.25</v>
          </cell>
          <cell r="AO667">
            <v>36384.49</v>
          </cell>
          <cell r="AP667">
            <v>7817.25</v>
          </cell>
          <cell r="AQ667">
            <v>44201.74</v>
          </cell>
          <cell r="AR667">
            <v>43</v>
          </cell>
          <cell r="AS667">
            <v>1234</v>
          </cell>
          <cell r="AT667" t="str">
            <v>&gt;180</v>
          </cell>
          <cell r="AU667"/>
          <cell r="AV667"/>
          <cell r="AW667"/>
          <cell r="AX667" t="str">
            <v>Open</v>
          </cell>
          <cell r="AY667" t="str">
            <v/>
          </cell>
          <cell r="AZ667"/>
          <cell r="BA667">
            <v>0</v>
          </cell>
          <cell r="BB667"/>
          <cell r="BC667"/>
          <cell r="BD667" t="str">
            <v>Not Visited</v>
          </cell>
          <cell r="BE667"/>
          <cell r="BF667"/>
          <cell r="BG667"/>
          <cell r="BH667"/>
          <cell r="BI667"/>
          <cell r="BJ667"/>
          <cell r="BK667"/>
        </row>
        <row r="668">
          <cell r="X668">
            <v>20949709</v>
          </cell>
          <cell r="Y668" t="str">
            <v>JYOTI VISHNU</v>
          </cell>
          <cell r="Z668" t="str">
            <v>02-Jan-2020</v>
          </cell>
          <cell r="AA668">
            <v>20744</v>
          </cell>
          <cell r="AB668" t="str">
            <v>Mon</v>
          </cell>
          <cell r="AC668">
            <v>18</v>
          </cell>
          <cell r="AD668" t="str">
            <v>2</v>
          </cell>
          <cell r="AE668" t="str">
            <v>02-Jan-2020</v>
          </cell>
          <cell r="AF668">
            <v>1380</v>
          </cell>
          <cell r="AG668">
            <v>218</v>
          </cell>
          <cell r="AH668" t="str">
            <v>14-Sep-2023</v>
          </cell>
          <cell r="AI668">
            <v>20970.349999999999</v>
          </cell>
          <cell r="AJ668">
            <v>12</v>
          </cell>
          <cell r="AK668">
            <v>20982.35</v>
          </cell>
          <cell r="AL668">
            <v>918.42</v>
          </cell>
          <cell r="AM668">
            <v>3.73</v>
          </cell>
          <cell r="AN668">
            <v>922.15</v>
          </cell>
          <cell r="AO668">
            <v>918.65</v>
          </cell>
          <cell r="AP668">
            <v>3.73</v>
          </cell>
          <cell r="AQ668">
            <v>922.38</v>
          </cell>
          <cell r="AR668">
            <v>42</v>
          </cell>
          <cell r="AS668">
            <v>1240</v>
          </cell>
          <cell r="AT668" t="str">
            <v>&gt;180</v>
          </cell>
          <cell r="AU668"/>
          <cell r="AV668"/>
          <cell r="AW668"/>
          <cell r="AX668" t="str">
            <v>Open</v>
          </cell>
          <cell r="AY668" t="str">
            <v/>
          </cell>
          <cell r="AZ668"/>
          <cell r="BA668">
            <v>0</v>
          </cell>
          <cell r="BB668"/>
          <cell r="BC668"/>
          <cell r="BD668"/>
          <cell r="BE668"/>
          <cell r="BF668"/>
          <cell r="BG668"/>
          <cell r="BH668"/>
          <cell r="BI668"/>
          <cell r="BJ668"/>
          <cell r="BK668"/>
        </row>
        <row r="669">
          <cell r="X669">
            <v>20985461</v>
          </cell>
          <cell r="Y669" t="str">
            <v>JIJABAI DHANESVAR CHAURE</v>
          </cell>
          <cell r="Z669" t="str">
            <v>25-Feb-2020</v>
          </cell>
          <cell r="AA669">
            <v>20744</v>
          </cell>
          <cell r="AB669" t="str">
            <v>FRI</v>
          </cell>
          <cell r="AC669">
            <v>18</v>
          </cell>
          <cell r="AD669" t="str">
            <v>5</v>
          </cell>
          <cell r="AE669" t="str">
            <v>25-Feb-2020</v>
          </cell>
          <cell r="AF669">
            <v>1400</v>
          </cell>
          <cell r="AG669">
            <v>1400</v>
          </cell>
          <cell r="AH669" t="str">
            <v>04-Oct-2021</v>
          </cell>
          <cell r="AI669">
            <v>11870.43</v>
          </cell>
          <cell r="AJ669">
            <v>429.29</v>
          </cell>
          <cell r="AK669">
            <v>12299.72</v>
          </cell>
          <cell r="AL669">
            <v>9408.4699999999993</v>
          </cell>
          <cell r="AM669">
            <v>741.57</v>
          </cell>
          <cell r="AN669">
            <v>10150.040000000001</v>
          </cell>
          <cell r="AO669">
            <v>9073.57</v>
          </cell>
          <cell r="AP669">
            <v>741.57</v>
          </cell>
          <cell r="AQ669">
            <v>9815.14</v>
          </cell>
          <cell r="AR669">
            <v>43</v>
          </cell>
          <cell r="AS669">
            <v>1208</v>
          </cell>
          <cell r="AT669" t="str">
            <v>&gt;180</v>
          </cell>
          <cell r="AU669"/>
          <cell r="AV669"/>
          <cell r="AW669"/>
          <cell r="AX669" t="str">
            <v>Open</v>
          </cell>
          <cell r="AY669" t="str">
            <v/>
          </cell>
          <cell r="AZ669"/>
          <cell r="BA669">
            <v>0</v>
          </cell>
          <cell r="BB669"/>
          <cell r="BC669"/>
          <cell r="BD669"/>
          <cell r="BE669"/>
          <cell r="BF669"/>
          <cell r="BG669"/>
          <cell r="BH669"/>
          <cell r="BI669"/>
          <cell r="BJ669"/>
          <cell r="BK669"/>
        </row>
        <row r="670">
          <cell r="X670">
            <v>20985578</v>
          </cell>
          <cell r="Y670" t="str">
            <v>SINDHUBAI GANAGADHAR</v>
          </cell>
          <cell r="Z670" t="str">
            <v>28-Feb-2020</v>
          </cell>
          <cell r="AA670">
            <v>41488</v>
          </cell>
          <cell r="AB670" t="str">
            <v>Fri</v>
          </cell>
          <cell r="AC670">
            <v>24</v>
          </cell>
          <cell r="AD670" t="str">
            <v>2</v>
          </cell>
          <cell r="AE670" t="str">
            <v>28-Feb-2020</v>
          </cell>
          <cell r="AF670">
            <v>2150</v>
          </cell>
          <cell r="AG670">
            <v>2150</v>
          </cell>
          <cell r="AH670" t="str">
            <v>30-Sep-2021</v>
          </cell>
          <cell r="AI670">
            <v>7555</v>
          </cell>
          <cell r="AJ670">
            <v>0</v>
          </cell>
          <cell r="AK670">
            <v>7555</v>
          </cell>
          <cell r="AL670">
            <v>34563</v>
          </cell>
          <cell r="AM670">
            <v>7879</v>
          </cell>
          <cell r="AN670">
            <v>42442</v>
          </cell>
          <cell r="AO670">
            <v>33933</v>
          </cell>
          <cell r="AP670">
            <v>7879</v>
          </cell>
          <cell r="AQ670">
            <v>41812</v>
          </cell>
          <cell r="AR670">
            <v>43</v>
          </cell>
          <cell r="AS670">
            <v>1543</v>
          </cell>
          <cell r="AT670" t="str">
            <v>&gt;180</v>
          </cell>
          <cell r="AU670"/>
          <cell r="AV670"/>
          <cell r="AW670"/>
          <cell r="AX670" t="str">
            <v>Open</v>
          </cell>
          <cell r="AY670" t="str">
            <v/>
          </cell>
          <cell r="AZ670"/>
          <cell r="BA670">
            <v>0</v>
          </cell>
          <cell r="BB670"/>
          <cell r="BC670"/>
          <cell r="BD670"/>
          <cell r="BE670"/>
          <cell r="BF670"/>
          <cell r="BG670"/>
          <cell r="BH670"/>
          <cell r="BI670"/>
          <cell r="BJ670"/>
          <cell r="BK670"/>
        </row>
        <row r="671">
          <cell r="X671">
            <v>20987444</v>
          </cell>
          <cell r="Y671" t="str">
            <v>SHAKUNTALA BALASAHEB</v>
          </cell>
          <cell r="Z671" t="str">
            <v>28-Feb-2020</v>
          </cell>
          <cell r="AA671">
            <v>41488</v>
          </cell>
          <cell r="AB671" t="str">
            <v>Fri</v>
          </cell>
          <cell r="AC671">
            <v>24</v>
          </cell>
          <cell r="AD671" t="str">
            <v>2</v>
          </cell>
          <cell r="AE671" t="str">
            <v>28-Feb-2020</v>
          </cell>
          <cell r="AF671">
            <v>2150</v>
          </cell>
          <cell r="AG671">
            <v>2150</v>
          </cell>
          <cell r="AH671" t="str">
            <v>19-Aug-2022</v>
          </cell>
          <cell r="AI671">
            <v>17521.88</v>
          </cell>
          <cell r="AJ671">
            <v>581.35</v>
          </cell>
          <cell r="AK671">
            <v>18103.23</v>
          </cell>
          <cell r="AL671">
            <v>27357.919999999998</v>
          </cell>
          <cell r="AM671">
            <v>3847.88</v>
          </cell>
          <cell r="AN671">
            <v>31205.8</v>
          </cell>
          <cell r="AO671">
            <v>26728.12</v>
          </cell>
          <cell r="AP671">
            <v>3847.88</v>
          </cell>
          <cell r="AQ671">
            <v>30576</v>
          </cell>
          <cell r="AR671">
            <v>42</v>
          </cell>
          <cell r="AS671">
            <v>1178</v>
          </cell>
          <cell r="AT671" t="str">
            <v>&gt;180</v>
          </cell>
          <cell r="AU671"/>
          <cell r="AV671"/>
          <cell r="AW671"/>
          <cell r="AX671" t="str">
            <v>Open</v>
          </cell>
          <cell r="AY671" t="str">
            <v/>
          </cell>
          <cell r="AZ671"/>
          <cell r="BA671">
            <v>0</v>
          </cell>
          <cell r="BB671"/>
          <cell r="BC671"/>
          <cell r="BD671"/>
          <cell r="BE671"/>
          <cell r="BF671"/>
          <cell r="BG671"/>
          <cell r="BH671"/>
          <cell r="BI671"/>
          <cell r="BJ671"/>
          <cell r="BK671"/>
        </row>
        <row r="672">
          <cell r="X672">
            <v>21001866</v>
          </cell>
          <cell r="Y672" t="str">
            <v>RANJANA PUNDLIK</v>
          </cell>
          <cell r="Z672" t="str">
            <v>28-Feb-2020</v>
          </cell>
          <cell r="AA672">
            <v>31116</v>
          </cell>
          <cell r="AB672" t="str">
            <v>Fri</v>
          </cell>
          <cell r="AC672">
            <v>24</v>
          </cell>
          <cell r="AD672" t="str">
            <v>2</v>
          </cell>
          <cell r="AE672" t="str">
            <v>28-Feb-2020</v>
          </cell>
          <cell r="AF672">
            <v>1650</v>
          </cell>
          <cell r="AG672">
            <v>1650</v>
          </cell>
          <cell r="AH672" t="str">
            <v>20-Jul-2022</v>
          </cell>
          <cell r="AI672">
            <v>2483</v>
          </cell>
          <cell r="AJ672">
            <v>1000</v>
          </cell>
          <cell r="AK672">
            <v>3483</v>
          </cell>
          <cell r="AL672">
            <v>29681</v>
          </cell>
          <cell r="AM672">
            <v>1858</v>
          </cell>
          <cell r="AN672">
            <v>31539</v>
          </cell>
          <cell r="AO672">
            <v>28633</v>
          </cell>
          <cell r="AP672">
            <v>1858</v>
          </cell>
          <cell r="AQ672">
            <v>30491</v>
          </cell>
          <cell r="AR672">
            <v>43</v>
          </cell>
          <cell r="AS672">
            <v>1512</v>
          </cell>
          <cell r="AT672" t="str">
            <v>&gt;180</v>
          </cell>
          <cell r="AU672"/>
          <cell r="AV672"/>
          <cell r="AW672"/>
          <cell r="AX672" t="str">
            <v>Open</v>
          </cell>
          <cell r="AY672" t="str">
            <v/>
          </cell>
          <cell r="AZ672"/>
          <cell r="BA672">
            <v>0</v>
          </cell>
          <cell r="BB672"/>
          <cell r="BC672"/>
          <cell r="BD672"/>
          <cell r="BE672"/>
          <cell r="BF672"/>
          <cell r="BG672"/>
          <cell r="BH672"/>
          <cell r="BI672"/>
          <cell r="BJ672"/>
          <cell r="BK672"/>
        </row>
        <row r="673">
          <cell r="X673">
            <v>21008042</v>
          </cell>
          <cell r="Y673" t="str">
            <v>KALPANA PRADIP WADEKAR</v>
          </cell>
          <cell r="Z673" t="str">
            <v>26-Feb-2020</v>
          </cell>
          <cell r="AA673">
            <v>20744</v>
          </cell>
          <cell r="AB673" t="str">
            <v>Wed</v>
          </cell>
          <cell r="AC673">
            <v>18</v>
          </cell>
          <cell r="AD673" t="str">
            <v>10</v>
          </cell>
          <cell r="AE673" t="str">
            <v>26-Feb-2020</v>
          </cell>
          <cell r="AF673">
            <v>1400</v>
          </cell>
          <cell r="AG673">
            <v>1400</v>
          </cell>
          <cell r="AH673" t="str">
            <v>30-Sep-2021</v>
          </cell>
          <cell r="AI673">
            <v>4265.72</v>
          </cell>
          <cell r="AJ673">
            <v>0</v>
          </cell>
          <cell r="AK673">
            <v>4265.72</v>
          </cell>
          <cell r="AL673">
            <v>19809.849999999999</v>
          </cell>
          <cell r="AM673">
            <v>2249.7199999999998</v>
          </cell>
          <cell r="AN673">
            <v>22059.57</v>
          </cell>
          <cell r="AO673">
            <v>17486.28</v>
          </cell>
          <cell r="AP673">
            <v>2249.7199999999998</v>
          </cell>
          <cell r="AQ673">
            <v>19736</v>
          </cell>
          <cell r="AR673">
            <v>44</v>
          </cell>
          <cell r="AS673">
            <v>1233</v>
          </cell>
          <cell r="AT673" t="str">
            <v>&gt;180</v>
          </cell>
          <cell r="AU673"/>
          <cell r="AV673"/>
          <cell r="AW673"/>
          <cell r="AX673" t="str">
            <v>Open</v>
          </cell>
          <cell r="AY673" t="str">
            <v/>
          </cell>
          <cell r="AZ673"/>
          <cell r="BA673">
            <v>0</v>
          </cell>
          <cell r="BB673"/>
          <cell r="BC673"/>
          <cell r="BD673" t="str">
            <v>Not Visited</v>
          </cell>
          <cell r="BE673"/>
          <cell r="BF673"/>
          <cell r="BG673"/>
          <cell r="BH673"/>
          <cell r="BI673"/>
          <cell r="BJ673"/>
          <cell r="BK673"/>
        </row>
        <row r="674">
          <cell r="X674">
            <v>21012531</v>
          </cell>
          <cell r="Y674" t="str">
            <v>Shital Sanjay Dalvi</v>
          </cell>
          <cell r="Z674" t="str">
            <v>06-Feb-2020</v>
          </cell>
          <cell r="AA674">
            <v>41488</v>
          </cell>
          <cell r="AB674" t="str">
            <v>Wed</v>
          </cell>
          <cell r="AC674">
            <v>24</v>
          </cell>
          <cell r="AD674" t="str">
            <v>2</v>
          </cell>
          <cell r="AE674" t="str">
            <v>06-Feb-2020</v>
          </cell>
          <cell r="AF674">
            <v>2200</v>
          </cell>
          <cell r="AG674">
            <v>2200</v>
          </cell>
          <cell r="AH674" t="str">
            <v>27-Dec-2023</v>
          </cell>
          <cell r="AI674">
            <v>40198.21</v>
          </cell>
          <cell r="AJ674">
            <v>1903.93</v>
          </cell>
          <cell r="AK674">
            <v>42102.14</v>
          </cell>
          <cell r="AL674">
            <v>1944.79</v>
          </cell>
          <cell r="AM674">
            <v>8.07</v>
          </cell>
          <cell r="AN674">
            <v>1952.86</v>
          </cell>
          <cell r="AO674">
            <v>1289.79</v>
          </cell>
          <cell r="AP674">
            <v>8.07</v>
          </cell>
          <cell r="AQ674">
            <v>1297.8599999999999</v>
          </cell>
          <cell r="AR674">
            <v>36</v>
          </cell>
          <cell r="AS674">
            <v>994</v>
          </cell>
          <cell r="AT674" t="str">
            <v>&gt;180</v>
          </cell>
          <cell r="AU674"/>
          <cell r="AV674"/>
          <cell r="AW674"/>
          <cell r="AX674" t="str">
            <v>Open</v>
          </cell>
          <cell r="AY674" t="str">
            <v/>
          </cell>
          <cell r="AZ674"/>
          <cell r="BA674">
            <v>0</v>
          </cell>
          <cell r="BB674"/>
          <cell r="BC674"/>
          <cell r="BD674" t="str">
            <v>Not Visited</v>
          </cell>
          <cell r="BE674"/>
          <cell r="BF674"/>
          <cell r="BG674"/>
          <cell r="BH674"/>
          <cell r="BI674"/>
          <cell r="BJ674"/>
          <cell r="BK674"/>
        </row>
        <row r="675">
          <cell r="X675">
            <v>21033019</v>
          </cell>
          <cell r="Y675" t="str">
            <v>Shital Ganesh Ghongane</v>
          </cell>
          <cell r="Z675" t="str">
            <v>16-Jan-2020</v>
          </cell>
          <cell r="AA675">
            <v>31116</v>
          </cell>
          <cell r="AB675" t="str">
            <v>Mon</v>
          </cell>
          <cell r="AC675">
            <v>24</v>
          </cell>
          <cell r="AD675" t="str">
            <v>1</v>
          </cell>
          <cell r="AE675" t="str">
            <v>16-Jan-2020</v>
          </cell>
          <cell r="AF675">
            <v>1650</v>
          </cell>
          <cell r="AG675">
            <v>1650</v>
          </cell>
          <cell r="AH675" t="str">
            <v>01-Aug-2024</v>
          </cell>
          <cell r="AI675">
            <v>31206.07</v>
          </cell>
          <cell r="AJ675">
            <v>1143</v>
          </cell>
          <cell r="AK675">
            <v>32349.07</v>
          </cell>
          <cell r="AL675">
            <v>397.93</v>
          </cell>
          <cell r="AM675">
            <v>0</v>
          </cell>
          <cell r="AN675">
            <v>397.93</v>
          </cell>
          <cell r="AO675">
            <v>0</v>
          </cell>
          <cell r="AP675">
            <v>0</v>
          </cell>
          <cell r="AQ675">
            <v>0</v>
          </cell>
          <cell r="AR675">
            <v>43</v>
          </cell>
          <cell r="AS675">
            <v>0</v>
          </cell>
          <cell r="AT675" t="str">
            <v>Standard</v>
          </cell>
          <cell r="AU675"/>
          <cell r="AV675"/>
          <cell r="AW675"/>
          <cell r="AX675" t="str">
            <v>Open</v>
          </cell>
          <cell r="AY675" t="str">
            <v/>
          </cell>
          <cell r="AZ675"/>
          <cell r="BA675">
            <v>0</v>
          </cell>
          <cell r="BB675">
            <v>45754</v>
          </cell>
          <cell r="BC675" t="str">
            <v>Abhiraj Patil/SF0063958</v>
          </cell>
          <cell r="BD675" t="str">
            <v>Visited</v>
          </cell>
          <cell r="BE675" t="str">
            <v>Borrower Not Available</v>
          </cell>
          <cell r="BF675" t="str">
            <v>Not Available</v>
          </cell>
          <cell r="BG675"/>
          <cell r="BH675"/>
          <cell r="BI675" t="str">
            <v>NA</v>
          </cell>
          <cell r="BJ675"/>
          <cell r="BK675"/>
        </row>
        <row r="676">
          <cell r="X676">
            <v>21068654</v>
          </cell>
          <cell r="Y676" t="str">
            <v>Pushpa Anil Mahto</v>
          </cell>
          <cell r="Z676" t="str">
            <v>23-Jan-2020</v>
          </cell>
          <cell r="AA676">
            <v>31116</v>
          </cell>
          <cell r="AB676" t="str">
            <v>Mon</v>
          </cell>
          <cell r="AC676">
            <v>24</v>
          </cell>
          <cell r="AD676" t="str">
            <v>1</v>
          </cell>
          <cell r="AE676" t="str">
            <v>23-Jan-2020</v>
          </cell>
          <cell r="AF676">
            <v>1650</v>
          </cell>
          <cell r="AG676">
            <v>1650</v>
          </cell>
          <cell r="AH676" t="str">
            <v>27-Dec-2023</v>
          </cell>
          <cell r="AI676">
            <v>30564.28</v>
          </cell>
          <cell r="AJ676">
            <v>1105</v>
          </cell>
          <cell r="AK676">
            <v>31669.279999999999</v>
          </cell>
          <cell r="AL676">
            <v>1036.72</v>
          </cell>
          <cell r="AM676">
            <v>0</v>
          </cell>
          <cell r="AN676">
            <v>1036.72</v>
          </cell>
          <cell r="AO676">
            <v>551.72</v>
          </cell>
          <cell r="AP676">
            <v>0</v>
          </cell>
          <cell r="AQ676">
            <v>551.72</v>
          </cell>
          <cell r="AR676">
            <v>43</v>
          </cell>
          <cell r="AS676">
            <v>1026</v>
          </cell>
          <cell r="AT676" t="str">
            <v>&gt;180</v>
          </cell>
          <cell r="AU676"/>
          <cell r="AV676"/>
          <cell r="AW676"/>
          <cell r="AX676" t="str">
            <v>Open</v>
          </cell>
          <cell r="AY676" t="str">
            <v/>
          </cell>
          <cell r="AZ676"/>
          <cell r="BA676">
            <v>0</v>
          </cell>
          <cell r="BB676"/>
          <cell r="BC676"/>
          <cell r="BD676" t="str">
            <v>Not Visited</v>
          </cell>
          <cell r="BE676"/>
          <cell r="BF676"/>
          <cell r="BG676"/>
          <cell r="BH676"/>
          <cell r="BI676"/>
          <cell r="BJ676"/>
          <cell r="BK676"/>
        </row>
        <row r="677">
          <cell r="X677">
            <v>21068661</v>
          </cell>
          <cell r="Y677" t="str">
            <v>Varsha Dilip Nikalje</v>
          </cell>
          <cell r="Z677" t="str">
            <v>11-Jan-2020</v>
          </cell>
          <cell r="AA677">
            <v>37339</v>
          </cell>
          <cell r="AB677" t="str">
            <v>Fri</v>
          </cell>
          <cell r="AC677">
            <v>24</v>
          </cell>
          <cell r="AD677" t="str">
            <v>2</v>
          </cell>
          <cell r="AE677" t="str">
            <v>11-Jan-2020</v>
          </cell>
          <cell r="AF677">
            <v>1980</v>
          </cell>
          <cell r="AG677">
            <v>1980</v>
          </cell>
          <cell r="AH677" t="str">
            <v>27-Dec-2023</v>
          </cell>
          <cell r="AI677">
            <v>32517.93</v>
          </cell>
          <cell r="AJ677">
            <v>1797.95</v>
          </cell>
          <cell r="AK677">
            <v>34315.879999999997</v>
          </cell>
          <cell r="AL677">
            <v>5467.07</v>
          </cell>
          <cell r="AM677">
            <v>90.05</v>
          </cell>
          <cell r="AN677">
            <v>5557.12</v>
          </cell>
          <cell r="AO677">
            <v>4821.07</v>
          </cell>
          <cell r="AP677">
            <v>90.05</v>
          </cell>
          <cell r="AQ677">
            <v>4911.12</v>
          </cell>
          <cell r="AR677">
            <v>42</v>
          </cell>
          <cell r="AS677">
            <v>1064</v>
          </cell>
          <cell r="AT677" t="str">
            <v>&gt;180</v>
          </cell>
          <cell r="AU677"/>
          <cell r="AV677"/>
          <cell r="AW677"/>
          <cell r="AX677" t="str">
            <v>Open</v>
          </cell>
          <cell r="AY677"/>
          <cell r="AZ677"/>
          <cell r="BA677">
            <v>0</v>
          </cell>
          <cell r="BB677"/>
          <cell r="BC677"/>
          <cell r="BD677" t="str">
            <v>Not Visited</v>
          </cell>
          <cell r="BE677"/>
          <cell r="BF677"/>
          <cell r="BG677"/>
          <cell r="BH677"/>
          <cell r="BI677"/>
          <cell r="BJ677"/>
          <cell r="BK677"/>
        </row>
        <row r="678">
          <cell r="X678">
            <v>21081795</v>
          </cell>
          <cell r="Y678" t="str">
            <v>Lata Gitaram Pawar</v>
          </cell>
          <cell r="Z678" t="str">
            <v>10-Jan-2020</v>
          </cell>
          <cell r="AA678">
            <v>37339</v>
          </cell>
          <cell r="AB678" t="str">
            <v>Fri</v>
          </cell>
          <cell r="AC678">
            <v>24</v>
          </cell>
          <cell r="AD678" t="str">
            <v>2</v>
          </cell>
          <cell r="AE678" t="str">
            <v>10-Jan-2020</v>
          </cell>
          <cell r="AF678">
            <v>1980</v>
          </cell>
          <cell r="AG678">
            <v>1980</v>
          </cell>
          <cell r="AH678" t="str">
            <v>27-Dec-2023</v>
          </cell>
          <cell r="AI678">
            <v>2882</v>
          </cell>
          <cell r="AJ678">
            <v>533.66</v>
          </cell>
          <cell r="AK678">
            <v>3415.66</v>
          </cell>
          <cell r="AL678">
            <v>38798</v>
          </cell>
          <cell r="AM678">
            <v>7898.34</v>
          </cell>
          <cell r="AN678">
            <v>46696.34</v>
          </cell>
          <cell r="AO678">
            <v>34457</v>
          </cell>
          <cell r="AP678">
            <v>7898.34</v>
          </cell>
          <cell r="AQ678">
            <v>42355.34</v>
          </cell>
          <cell r="AR678">
            <v>43</v>
          </cell>
          <cell r="AS678">
            <v>1580</v>
          </cell>
          <cell r="AT678" t="str">
            <v>&gt;180</v>
          </cell>
          <cell r="AU678"/>
          <cell r="AV678"/>
          <cell r="AW678"/>
          <cell r="AX678" t="str">
            <v>Open</v>
          </cell>
          <cell r="AY678"/>
          <cell r="AZ678"/>
          <cell r="BA678">
            <v>0</v>
          </cell>
          <cell r="BB678"/>
          <cell r="BC678"/>
          <cell r="BD678" t="str">
            <v>Not Visited</v>
          </cell>
          <cell r="BE678"/>
          <cell r="BF678"/>
          <cell r="BG678"/>
          <cell r="BH678"/>
          <cell r="BI678"/>
          <cell r="BJ678"/>
          <cell r="BK678"/>
        </row>
        <row r="679">
          <cell r="X679">
            <v>21081805</v>
          </cell>
          <cell r="Y679" t="str">
            <v>Varsha Prakash Zankar</v>
          </cell>
          <cell r="Z679" t="str">
            <v>11-Jan-2020</v>
          </cell>
          <cell r="AA679">
            <v>37339</v>
          </cell>
          <cell r="AB679" t="str">
            <v>Fri</v>
          </cell>
          <cell r="AC679">
            <v>24</v>
          </cell>
          <cell r="AD679" t="str">
            <v>2</v>
          </cell>
          <cell r="AE679" t="str">
            <v>11-Jan-2020</v>
          </cell>
          <cell r="AF679">
            <v>1980</v>
          </cell>
          <cell r="AG679">
            <v>1980</v>
          </cell>
          <cell r="AH679" t="str">
            <v>27-Dec-2023</v>
          </cell>
          <cell r="AI679">
            <v>16416.7</v>
          </cell>
          <cell r="AJ679">
            <v>1466.39</v>
          </cell>
          <cell r="AK679">
            <v>17883.09</v>
          </cell>
          <cell r="AL679">
            <v>21898.25</v>
          </cell>
          <cell r="AM679">
            <v>2541.8200000000002</v>
          </cell>
          <cell r="AN679">
            <v>24440.07</v>
          </cell>
          <cell r="AO679">
            <v>21252.3</v>
          </cell>
          <cell r="AP679">
            <v>2541.8200000000002</v>
          </cell>
          <cell r="AQ679">
            <v>23794.12</v>
          </cell>
          <cell r="AR679">
            <v>42</v>
          </cell>
          <cell r="AS679">
            <v>1184</v>
          </cell>
          <cell r="AT679" t="str">
            <v>&gt;180</v>
          </cell>
          <cell r="AU679"/>
          <cell r="AV679"/>
          <cell r="AW679"/>
          <cell r="AX679" t="str">
            <v>Open</v>
          </cell>
          <cell r="AY679"/>
          <cell r="AZ679"/>
          <cell r="BA679">
            <v>0</v>
          </cell>
          <cell r="BB679"/>
          <cell r="BC679"/>
          <cell r="BD679" t="str">
            <v>Not Visited</v>
          </cell>
          <cell r="BE679"/>
          <cell r="BF679"/>
          <cell r="BG679"/>
          <cell r="BH679"/>
          <cell r="BI679"/>
          <cell r="BJ679"/>
          <cell r="BK679"/>
        </row>
        <row r="680">
          <cell r="X680">
            <v>21081806</v>
          </cell>
          <cell r="Y680" t="str">
            <v>Kalpana Pundlik More</v>
          </cell>
          <cell r="Z680" t="str">
            <v>11-Jan-2020</v>
          </cell>
          <cell r="AA680">
            <v>37339</v>
          </cell>
          <cell r="AB680" t="str">
            <v>Fri</v>
          </cell>
          <cell r="AC680">
            <v>24</v>
          </cell>
          <cell r="AD680" t="str">
            <v>2</v>
          </cell>
          <cell r="AE680" t="str">
            <v>11-Jan-2020</v>
          </cell>
          <cell r="AF680">
            <v>1980</v>
          </cell>
          <cell r="AG680">
            <v>1980</v>
          </cell>
          <cell r="AH680" t="str">
            <v>27-Dec-2023</v>
          </cell>
          <cell r="AI680">
            <v>3816.36</v>
          </cell>
          <cell r="AJ680">
            <v>227.53</v>
          </cell>
          <cell r="AK680">
            <v>4043.89</v>
          </cell>
          <cell r="AL680">
            <v>42665.66</v>
          </cell>
          <cell r="AM680">
            <v>9596.48</v>
          </cell>
          <cell r="AN680">
            <v>52262.14</v>
          </cell>
          <cell r="AO680">
            <v>38328.639999999999</v>
          </cell>
          <cell r="AP680">
            <v>9596.48</v>
          </cell>
          <cell r="AQ680">
            <v>47925.120000000003</v>
          </cell>
          <cell r="AR680">
            <v>42</v>
          </cell>
          <cell r="AS680">
            <v>1276</v>
          </cell>
          <cell r="AT680" t="str">
            <v>&gt;180</v>
          </cell>
          <cell r="AU680"/>
          <cell r="AV680"/>
          <cell r="AW680"/>
          <cell r="AX680" t="str">
            <v>Open</v>
          </cell>
          <cell r="AY680"/>
          <cell r="AZ680"/>
          <cell r="BA680">
            <v>0</v>
          </cell>
          <cell r="BB680"/>
          <cell r="BC680"/>
          <cell r="BD680" t="str">
            <v>Not Visited</v>
          </cell>
          <cell r="BE680"/>
          <cell r="BF680"/>
          <cell r="BG680"/>
          <cell r="BH680"/>
          <cell r="BI680"/>
          <cell r="BJ680"/>
          <cell r="BK680"/>
        </row>
        <row r="681">
          <cell r="X681">
            <v>21081807</v>
          </cell>
          <cell r="Y681" t="str">
            <v>Shital Rajendar Pawar</v>
          </cell>
          <cell r="Z681" t="str">
            <v>11-Jan-2020</v>
          </cell>
          <cell r="AA681">
            <v>37339</v>
          </cell>
          <cell r="AB681" t="str">
            <v>Fri</v>
          </cell>
          <cell r="AC681">
            <v>24</v>
          </cell>
          <cell r="AD681" t="str">
            <v>2</v>
          </cell>
          <cell r="AE681" t="str">
            <v>11-Jan-2020</v>
          </cell>
          <cell r="AF681">
            <v>1980</v>
          </cell>
          <cell r="AG681">
            <v>1980</v>
          </cell>
          <cell r="AH681" t="str">
            <v>27-Dec-2023</v>
          </cell>
          <cell r="AI681">
            <v>1836</v>
          </cell>
          <cell r="AJ681">
            <v>347.88</v>
          </cell>
          <cell r="AK681">
            <v>2183.88</v>
          </cell>
          <cell r="AL681">
            <v>39841</v>
          </cell>
          <cell r="AM681">
            <v>5057.12</v>
          </cell>
          <cell r="AN681">
            <v>44898.12</v>
          </cell>
          <cell r="AO681">
            <v>35503</v>
          </cell>
          <cell r="AP681">
            <v>5057.12</v>
          </cell>
          <cell r="AQ681">
            <v>40560.120000000003</v>
          </cell>
          <cell r="AR681">
            <v>43</v>
          </cell>
          <cell r="AS681">
            <v>1549</v>
          </cell>
          <cell r="AT681" t="str">
            <v>&gt;180</v>
          </cell>
          <cell r="AU681"/>
          <cell r="AV681"/>
          <cell r="AW681"/>
          <cell r="AX681" t="str">
            <v>Open</v>
          </cell>
          <cell r="AY681"/>
          <cell r="AZ681"/>
          <cell r="BA681">
            <v>0</v>
          </cell>
          <cell r="BB681"/>
          <cell r="BC681"/>
          <cell r="BD681" t="str">
            <v>Not Visited</v>
          </cell>
          <cell r="BE681"/>
          <cell r="BF681"/>
          <cell r="BG681"/>
          <cell r="BH681"/>
          <cell r="BI681"/>
          <cell r="BJ681"/>
          <cell r="BK681"/>
        </row>
        <row r="682">
          <cell r="X682">
            <v>21093565</v>
          </cell>
          <cell r="Y682" t="str">
            <v>Hira Madhukar Charoskar</v>
          </cell>
          <cell r="Z682" t="str">
            <v>29-Jan-2020</v>
          </cell>
          <cell r="AA682">
            <v>41488</v>
          </cell>
          <cell r="AB682" t="str">
            <v>Mon</v>
          </cell>
          <cell r="AC682">
            <v>24</v>
          </cell>
          <cell r="AD682" t="str">
            <v>2</v>
          </cell>
          <cell r="AE682" t="str">
            <v>29-Jan-2020</v>
          </cell>
          <cell r="AF682">
            <v>2200</v>
          </cell>
          <cell r="AG682">
            <v>2200</v>
          </cell>
          <cell r="AH682" t="str">
            <v>02-Jun-2024</v>
          </cell>
          <cell r="AI682">
            <v>40784.629999999997</v>
          </cell>
          <cell r="AJ682">
            <v>2507.36</v>
          </cell>
          <cell r="AK682">
            <v>43291.99</v>
          </cell>
          <cell r="AL682">
            <v>2024.06</v>
          </cell>
          <cell r="AM682">
            <v>0</v>
          </cell>
          <cell r="AN682">
            <v>2024.06</v>
          </cell>
          <cell r="AO682">
            <v>1265.3699999999999</v>
          </cell>
          <cell r="AP682">
            <v>0</v>
          </cell>
          <cell r="AQ682">
            <v>1265.3699999999999</v>
          </cell>
          <cell r="AR682">
            <v>42</v>
          </cell>
          <cell r="AS682">
            <v>930</v>
          </cell>
          <cell r="AT682" t="str">
            <v>&gt;180</v>
          </cell>
          <cell r="AU682"/>
          <cell r="AV682"/>
          <cell r="AW682"/>
          <cell r="AX682" t="str">
            <v>Open</v>
          </cell>
          <cell r="AY682" t="str">
            <v/>
          </cell>
          <cell r="AZ682"/>
          <cell r="BA682">
            <v>0</v>
          </cell>
          <cell r="BB682"/>
          <cell r="BC682"/>
          <cell r="BD682"/>
          <cell r="BE682"/>
          <cell r="BF682"/>
          <cell r="BG682"/>
          <cell r="BH682"/>
          <cell r="BI682"/>
          <cell r="BJ682"/>
          <cell r="BK682"/>
        </row>
        <row r="683">
          <cell r="X683">
            <v>21099082</v>
          </cell>
          <cell r="Y683" t="str">
            <v>Sushma Gopinath Kasture</v>
          </cell>
          <cell r="Z683" t="str">
            <v>28-Jan-2020</v>
          </cell>
          <cell r="AA683">
            <v>41488</v>
          </cell>
          <cell r="AB683" t="str">
            <v>Mon</v>
          </cell>
          <cell r="AC683">
            <v>24</v>
          </cell>
          <cell r="AD683" t="str">
            <v>2</v>
          </cell>
          <cell r="AE683" t="str">
            <v>28-Jan-2020</v>
          </cell>
          <cell r="AF683">
            <v>2200</v>
          </cell>
          <cell r="AG683">
            <v>2200</v>
          </cell>
          <cell r="AH683" t="str">
            <v>27-Dec-2023</v>
          </cell>
          <cell r="AI683">
            <v>37262.480000000003</v>
          </cell>
          <cell r="AJ683">
            <v>4233.37</v>
          </cell>
          <cell r="AK683">
            <v>41495.85</v>
          </cell>
          <cell r="AL683">
            <v>6882.72</v>
          </cell>
          <cell r="AM683">
            <v>57.24</v>
          </cell>
          <cell r="AN683">
            <v>6939.96</v>
          </cell>
          <cell r="AO683">
            <v>4341.5200000000004</v>
          </cell>
          <cell r="AP683">
            <v>57.24</v>
          </cell>
          <cell r="AQ683">
            <v>4398.76</v>
          </cell>
          <cell r="AR683">
            <v>43</v>
          </cell>
          <cell r="AS683">
            <v>903</v>
          </cell>
          <cell r="AT683" t="str">
            <v>&gt;180</v>
          </cell>
          <cell r="AU683"/>
          <cell r="AV683"/>
          <cell r="AW683"/>
          <cell r="AX683" t="str">
            <v>Open</v>
          </cell>
          <cell r="AY683" t="str">
            <v/>
          </cell>
          <cell r="AZ683"/>
          <cell r="BA683">
            <v>0</v>
          </cell>
          <cell r="BB683"/>
          <cell r="BC683"/>
          <cell r="BD683"/>
          <cell r="BE683"/>
          <cell r="BF683"/>
          <cell r="BG683"/>
          <cell r="BH683"/>
          <cell r="BI683"/>
          <cell r="BJ683"/>
          <cell r="BK683"/>
        </row>
        <row r="684">
          <cell r="X684">
            <v>21099722</v>
          </cell>
          <cell r="Y684" t="str">
            <v>Savita Prakash Kaloge</v>
          </cell>
          <cell r="Z684" t="str">
            <v>22-Jan-2020</v>
          </cell>
          <cell r="AA684">
            <v>31116</v>
          </cell>
          <cell r="AB684" t="str">
            <v>Tue</v>
          </cell>
          <cell r="AC684">
            <v>24</v>
          </cell>
          <cell r="AD684" t="str">
            <v>1</v>
          </cell>
          <cell r="AE684" t="str">
            <v>22-Jan-2020</v>
          </cell>
          <cell r="AF684">
            <v>1650</v>
          </cell>
          <cell r="AG684">
            <v>1650</v>
          </cell>
          <cell r="AH684" t="str">
            <v>27-Dec-2023</v>
          </cell>
          <cell r="AI684">
            <v>25638.55</v>
          </cell>
          <cell r="AJ684">
            <v>1403.73</v>
          </cell>
          <cell r="AK684">
            <v>27042.28</v>
          </cell>
          <cell r="AL684">
            <v>5972.45</v>
          </cell>
          <cell r="AM684">
            <v>153.27000000000001</v>
          </cell>
          <cell r="AN684">
            <v>6125.72</v>
          </cell>
          <cell r="AO684">
            <v>5477.45</v>
          </cell>
          <cell r="AP684">
            <v>153.27000000000001</v>
          </cell>
          <cell r="AQ684">
            <v>5630.72</v>
          </cell>
          <cell r="AR684">
            <v>44</v>
          </cell>
          <cell r="AS684">
            <v>1055</v>
          </cell>
          <cell r="AT684" t="str">
            <v>&gt;180</v>
          </cell>
          <cell r="AU684"/>
          <cell r="AV684"/>
          <cell r="AW684"/>
          <cell r="AX684" t="str">
            <v>Open</v>
          </cell>
          <cell r="AY684" t="str">
            <v/>
          </cell>
          <cell r="AZ684"/>
          <cell r="BA684">
            <v>0</v>
          </cell>
          <cell r="BB684"/>
          <cell r="BC684"/>
          <cell r="BD684" t="str">
            <v>Not Visited</v>
          </cell>
          <cell r="BE684"/>
          <cell r="BF684"/>
          <cell r="BG684"/>
          <cell r="BH684"/>
          <cell r="BI684"/>
          <cell r="BJ684"/>
          <cell r="BK684"/>
        </row>
        <row r="685">
          <cell r="X685">
            <v>21114412</v>
          </cell>
          <cell r="Y685" t="str">
            <v>SANGITA PANDHARINATH</v>
          </cell>
          <cell r="Z685" t="str">
            <v>11-Jan-2020</v>
          </cell>
          <cell r="AA685">
            <v>20744</v>
          </cell>
          <cell r="AB685" t="str">
            <v>Thu</v>
          </cell>
          <cell r="AC685">
            <v>18</v>
          </cell>
          <cell r="AD685" t="str">
            <v>2</v>
          </cell>
          <cell r="AE685" t="str">
            <v>11-Jan-2020</v>
          </cell>
          <cell r="AF685">
            <v>1390</v>
          </cell>
          <cell r="AG685">
            <v>1390</v>
          </cell>
          <cell r="AH685" t="str">
            <v>27-Dec-2023</v>
          </cell>
          <cell r="AI685">
            <v>2220.3000000000002</v>
          </cell>
          <cell r="AJ685">
            <v>317.58999999999997</v>
          </cell>
          <cell r="AK685">
            <v>2537.89</v>
          </cell>
          <cell r="AL685">
            <v>20875.7</v>
          </cell>
          <cell r="AM685">
            <v>3078.31</v>
          </cell>
          <cell r="AN685">
            <v>23954.01</v>
          </cell>
          <cell r="AO685">
            <v>18523.7</v>
          </cell>
          <cell r="AP685">
            <v>3078.31</v>
          </cell>
          <cell r="AQ685">
            <v>21602.01</v>
          </cell>
          <cell r="AR685">
            <v>41</v>
          </cell>
          <cell r="AS685">
            <v>1567</v>
          </cell>
          <cell r="AT685" t="str">
            <v>&gt;180</v>
          </cell>
          <cell r="AU685"/>
          <cell r="AV685"/>
          <cell r="AW685"/>
          <cell r="AX685" t="str">
            <v>Open</v>
          </cell>
          <cell r="AY685" t="str">
            <v/>
          </cell>
          <cell r="AZ685"/>
          <cell r="BA685">
            <v>0</v>
          </cell>
          <cell r="BB685"/>
          <cell r="BC685"/>
          <cell r="BD685" t="str">
            <v>Not Visited</v>
          </cell>
          <cell r="BE685"/>
          <cell r="BF685"/>
          <cell r="BG685"/>
          <cell r="BH685"/>
          <cell r="BI685"/>
          <cell r="BJ685"/>
          <cell r="BK685"/>
        </row>
        <row r="686">
          <cell r="X686">
            <v>21132482</v>
          </cell>
          <cell r="Y686" t="str">
            <v>MALIKA RMAJU</v>
          </cell>
          <cell r="Z686" t="str">
            <v>14-Jan-2020</v>
          </cell>
          <cell r="AA686">
            <v>20744</v>
          </cell>
          <cell r="AB686" t="str">
            <v>Wed</v>
          </cell>
          <cell r="AC686">
            <v>18</v>
          </cell>
          <cell r="AD686" t="str">
            <v>8</v>
          </cell>
          <cell r="AE686" t="str">
            <v>14-Jan-2020</v>
          </cell>
          <cell r="AF686">
            <v>1390</v>
          </cell>
          <cell r="AG686">
            <v>1390</v>
          </cell>
          <cell r="AH686" t="str">
            <v>30-Sep-2021</v>
          </cell>
          <cell r="AI686">
            <v>7335.63</v>
          </cell>
          <cell r="AJ686">
            <v>0</v>
          </cell>
          <cell r="AK686">
            <v>7335.63</v>
          </cell>
          <cell r="AL686">
            <v>15437.13</v>
          </cell>
          <cell r="AM686">
            <v>1459.63</v>
          </cell>
          <cell r="AN686">
            <v>16896.759999999998</v>
          </cell>
          <cell r="AO686">
            <v>13589.37</v>
          </cell>
          <cell r="AP686">
            <v>1459.63</v>
          </cell>
          <cell r="AQ686">
            <v>15049</v>
          </cell>
          <cell r="AR686">
            <v>42</v>
          </cell>
          <cell r="AS686">
            <v>1233</v>
          </cell>
          <cell r="AT686" t="str">
            <v>&gt;180</v>
          </cell>
          <cell r="AU686"/>
          <cell r="AV686"/>
          <cell r="AW686"/>
          <cell r="AX686" t="str">
            <v>Open</v>
          </cell>
          <cell r="AY686" t="str">
            <v/>
          </cell>
          <cell r="AZ686"/>
          <cell r="BA686">
            <v>0</v>
          </cell>
          <cell r="BB686"/>
          <cell r="BC686"/>
          <cell r="BD686" t="str">
            <v>Not Visited</v>
          </cell>
          <cell r="BE686"/>
          <cell r="BF686"/>
          <cell r="BG686"/>
          <cell r="BH686"/>
          <cell r="BI686"/>
          <cell r="BJ686"/>
          <cell r="BK686"/>
        </row>
        <row r="687">
          <cell r="X687">
            <v>21132510</v>
          </cell>
          <cell r="Y687" t="str">
            <v>KAVITA PUNDLIK</v>
          </cell>
          <cell r="Z687" t="str">
            <v>16-Jan-2020</v>
          </cell>
          <cell r="AA687">
            <v>20744</v>
          </cell>
          <cell r="AB687" t="str">
            <v>Wed</v>
          </cell>
          <cell r="AC687">
            <v>18</v>
          </cell>
          <cell r="AD687" t="str">
            <v>1</v>
          </cell>
          <cell r="AE687" t="str">
            <v>16-Jan-2020</v>
          </cell>
          <cell r="AF687">
            <v>1299</v>
          </cell>
          <cell r="AG687">
            <v>0</v>
          </cell>
          <cell r="AH687" t="str">
            <v>31-Mar-2022</v>
          </cell>
          <cell r="AI687">
            <v>20459.14</v>
          </cell>
          <cell r="AJ687">
            <v>4.2300000000000004</v>
          </cell>
          <cell r="AK687">
            <v>20463.37</v>
          </cell>
          <cell r="AL687">
            <v>1148.71</v>
          </cell>
          <cell r="AM687">
            <v>0</v>
          </cell>
          <cell r="AN687">
            <v>1148.71</v>
          </cell>
          <cell r="AO687">
            <v>1148.8599999999999</v>
          </cell>
          <cell r="AP687">
            <v>0</v>
          </cell>
          <cell r="AQ687">
            <v>1148.8599999999999</v>
          </cell>
          <cell r="AR687">
            <v>42</v>
          </cell>
          <cell r="AS687">
            <v>1237</v>
          </cell>
          <cell r="AT687" t="str">
            <v>&gt;180</v>
          </cell>
          <cell r="AU687"/>
          <cell r="AV687"/>
          <cell r="AW687"/>
          <cell r="AX687" t="str">
            <v>Open</v>
          </cell>
          <cell r="AY687" t="str">
            <v/>
          </cell>
          <cell r="AZ687"/>
          <cell r="BA687">
            <v>0</v>
          </cell>
          <cell r="BB687"/>
          <cell r="BC687"/>
          <cell r="BD687" t="str">
            <v>Not Visited</v>
          </cell>
          <cell r="BE687"/>
          <cell r="BF687"/>
          <cell r="BG687"/>
          <cell r="BH687"/>
          <cell r="BI687"/>
          <cell r="BJ687"/>
          <cell r="BK687"/>
        </row>
        <row r="688">
          <cell r="X688">
            <v>21132512</v>
          </cell>
          <cell r="Y688" t="str">
            <v>SIMA NANDAKISHOR</v>
          </cell>
          <cell r="Z688" t="str">
            <v>16-Jan-2020</v>
          </cell>
          <cell r="AA688">
            <v>20744</v>
          </cell>
          <cell r="AB688" t="str">
            <v>Wed</v>
          </cell>
          <cell r="AC688">
            <v>18</v>
          </cell>
          <cell r="AD688" t="str">
            <v>1</v>
          </cell>
          <cell r="AE688" t="str">
            <v>16-Jan-2020</v>
          </cell>
          <cell r="AF688">
            <v>1299</v>
          </cell>
          <cell r="AG688">
            <v>0</v>
          </cell>
          <cell r="AH688" t="str">
            <v>31-Mar-2022</v>
          </cell>
          <cell r="AI688">
            <v>20459.14</v>
          </cell>
          <cell r="AJ688">
            <v>4.2300000000000004</v>
          </cell>
          <cell r="AK688">
            <v>20463.37</v>
          </cell>
          <cell r="AL688">
            <v>1148.71</v>
          </cell>
          <cell r="AM688">
            <v>0</v>
          </cell>
          <cell r="AN688">
            <v>1148.71</v>
          </cell>
          <cell r="AO688">
            <v>1148.8599999999999</v>
          </cell>
          <cell r="AP688">
            <v>0</v>
          </cell>
          <cell r="AQ688">
            <v>1148.8599999999999</v>
          </cell>
          <cell r="AR688">
            <v>42</v>
          </cell>
          <cell r="AS688">
            <v>1237</v>
          </cell>
          <cell r="AT688" t="str">
            <v>&gt;180</v>
          </cell>
          <cell r="AU688"/>
          <cell r="AV688"/>
          <cell r="AW688"/>
          <cell r="AX688" t="str">
            <v>Open</v>
          </cell>
          <cell r="AY688" t="str">
            <v/>
          </cell>
          <cell r="AZ688"/>
          <cell r="BA688">
            <v>0</v>
          </cell>
          <cell r="BB688"/>
          <cell r="BC688"/>
          <cell r="BD688" t="str">
            <v>Not Visited</v>
          </cell>
          <cell r="BE688"/>
          <cell r="BF688"/>
          <cell r="BG688"/>
          <cell r="BH688"/>
          <cell r="BI688"/>
          <cell r="BJ688"/>
          <cell r="BK688"/>
        </row>
        <row r="689">
          <cell r="X689">
            <v>21135631</v>
          </cell>
          <cell r="Y689" t="str">
            <v>Chhabubai Shivaji Gavali</v>
          </cell>
          <cell r="Z689" t="str">
            <v>28-Jan-2020</v>
          </cell>
          <cell r="AA689">
            <v>41488</v>
          </cell>
          <cell r="AB689" t="str">
            <v>Thu</v>
          </cell>
          <cell r="AC689">
            <v>24</v>
          </cell>
          <cell r="AD689" t="str">
            <v>2</v>
          </cell>
          <cell r="AE689" t="str">
            <v>28-Jan-2020</v>
          </cell>
          <cell r="AF689">
            <v>2200</v>
          </cell>
          <cell r="AG689">
            <v>2200</v>
          </cell>
          <cell r="AH689" t="str">
            <v>27-Dec-2023</v>
          </cell>
          <cell r="AI689">
            <v>16921.419999999998</v>
          </cell>
          <cell r="AJ689">
            <v>0</v>
          </cell>
          <cell r="AK689">
            <v>16921.419999999998</v>
          </cell>
          <cell r="AL689">
            <v>24910.58</v>
          </cell>
          <cell r="AM689">
            <v>2490</v>
          </cell>
          <cell r="AN689">
            <v>27400.58</v>
          </cell>
          <cell r="AO689">
            <v>24566.58</v>
          </cell>
          <cell r="AP689">
            <v>2490</v>
          </cell>
          <cell r="AQ689">
            <v>27056.58</v>
          </cell>
          <cell r="AR689">
            <v>43</v>
          </cell>
          <cell r="AS689">
            <v>1297</v>
          </cell>
          <cell r="AT689" t="str">
            <v>&gt;180</v>
          </cell>
          <cell r="AU689"/>
          <cell r="AV689"/>
          <cell r="AW689"/>
          <cell r="AX689" t="str">
            <v>Open</v>
          </cell>
          <cell r="AY689" t="str">
            <v/>
          </cell>
          <cell r="AZ689"/>
          <cell r="BA689">
            <v>0</v>
          </cell>
          <cell r="BB689"/>
          <cell r="BC689"/>
          <cell r="BD689"/>
          <cell r="BE689"/>
          <cell r="BF689"/>
          <cell r="BG689"/>
          <cell r="BH689"/>
          <cell r="BI689"/>
          <cell r="BJ689"/>
          <cell r="BK689"/>
        </row>
        <row r="690">
          <cell r="X690">
            <v>21166418</v>
          </cell>
          <cell r="Y690" t="str">
            <v>Rubina Ashapak Bagavan</v>
          </cell>
          <cell r="Z690" t="str">
            <v>14-Jan-2020</v>
          </cell>
          <cell r="AA690">
            <v>41488</v>
          </cell>
          <cell r="AB690" t="str">
            <v>Wed</v>
          </cell>
          <cell r="AC690">
            <v>24</v>
          </cell>
          <cell r="AD690" t="str">
            <v>7</v>
          </cell>
          <cell r="AE690" t="str">
            <v>14-Jan-2020</v>
          </cell>
          <cell r="AF690">
            <v>2200</v>
          </cell>
          <cell r="AG690">
            <v>2200</v>
          </cell>
          <cell r="AH690" t="str">
            <v>27-Dec-2023</v>
          </cell>
          <cell r="AI690">
            <v>4818.09</v>
          </cell>
          <cell r="AJ690">
            <v>1115</v>
          </cell>
          <cell r="AK690">
            <v>5933.09</v>
          </cell>
          <cell r="AL690">
            <v>40933.910000000003</v>
          </cell>
          <cell r="AM690">
            <v>2883</v>
          </cell>
          <cell r="AN690">
            <v>43816.91</v>
          </cell>
          <cell r="AO690">
            <v>36669.910000000003</v>
          </cell>
          <cell r="AP690">
            <v>2883</v>
          </cell>
          <cell r="AQ690">
            <v>39552.910000000003</v>
          </cell>
          <cell r="AR690">
            <v>45</v>
          </cell>
          <cell r="AS690">
            <v>1447</v>
          </cell>
          <cell r="AT690" t="str">
            <v>&gt;180</v>
          </cell>
          <cell r="AU690"/>
          <cell r="AV690"/>
          <cell r="AW690"/>
          <cell r="AX690" t="str">
            <v>Open</v>
          </cell>
          <cell r="AY690" t="str">
            <v/>
          </cell>
          <cell r="AZ690"/>
          <cell r="BA690">
            <v>0</v>
          </cell>
          <cell r="BB690"/>
          <cell r="BC690"/>
          <cell r="BD690" t="str">
            <v>Not Visited</v>
          </cell>
          <cell r="BE690"/>
          <cell r="BF690"/>
          <cell r="BG690"/>
          <cell r="BH690"/>
          <cell r="BI690"/>
          <cell r="BJ690"/>
          <cell r="BK690"/>
        </row>
        <row r="691">
          <cell r="X691">
            <v>21166419</v>
          </cell>
          <cell r="Y691" t="str">
            <v>Nutan Sandip Garud</v>
          </cell>
          <cell r="Z691" t="str">
            <v>21-Jan-2020</v>
          </cell>
          <cell r="AA691">
            <v>41488</v>
          </cell>
          <cell r="AB691" t="str">
            <v>Wed</v>
          </cell>
          <cell r="AC691">
            <v>24</v>
          </cell>
          <cell r="AD691" t="str">
            <v>2</v>
          </cell>
          <cell r="AE691" t="str">
            <v>21-Jan-2020</v>
          </cell>
          <cell r="AF691">
            <v>2200</v>
          </cell>
          <cell r="AG691">
            <v>2200</v>
          </cell>
          <cell r="AH691" t="str">
            <v>27-Dec-2023</v>
          </cell>
          <cell r="AI691">
            <v>10142.870000000001</v>
          </cell>
          <cell r="AJ691">
            <v>228.2</v>
          </cell>
          <cell r="AK691">
            <v>10371.07</v>
          </cell>
          <cell r="AL691">
            <v>38778.11</v>
          </cell>
          <cell r="AM691">
            <v>6512.12</v>
          </cell>
          <cell r="AN691">
            <v>45290.23</v>
          </cell>
          <cell r="AO691">
            <v>34536.129999999997</v>
          </cell>
          <cell r="AP691">
            <v>6512.12</v>
          </cell>
          <cell r="AQ691">
            <v>41048.25</v>
          </cell>
          <cell r="AR691">
            <v>44</v>
          </cell>
          <cell r="AS691">
            <v>1233</v>
          </cell>
          <cell r="AT691" t="str">
            <v>&gt;180</v>
          </cell>
          <cell r="AU691"/>
          <cell r="AV691"/>
          <cell r="AW691"/>
          <cell r="AX691" t="str">
            <v>Open</v>
          </cell>
          <cell r="AY691" t="str">
            <v/>
          </cell>
          <cell r="AZ691"/>
          <cell r="BA691">
            <v>0</v>
          </cell>
          <cell r="BB691"/>
          <cell r="BC691"/>
          <cell r="BD691" t="str">
            <v>Not Visited</v>
          </cell>
          <cell r="BE691"/>
          <cell r="BF691"/>
          <cell r="BG691"/>
          <cell r="BH691"/>
          <cell r="BI691"/>
          <cell r="BJ691"/>
          <cell r="BK691"/>
        </row>
        <row r="692">
          <cell r="X692">
            <v>21166427</v>
          </cell>
          <cell r="Y692" t="str">
            <v>Shakuntala Rajendra More</v>
          </cell>
          <cell r="Z692" t="str">
            <v>16-Jan-2020</v>
          </cell>
          <cell r="AA692">
            <v>31116</v>
          </cell>
          <cell r="AB692" t="str">
            <v>Wed</v>
          </cell>
          <cell r="AC692">
            <v>24</v>
          </cell>
          <cell r="AD692" t="str">
            <v>1</v>
          </cell>
          <cell r="AE692" t="str">
            <v>16-Jan-2020</v>
          </cell>
          <cell r="AF692">
            <v>1650</v>
          </cell>
          <cell r="AG692">
            <v>1650</v>
          </cell>
          <cell r="AH692" t="str">
            <v>27-Dec-2023</v>
          </cell>
          <cell r="AI692">
            <v>13920.32</v>
          </cell>
          <cell r="AJ692">
            <v>416.55</v>
          </cell>
          <cell r="AK692">
            <v>14336.87</v>
          </cell>
          <cell r="AL692">
            <v>20263.68</v>
          </cell>
          <cell r="AM692">
            <v>1646.04</v>
          </cell>
          <cell r="AN692">
            <v>21909.72</v>
          </cell>
          <cell r="AO692">
            <v>17195.68</v>
          </cell>
          <cell r="AP692">
            <v>1646.04</v>
          </cell>
          <cell r="AQ692">
            <v>18841.72</v>
          </cell>
          <cell r="AR692">
            <v>43</v>
          </cell>
          <cell r="AS692">
            <v>1233</v>
          </cell>
          <cell r="AT692" t="str">
            <v>&gt;180</v>
          </cell>
          <cell r="AU692"/>
          <cell r="AV692"/>
          <cell r="AW692"/>
          <cell r="AX692" t="str">
            <v>Open</v>
          </cell>
          <cell r="AY692" t="str">
            <v/>
          </cell>
          <cell r="AZ692"/>
          <cell r="BA692">
            <v>0</v>
          </cell>
          <cell r="BB692"/>
          <cell r="BC692"/>
          <cell r="BD692" t="str">
            <v>Not Visited</v>
          </cell>
          <cell r="BE692"/>
          <cell r="BF692"/>
          <cell r="BG692"/>
          <cell r="BH692"/>
          <cell r="BI692"/>
          <cell r="BJ692"/>
          <cell r="BK692"/>
        </row>
        <row r="693">
          <cell r="X693">
            <v>21166428</v>
          </cell>
          <cell r="Y693" t="str">
            <v>Sunita Gulab Hadge</v>
          </cell>
          <cell r="Z693" t="str">
            <v>16-Jan-2020</v>
          </cell>
          <cell r="AA693">
            <v>41488</v>
          </cell>
          <cell r="AB693" t="str">
            <v>Wed</v>
          </cell>
          <cell r="AC693">
            <v>24</v>
          </cell>
          <cell r="AD693" t="str">
            <v>9</v>
          </cell>
          <cell r="AE693" t="str">
            <v>16-Jan-2020</v>
          </cell>
          <cell r="AF693">
            <v>2200</v>
          </cell>
          <cell r="AG693">
            <v>2200</v>
          </cell>
          <cell r="AH693" t="str">
            <v>27-Dec-2023</v>
          </cell>
          <cell r="AI693">
            <v>11941.09</v>
          </cell>
          <cell r="AJ693">
            <v>934</v>
          </cell>
          <cell r="AK693">
            <v>12875.09</v>
          </cell>
          <cell r="AL693">
            <v>33803.910000000003</v>
          </cell>
          <cell r="AM693">
            <v>2635</v>
          </cell>
          <cell r="AN693">
            <v>36438.910000000003</v>
          </cell>
          <cell r="AO693">
            <v>29546.91</v>
          </cell>
          <cell r="AP693">
            <v>2635</v>
          </cell>
          <cell r="AQ693">
            <v>32181.91</v>
          </cell>
          <cell r="AR693">
            <v>45</v>
          </cell>
          <cell r="AS693">
            <v>1355</v>
          </cell>
          <cell r="AT693" t="str">
            <v>&gt;180</v>
          </cell>
          <cell r="AU693"/>
          <cell r="AV693"/>
          <cell r="AW693"/>
          <cell r="AX693" t="str">
            <v>Open</v>
          </cell>
          <cell r="AY693" t="str">
            <v/>
          </cell>
          <cell r="AZ693"/>
          <cell r="BA693">
            <v>0</v>
          </cell>
          <cell r="BB693"/>
          <cell r="BC693"/>
          <cell r="BD693" t="str">
            <v>Not Visited</v>
          </cell>
          <cell r="BE693"/>
          <cell r="BF693"/>
          <cell r="BG693"/>
          <cell r="BH693"/>
          <cell r="BI693"/>
          <cell r="BJ693"/>
          <cell r="BK693"/>
        </row>
        <row r="694">
          <cell r="X694">
            <v>21201900</v>
          </cell>
          <cell r="Y694" t="str">
            <v>Surekha Dilip Bandare</v>
          </cell>
          <cell r="Z694" t="str">
            <v>30-Jan-2020</v>
          </cell>
          <cell r="AA694">
            <v>41488</v>
          </cell>
          <cell r="AB694" t="str">
            <v>MON</v>
          </cell>
          <cell r="AC694">
            <v>24</v>
          </cell>
          <cell r="AD694" t="str">
            <v>2</v>
          </cell>
          <cell r="AE694" t="str">
            <v>30-Jan-2020</v>
          </cell>
          <cell r="AF694">
            <v>2200</v>
          </cell>
          <cell r="AG694">
            <v>2200</v>
          </cell>
          <cell r="AH694" t="str">
            <v>27-Dec-2023</v>
          </cell>
          <cell r="AI694">
            <v>4827.47</v>
          </cell>
          <cell r="AJ694">
            <v>381.73</v>
          </cell>
          <cell r="AK694">
            <v>5209.2</v>
          </cell>
          <cell r="AL694">
            <v>46527.41</v>
          </cell>
          <cell r="AM694">
            <v>10379.74</v>
          </cell>
          <cell r="AN694">
            <v>56907.15</v>
          </cell>
          <cell r="AO694">
            <v>41721.53</v>
          </cell>
          <cell r="AP694">
            <v>10379.74</v>
          </cell>
          <cell r="AQ694">
            <v>52101.27</v>
          </cell>
          <cell r="AR694">
            <v>43</v>
          </cell>
          <cell r="AS694">
            <v>1234</v>
          </cell>
          <cell r="AT694" t="str">
            <v>&gt;180</v>
          </cell>
          <cell r="AU694"/>
          <cell r="AV694"/>
          <cell r="AW694"/>
          <cell r="AX694" t="str">
            <v>Open</v>
          </cell>
          <cell r="AY694" t="str">
            <v/>
          </cell>
          <cell r="AZ694"/>
          <cell r="BA694">
            <v>0</v>
          </cell>
          <cell r="BB694"/>
          <cell r="BC694"/>
          <cell r="BD694"/>
          <cell r="BE694"/>
          <cell r="BF694"/>
          <cell r="BG694"/>
          <cell r="BH694"/>
          <cell r="BI694"/>
          <cell r="BJ694"/>
          <cell r="BK694"/>
        </row>
        <row r="695">
          <cell r="X695">
            <v>21208475</v>
          </cell>
          <cell r="Y695" t="str">
            <v>SANA JAKIR SHAIKH</v>
          </cell>
          <cell r="Z695" t="str">
            <v>28-Jan-2020</v>
          </cell>
          <cell r="AA695">
            <v>41488</v>
          </cell>
          <cell r="AB695" t="str">
            <v>MON</v>
          </cell>
          <cell r="AC695">
            <v>24</v>
          </cell>
          <cell r="AD695" t="str">
            <v>2</v>
          </cell>
          <cell r="AE695" t="str">
            <v>28-Jan-2020</v>
          </cell>
          <cell r="AF695">
            <v>2200</v>
          </cell>
          <cell r="AG695">
            <v>2200</v>
          </cell>
          <cell r="AH695" t="str">
            <v>15-Sep-2023</v>
          </cell>
          <cell r="AI695">
            <v>3413</v>
          </cell>
          <cell r="AJ695">
            <v>2461.64</v>
          </cell>
          <cell r="AK695">
            <v>5874.64</v>
          </cell>
          <cell r="AL695">
            <v>42887</v>
          </cell>
          <cell r="AM695">
            <v>4060.36</v>
          </cell>
          <cell r="AN695">
            <v>46947.360000000001</v>
          </cell>
          <cell r="AO695">
            <v>38075</v>
          </cell>
          <cell r="AP695">
            <v>4060.36</v>
          </cell>
          <cell r="AQ695">
            <v>42135.360000000001</v>
          </cell>
          <cell r="AR695">
            <v>44</v>
          </cell>
          <cell r="AS695">
            <v>1476</v>
          </cell>
          <cell r="AT695" t="str">
            <v>&gt;180</v>
          </cell>
          <cell r="AU695"/>
          <cell r="AV695"/>
          <cell r="AW695"/>
          <cell r="AX695" t="str">
            <v>Open</v>
          </cell>
          <cell r="AY695" t="str">
            <v/>
          </cell>
          <cell r="AZ695"/>
          <cell r="BA695">
            <v>0</v>
          </cell>
          <cell r="BB695"/>
          <cell r="BC695"/>
          <cell r="BD695"/>
          <cell r="BE695"/>
          <cell r="BF695"/>
          <cell r="BG695"/>
          <cell r="BH695"/>
          <cell r="BI695"/>
          <cell r="BJ695"/>
          <cell r="BK695"/>
        </row>
        <row r="696">
          <cell r="X696">
            <v>21255893</v>
          </cell>
          <cell r="Y696" t="str">
            <v>Aruna Raju Jadhav</v>
          </cell>
          <cell r="Z696" t="str">
            <v>12-Feb-2020</v>
          </cell>
          <cell r="AA696">
            <v>41488</v>
          </cell>
          <cell r="AB696" t="str">
            <v>Tue</v>
          </cell>
          <cell r="AC696">
            <v>24</v>
          </cell>
          <cell r="AD696" t="str">
            <v>2</v>
          </cell>
          <cell r="AE696" t="str">
            <v>12-Feb-2020</v>
          </cell>
          <cell r="AF696">
            <v>2200</v>
          </cell>
          <cell r="AG696">
            <v>2200</v>
          </cell>
          <cell r="AH696" t="str">
            <v>27-Dec-2023</v>
          </cell>
          <cell r="AI696">
            <v>3500</v>
          </cell>
          <cell r="AJ696">
            <v>587.95000000000005</v>
          </cell>
          <cell r="AK696">
            <v>4087.95</v>
          </cell>
          <cell r="AL696">
            <v>41271</v>
          </cell>
          <cell r="AM696">
            <v>9066.0499999999993</v>
          </cell>
          <cell r="AN696">
            <v>50337.05</v>
          </cell>
          <cell r="AO696">
            <v>37988</v>
          </cell>
          <cell r="AP696">
            <v>9066.0499999999993</v>
          </cell>
          <cell r="AQ696">
            <v>47054.05</v>
          </cell>
          <cell r="AR696">
            <v>44</v>
          </cell>
          <cell r="AS696">
            <v>1538</v>
          </cell>
          <cell r="AT696" t="str">
            <v>&gt;180</v>
          </cell>
          <cell r="AU696"/>
          <cell r="AV696"/>
          <cell r="AW696"/>
          <cell r="AX696" t="str">
            <v>Open</v>
          </cell>
          <cell r="AY696" t="str">
            <v/>
          </cell>
          <cell r="AZ696"/>
          <cell r="BA696">
            <v>0</v>
          </cell>
          <cell r="BB696"/>
          <cell r="BC696"/>
          <cell r="BD696"/>
          <cell r="BE696"/>
          <cell r="BF696"/>
          <cell r="BG696"/>
          <cell r="BH696"/>
          <cell r="BI696"/>
          <cell r="BJ696"/>
          <cell r="BK696"/>
        </row>
        <row r="697">
          <cell r="X697">
            <v>21256568</v>
          </cell>
          <cell r="Y697" t="str">
            <v>Shobha Dada Mohite</v>
          </cell>
          <cell r="Z697" t="str">
            <v>12-Feb-2020</v>
          </cell>
          <cell r="AA697">
            <v>31116</v>
          </cell>
          <cell r="AB697" t="str">
            <v>Tue</v>
          </cell>
          <cell r="AC697">
            <v>24</v>
          </cell>
          <cell r="AD697" t="str">
            <v>1</v>
          </cell>
          <cell r="AE697" t="str">
            <v>12-Feb-2020</v>
          </cell>
          <cell r="AF697">
            <v>1650</v>
          </cell>
          <cell r="AG697">
            <v>1650</v>
          </cell>
          <cell r="AH697" t="str">
            <v>27-Dec-2023</v>
          </cell>
          <cell r="AI697">
            <v>29110.32</v>
          </cell>
          <cell r="AJ697">
            <v>1851.6</v>
          </cell>
          <cell r="AK697">
            <v>30961.919999999998</v>
          </cell>
          <cell r="AL697">
            <v>2817.68</v>
          </cell>
          <cell r="AM697">
            <v>20.399999999999999</v>
          </cell>
          <cell r="AN697">
            <v>2838.08</v>
          </cell>
          <cell r="AO697">
            <v>2005.68</v>
          </cell>
          <cell r="AP697">
            <v>20.399999999999999</v>
          </cell>
          <cell r="AQ697">
            <v>2026.08</v>
          </cell>
          <cell r="AR697">
            <v>43</v>
          </cell>
          <cell r="AS697">
            <v>961</v>
          </cell>
          <cell r="AT697" t="str">
            <v>&gt;180</v>
          </cell>
          <cell r="AU697"/>
          <cell r="AV697"/>
          <cell r="AW697"/>
          <cell r="AX697" t="str">
            <v>Open</v>
          </cell>
          <cell r="AY697" t="str">
            <v/>
          </cell>
          <cell r="AZ697"/>
          <cell r="BA697">
            <v>0</v>
          </cell>
          <cell r="BB697"/>
          <cell r="BC697"/>
          <cell r="BD697"/>
          <cell r="BE697"/>
          <cell r="BF697"/>
          <cell r="BG697"/>
          <cell r="BH697"/>
          <cell r="BI697"/>
          <cell r="BJ697"/>
          <cell r="BK697"/>
        </row>
        <row r="698">
          <cell r="X698">
            <v>21276779</v>
          </cell>
          <cell r="Y698" t="str">
            <v>Vimal Dashrath Ugale</v>
          </cell>
          <cell r="Z698" t="str">
            <v>12-Feb-2020</v>
          </cell>
          <cell r="AA698">
            <v>41488</v>
          </cell>
          <cell r="AB698" t="str">
            <v>Mon</v>
          </cell>
          <cell r="AC698">
            <v>24</v>
          </cell>
          <cell r="AD698" t="str">
            <v>6</v>
          </cell>
          <cell r="AE698" t="str">
            <v>12-Feb-2020</v>
          </cell>
          <cell r="AF698">
            <v>2200</v>
          </cell>
          <cell r="AG698">
            <v>2200</v>
          </cell>
          <cell r="AH698" t="str">
            <v>27-Dec-2023</v>
          </cell>
          <cell r="AI698">
            <v>13723.86</v>
          </cell>
          <cell r="AJ698">
            <v>1184.8</v>
          </cell>
          <cell r="AK698">
            <v>14908.66</v>
          </cell>
          <cell r="AL698">
            <v>30208.639999999999</v>
          </cell>
          <cell r="AM698">
            <v>4475.05</v>
          </cell>
          <cell r="AN698">
            <v>34683.69</v>
          </cell>
          <cell r="AO698">
            <v>29126.14</v>
          </cell>
          <cell r="AP698">
            <v>4475.05</v>
          </cell>
          <cell r="AQ698">
            <v>33601.19</v>
          </cell>
          <cell r="AR698">
            <v>42</v>
          </cell>
          <cell r="AS698">
            <v>1205</v>
          </cell>
          <cell r="AT698" t="str">
            <v>&gt;180</v>
          </cell>
          <cell r="AU698"/>
          <cell r="AV698"/>
          <cell r="AW698"/>
          <cell r="AX698" t="str">
            <v>Open</v>
          </cell>
          <cell r="AY698" t="str">
            <v/>
          </cell>
          <cell r="AZ698"/>
          <cell r="BA698">
            <v>0</v>
          </cell>
          <cell r="BB698"/>
          <cell r="BC698"/>
          <cell r="BD698"/>
          <cell r="BE698"/>
          <cell r="BF698"/>
          <cell r="BG698"/>
          <cell r="BH698"/>
          <cell r="BI698"/>
          <cell r="BJ698"/>
          <cell r="BK698"/>
        </row>
        <row r="699">
          <cell r="X699">
            <v>21276929</v>
          </cell>
          <cell r="Y699" t="str">
            <v>CHANDRAKALA GOVINDA VATANE</v>
          </cell>
          <cell r="Z699" t="str">
            <v>15-Feb-2020</v>
          </cell>
          <cell r="AA699">
            <v>41488</v>
          </cell>
          <cell r="AB699" t="str">
            <v>Mon</v>
          </cell>
          <cell r="AC699">
            <v>24</v>
          </cell>
          <cell r="AD699" t="str">
            <v>6</v>
          </cell>
          <cell r="AE699" t="str">
            <v>15-Feb-2020</v>
          </cell>
          <cell r="AF699">
            <v>2200</v>
          </cell>
          <cell r="AG699">
            <v>2200</v>
          </cell>
          <cell r="AH699" t="str">
            <v>27-Dec-2023</v>
          </cell>
          <cell r="AI699">
            <v>16615.189999999999</v>
          </cell>
          <cell r="AJ699">
            <v>1452.4</v>
          </cell>
          <cell r="AK699">
            <v>18067.59</v>
          </cell>
          <cell r="AL699">
            <v>26835.74</v>
          </cell>
          <cell r="AM699">
            <v>3685.71</v>
          </cell>
          <cell r="AN699">
            <v>30521.45</v>
          </cell>
          <cell r="AO699">
            <v>25834.81</v>
          </cell>
          <cell r="AP699">
            <v>3685.71</v>
          </cell>
          <cell r="AQ699">
            <v>29520.52</v>
          </cell>
          <cell r="AR699">
            <v>43</v>
          </cell>
          <cell r="AS699">
            <v>1175</v>
          </cell>
          <cell r="AT699" t="str">
            <v>&gt;180</v>
          </cell>
          <cell r="AU699"/>
          <cell r="AV699"/>
          <cell r="AW699"/>
          <cell r="AX699" t="str">
            <v>Open</v>
          </cell>
          <cell r="AY699" t="str">
            <v/>
          </cell>
          <cell r="AZ699"/>
          <cell r="BA699">
            <v>0</v>
          </cell>
          <cell r="BB699"/>
          <cell r="BC699"/>
          <cell r="BD699"/>
          <cell r="BE699"/>
          <cell r="BF699"/>
          <cell r="BG699"/>
          <cell r="BH699"/>
          <cell r="BI699"/>
          <cell r="BJ699"/>
          <cell r="BK699"/>
        </row>
        <row r="700">
          <cell r="X700">
            <v>21277811</v>
          </cell>
          <cell r="Y700" t="str">
            <v>Haushabai Sudam Vatane</v>
          </cell>
          <cell r="Z700" t="str">
            <v>12-Feb-2020</v>
          </cell>
          <cell r="AA700">
            <v>41488</v>
          </cell>
          <cell r="AB700" t="str">
            <v>Wed</v>
          </cell>
          <cell r="AC700">
            <v>24</v>
          </cell>
          <cell r="AD700" t="str">
            <v>7</v>
          </cell>
          <cell r="AE700" t="str">
            <v>12-Feb-2020</v>
          </cell>
          <cell r="AF700">
            <v>2200</v>
          </cell>
          <cell r="AG700">
            <v>2200</v>
          </cell>
          <cell r="AH700" t="str">
            <v>27-Dec-2023</v>
          </cell>
          <cell r="AI700">
            <v>28420.7</v>
          </cell>
          <cell r="AJ700">
            <v>3631.34</v>
          </cell>
          <cell r="AK700">
            <v>32052.04</v>
          </cell>
          <cell r="AL700">
            <v>14978.87</v>
          </cell>
          <cell r="AM700">
            <v>994.29</v>
          </cell>
          <cell r="AN700">
            <v>15973.16</v>
          </cell>
          <cell r="AO700">
            <v>13896.3</v>
          </cell>
          <cell r="AP700">
            <v>994.29</v>
          </cell>
          <cell r="AQ700">
            <v>14890.59</v>
          </cell>
          <cell r="AR700">
            <v>44</v>
          </cell>
          <cell r="AS700">
            <v>1030</v>
          </cell>
          <cell r="AT700" t="str">
            <v>&gt;180</v>
          </cell>
          <cell r="AU700"/>
          <cell r="AV700"/>
          <cell r="AW700"/>
          <cell r="AX700" t="str">
            <v>Open</v>
          </cell>
          <cell r="AY700"/>
          <cell r="AZ700"/>
          <cell r="BA700">
            <v>0</v>
          </cell>
          <cell r="BB700"/>
          <cell r="BC700"/>
          <cell r="BD700" t="str">
            <v>Not Visited</v>
          </cell>
          <cell r="BE700"/>
          <cell r="BF700"/>
          <cell r="BG700"/>
          <cell r="BH700"/>
          <cell r="BI700"/>
          <cell r="BJ700"/>
          <cell r="BK700"/>
        </row>
        <row r="701">
          <cell r="X701">
            <v>21375244</v>
          </cell>
          <cell r="Y701" t="str">
            <v>BHARATI SANTOSH PAWAR</v>
          </cell>
          <cell r="Z701" t="str">
            <v>18-Feb-2020</v>
          </cell>
          <cell r="AA701">
            <v>41488</v>
          </cell>
          <cell r="AB701" t="str">
            <v>Wed</v>
          </cell>
          <cell r="AC701">
            <v>24</v>
          </cell>
          <cell r="AD701" t="str">
            <v>2</v>
          </cell>
          <cell r="AE701" t="str">
            <v>18-Feb-2020</v>
          </cell>
          <cell r="AF701">
            <v>2200</v>
          </cell>
          <cell r="AG701">
            <v>2200</v>
          </cell>
          <cell r="AH701" t="str">
            <v>27-Dec-2023</v>
          </cell>
          <cell r="AI701">
            <v>16084.58</v>
          </cell>
          <cell r="AJ701">
            <v>887.83</v>
          </cell>
          <cell r="AK701">
            <v>16972.41</v>
          </cell>
          <cell r="AL701">
            <v>26487.24</v>
          </cell>
          <cell r="AM701">
            <v>3550.15</v>
          </cell>
          <cell r="AN701">
            <v>30037.39</v>
          </cell>
          <cell r="AO701">
            <v>25787.42</v>
          </cell>
          <cell r="AP701">
            <v>3550.15</v>
          </cell>
          <cell r="AQ701">
            <v>29337.57</v>
          </cell>
          <cell r="AR701">
            <v>43</v>
          </cell>
          <cell r="AS701">
            <v>1210</v>
          </cell>
          <cell r="AT701" t="str">
            <v>&gt;180</v>
          </cell>
          <cell r="AU701"/>
          <cell r="AV701"/>
          <cell r="AW701"/>
          <cell r="AX701" t="str">
            <v>Open</v>
          </cell>
          <cell r="AY701" t="str">
            <v/>
          </cell>
          <cell r="AZ701"/>
          <cell r="BA701">
            <v>0</v>
          </cell>
          <cell r="BB701"/>
          <cell r="BC701"/>
          <cell r="BD701"/>
          <cell r="BE701"/>
          <cell r="BF701"/>
          <cell r="BG701"/>
          <cell r="BH701"/>
          <cell r="BI701"/>
          <cell r="BJ701"/>
          <cell r="BK701"/>
        </row>
        <row r="702">
          <cell r="X702">
            <v>21417261</v>
          </cell>
          <cell r="Y702" t="str">
            <v>SANGITA YADAV KOKATE</v>
          </cell>
          <cell r="Z702" t="str">
            <v>31-Jan-2020</v>
          </cell>
          <cell r="AA702">
            <v>20744</v>
          </cell>
          <cell r="AB702" t="str">
            <v>THU</v>
          </cell>
          <cell r="AC702">
            <v>18</v>
          </cell>
          <cell r="AD702" t="str">
            <v>2</v>
          </cell>
          <cell r="AE702" t="str">
            <v>31-Jan-2020</v>
          </cell>
          <cell r="AF702">
            <v>1390</v>
          </cell>
          <cell r="AG702">
            <v>1390</v>
          </cell>
          <cell r="AH702" t="str">
            <v>27-Dec-2023</v>
          </cell>
          <cell r="AI702">
            <v>19440.18</v>
          </cell>
          <cell r="AJ702">
            <v>839.91</v>
          </cell>
          <cell r="AK702">
            <v>20280.09</v>
          </cell>
          <cell r="AL702">
            <v>3746.36</v>
          </cell>
          <cell r="AM702">
            <v>3.16</v>
          </cell>
          <cell r="AN702">
            <v>3749.52</v>
          </cell>
          <cell r="AO702">
            <v>1437.82</v>
          </cell>
          <cell r="AP702">
            <v>3.16</v>
          </cell>
          <cell r="AQ702">
            <v>1440.98</v>
          </cell>
          <cell r="AR702">
            <v>44</v>
          </cell>
          <cell r="AS702">
            <v>1024</v>
          </cell>
          <cell r="AT702" t="str">
            <v>&gt;180</v>
          </cell>
          <cell r="AU702"/>
          <cell r="AV702"/>
          <cell r="AW702"/>
          <cell r="AX702" t="str">
            <v>Open</v>
          </cell>
          <cell r="AY702" t="str">
            <v/>
          </cell>
          <cell r="AZ702"/>
          <cell r="BA702">
            <v>0</v>
          </cell>
          <cell r="BB702"/>
          <cell r="BC702"/>
          <cell r="BD702"/>
          <cell r="BE702"/>
          <cell r="BF702"/>
          <cell r="BG702"/>
          <cell r="BH702"/>
          <cell r="BI702"/>
          <cell r="BJ702"/>
          <cell r="BK702"/>
        </row>
        <row r="703">
          <cell r="X703">
            <v>21428825</v>
          </cell>
          <cell r="Y703" t="str">
            <v>Anita Arun Gangurde</v>
          </cell>
          <cell r="Z703" t="str">
            <v>29-Feb-2020</v>
          </cell>
          <cell r="AA703">
            <v>41488</v>
          </cell>
          <cell r="AB703" t="str">
            <v>Mon</v>
          </cell>
          <cell r="AC703">
            <v>24</v>
          </cell>
          <cell r="AD703" t="str">
            <v>2</v>
          </cell>
          <cell r="AE703" t="str">
            <v>29-Feb-2020</v>
          </cell>
          <cell r="AF703">
            <v>2200</v>
          </cell>
          <cell r="AG703">
            <v>2200</v>
          </cell>
          <cell r="AH703" t="str">
            <v>27-Dec-2023</v>
          </cell>
          <cell r="AI703">
            <v>15420.35</v>
          </cell>
          <cell r="AJ703">
            <v>813.44</v>
          </cell>
          <cell r="AK703">
            <v>16233.79</v>
          </cell>
          <cell r="AL703">
            <v>28886.65</v>
          </cell>
          <cell r="AM703">
            <v>2510.0500000000002</v>
          </cell>
          <cell r="AN703">
            <v>31396.7</v>
          </cell>
          <cell r="AO703">
            <v>26067.65</v>
          </cell>
          <cell r="AP703">
            <v>2510.0500000000002</v>
          </cell>
          <cell r="AQ703">
            <v>28577.7</v>
          </cell>
          <cell r="AR703">
            <v>44</v>
          </cell>
          <cell r="AS703">
            <v>1238</v>
          </cell>
          <cell r="AT703" t="str">
            <v>&gt;180</v>
          </cell>
          <cell r="AU703"/>
          <cell r="AV703"/>
          <cell r="AW703"/>
          <cell r="AX703" t="str">
            <v>Open</v>
          </cell>
          <cell r="AY703" t="str">
            <v/>
          </cell>
          <cell r="AZ703"/>
          <cell r="BA703">
            <v>0</v>
          </cell>
          <cell r="BB703"/>
          <cell r="BC703"/>
          <cell r="BD703" t="str">
            <v>Not Visited</v>
          </cell>
          <cell r="BE703"/>
          <cell r="BF703"/>
          <cell r="BG703"/>
          <cell r="BH703"/>
          <cell r="BI703"/>
          <cell r="BJ703"/>
          <cell r="BK703"/>
        </row>
        <row r="704">
          <cell r="X704">
            <v>21483851</v>
          </cell>
          <cell r="Y704" t="str">
            <v>Puja Ganesh Aher</v>
          </cell>
          <cell r="Z704" t="str">
            <v>17-Feb-2020</v>
          </cell>
          <cell r="AA704">
            <v>41488</v>
          </cell>
          <cell r="AB704" t="str">
            <v>FRI</v>
          </cell>
          <cell r="AC704">
            <v>24</v>
          </cell>
          <cell r="AD704" t="str">
            <v>4</v>
          </cell>
          <cell r="AE704" t="str">
            <v>17-Feb-2020</v>
          </cell>
          <cell r="AF704">
            <v>2226.23</v>
          </cell>
          <cell r="AG704">
            <v>2200</v>
          </cell>
          <cell r="AH704" t="str">
            <v>27-Dec-2023</v>
          </cell>
          <cell r="AI704">
            <v>7601.25</v>
          </cell>
          <cell r="AJ704">
            <v>0</v>
          </cell>
          <cell r="AK704">
            <v>7601.25</v>
          </cell>
          <cell r="AL704">
            <v>42878.5</v>
          </cell>
          <cell r="AM704">
            <v>8905.84</v>
          </cell>
          <cell r="AN704">
            <v>51784.34</v>
          </cell>
          <cell r="AO704">
            <v>39732.75</v>
          </cell>
          <cell r="AP704">
            <v>8905.84</v>
          </cell>
          <cell r="AQ704">
            <v>48638.59</v>
          </cell>
          <cell r="AR704">
            <v>44</v>
          </cell>
          <cell r="AS704">
            <v>1278</v>
          </cell>
          <cell r="AT704" t="str">
            <v>&gt;180</v>
          </cell>
          <cell r="AU704"/>
          <cell r="AV704"/>
          <cell r="AW704"/>
          <cell r="AX704" t="str">
            <v>Open</v>
          </cell>
          <cell r="AY704"/>
          <cell r="AZ704"/>
          <cell r="BA704">
            <v>0</v>
          </cell>
          <cell r="BB704"/>
          <cell r="BC704"/>
          <cell r="BD704" t="str">
            <v>Not Visited</v>
          </cell>
          <cell r="BE704"/>
          <cell r="BF704"/>
          <cell r="BG704"/>
          <cell r="BH704"/>
          <cell r="BI704"/>
          <cell r="BJ704"/>
          <cell r="BK704"/>
        </row>
        <row r="705">
          <cell r="X705">
            <v>21495589</v>
          </cell>
          <cell r="Y705" t="str">
            <v>TARNNUM MUNVVAR</v>
          </cell>
          <cell r="Z705" t="str">
            <v>07-Feb-2020</v>
          </cell>
          <cell r="AA705">
            <v>20744</v>
          </cell>
          <cell r="AB705" t="str">
            <v>Mon</v>
          </cell>
          <cell r="AC705">
            <v>24</v>
          </cell>
          <cell r="AD705" t="str">
            <v>2</v>
          </cell>
          <cell r="AE705" t="str">
            <v>07-Feb-2020</v>
          </cell>
          <cell r="AF705">
            <v>1100</v>
          </cell>
          <cell r="AG705">
            <v>1100</v>
          </cell>
          <cell r="AH705" t="str">
            <v>07-May-2022</v>
          </cell>
          <cell r="AI705">
            <v>6573.43</v>
          </cell>
          <cell r="AJ705">
            <v>1035.5999999999999</v>
          </cell>
          <cell r="AK705">
            <v>7609.03</v>
          </cell>
          <cell r="AL705">
            <v>14937.75</v>
          </cell>
          <cell r="AM705">
            <v>2279.85</v>
          </cell>
          <cell r="AN705">
            <v>17217.599999999999</v>
          </cell>
          <cell r="AO705">
            <v>14217.57</v>
          </cell>
          <cell r="AP705">
            <v>2279.85</v>
          </cell>
          <cell r="AQ705">
            <v>16497.419999999998</v>
          </cell>
          <cell r="AR705">
            <v>44</v>
          </cell>
          <cell r="AS705">
            <v>1175</v>
          </cell>
          <cell r="AT705" t="str">
            <v>&gt;180</v>
          </cell>
          <cell r="AU705"/>
          <cell r="AV705"/>
          <cell r="AW705"/>
          <cell r="AX705" t="str">
            <v>Open</v>
          </cell>
          <cell r="AY705" t="str">
            <v/>
          </cell>
          <cell r="AZ705"/>
          <cell r="BA705">
            <v>0</v>
          </cell>
          <cell r="BB705"/>
          <cell r="BC705"/>
          <cell r="BD705"/>
          <cell r="BE705"/>
          <cell r="BF705"/>
          <cell r="BG705"/>
          <cell r="BH705"/>
          <cell r="BI705"/>
          <cell r="BJ705"/>
          <cell r="BK705"/>
        </row>
        <row r="706">
          <cell r="X706">
            <v>21534437</v>
          </cell>
          <cell r="Y706" t="str">
            <v>NASHIM MUKTAR</v>
          </cell>
          <cell r="Z706" t="str">
            <v>29-Feb-2020</v>
          </cell>
          <cell r="AA706">
            <v>20744</v>
          </cell>
          <cell r="AB706" t="str">
            <v>Wed</v>
          </cell>
          <cell r="AC706">
            <v>18</v>
          </cell>
          <cell r="AD706" t="str">
            <v>4</v>
          </cell>
          <cell r="AE706" t="str">
            <v>29-Feb-2020</v>
          </cell>
          <cell r="AF706">
            <v>1400</v>
          </cell>
          <cell r="AG706">
            <v>1400</v>
          </cell>
          <cell r="AH706" t="str">
            <v>27-Dec-2023</v>
          </cell>
          <cell r="AI706">
            <v>5531.22</v>
          </cell>
          <cell r="AJ706">
            <v>61.21</v>
          </cell>
          <cell r="AK706">
            <v>5592.43</v>
          </cell>
          <cell r="AL706">
            <v>16940.37</v>
          </cell>
          <cell r="AM706">
            <v>2148.0100000000002</v>
          </cell>
          <cell r="AN706">
            <v>19088.38</v>
          </cell>
          <cell r="AO706">
            <v>16745.78</v>
          </cell>
          <cell r="AP706">
            <v>2148.0100000000002</v>
          </cell>
          <cell r="AQ706">
            <v>18893.79</v>
          </cell>
          <cell r="AR706">
            <v>44</v>
          </cell>
          <cell r="AS706">
            <v>1241</v>
          </cell>
          <cell r="AT706" t="str">
            <v>&gt;180</v>
          </cell>
          <cell r="AU706"/>
          <cell r="AV706"/>
          <cell r="AW706"/>
          <cell r="AX706" t="str">
            <v>Open</v>
          </cell>
          <cell r="AY706" t="str">
            <v/>
          </cell>
          <cell r="AZ706"/>
          <cell r="BA706">
            <v>0</v>
          </cell>
          <cell r="BB706"/>
          <cell r="BC706"/>
          <cell r="BD706" t="str">
            <v>Not Visited</v>
          </cell>
          <cell r="BE706"/>
          <cell r="BF706"/>
          <cell r="BG706"/>
          <cell r="BH706"/>
          <cell r="BI706"/>
          <cell r="BJ706"/>
          <cell r="BK706"/>
        </row>
        <row r="707">
          <cell r="X707">
            <v>21601081</v>
          </cell>
          <cell r="Y707" t="str">
            <v>Asha Devichand Kshirsagar</v>
          </cell>
          <cell r="Z707" t="str">
            <v>19-Feb-2020</v>
          </cell>
          <cell r="AA707">
            <v>41488</v>
          </cell>
          <cell r="AB707" t="str">
            <v>Wed</v>
          </cell>
          <cell r="AC707">
            <v>24</v>
          </cell>
          <cell r="AD707" t="str">
            <v>2</v>
          </cell>
          <cell r="AE707" t="str">
            <v>19-Feb-2020</v>
          </cell>
          <cell r="AF707">
            <v>2200</v>
          </cell>
          <cell r="AG707">
            <v>2200</v>
          </cell>
          <cell r="AH707" t="str">
            <v>27-Dec-2023</v>
          </cell>
          <cell r="AI707">
            <v>12770</v>
          </cell>
          <cell r="AJ707">
            <v>522.82000000000005</v>
          </cell>
          <cell r="AK707">
            <v>13292.82</v>
          </cell>
          <cell r="AL707">
            <v>34421.730000000003</v>
          </cell>
          <cell r="AM707">
            <v>4885.74</v>
          </cell>
          <cell r="AN707">
            <v>39307.47</v>
          </cell>
          <cell r="AO707">
            <v>29630</v>
          </cell>
          <cell r="AP707">
            <v>4885.74</v>
          </cell>
          <cell r="AQ707">
            <v>34515.74</v>
          </cell>
          <cell r="AR707">
            <v>44</v>
          </cell>
          <cell r="AS707">
            <v>1202</v>
          </cell>
          <cell r="AT707" t="str">
            <v>&gt;180</v>
          </cell>
          <cell r="AU707"/>
          <cell r="AV707"/>
          <cell r="AW707"/>
          <cell r="AX707" t="str">
            <v>Open</v>
          </cell>
          <cell r="AY707" t="str">
            <v/>
          </cell>
          <cell r="AZ707"/>
          <cell r="BA707">
            <v>0</v>
          </cell>
          <cell r="BB707"/>
          <cell r="BC707"/>
          <cell r="BD707" t="str">
            <v>Not Visited</v>
          </cell>
          <cell r="BE707"/>
          <cell r="BF707"/>
          <cell r="BG707"/>
          <cell r="BH707"/>
          <cell r="BI707"/>
          <cell r="BJ707"/>
          <cell r="BK707"/>
        </row>
        <row r="708">
          <cell r="X708">
            <v>21609860</v>
          </cell>
          <cell r="Y708" t="str">
            <v>Pushpa Nilesh Sitan</v>
          </cell>
          <cell r="Z708" t="str">
            <v>27-Feb-2020</v>
          </cell>
          <cell r="AA708">
            <v>31116</v>
          </cell>
          <cell r="AB708" t="str">
            <v>Wed</v>
          </cell>
          <cell r="AC708">
            <v>24</v>
          </cell>
          <cell r="AD708" t="str">
            <v>1</v>
          </cell>
          <cell r="AE708" t="str">
            <v>27-Feb-2020</v>
          </cell>
          <cell r="AF708">
            <v>1650</v>
          </cell>
          <cell r="AG708">
            <v>1650</v>
          </cell>
          <cell r="AH708" t="str">
            <v>12-Aug-2023</v>
          </cell>
          <cell r="AI708">
            <v>21133.26</v>
          </cell>
          <cell r="AJ708">
            <v>437.74</v>
          </cell>
          <cell r="AK708">
            <v>21571</v>
          </cell>
          <cell r="AL708">
            <v>10349.74</v>
          </cell>
          <cell r="AM708">
            <v>670.26</v>
          </cell>
          <cell r="AN708">
            <v>11020</v>
          </cell>
          <cell r="AO708">
            <v>9982.74</v>
          </cell>
          <cell r="AP708">
            <v>670.26</v>
          </cell>
          <cell r="AQ708">
            <v>10653</v>
          </cell>
          <cell r="AR708">
            <v>44</v>
          </cell>
          <cell r="AS708">
            <v>1242</v>
          </cell>
          <cell r="AT708" t="str">
            <v>&gt;180</v>
          </cell>
          <cell r="AU708"/>
          <cell r="AV708"/>
          <cell r="AW708"/>
          <cell r="AX708" t="str">
            <v>Open</v>
          </cell>
          <cell r="AY708"/>
          <cell r="AZ708"/>
          <cell r="BA708">
            <v>0</v>
          </cell>
          <cell r="BB708"/>
          <cell r="BC708"/>
          <cell r="BD708" t="str">
            <v>Not Visited</v>
          </cell>
          <cell r="BE708"/>
          <cell r="BF708"/>
          <cell r="BG708"/>
          <cell r="BH708"/>
          <cell r="BI708"/>
          <cell r="BJ708"/>
          <cell r="BK708"/>
        </row>
        <row r="709">
          <cell r="X709">
            <v>21612019</v>
          </cell>
          <cell r="Y709" t="str">
            <v>KALPANA NANDU VADNERE</v>
          </cell>
          <cell r="Z709" t="str">
            <v>24-Feb-2020</v>
          </cell>
          <cell r="AA709">
            <v>20744</v>
          </cell>
          <cell r="AB709" t="str">
            <v>Thu</v>
          </cell>
          <cell r="AC709">
            <v>18</v>
          </cell>
          <cell r="AD709" t="str">
            <v>2</v>
          </cell>
          <cell r="AE709" t="str">
            <v>24-Feb-2020</v>
          </cell>
          <cell r="AF709">
            <v>1400</v>
          </cell>
          <cell r="AG709">
            <v>1400</v>
          </cell>
          <cell r="AH709" t="str">
            <v>27-Dec-2023</v>
          </cell>
          <cell r="AI709">
            <v>7950.5</v>
          </cell>
          <cell r="AJ709">
            <v>0</v>
          </cell>
          <cell r="AK709">
            <v>7950.5</v>
          </cell>
          <cell r="AL709">
            <v>14870.5</v>
          </cell>
          <cell r="AM709">
            <v>488</v>
          </cell>
          <cell r="AN709">
            <v>15358.5</v>
          </cell>
          <cell r="AO709">
            <v>12793.5</v>
          </cell>
          <cell r="AP709">
            <v>488</v>
          </cell>
          <cell r="AQ709">
            <v>13281.5</v>
          </cell>
          <cell r="AR709">
            <v>43</v>
          </cell>
          <cell r="AS709">
            <v>1399</v>
          </cell>
          <cell r="AT709" t="str">
            <v>&gt;180</v>
          </cell>
          <cell r="AU709"/>
          <cell r="AV709"/>
          <cell r="AW709"/>
          <cell r="AX709" t="str">
            <v>Open</v>
          </cell>
          <cell r="AY709"/>
          <cell r="AZ709"/>
          <cell r="BA709">
            <v>0</v>
          </cell>
          <cell r="BB709"/>
          <cell r="BC709"/>
          <cell r="BD709" t="str">
            <v>Not Visited</v>
          </cell>
          <cell r="BE709"/>
          <cell r="BF709"/>
          <cell r="BG709"/>
          <cell r="BH709"/>
          <cell r="BI709"/>
          <cell r="BJ709"/>
          <cell r="BK709"/>
        </row>
        <row r="710">
          <cell r="X710">
            <v>21612031</v>
          </cell>
          <cell r="Y710" t="str">
            <v>SARALA SOMNATH</v>
          </cell>
          <cell r="Z710" t="str">
            <v>24-Feb-2020</v>
          </cell>
          <cell r="AA710">
            <v>20744</v>
          </cell>
          <cell r="AB710" t="str">
            <v>Thu</v>
          </cell>
          <cell r="AC710">
            <v>18</v>
          </cell>
          <cell r="AD710" t="str">
            <v>2</v>
          </cell>
          <cell r="AE710" t="str">
            <v>24-Feb-2020</v>
          </cell>
          <cell r="AF710">
            <v>1400</v>
          </cell>
          <cell r="AG710">
            <v>1400</v>
          </cell>
          <cell r="AH710" t="str">
            <v>01-Sep-2024</v>
          </cell>
          <cell r="AI710">
            <v>1893.95</v>
          </cell>
          <cell r="AJ710">
            <v>2947.81</v>
          </cell>
          <cell r="AK710">
            <v>4841.76</v>
          </cell>
          <cell r="AL710">
            <v>20927.05</v>
          </cell>
          <cell r="AM710">
            <v>1602.32</v>
          </cell>
          <cell r="AN710">
            <v>22529.37</v>
          </cell>
          <cell r="AO710">
            <v>18850.05</v>
          </cell>
          <cell r="AP710">
            <v>1602.32</v>
          </cell>
          <cell r="AQ710">
            <v>20452.37</v>
          </cell>
          <cell r="AR710">
            <v>43</v>
          </cell>
          <cell r="AS710">
            <v>1550</v>
          </cell>
          <cell r="AT710" t="str">
            <v>&gt;180</v>
          </cell>
          <cell r="AU710"/>
          <cell r="AV710"/>
          <cell r="AW710"/>
          <cell r="AX710" t="str">
            <v>Open</v>
          </cell>
          <cell r="AY710"/>
          <cell r="AZ710"/>
          <cell r="BA710">
            <v>0</v>
          </cell>
          <cell r="BB710"/>
          <cell r="BC710"/>
          <cell r="BD710" t="str">
            <v>Not Visited</v>
          </cell>
          <cell r="BE710"/>
          <cell r="BF710"/>
          <cell r="BG710"/>
          <cell r="BH710"/>
          <cell r="BI710"/>
          <cell r="BJ710"/>
          <cell r="BK710"/>
        </row>
        <row r="711">
          <cell r="X711">
            <v>21612044</v>
          </cell>
          <cell r="Y711" t="str">
            <v>SHAMIM SHABBIR</v>
          </cell>
          <cell r="Z711" t="str">
            <v>24-Feb-2020</v>
          </cell>
          <cell r="AA711">
            <v>20744</v>
          </cell>
          <cell r="AB711" t="str">
            <v>Thu</v>
          </cell>
          <cell r="AC711">
            <v>18</v>
          </cell>
          <cell r="AD711" t="str">
            <v>2</v>
          </cell>
          <cell r="AE711" t="str">
            <v>24-Feb-2020</v>
          </cell>
          <cell r="AF711">
            <v>1400</v>
          </cell>
          <cell r="AG711">
            <v>1400</v>
          </cell>
          <cell r="AH711" t="str">
            <v>27-Dec-2023</v>
          </cell>
          <cell r="AI711">
            <v>5132.4399999999996</v>
          </cell>
          <cell r="AJ711">
            <v>860.96</v>
          </cell>
          <cell r="AK711">
            <v>5993.4</v>
          </cell>
          <cell r="AL711">
            <v>17688.560000000001</v>
          </cell>
          <cell r="AM711">
            <v>492.34</v>
          </cell>
          <cell r="AN711">
            <v>18180.900000000001</v>
          </cell>
          <cell r="AO711">
            <v>15611.56</v>
          </cell>
          <cell r="AP711">
            <v>492.34</v>
          </cell>
          <cell r="AQ711">
            <v>16103.9</v>
          </cell>
          <cell r="AR711">
            <v>43</v>
          </cell>
          <cell r="AS711">
            <v>1460</v>
          </cell>
          <cell r="AT711" t="str">
            <v>&gt;180</v>
          </cell>
          <cell r="AU711"/>
          <cell r="AV711"/>
          <cell r="AW711"/>
          <cell r="AX711" t="str">
            <v>Open</v>
          </cell>
          <cell r="AY711"/>
          <cell r="AZ711"/>
          <cell r="BA711">
            <v>0</v>
          </cell>
          <cell r="BB711"/>
          <cell r="BC711"/>
          <cell r="BD711" t="str">
            <v>Not Visited</v>
          </cell>
          <cell r="BE711"/>
          <cell r="BF711"/>
          <cell r="BG711"/>
          <cell r="BH711"/>
          <cell r="BI711"/>
          <cell r="BJ711"/>
          <cell r="BK711"/>
        </row>
        <row r="712">
          <cell r="X712">
            <v>21612057</v>
          </cell>
          <cell r="Y712" t="str">
            <v>BHARTI SHARAD</v>
          </cell>
          <cell r="Z712" t="str">
            <v>24-Feb-2020</v>
          </cell>
          <cell r="AA712">
            <v>20744</v>
          </cell>
          <cell r="AB712" t="str">
            <v>Thu</v>
          </cell>
          <cell r="AC712">
            <v>18</v>
          </cell>
          <cell r="AD712" t="str">
            <v>1</v>
          </cell>
          <cell r="AE712" t="str">
            <v>24-Feb-2020</v>
          </cell>
          <cell r="AF712">
            <v>1400</v>
          </cell>
          <cell r="AG712">
            <v>1400</v>
          </cell>
          <cell r="AH712" t="str">
            <v>16-Sep-2022</v>
          </cell>
          <cell r="AI712">
            <v>7002.59</v>
          </cell>
          <cell r="AJ712">
            <v>2013.61</v>
          </cell>
          <cell r="AK712">
            <v>9016.2000000000007</v>
          </cell>
          <cell r="AL712">
            <v>15818.41</v>
          </cell>
          <cell r="AM712">
            <v>541.66999999999996</v>
          </cell>
          <cell r="AN712">
            <v>16360.08</v>
          </cell>
          <cell r="AO712">
            <v>13741.41</v>
          </cell>
          <cell r="AP712">
            <v>541.66999999999996</v>
          </cell>
          <cell r="AQ712">
            <v>14283.08</v>
          </cell>
          <cell r="AR712">
            <v>43</v>
          </cell>
          <cell r="AS712">
            <v>1430</v>
          </cell>
          <cell r="AT712" t="str">
            <v>&gt;180</v>
          </cell>
          <cell r="AU712"/>
          <cell r="AV712"/>
          <cell r="AW712"/>
          <cell r="AX712" t="str">
            <v>Open</v>
          </cell>
          <cell r="AY712"/>
          <cell r="AZ712"/>
          <cell r="BA712">
            <v>0</v>
          </cell>
          <cell r="BB712"/>
          <cell r="BC712"/>
          <cell r="BD712" t="str">
            <v>Not Visited</v>
          </cell>
          <cell r="BE712"/>
          <cell r="BF712"/>
          <cell r="BG712"/>
          <cell r="BH712"/>
          <cell r="BI712"/>
          <cell r="BJ712"/>
          <cell r="BK712"/>
        </row>
        <row r="713">
          <cell r="X713">
            <v>21612068</v>
          </cell>
          <cell r="Y713" t="str">
            <v>ALKA KAILAS</v>
          </cell>
          <cell r="Z713" t="str">
            <v>24-Feb-2020</v>
          </cell>
          <cell r="AA713">
            <v>20744</v>
          </cell>
          <cell r="AB713" t="str">
            <v>Thu</v>
          </cell>
          <cell r="AC713">
            <v>18</v>
          </cell>
          <cell r="AD713" t="str">
            <v>1</v>
          </cell>
          <cell r="AE713" t="str">
            <v>24-Feb-2020</v>
          </cell>
          <cell r="AF713">
            <v>1400</v>
          </cell>
          <cell r="AG713">
            <v>1400</v>
          </cell>
          <cell r="AH713" t="str">
            <v>03-May-2022</v>
          </cell>
          <cell r="AI713">
            <v>5502.59</v>
          </cell>
          <cell r="AJ713">
            <v>2113.61</v>
          </cell>
          <cell r="AK713">
            <v>7616.2</v>
          </cell>
          <cell r="AL713">
            <v>17318.41</v>
          </cell>
          <cell r="AM713">
            <v>541.66999999999996</v>
          </cell>
          <cell r="AN713">
            <v>17860.080000000002</v>
          </cell>
          <cell r="AO713">
            <v>15241.41</v>
          </cell>
          <cell r="AP713">
            <v>541.66999999999996</v>
          </cell>
          <cell r="AQ713">
            <v>15783.08</v>
          </cell>
          <cell r="AR713">
            <v>43</v>
          </cell>
          <cell r="AS713">
            <v>1460</v>
          </cell>
          <cell r="AT713" t="str">
            <v>&gt;180</v>
          </cell>
          <cell r="AU713"/>
          <cell r="AV713"/>
          <cell r="AW713"/>
          <cell r="AX713" t="str">
            <v>Open</v>
          </cell>
          <cell r="AY713"/>
          <cell r="AZ713"/>
          <cell r="BA713">
            <v>0</v>
          </cell>
          <cell r="BB713"/>
          <cell r="BC713"/>
          <cell r="BD713" t="str">
            <v>Not Visited</v>
          </cell>
          <cell r="BE713"/>
          <cell r="BF713"/>
          <cell r="BG713"/>
          <cell r="BH713"/>
          <cell r="BI713"/>
          <cell r="BJ713"/>
          <cell r="BK713"/>
        </row>
        <row r="714">
          <cell r="X714">
            <v>21612306</v>
          </cell>
          <cell r="Y714" t="str">
            <v>LATA ASHOK MORE</v>
          </cell>
          <cell r="Z714" t="str">
            <v>26-Feb-2020</v>
          </cell>
          <cell r="AA714">
            <v>41488</v>
          </cell>
          <cell r="AB714" t="str">
            <v>Mon</v>
          </cell>
          <cell r="AC714">
            <v>24</v>
          </cell>
          <cell r="AD714" t="str">
            <v>2</v>
          </cell>
          <cell r="AE714" t="str">
            <v>26-Feb-2020</v>
          </cell>
          <cell r="AF714">
            <v>2200</v>
          </cell>
          <cell r="AG714">
            <v>2200</v>
          </cell>
          <cell r="AH714" t="str">
            <v>27-Dec-2023</v>
          </cell>
          <cell r="AI714">
            <v>2657</v>
          </cell>
          <cell r="AJ714">
            <v>3535.75</v>
          </cell>
          <cell r="AK714">
            <v>6192.75</v>
          </cell>
          <cell r="AL714">
            <v>40732</v>
          </cell>
          <cell r="AM714">
            <v>4310.25</v>
          </cell>
          <cell r="AN714">
            <v>45042.25</v>
          </cell>
          <cell r="AO714">
            <v>38831</v>
          </cell>
          <cell r="AP714">
            <v>4310.25</v>
          </cell>
          <cell r="AQ714">
            <v>43141.25</v>
          </cell>
          <cell r="AR714">
            <v>44</v>
          </cell>
          <cell r="AS714">
            <v>1517</v>
          </cell>
          <cell r="AT714" t="str">
            <v>&gt;180</v>
          </cell>
          <cell r="AU714"/>
          <cell r="AV714"/>
          <cell r="AW714"/>
          <cell r="AX714" t="str">
            <v>Open</v>
          </cell>
          <cell r="AY714"/>
          <cell r="AZ714"/>
          <cell r="BA714">
            <v>0</v>
          </cell>
          <cell r="BB714"/>
          <cell r="BC714"/>
          <cell r="BD714" t="str">
            <v>Not Visited</v>
          </cell>
          <cell r="BE714"/>
          <cell r="BF714"/>
          <cell r="BG714"/>
          <cell r="BH714"/>
          <cell r="BI714"/>
          <cell r="BJ714"/>
          <cell r="BK714"/>
        </row>
        <row r="715">
          <cell r="X715">
            <v>21616242</v>
          </cell>
          <cell r="Y715" t="str">
            <v>Gitabai Kashinath Wagh</v>
          </cell>
          <cell r="Z715" t="str">
            <v>17-Feb-2020</v>
          </cell>
          <cell r="AA715">
            <v>41488</v>
          </cell>
          <cell r="AB715" t="str">
            <v>Mon</v>
          </cell>
          <cell r="AC715">
            <v>24</v>
          </cell>
          <cell r="AD715" t="str">
            <v>2</v>
          </cell>
          <cell r="AE715" t="str">
            <v>17-Feb-2020</v>
          </cell>
          <cell r="AF715">
            <v>2200</v>
          </cell>
          <cell r="AG715">
            <v>2200</v>
          </cell>
          <cell r="AH715" t="str">
            <v>27-Dec-2023</v>
          </cell>
          <cell r="AI715">
            <v>3953</v>
          </cell>
          <cell r="AJ715">
            <v>2261.91</v>
          </cell>
          <cell r="AK715">
            <v>6214.91</v>
          </cell>
          <cell r="AL715">
            <v>41881</v>
          </cell>
          <cell r="AM715">
            <v>5374.09</v>
          </cell>
          <cell r="AN715">
            <v>47255.09</v>
          </cell>
          <cell r="AO715">
            <v>37535</v>
          </cell>
          <cell r="AP715">
            <v>5374.09</v>
          </cell>
          <cell r="AQ715">
            <v>42909.09</v>
          </cell>
          <cell r="AR715">
            <v>44</v>
          </cell>
          <cell r="AS715">
            <v>1517</v>
          </cell>
          <cell r="AT715" t="str">
            <v>&gt;180</v>
          </cell>
          <cell r="AU715"/>
          <cell r="AV715"/>
          <cell r="AW715"/>
          <cell r="AX715" t="str">
            <v>Open</v>
          </cell>
          <cell r="AY715"/>
          <cell r="AZ715"/>
          <cell r="BA715">
            <v>0</v>
          </cell>
          <cell r="BB715"/>
          <cell r="BC715"/>
          <cell r="BD715" t="str">
            <v>Not Visited</v>
          </cell>
          <cell r="BE715"/>
          <cell r="BF715"/>
          <cell r="BG715"/>
          <cell r="BH715"/>
          <cell r="BI715"/>
          <cell r="BJ715"/>
          <cell r="BK715"/>
        </row>
        <row r="716">
          <cell r="X716">
            <v>21622332</v>
          </cell>
          <cell r="Y716" t="str">
            <v>Alka murlidhar Mali</v>
          </cell>
          <cell r="Z716" t="str">
            <v>03-Mar-2020</v>
          </cell>
          <cell r="AA716">
            <v>41488</v>
          </cell>
          <cell r="AB716" t="str">
            <v>Mon</v>
          </cell>
          <cell r="AC716">
            <v>24</v>
          </cell>
          <cell r="AD716" t="str">
            <v>2</v>
          </cell>
          <cell r="AE716" t="str">
            <v>03-Mar-2020</v>
          </cell>
          <cell r="AF716">
            <v>2200</v>
          </cell>
          <cell r="AG716">
            <v>2200</v>
          </cell>
          <cell r="AH716" t="str">
            <v>05-Apr-2022</v>
          </cell>
          <cell r="AI716">
            <v>5426.98</v>
          </cell>
          <cell r="AJ716">
            <v>4800</v>
          </cell>
          <cell r="AK716">
            <v>10226.98</v>
          </cell>
          <cell r="AL716">
            <v>40998.019999999997</v>
          </cell>
          <cell r="AM716">
            <v>3462.17</v>
          </cell>
          <cell r="AN716">
            <v>44460.19</v>
          </cell>
          <cell r="AO716">
            <v>36061.019999999997</v>
          </cell>
          <cell r="AP716">
            <v>3462.17</v>
          </cell>
          <cell r="AQ716">
            <v>39523.19</v>
          </cell>
          <cell r="AR716">
            <v>44</v>
          </cell>
          <cell r="AS716">
            <v>1275</v>
          </cell>
          <cell r="AT716" t="str">
            <v>&gt;180</v>
          </cell>
          <cell r="AU716"/>
          <cell r="AV716"/>
          <cell r="AW716"/>
          <cell r="AX716" t="str">
            <v>Open</v>
          </cell>
          <cell r="AY716"/>
          <cell r="AZ716"/>
          <cell r="BA716">
            <v>0</v>
          </cell>
          <cell r="BB716"/>
          <cell r="BC716"/>
          <cell r="BD716" t="str">
            <v>Not Visited</v>
          </cell>
          <cell r="BE716"/>
          <cell r="BF716"/>
          <cell r="BG716"/>
          <cell r="BH716"/>
          <cell r="BI716"/>
          <cell r="BJ716"/>
          <cell r="BK716"/>
        </row>
        <row r="717">
          <cell r="X717">
            <v>21623322</v>
          </cell>
          <cell r="Y717" t="str">
            <v>Ashwini KAILAS Bhavar</v>
          </cell>
          <cell r="Z717" t="str">
            <v>18-Feb-2020</v>
          </cell>
          <cell r="AA717">
            <v>31116</v>
          </cell>
          <cell r="AB717" t="str">
            <v>Wed</v>
          </cell>
          <cell r="AC717">
            <v>24</v>
          </cell>
          <cell r="AD717" t="str">
            <v>1</v>
          </cell>
          <cell r="AE717" t="str">
            <v>18-Feb-2020</v>
          </cell>
          <cell r="AF717">
            <v>1650</v>
          </cell>
          <cell r="AG717">
            <v>1650</v>
          </cell>
          <cell r="AH717" t="str">
            <v>27-Dec-2023</v>
          </cell>
          <cell r="AI717">
            <v>30014.36</v>
          </cell>
          <cell r="AJ717">
            <v>1384.81</v>
          </cell>
          <cell r="AK717">
            <v>31399.17</v>
          </cell>
          <cell r="AL717">
            <v>1664.64</v>
          </cell>
          <cell r="AM717">
            <v>0.44</v>
          </cell>
          <cell r="AN717">
            <v>1665.08</v>
          </cell>
          <cell r="AO717">
            <v>1101.6400000000001</v>
          </cell>
          <cell r="AP717">
            <v>0.44</v>
          </cell>
          <cell r="AQ717">
            <v>1102.08</v>
          </cell>
          <cell r="AR717">
            <v>43</v>
          </cell>
          <cell r="AS717">
            <v>998</v>
          </cell>
          <cell r="AT717" t="str">
            <v>&gt;180</v>
          </cell>
          <cell r="AU717"/>
          <cell r="AV717"/>
          <cell r="AW717"/>
          <cell r="AX717" t="str">
            <v>Open</v>
          </cell>
          <cell r="AY717" t="str">
            <v/>
          </cell>
          <cell r="AZ717"/>
          <cell r="BA717">
            <v>0</v>
          </cell>
          <cell r="BB717"/>
          <cell r="BC717"/>
          <cell r="BD717"/>
          <cell r="BE717"/>
          <cell r="BF717"/>
          <cell r="BG717"/>
          <cell r="BH717"/>
          <cell r="BI717"/>
          <cell r="BJ717"/>
          <cell r="BK717"/>
        </row>
        <row r="718">
          <cell r="X718">
            <v>21645396</v>
          </cell>
          <cell r="Y718" t="str">
            <v>ANITA PARAKASH PAWAR</v>
          </cell>
          <cell r="Z718" t="str">
            <v>26-Feb-2020</v>
          </cell>
          <cell r="AA718">
            <v>20744</v>
          </cell>
          <cell r="AB718" t="str">
            <v>Wed</v>
          </cell>
          <cell r="AC718">
            <v>18</v>
          </cell>
          <cell r="AD718" t="str">
            <v>4</v>
          </cell>
          <cell r="AE718" t="str">
            <v>26-Feb-2020</v>
          </cell>
          <cell r="AF718">
            <v>1400</v>
          </cell>
          <cell r="AG718">
            <v>1400</v>
          </cell>
          <cell r="AH718" t="str">
            <v>27-Dec-2023</v>
          </cell>
          <cell r="AI718">
            <v>4204.6899999999996</v>
          </cell>
          <cell r="AJ718">
            <v>76.34</v>
          </cell>
          <cell r="AK718">
            <v>4281.03</v>
          </cell>
          <cell r="AL718">
            <v>20477.37</v>
          </cell>
          <cell r="AM718">
            <v>2355.5700000000002</v>
          </cell>
          <cell r="AN718">
            <v>22832.94</v>
          </cell>
          <cell r="AO718">
            <v>18154.310000000001</v>
          </cell>
          <cell r="AP718">
            <v>2355.5700000000002</v>
          </cell>
          <cell r="AQ718">
            <v>20509.88</v>
          </cell>
          <cell r="AR718">
            <v>44</v>
          </cell>
          <cell r="AS718">
            <v>1233</v>
          </cell>
          <cell r="AT718" t="str">
            <v>&gt;180</v>
          </cell>
          <cell r="AU718"/>
          <cell r="AV718"/>
          <cell r="AW718"/>
          <cell r="AX718" t="str">
            <v>Open</v>
          </cell>
          <cell r="AY718" t="str">
            <v/>
          </cell>
          <cell r="AZ718"/>
          <cell r="BA718">
            <v>0</v>
          </cell>
          <cell r="BB718"/>
          <cell r="BC718"/>
          <cell r="BD718" t="str">
            <v>Not Visited</v>
          </cell>
          <cell r="BE718"/>
          <cell r="BF718"/>
          <cell r="BG718"/>
          <cell r="BH718"/>
          <cell r="BI718"/>
          <cell r="BJ718"/>
          <cell r="BK718"/>
        </row>
        <row r="719">
          <cell r="X719">
            <v>21645399</v>
          </cell>
          <cell r="Y719" t="str">
            <v>PAWAR DURGHA</v>
          </cell>
          <cell r="Z719" t="str">
            <v>19-Feb-2020</v>
          </cell>
          <cell r="AA719">
            <v>20744</v>
          </cell>
          <cell r="AB719" t="str">
            <v>Wed</v>
          </cell>
          <cell r="AC719">
            <v>18</v>
          </cell>
          <cell r="AD719" t="str">
            <v>4</v>
          </cell>
          <cell r="AE719" t="str">
            <v>19-Feb-2020</v>
          </cell>
          <cell r="AF719">
            <v>1390</v>
          </cell>
          <cell r="AG719">
            <v>1390</v>
          </cell>
          <cell r="AH719" t="str">
            <v>27-Dec-2023</v>
          </cell>
          <cell r="AI719">
            <v>2066.38</v>
          </cell>
          <cell r="AJ719">
            <v>305.70999999999998</v>
          </cell>
          <cell r="AK719">
            <v>2372.09</v>
          </cell>
          <cell r="AL719">
            <v>21323.62</v>
          </cell>
          <cell r="AM719">
            <v>4129.1000000000004</v>
          </cell>
          <cell r="AN719">
            <v>25452.720000000001</v>
          </cell>
          <cell r="AO719">
            <v>18677.62</v>
          </cell>
          <cell r="AP719">
            <v>4129.1000000000004</v>
          </cell>
          <cell r="AQ719">
            <v>22806.720000000001</v>
          </cell>
          <cell r="AR719">
            <v>45</v>
          </cell>
          <cell r="AS719">
            <v>1567</v>
          </cell>
          <cell r="AT719" t="str">
            <v>&gt;180</v>
          </cell>
          <cell r="AU719"/>
          <cell r="AV719"/>
          <cell r="AW719"/>
          <cell r="AX719" t="str">
            <v>Open</v>
          </cell>
          <cell r="AY719" t="str">
            <v/>
          </cell>
          <cell r="AZ719"/>
          <cell r="BA719">
            <v>0</v>
          </cell>
          <cell r="BB719"/>
          <cell r="BC719"/>
          <cell r="BD719" t="str">
            <v>Not Visited</v>
          </cell>
          <cell r="BE719"/>
          <cell r="BF719"/>
          <cell r="BG719"/>
          <cell r="BH719"/>
          <cell r="BI719"/>
          <cell r="BJ719"/>
          <cell r="BK719"/>
        </row>
        <row r="720">
          <cell r="X720">
            <v>21665280</v>
          </cell>
          <cell r="Y720" t="str">
            <v>Shalini Sharad Dhumane</v>
          </cell>
          <cell r="Z720" t="str">
            <v>27-Feb-2020</v>
          </cell>
          <cell r="AA720">
            <v>41488</v>
          </cell>
          <cell r="AB720" t="str">
            <v>Thu</v>
          </cell>
          <cell r="AC720">
            <v>24</v>
          </cell>
          <cell r="AD720" t="str">
            <v>2</v>
          </cell>
          <cell r="AE720" t="str">
            <v>27-Feb-2020</v>
          </cell>
          <cell r="AF720">
            <v>2150</v>
          </cell>
          <cell r="AG720">
            <v>2150</v>
          </cell>
          <cell r="AH720" t="str">
            <v>09-Jul-2023</v>
          </cell>
          <cell r="AI720">
            <v>10726.67</v>
          </cell>
          <cell r="AJ720">
            <v>335.11</v>
          </cell>
          <cell r="AK720">
            <v>11061.78</v>
          </cell>
          <cell r="AL720">
            <v>35706.81</v>
          </cell>
          <cell r="AM720">
            <v>5326.67</v>
          </cell>
          <cell r="AN720">
            <v>41033.480000000003</v>
          </cell>
          <cell r="AO720">
            <v>31084.33</v>
          </cell>
          <cell r="AP720">
            <v>5326.67</v>
          </cell>
          <cell r="AQ720">
            <v>36411</v>
          </cell>
          <cell r="AR720">
            <v>42</v>
          </cell>
          <cell r="AS720">
            <v>1205</v>
          </cell>
          <cell r="AT720" t="str">
            <v>&gt;180</v>
          </cell>
          <cell r="AU720"/>
          <cell r="AV720"/>
          <cell r="AW720"/>
          <cell r="AX720" t="str">
            <v>Open</v>
          </cell>
          <cell r="AY720" t="str">
            <v/>
          </cell>
          <cell r="AZ720"/>
          <cell r="BA720">
            <v>0</v>
          </cell>
          <cell r="BB720"/>
          <cell r="BC720"/>
          <cell r="BD720"/>
          <cell r="BE720"/>
          <cell r="BF720"/>
          <cell r="BG720"/>
          <cell r="BH720"/>
          <cell r="BI720"/>
          <cell r="BJ720"/>
          <cell r="BK720"/>
        </row>
        <row r="721">
          <cell r="X721">
            <v>21676029</v>
          </cell>
          <cell r="Y721" t="str">
            <v>Sunanda Bhika Shirsath</v>
          </cell>
          <cell r="Z721" t="str">
            <v>25-Feb-2020</v>
          </cell>
          <cell r="AA721">
            <v>46674</v>
          </cell>
          <cell r="AB721" t="str">
            <v>Tue</v>
          </cell>
          <cell r="AC721">
            <v>24</v>
          </cell>
          <cell r="AD721" t="str">
            <v>2</v>
          </cell>
          <cell r="AE721" t="str">
            <v>25-Feb-2020</v>
          </cell>
          <cell r="AF721">
            <v>2500</v>
          </cell>
          <cell r="AG721">
            <v>2500</v>
          </cell>
          <cell r="AH721" t="str">
            <v>27-Dec-2023</v>
          </cell>
          <cell r="AI721">
            <v>23670.85</v>
          </cell>
          <cell r="AJ721">
            <v>0</v>
          </cell>
          <cell r="AK721">
            <v>23670.85</v>
          </cell>
          <cell r="AL721">
            <v>24716.61</v>
          </cell>
          <cell r="AM721">
            <v>2483.86</v>
          </cell>
          <cell r="AN721">
            <v>27200.47</v>
          </cell>
          <cell r="AO721">
            <v>23954.15</v>
          </cell>
          <cell r="AP721">
            <v>2483.86</v>
          </cell>
          <cell r="AQ721">
            <v>26438.01</v>
          </cell>
          <cell r="AR721">
            <v>43</v>
          </cell>
          <cell r="AS721">
            <v>1240</v>
          </cell>
          <cell r="AT721" t="str">
            <v>&gt;180</v>
          </cell>
          <cell r="AU721"/>
          <cell r="AV721"/>
          <cell r="AW721"/>
          <cell r="AX721" t="str">
            <v>Open</v>
          </cell>
          <cell r="AY721" t="str">
            <v/>
          </cell>
          <cell r="AZ721"/>
          <cell r="BA721">
            <v>0</v>
          </cell>
          <cell r="BB721"/>
          <cell r="BC721"/>
          <cell r="BD721"/>
          <cell r="BE721"/>
          <cell r="BF721"/>
          <cell r="BG721"/>
          <cell r="BH721"/>
          <cell r="BI721"/>
          <cell r="BJ721"/>
          <cell r="BK721"/>
        </row>
        <row r="722">
          <cell r="X722">
            <v>21726307</v>
          </cell>
          <cell r="Y722" t="str">
            <v>Rekha Parasram Dambale</v>
          </cell>
          <cell r="Z722" t="str">
            <v>22-Feb-2020</v>
          </cell>
          <cell r="AA722">
            <v>41488</v>
          </cell>
          <cell r="AB722" t="str">
            <v>Mon</v>
          </cell>
          <cell r="AC722">
            <v>24</v>
          </cell>
          <cell r="AD722" t="str">
            <v>2</v>
          </cell>
          <cell r="AE722" t="str">
            <v>22-Feb-2020</v>
          </cell>
          <cell r="AF722">
            <v>2200</v>
          </cell>
          <cell r="AG722">
            <v>2200</v>
          </cell>
          <cell r="AH722" t="str">
            <v>27-Dec-2023</v>
          </cell>
          <cell r="AI722">
            <v>2797</v>
          </cell>
          <cell r="AJ722">
            <v>337.75</v>
          </cell>
          <cell r="AK722">
            <v>3134.75</v>
          </cell>
          <cell r="AL722">
            <v>43901</v>
          </cell>
          <cell r="AM722">
            <v>9663.25</v>
          </cell>
          <cell r="AN722">
            <v>53564.25</v>
          </cell>
          <cell r="AO722">
            <v>38691</v>
          </cell>
          <cell r="AP722">
            <v>9663.25</v>
          </cell>
          <cell r="AQ722">
            <v>48354.25</v>
          </cell>
          <cell r="AR722">
            <v>44</v>
          </cell>
          <cell r="AS722">
            <v>1544</v>
          </cell>
          <cell r="AT722" t="str">
            <v>&gt;180</v>
          </cell>
          <cell r="AU722"/>
          <cell r="AV722"/>
          <cell r="AW722"/>
          <cell r="AX722" t="str">
            <v>Open</v>
          </cell>
          <cell r="AY722" t="str">
            <v/>
          </cell>
          <cell r="AZ722"/>
          <cell r="BA722">
            <v>0</v>
          </cell>
          <cell r="BB722"/>
          <cell r="BC722"/>
          <cell r="BD722"/>
          <cell r="BE722"/>
          <cell r="BF722"/>
          <cell r="BG722"/>
          <cell r="BH722"/>
          <cell r="BI722"/>
          <cell r="BJ722"/>
          <cell r="BK722"/>
        </row>
        <row r="723">
          <cell r="X723">
            <v>21808556</v>
          </cell>
          <cell r="Y723" t="str">
            <v>SHOBHA BALU</v>
          </cell>
          <cell r="Z723" t="str">
            <v>29-Feb-2020</v>
          </cell>
          <cell r="AA723">
            <v>20744</v>
          </cell>
          <cell r="AB723" t="str">
            <v>Wed</v>
          </cell>
          <cell r="AC723">
            <v>18</v>
          </cell>
          <cell r="AD723" t="str">
            <v>1</v>
          </cell>
          <cell r="AE723" t="str">
            <v>29-Feb-2020</v>
          </cell>
          <cell r="AF723">
            <v>1400</v>
          </cell>
          <cell r="AG723">
            <v>1400</v>
          </cell>
          <cell r="AH723" t="str">
            <v>27-Dec-2023</v>
          </cell>
          <cell r="AI723">
            <v>5724.77</v>
          </cell>
          <cell r="AJ723">
            <v>55.76</v>
          </cell>
          <cell r="AK723">
            <v>5780.53</v>
          </cell>
          <cell r="AL723">
            <v>15328.23</v>
          </cell>
          <cell r="AM723">
            <v>487.14</v>
          </cell>
          <cell r="AN723">
            <v>15815.37</v>
          </cell>
          <cell r="AO723">
            <v>15019.23</v>
          </cell>
          <cell r="AP723">
            <v>487.14</v>
          </cell>
          <cell r="AQ723">
            <v>15506.37</v>
          </cell>
          <cell r="AR723">
            <v>45</v>
          </cell>
          <cell r="AS723">
            <v>1233</v>
          </cell>
          <cell r="AT723" t="str">
            <v>&gt;180</v>
          </cell>
          <cell r="AU723"/>
          <cell r="AV723"/>
          <cell r="AW723"/>
          <cell r="AX723" t="str">
            <v>Open</v>
          </cell>
          <cell r="AY723" t="str">
            <v/>
          </cell>
          <cell r="AZ723"/>
          <cell r="BA723">
            <v>0</v>
          </cell>
          <cell r="BB723"/>
          <cell r="BC723"/>
          <cell r="BD723" t="str">
            <v>Not Visited</v>
          </cell>
          <cell r="BE723"/>
          <cell r="BF723"/>
          <cell r="BG723"/>
          <cell r="BH723"/>
          <cell r="BI723"/>
          <cell r="BJ723"/>
          <cell r="BK723"/>
        </row>
        <row r="724">
          <cell r="X724">
            <v>21873072</v>
          </cell>
          <cell r="Y724" t="str">
            <v>BAJDEV DURGA</v>
          </cell>
          <cell r="Z724" t="str">
            <v>19-Mar-2020</v>
          </cell>
          <cell r="AA724">
            <v>20744</v>
          </cell>
          <cell r="AB724" t="str">
            <v>Fri</v>
          </cell>
          <cell r="AC724">
            <v>18</v>
          </cell>
          <cell r="AD724" t="str">
            <v>4</v>
          </cell>
          <cell r="AE724" t="str">
            <v>19-Mar-2020</v>
          </cell>
          <cell r="AF724">
            <v>1400</v>
          </cell>
          <cell r="AG724">
            <v>1400</v>
          </cell>
          <cell r="AH724" t="str">
            <v>27-Dec-2023</v>
          </cell>
          <cell r="AI724">
            <v>9285.56</v>
          </cell>
          <cell r="AJ724">
            <v>0</v>
          </cell>
          <cell r="AK724">
            <v>9285.56</v>
          </cell>
          <cell r="AL724">
            <v>11776.44</v>
          </cell>
          <cell r="AM724">
            <v>242</v>
          </cell>
          <cell r="AN724">
            <v>12018.44</v>
          </cell>
          <cell r="AO724">
            <v>11458.44</v>
          </cell>
          <cell r="AP724">
            <v>242</v>
          </cell>
          <cell r="AQ724">
            <v>11700.44</v>
          </cell>
          <cell r="AR724">
            <v>43</v>
          </cell>
          <cell r="AS724">
            <v>1392</v>
          </cell>
          <cell r="AT724" t="str">
            <v>&gt;180</v>
          </cell>
          <cell r="AU724"/>
          <cell r="AV724"/>
          <cell r="AW724"/>
          <cell r="AX724" t="str">
            <v>Open</v>
          </cell>
          <cell r="AY724" t="str">
            <v/>
          </cell>
          <cell r="AZ724"/>
          <cell r="BA724">
            <v>0</v>
          </cell>
          <cell r="BB724"/>
          <cell r="BC724"/>
          <cell r="BD724"/>
          <cell r="BE724"/>
          <cell r="BF724"/>
          <cell r="BG724"/>
          <cell r="BH724"/>
          <cell r="BI724"/>
          <cell r="BJ724"/>
          <cell r="BK724"/>
        </row>
        <row r="725">
          <cell r="X725">
            <v>21876080</v>
          </cell>
          <cell r="Y725" t="str">
            <v>CHANDRAKALA DIPAK</v>
          </cell>
          <cell r="Z725" t="str">
            <v>03-Mar-2020</v>
          </cell>
          <cell r="AA725">
            <v>41488</v>
          </cell>
          <cell r="AB725" t="str">
            <v>Tue</v>
          </cell>
          <cell r="AC725">
            <v>24</v>
          </cell>
          <cell r="AD725" t="str">
            <v>2</v>
          </cell>
          <cell r="AE725" t="str">
            <v>03-Mar-2020</v>
          </cell>
          <cell r="AF725">
            <v>2150</v>
          </cell>
          <cell r="AG725">
            <v>2150</v>
          </cell>
          <cell r="AH725" t="str">
            <v>02-Jul-2024</v>
          </cell>
          <cell r="AI725">
            <v>14550.88</v>
          </cell>
          <cell r="AJ725">
            <v>2099.29</v>
          </cell>
          <cell r="AK725">
            <v>16650.169999999998</v>
          </cell>
          <cell r="AL725">
            <v>35142.65</v>
          </cell>
          <cell r="AM725">
            <v>5252.88</v>
          </cell>
          <cell r="AN725">
            <v>40395.53</v>
          </cell>
          <cell r="AO725">
            <v>31144.12</v>
          </cell>
          <cell r="AP725">
            <v>5252.88</v>
          </cell>
          <cell r="AQ725">
            <v>36397</v>
          </cell>
          <cell r="AR725">
            <v>43</v>
          </cell>
          <cell r="AS725">
            <v>1184</v>
          </cell>
          <cell r="AT725" t="str">
            <v>&gt;180</v>
          </cell>
          <cell r="AU725"/>
          <cell r="AV725"/>
          <cell r="AW725"/>
          <cell r="AX725" t="str">
            <v>Open</v>
          </cell>
          <cell r="AY725"/>
          <cell r="AZ725"/>
          <cell r="BA725">
            <v>0</v>
          </cell>
          <cell r="BB725"/>
          <cell r="BC725"/>
          <cell r="BD725" t="str">
            <v>Not Visited</v>
          </cell>
          <cell r="BE725"/>
          <cell r="BF725"/>
          <cell r="BG725"/>
          <cell r="BH725"/>
          <cell r="BI725"/>
          <cell r="BJ725"/>
          <cell r="BK725"/>
        </row>
        <row r="726">
          <cell r="X726">
            <v>22335209</v>
          </cell>
          <cell r="Y726" t="str">
            <v>Lata Somnath Charoskar</v>
          </cell>
          <cell r="Z726" t="str">
            <v>19-Mar-2020</v>
          </cell>
          <cell r="AA726">
            <v>41488</v>
          </cell>
          <cell r="AB726" t="str">
            <v>MON</v>
          </cell>
          <cell r="AC726">
            <v>24</v>
          </cell>
          <cell r="AD726" t="str">
            <v>2</v>
          </cell>
          <cell r="AE726" t="str">
            <v>19-Mar-2020</v>
          </cell>
          <cell r="AF726">
            <v>2150</v>
          </cell>
          <cell r="AG726">
            <v>2150</v>
          </cell>
          <cell r="AH726" t="str">
            <v>25-May-2022</v>
          </cell>
          <cell r="AI726">
            <v>17774.37</v>
          </cell>
          <cell r="AJ726">
            <v>2932.18</v>
          </cell>
          <cell r="AK726">
            <v>20706.55</v>
          </cell>
          <cell r="AL726">
            <v>26491.43</v>
          </cell>
          <cell r="AM726">
            <v>2884.37</v>
          </cell>
          <cell r="AN726">
            <v>29375.8</v>
          </cell>
          <cell r="AO726">
            <v>24540.63</v>
          </cell>
          <cell r="AP726">
            <v>2884.37</v>
          </cell>
          <cell r="AQ726">
            <v>27425</v>
          </cell>
          <cell r="AR726">
            <v>43</v>
          </cell>
          <cell r="AS726">
            <v>1083</v>
          </cell>
          <cell r="AT726" t="str">
            <v>&gt;180</v>
          </cell>
          <cell r="AU726"/>
          <cell r="AV726"/>
          <cell r="AW726"/>
          <cell r="AX726" t="str">
            <v>Open</v>
          </cell>
          <cell r="AY726" t="str">
            <v/>
          </cell>
          <cell r="AZ726"/>
          <cell r="BA726">
            <v>0</v>
          </cell>
          <cell r="BB726"/>
          <cell r="BC726"/>
          <cell r="BD726"/>
          <cell r="BE726"/>
          <cell r="BF726"/>
          <cell r="BG726"/>
          <cell r="BH726"/>
          <cell r="BI726"/>
          <cell r="BJ726"/>
          <cell r="BK726"/>
        </row>
        <row r="727">
          <cell r="X727">
            <v>22583316</v>
          </cell>
          <cell r="Y727" t="str">
            <v>SUREKHA PAVAN</v>
          </cell>
          <cell r="Z727" t="str">
            <v>06-Oct-2020</v>
          </cell>
          <cell r="AA727">
            <v>51860</v>
          </cell>
          <cell r="AB727" t="str">
            <v>Wed</v>
          </cell>
          <cell r="AC727">
            <v>24</v>
          </cell>
          <cell r="AD727" t="str">
            <v>7</v>
          </cell>
          <cell r="AE727" t="str">
            <v>06-Oct-2020</v>
          </cell>
          <cell r="AF727">
            <v>2700</v>
          </cell>
          <cell r="AG727">
            <v>2700</v>
          </cell>
          <cell r="AH727" t="str">
            <v>10-Aug-2022</v>
          </cell>
          <cell r="AI727">
            <v>30365.18</v>
          </cell>
          <cell r="AJ727">
            <v>2867.82</v>
          </cell>
          <cell r="AK727">
            <v>33233</v>
          </cell>
          <cell r="AL727">
            <v>21494.82</v>
          </cell>
          <cell r="AM727">
            <v>1602.18</v>
          </cell>
          <cell r="AN727">
            <v>23097</v>
          </cell>
          <cell r="AO727">
            <v>21494.82</v>
          </cell>
          <cell r="AP727">
            <v>1602.18</v>
          </cell>
          <cell r="AQ727">
            <v>23097</v>
          </cell>
          <cell r="AR727">
            <v>44</v>
          </cell>
          <cell r="AS727">
            <v>1090</v>
          </cell>
          <cell r="AT727" t="str">
            <v>&gt;180</v>
          </cell>
          <cell r="AU727"/>
          <cell r="AV727"/>
          <cell r="AW727"/>
          <cell r="AX727" t="str">
            <v>Open</v>
          </cell>
          <cell r="AY727" t="str">
            <v/>
          </cell>
          <cell r="AZ727"/>
          <cell r="BA727">
            <v>0</v>
          </cell>
          <cell r="BB727"/>
          <cell r="BC727"/>
          <cell r="BD727" t="str">
            <v>Not Visited</v>
          </cell>
          <cell r="BE727"/>
          <cell r="BF727"/>
          <cell r="BG727"/>
          <cell r="BH727"/>
          <cell r="BI727"/>
          <cell r="BJ727"/>
          <cell r="BK727"/>
        </row>
        <row r="728">
          <cell r="X728">
            <v>22587316</v>
          </cell>
          <cell r="Y728" t="str">
            <v>SUMAN PANDURANG LAHARE</v>
          </cell>
          <cell r="Z728" t="str">
            <v>28-Aug-2020</v>
          </cell>
          <cell r="AA728">
            <v>52897</v>
          </cell>
          <cell r="AB728" t="str">
            <v>Tue</v>
          </cell>
          <cell r="AC728">
            <v>24</v>
          </cell>
          <cell r="AD728" t="str">
            <v>3</v>
          </cell>
          <cell r="AE728" t="str">
            <v>28-Aug-2020</v>
          </cell>
          <cell r="AF728">
            <v>2750</v>
          </cell>
          <cell r="AG728">
            <v>2750</v>
          </cell>
          <cell r="AH728" t="str">
            <v>30-Sep-2023</v>
          </cell>
          <cell r="AI728">
            <v>52072.1</v>
          </cell>
          <cell r="AJ728">
            <v>3890.95</v>
          </cell>
          <cell r="AK728">
            <v>55963.05</v>
          </cell>
          <cell r="AL728">
            <v>824.9</v>
          </cell>
          <cell r="AM728">
            <v>5.05</v>
          </cell>
          <cell r="AN728">
            <v>829.95</v>
          </cell>
          <cell r="AO728">
            <v>824.9</v>
          </cell>
          <cell r="AP728">
            <v>5.05</v>
          </cell>
          <cell r="AQ728">
            <v>829.95</v>
          </cell>
          <cell r="AR728">
            <v>44</v>
          </cell>
          <cell r="AS728">
            <v>902</v>
          </cell>
          <cell r="AT728" t="str">
            <v>&gt;180</v>
          </cell>
          <cell r="AU728"/>
          <cell r="AV728"/>
          <cell r="AW728"/>
          <cell r="AX728" t="str">
            <v>Open</v>
          </cell>
          <cell r="AY728" t="str">
            <v/>
          </cell>
          <cell r="AZ728"/>
          <cell r="BA728">
            <v>0</v>
          </cell>
          <cell r="BB728"/>
          <cell r="BC728"/>
          <cell r="BD728"/>
          <cell r="BE728"/>
          <cell r="BF728"/>
          <cell r="BG728"/>
          <cell r="BH728"/>
          <cell r="BI728"/>
          <cell r="BJ728"/>
          <cell r="BK728"/>
        </row>
        <row r="729">
          <cell r="X729">
            <v>22651153</v>
          </cell>
          <cell r="Y729" t="str">
            <v>NANDA YADAV</v>
          </cell>
          <cell r="Z729" t="str">
            <v>28-Sep-2020</v>
          </cell>
          <cell r="AA729">
            <v>51860</v>
          </cell>
          <cell r="AB729" t="str">
            <v>Wed</v>
          </cell>
          <cell r="AC729">
            <v>24</v>
          </cell>
          <cell r="AD729" t="str">
            <v>2</v>
          </cell>
          <cell r="AE729" t="str">
            <v>28-Sep-2020</v>
          </cell>
          <cell r="AF729">
            <v>2700</v>
          </cell>
          <cell r="AG729">
            <v>2700</v>
          </cell>
          <cell r="AH729" t="str">
            <v>06-Oct-2021</v>
          </cell>
          <cell r="AI729">
            <v>22686.7</v>
          </cell>
          <cell r="AJ729">
            <v>540.29999999999995</v>
          </cell>
          <cell r="AK729">
            <v>23227</v>
          </cell>
          <cell r="AL729">
            <v>29173.3</v>
          </cell>
          <cell r="AM729">
            <v>3443.7</v>
          </cell>
          <cell r="AN729">
            <v>32617</v>
          </cell>
          <cell r="AO729">
            <v>29173.3</v>
          </cell>
          <cell r="AP729">
            <v>3443.7</v>
          </cell>
          <cell r="AQ729">
            <v>32617</v>
          </cell>
          <cell r="AR729">
            <v>44</v>
          </cell>
          <cell r="AS729">
            <v>1206</v>
          </cell>
          <cell r="AT729" t="str">
            <v>&gt;180</v>
          </cell>
          <cell r="AU729"/>
          <cell r="AV729"/>
          <cell r="AW729"/>
          <cell r="AX729" t="str">
            <v>Open</v>
          </cell>
          <cell r="AY729" t="str">
            <v/>
          </cell>
          <cell r="AZ729"/>
          <cell r="BA729">
            <v>0</v>
          </cell>
          <cell r="BB729"/>
          <cell r="BC729"/>
          <cell r="BD729" t="str">
            <v>Not Visited</v>
          </cell>
          <cell r="BE729"/>
          <cell r="BF729"/>
          <cell r="BG729"/>
          <cell r="BH729"/>
          <cell r="BI729"/>
          <cell r="BJ729"/>
          <cell r="BK729"/>
        </row>
        <row r="730">
          <cell r="X730">
            <v>22705178</v>
          </cell>
          <cell r="Y730" t="str">
            <v>Chhabubai Shivaji Gavali</v>
          </cell>
          <cell r="Z730" t="str">
            <v>17-Mar-2020</v>
          </cell>
          <cell r="AA730">
            <v>4712</v>
          </cell>
          <cell r="AB730" t="str">
            <v>Thu</v>
          </cell>
          <cell r="AC730">
            <v>12</v>
          </cell>
          <cell r="AD730" t="str">
            <v>2</v>
          </cell>
          <cell r="AE730" t="str">
            <v>17-Mar-2020</v>
          </cell>
          <cell r="AF730">
            <v>0</v>
          </cell>
          <cell r="AG730">
            <v>0</v>
          </cell>
          <cell r="AH730" t="str">
            <v>07-Jan-2022</v>
          </cell>
          <cell r="AI730">
            <v>4408.24</v>
          </cell>
          <cell r="AJ730">
            <v>0</v>
          </cell>
          <cell r="AK730">
            <v>4408.24</v>
          </cell>
          <cell r="AL730">
            <v>774.76</v>
          </cell>
          <cell r="AM730">
            <v>0</v>
          </cell>
          <cell r="AN730">
            <v>774.76</v>
          </cell>
          <cell r="AO730">
            <v>775.25</v>
          </cell>
          <cell r="AP730">
            <v>0</v>
          </cell>
          <cell r="AQ730">
            <v>775.25</v>
          </cell>
          <cell r="AR730">
            <v>40</v>
          </cell>
          <cell r="AS730">
            <v>1297</v>
          </cell>
          <cell r="AT730" t="str">
            <v>&gt;180</v>
          </cell>
          <cell r="AU730"/>
          <cell r="AV730"/>
          <cell r="AW730"/>
          <cell r="AX730" t="str">
            <v>Open</v>
          </cell>
          <cell r="AY730" t="str">
            <v/>
          </cell>
          <cell r="AZ730"/>
          <cell r="BA730">
            <v>0</v>
          </cell>
          <cell r="BB730"/>
          <cell r="BC730"/>
          <cell r="BD730"/>
          <cell r="BE730"/>
          <cell r="BF730"/>
          <cell r="BG730"/>
          <cell r="BH730"/>
          <cell r="BI730"/>
          <cell r="BJ730"/>
          <cell r="BK730"/>
        </row>
        <row r="731">
          <cell r="X731">
            <v>22862288</v>
          </cell>
          <cell r="Y731" t="str">
            <v>PARVATBAI SHANKAR</v>
          </cell>
          <cell r="Z731" t="str">
            <v>26-Sep-2020</v>
          </cell>
          <cell r="AA731">
            <v>51860</v>
          </cell>
          <cell r="AB731" t="str">
            <v>Mon</v>
          </cell>
          <cell r="AC731">
            <v>24</v>
          </cell>
          <cell r="AD731" t="str">
            <v>2</v>
          </cell>
          <cell r="AE731" t="str">
            <v>26-Sep-2020</v>
          </cell>
          <cell r="AF731">
            <v>2700</v>
          </cell>
          <cell r="AG731">
            <v>2700</v>
          </cell>
          <cell r="AH731" t="str">
            <v>07-Jan-2023</v>
          </cell>
          <cell r="AI731">
            <v>28025.75</v>
          </cell>
          <cell r="AJ731">
            <v>3368.29</v>
          </cell>
          <cell r="AK731">
            <v>31394.04</v>
          </cell>
          <cell r="AL731">
            <v>24345.42</v>
          </cell>
          <cell r="AM731">
            <v>2256.75</v>
          </cell>
          <cell r="AN731">
            <v>26602.17</v>
          </cell>
          <cell r="AO731">
            <v>24346.25</v>
          </cell>
          <cell r="AP731">
            <v>2256.75</v>
          </cell>
          <cell r="AQ731">
            <v>26603</v>
          </cell>
          <cell r="AR731">
            <v>43</v>
          </cell>
          <cell r="AS731">
            <v>1056</v>
          </cell>
          <cell r="AT731" t="str">
            <v>&gt;180</v>
          </cell>
          <cell r="AU731"/>
          <cell r="AV731"/>
          <cell r="AW731"/>
          <cell r="AX731" t="str">
            <v>Open</v>
          </cell>
          <cell r="AY731" t="str">
            <v/>
          </cell>
          <cell r="AZ731"/>
          <cell r="BA731">
            <v>0</v>
          </cell>
          <cell r="BB731"/>
          <cell r="BC731"/>
          <cell r="BD731"/>
          <cell r="BE731"/>
          <cell r="BF731"/>
          <cell r="BG731"/>
          <cell r="BH731"/>
          <cell r="BI731"/>
          <cell r="BJ731"/>
          <cell r="BK731"/>
        </row>
        <row r="732">
          <cell r="X732">
            <v>22896836</v>
          </cell>
          <cell r="Y732" t="str">
            <v>CHHAYA NARENDRA</v>
          </cell>
          <cell r="Z732" t="str">
            <v>26-Nov-2020</v>
          </cell>
          <cell r="AA732">
            <v>62232</v>
          </cell>
          <cell r="AB732" t="str">
            <v>Thu</v>
          </cell>
          <cell r="AC732">
            <v>24</v>
          </cell>
          <cell r="AD732" t="str">
            <v>6</v>
          </cell>
          <cell r="AE732" t="str">
            <v>26-Nov-2020</v>
          </cell>
          <cell r="AF732">
            <v>3200</v>
          </cell>
          <cell r="AG732">
            <v>3200</v>
          </cell>
          <cell r="AH732" t="str">
            <v>27-Dec-2023</v>
          </cell>
          <cell r="AI732">
            <v>15316.44</v>
          </cell>
          <cell r="AJ732">
            <v>3164.71</v>
          </cell>
          <cell r="AK732">
            <v>18481.150000000001</v>
          </cell>
          <cell r="AL732">
            <v>48956.29</v>
          </cell>
          <cell r="AM732">
            <v>7913.52</v>
          </cell>
          <cell r="AN732">
            <v>56869.81</v>
          </cell>
          <cell r="AO732">
            <v>48956.56</v>
          </cell>
          <cell r="AP732">
            <v>7913.52</v>
          </cell>
          <cell r="AQ732">
            <v>56870.080000000002</v>
          </cell>
          <cell r="AR732">
            <v>42</v>
          </cell>
          <cell r="AS732">
            <v>1185</v>
          </cell>
          <cell r="AT732" t="str">
            <v>&gt;180</v>
          </cell>
          <cell r="AU732"/>
          <cell r="AV732"/>
          <cell r="AW732"/>
          <cell r="AX732" t="str">
            <v>Open</v>
          </cell>
          <cell r="AY732"/>
          <cell r="AZ732"/>
          <cell r="BA732">
            <v>0</v>
          </cell>
          <cell r="BB732"/>
          <cell r="BC732"/>
          <cell r="BD732" t="str">
            <v>Not Visited</v>
          </cell>
          <cell r="BE732"/>
          <cell r="BF732"/>
          <cell r="BG732"/>
          <cell r="BH732"/>
          <cell r="BI732"/>
          <cell r="BJ732"/>
          <cell r="BK732"/>
        </row>
        <row r="733">
          <cell r="X733">
            <v>22906645</v>
          </cell>
          <cell r="Y733" t="str">
            <v>BHAGYASHRI GANESH JONDHALE</v>
          </cell>
          <cell r="Z733" t="str">
            <v>18-Aug-2020</v>
          </cell>
          <cell r="AA733">
            <v>35265</v>
          </cell>
          <cell r="AB733" t="str">
            <v>Tue</v>
          </cell>
          <cell r="AC733">
            <v>18</v>
          </cell>
          <cell r="AD733" t="str">
            <v>4</v>
          </cell>
          <cell r="AE733" t="str">
            <v>18-Aug-2020</v>
          </cell>
          <cell r="AF733">
            <v>2350</v>
          </cell>
          <cell r="AG733">
            <v>2350</v>
          </cell>
          <cell r="AH733" t="str">
            <v>31-Mar-2022</v>
          </cell>
          <cell r="AI733">
            <v>33522.080000000002</v>
          </cell>
          <cell r="AJ733">
            <v>760.54</v>
          </cell>
          <cell r="AK733">
            <v>34282.620000000003</v>
          </cell>
          <cell r="AL733">
            <v>1742.92</v>
          </cell>
          <cell r="AM733">
            <v>3.46</v>
          </cell>
          <cell r="AN733">
            <v>1746.38</v>
          </cell>
          <cell r="AO733">
            <v>1742.92</v>
          </cell>
          <cell r="AP733">
            <v>3.46</v>
          </cell>
          <cell r="AQ733">
            <v>1746.38</v>
          </cell>
          <cell r="AR733">
            <v>43</v>
          </cell>
          <cell r="AS733">
            <v>1112</v>
          </cell>
          <cell r="AT733" t="str">
            <v>&gt;180</v>
          </cell>
          <cell r="AU733"/>
          <cell r="AV733"/>
          <cell r="AW733"/>
          <cell r="AX733" t="str">
            <v>Open</v>
          </cell>
          <cell r="AY733" t="str">
            <v/>
          </cell>
          <cell r="AZ733"/>
          <cell r="BA733">
            <v>0</v>
          </cell>
          <cell r="BB733"/>
          <cell r="BC733"/>
          <cell r="BD733"/>
          <cell r="BE733"/>
          <cell r="BF733"/>
          <cell r="BG733"/>
          <cell r="BH733"/>
          <cell r="BI733"/>
          <cell r="BJ733"/>
          <cell r="BK733"/>
        </row>
        <row r="734">
          <cell r="X734">
            <v>23138727</v>
          </cell>
          <cell r="Y734" t="str">
            <v>ANITA SANJAY SHIRSATH</v>
          </cell>
          <cell r="Z734" t="str">
            <v>26-Nov-2020</v>
          </cell>
          <cell r="AA734">
            <v>62232</v>
          </cell>
          <cell r="AB734" t="str">
            <v>Thu</v>
          </cell>
          <cell r="AC734">
            <v>24</v>
          </cell>
          <cell r="AD734" t="str">
            <v>6</v>
          </cell>
          <cell r="AE734" t="str">
            <v>26-Nov-2020</v>
          </cell>
          <cell r="AF734">
            <v>3200</v>
          </cell>
          <cell r="AG734">
            <v>3200</v>
          </cell>
          <cell r="AH734" t="str">
            <v>03-Sep-2023</v>
          </cell>
          <cell r="AI734">
            <v>52766.14</v>
          </cell>
          <cell r="AJ734">
            <v>6098.74</v>
          </cell>
          <cell r="AK734">
            <v>58864.88</v>
          </cell>
          <cell r="AL734">
            <v>9465.86</v>
          </cell>
          <cell r="AM734">
            <v>328.26</v>
          </cell>
          <cell r="AN734">
            <v>9794.1200000000008</v>
          </cell>
          <cell r="AO734">
            <v>9465.86</v>
          </cell>
          <cell r="AP734">
            <v>328.26</v>
          </cell>
          <cell r="AQ734">
            <v>9794.1200000000008</v>
          </cell>
          <cell r="AR734">
            <v>43</v>
          </cell>
          <cell r="AS734">
            <v>942</v>
          </cell>
          <cell r="AT734" t="str">
            <v>&gt;180</v>
          </cell>
          <cell r="AU734"/>
          <cell r="AV734"/>
          <cell r="AW734"/>
          <cell r="AX734" t="str">
            <v>Open</v>
          </cell>
          <cell r="AY734"/>
          <cell r="AZ734"/>
          <cell r="BA734">
            <v>0</v>
          </cell>
          <cell r="BB734"/>
          <cell r="BC734"/>
          <cell r="BD734" t="str">
            <v>Not Visited</v>
          </cell>
          <cell r="BE734"/>
          <cell r="BF734"/>
          <cell r="BG734"/>
          <cell r="BH734"/>
          <cell r="BI734"/>
          <cell r="BJ734"/>
          <cell r="BK734"/>
        </row>
        <row r="735">
          <cell r="X735">
            <v>23347853</v>
          </cell>
          <cell r="Y735" t="str">
            <v>SHOBHABAI SIKANDAR SONAWANE</v>
          </cell>
          <cell r="Z735" t="str">
            <v>23-Oct-2020</v>
          </cell>
          <cell r="AA735">
            <v>62232</v>
          </cell>
          <cell r="AB735" t="str">
            <v>Tue</v>
          </cell>
          <cell r="AC735">
            <v>24</v>
          </cell>
          <cell r="AD735" t="str">
            <v>3</v>
          </cell>
          <cell r="AE735" t="str">
            <v>23-Oct-2020</v>
          </cell>
          <cell r="AF735">
            <v>3200</v>
          </cell>
          <cell r="AG735">
            <v>3200</v>
          </cell>
          <cell r="AH735" t="str">
            <v>27-Dec-2023</v>
          </cell>
          <cell r="AI735">
            <v>18607.73</v>
          </cell>
          <cell r="AJ735">
            <v>2543.4699999999998</v>
          </cell>
          <cell r="AK735">
            <v>21151.200000000001</v>
          </cell>
          <cell r="AL735">
            <v>44679.59</v>
          </cell>
          <cell r="AM735">
            <v>6157.26</v>
          </cell>
          <cell r="AN735">
            <v>50836.85</v>
          </cell>
          <cell r="AO735">
            <v>44680.27</v>
          </cell>
          <cell r="AP735">
            <v>6157.26</v>
          </cell>
          <cell r="AQ735">
            <v>50837.53</v>
          </cell>
          <cell r="AR735">
            <v>43</v>
          </cell>
          <cell r="AS735">
            <v>1206</v>
          </cell>
          <cell r="AT735" t="str">
            <v>&gt;180</v>
          </cell>
          <cell r="AU735"/>
          <cell r="AV735"/>
          <cell r="AW735"/>
          <cell r="AX735" t="str">
            <v>Open</v>
          </cell>
          <cell r="AY735" t="str">
            <v/>
          </cell>
          <cell r="AZ735"/>
          <cell r="BA735">
            <v>0</v>
          </cell>
          <cell r="BB735"/>
          <cell r="BC735"/>
          <cell r="BD735" t="str">
            <v>Not Visited</v>
          </cell>
          <cell r="BE735"/>
          <cell r="BF735"/>
          <cell r="BG735"/>
          <cell r="BH735"/>
          <cell r="BI735"/>
          <cell r="BJ735"/>
          <cell r="BK735"/>
        </row>
        <row r="736">
          <cell r="X736">
            <v>23375460</v>
          </cell>
          <cell r="Y736" t="str">
            <v>ANJNA LAHU SONVNE</v>
          </cell>
          <cell r="Z736" t="str">
            <v>23-Oct-2020</v>
          </cell>
          <cell r="AA736">
            <v>62232</v>
          </cell>
          <cell r="AB736" t="str">
            <v>Tue</v>
          </cell>
          <cell r="AC736">
            <v>24</v>
          </cell>
          <cell r="AD736" t="str">
            <v>3</v>
          </cell>
          <cell r="AE736" t="str">
            <v>23-Oct-2020</v>
          </cell>
          <cell r="AF736">
            <v>3200</v>
          </cell>
          <cell r="AG736">
            <v>3200</v>
          </cell>
          <cell r="AH736" t="str">
            <v>27-Dec-2023</v>
          </cell>
          <cell r="AI736">
            <v>16717.23</v>
          </cell>
          <cell r="AJ736">
            <v>1465.38</v>
          </cell>
          <cell r="AK736">
            <v>18182.61</v>
          </cell>
          <cell r="AL736">
            <v>49251.7</v>
          </cell>
          <cell r="AM736">
            <v>7715.11</v>
          </cell>
          <cell r="AN736">
            <v>56966.81</v>
          </cell>
          <cell r="AO736">
            <v>49251.77</v>
          </cell>
          <cell r="AP736">
            <v>7715.11</v>
          </cell>
          <cell r="AQ736">
            <v>56966.879999999997</v>
          </cell>
          <cell r="AR736">
            <v>44</v>
          </cell>
          <cell r="AS736">
            <v>1237</v>
          </cell>
          <cell r="AT736" t="str">
            <v>&gt;180</v>
          </cell>
          <cell r="AU736"/>
          <cell r="AV736"/>
          <cell r="AW736"/>
          <cell r="AX736" t="str">
            <v>Open</v>
          </cell>
          <cell r="AY736" t="str">
            <v/>
          </cell>
          <cell r="AZ736"/>
          <cell r="BA736">
            <v>0</v>
          </cell>
          <cell r="BB736"/>
          <cell r="BC736"/>
          <cell r="BD736" t="str">
            <v>Not Visited</v>
          </cell>
          <cell r="BE736"/>
          <cell r="BF736"/>
          <cell r="BG736"/>
          <cell r="BH736"/>
          <cell r="BI736"/>
          <cell r="BJ736"/>
          <cell r="BK736"/>
        </row>
        <row r="737">
          <cell r="X737">
            <v>23426121</v>
          </cell>
          <cell r="Y737" t="str">
            <v>SEEMA SANTOSH</v>
          </cell>
          <cell r="Z737" t="str">
            <v>03-Sep-2020</v>
          </cell>
          <cell r="AA737">
            <v>52897</v>
          </cell>
          <cell r="AB737" t="str">
            <v>Mon</v>
          </cell>
          <cell r="AC737">
            <v>24</v>
          </cell>
          <cell r="AD737" t="str">
            <v>5</v>
          </cell>
          <cell r="AE737" t="str">
            <v>03-Sep-2020</v>
          </cell>
          <cell r="AF737">
            <v>2750</v>
          </cell>
          <cell r="AG737">
            <v>2750</v>
          </cell>
          <cell r="AH737" t="str">
            <v>07-Apr-2022</v>
          </cell>
          <cell r="AI737">
            <v>33171.08</v>
          </cell>
          <cell r="AJ737">
            <v>2071.96</v>
          </cell>
          <cell r="AK737">
            <v>35243.040000000001</v>
          </cell>
          <cell r="AL737">
            <v>19725.919999999998</v>
          </cell>
          <cell r="AM737">
            <v>1243.04</v>
          </cell>
          <cell r="AN737">
            <v>20968.96</v>
          </cell>
          <cell r="AO737">
            <v>19725.919999999998</v>
          </cell>
          <cell r="AP737">
            <v>1243.04</v>
          </cell>
          <cell r="AQ737">
            <v>20968.96</v>
          </cell>
          <cell r="AR737">
            <v>43</v>
          </cell>
          <cell r="AS737">
            <v>1113</v>
          </cell>
          <cell r="AT737" t="str">
            <v>&gt;180</v>
          </cell>
          <cell r="AU737"/>
          <cell r="AV737"/>
          <cell r="AW737"/>
          <cell r="AX737" t="str">
            <v>Open</v>
          </cell>
          <cell r="AY737" t="str">
            <v/>
          </cell>
          <cell r="AZ737"/>
          <cell r="BA737">
            <v>0</v>
          </cell>
          <cell r="BB737"/>
          <cell r="BC737"/>
          <cell r="BD737"/>
          <cell r="BE737"/>
          <cell r="BF737"/>
          <cell r="BG737"/>
          <cell r="BH737"/>
          <cell r="BI737"/>
          <cell r="BJ737"/>
          <cell r="BK737"/>
        </row>
        <row r="738">
          <cell r="X738">
            <v>23468888</v>
          </cell>
          <cell r="Y738" t="str">
            <v>SUNITA GORAKH SONVANE</v>
          </cell>
          <cell r="Z738" t="str">
            <v>23-Oct-2020</v>
          </cell>
          <cell r="AA738">
            <v>62232</v>
          </cell>
          <cell r="AB738" t="str">
            <v>Tue</v>
          </cell>
          <cell r="AC738">
            <v>24</v>
          </cell>
          <cell r="AD738" t="str">
            <v>3</v>
          </cell>
          <cell r="AE738" t="str">
            <v>23-Oct-2020</v>
          </cell>
          <cell r="AF738">
            <v>3200</v>
          </cell>
          <cell r="AG738">
            <v>3200</v>
          </cell>
          <cell r="AH738" t="str">
            <v>27-Dec-2023</v>
          </cell>
          <cell r="AI738">
            <v>11578.44</v>
          </cell>
          <cell r="AJ738">
            <v>531.04999999999995</v>
          </cell>
          <cell r="AK738">
            <v>12109.49</v>
          </cell>
          <cell r="AL738">
            <v>54831.48</v>
          </cell>
          <cell r="AM738">
            <v>9805.58</v>
          </cell>
          <cell r="AN738">
            <v>64637.06</v>
          </cell>
          <cell r="AO738">
            <v>54831.56</v>
          </cell>
          <cell r="AP738">
            <v>9805.58</v>
          </cell>
          <cell r="AQ738">
            <v>64637.14</v>
          </cell>
          <cell r="AR738">
            <v>44</v>
          </cell>
          <cell r="AS738">
            <v>1237</v>
          </cell>
          <cell r="AT738" t="str">
            <v>&gt;180</v>
          </cell>
          <cell r="AU738"/>
          <cell r="AV738"/>
          <cell r="AW738"/>
          <cell r="AX738" t="str">
            <v>Open</v>
          </cell>
          <cell r="AY738" t="str">
            <v/>
          </cell>
          <cell r="AZ738"/>
          <cell r="BA738">
            <v>0</v>
          </cell>
          <cell r="BB738"/>
          <cell r="BC738"/>
          <cell r="BD738" t="str">
            <v>Not Visited</v>
          </cell>
          <cell r="BE738"/>
          <cell r="BF738"/>
          <cell r="BG738"/>
          <cell r="BH738"/>
          <cell r="BI738"/>
          <cell r="BJ738"/>
          <cell r="BK738"/>
        </row>
        <row r="739">
          <cell r="X739">
            <v>23470250</v>
          </cell>
          <cell r="Y739" t="str">
            <v>SUREKHA EKNATH SONAWANE</v>
          </cell>
          <cell r="Z739" t="str">
            <v>23-Oct-2020</v>
          </cell>
          <cell r="AA739">
            <v>62232</v>
          </cell>
          <cell r="AB739" t="str">
            <v>Tue</v>
          </cell>
          <cell r="AC739">
            <v>24</v>
          </cell>
          <cell r="AD739" t="str">
            <v>3</v>
          </cell>
          <cell r="AE739" t="str">
            <v>23-Oct-2020</v>
          </cell>
          <cell r="AF739">
            <v>3200</v>
          </cell>
          <cell r="AG739">
            <v>3200</v>
          </cell>
          <cell r="AH739" t="str">
            <v>27-Dec-2023</v>
          </cell>
          <cell r="AI739">
            <v>21686.73</v>
          </cell>
          <cell r="AJ739">
            <v>3264.47</v>
          </cell>
          <cell r="AK739">
            <v>24951.200000000001</v>
          </cell>
          <cell r="AL739">
            <v>41600.589999999997</v>
          </cell>
          <cell r="AM739">
            <v>5436.26</v>
          </cell>
          <cell r="AN739">
            <v>47036.85</v>
          </cell>
          <cell r="AO739">
            <v>41601.269999999997</v>
          </cell>
          <cell r="AP739">
            <v>5436.26</v>
          </cell>
          <cell r="AQ739">
            <v>47037.53</v>
          </cell>
          <cell r="AR739">
            <v>43</v>
          </cell>
          <cell r="AS739">
            <v>1176</v>
          </cell>
          <cell r="AT739" t="str">
            <v>&gt;180</v>
          </cell>
          <cell r="AU739"/>
          <cell r="AV739"/>
          <cell r="AW739"/>
          <cell r="AX739" t="str">
            <v>Open</v>
          </cell>
          <cell r="AY739" t="str">
            <v/>
          </cell>
          <cell r="AZ739"/>
          <cell r="BA739">
            <v>0</v>
          </cell>
          <cell r="BB739"/>
          <cell r="BC739"/>
          <cell r="BD739" t="str">
            <v>Not Visited</v>
          </cell>
          <cell r="BE739"/>
          <cell r="BF739"/>
          <cell r="BG739"/>
          <cell r="BH739"/>
          <cell r="BI739"/>
          <cell r="BJ739"/>
          <cell r="BK739"/>
        </row>
        <row r="740">
          <cell r="X740">
            <v>23492346</v>
          </cell>
          <cell r="Y740" t="str">
            <v>BHARATI EKNATH</v>
          </cell>
          <cell r="Z740" t="str">
            <v>15-Sep-2020</v>
          </cell>
          <cell r="AA740">
            <v>62232</v>
          </cell>
          <cell r="AB740" t="str">
            <v>Thu</v>
          </cell>
          <cell r="AC740">
            <v>24</v>
          </cell>
          <cell r="AD740" t="str">
            <v>3</v>
          </cell>
          <cell r="AE740" t="str">
            <v>15-Sep-2020</v>
          </cell>
          <cell r="AF740">
            <v>3200</v>
          </cell>
          <cell r="AG740">
            <v>3200</v>
          </cell>
          <cell r="AH740" t="str">
            <v>30-Sep-2021</v>
          </cell>
          <cell r="AI740">
            <v>20271.04</v>
          </cell>
          <cell r="AJ740">
            <v>0</v>
          </cell>
          <cell r="AK740">
            <v>20271.04</v>
          </cell>
          <cell r="AL740">
            <v>44011.07</v>
          </cell>
          <cell r="AM740">
            <v>5808.04</v>
          </cell>
          <cell r="AN740">
            <v>49819.11</v>
          </cell>
          <cell r="AO740">
            <v>44011.96</v>
          </cell>
          <cell r="AP740">
            <v>5808.04</v>
          </cell>
          <cell r="AQ740">
            <v>49820</v>
          </cell>
          <cell r="AR740">
            <v>42</v>
          </cell>
          <cell r="AS740">
            <v>1277</v>
          </cell>
          <cell r="AT740" t="str">
            <v>&gt;180</v>
          </cell>
          <cell r="AU740"/>
          <cell r="AV740"/>
          <cell r="AW740"/>
          <cell r="AX740" t="str">
            <v>Open</v>
          </cell>
          <cell r="AY740"/>
          <cell r="AZ740"/>
          <cell r="BA740">
            <v>0</v>
          </cell>
          <cell r="BB740"/>
          <cell r="BC740"/>
          <cell r="BD740" t="str">
            <v>Not Visited</v>
          </cell>
          <cell r="BE740"/>
          <cell r="BF740"/>
          <cell r="BG740"/>
          <cell r="BH740"/>
          <cell r="BI740"/>
          <cell r="BJ740"/>
          <cell r="BK740"/>
        </row>
        <row r="741">
          <cell r="X741">
            <v>23498578</v>
          </cell>
          <cell r="Y741" t="str">
            <v>Mangala Vishwas Kadale</v>
          </cell>
          <cell r="Z741" t="str">
            <v>24-Nov-2020</v>
          </cell>
          <cell r="AA741">
            <v>59121</v>
          </cell>
          <cell r="AB741" t="str">
            <v>Mon</v>
          </cell>
          <cell r="AC741">
            <v>24</v>
          </cell>
          <cell r="AD741" t="str">
            <v>3</v>
          </cell>
          <cell r="AE741" t="str">
            <v>24-Nov-2020</v>
          </cell>
          <cell r="AF741">
            <v>3050</v>
          </cell>
          <cell r="AG741">
            <v>3050</v>
          </cell>
          <cell r="AH741" t="str">
            <v>27-Dec-2023</v>
          </cell>
          <cell r="AI741">
            <v>26410.48</v>
          </cell>
          <cell r="AJ741">
            <v>1917.76</v>
          </cell>
          <cell r="AK741">
            <v>28328.240000000002</v>
          </cell>
          <cell r="AL741">
            <v>32710.52</v>
          </cell>
          <cell r="AM741">
            <v>3692.42</v>
          </cell>
          <cell r="AN741">
            <v>36402.94</v>
          </cell>
          <cell r="AO741">
            <v>32710.52</v>
          </cell>
          <cell r="AP741">
            <v>3692.42</v>
          </cell>
          <cell r="AQ741">
            <v>36402.94</v>
          </cell>
          <cell r="AR741">
            <v>44</v>
          </cell>
          <cell r="AS741">
            <v>1180</v>
          </cell>
          <cell r="AT741" t="str">
            <v>&gt;180</v>
          </cell>
          <cell r="AU741"/>
          <cell r="AV741"/>
          <cell r="AW741"/>
          <cell r="AX741" t="str">
            <v>Open</v>
          </cell>
          <cell r="AY741" t="str">
            <v/>
          </cell>
          <cell r="AZ741"/>
          <cell r="BA741">
            <v>0</v>
          </cell>
          <cell r="BB741"/>
          <cell r="BC741"/>
          <cell r="BD741" t="str">
            <v>Not Visited</v>
          </cell>
          <cell r="BE741"/>
          <cell r="BF741"/>
          <cell r="BG741"/>
          <cell r="BH741"/>
          <cell r="BI741"/>
          <cell r="BJ741"/>
          <cell r="BK741"/>
        </row>
        <row r="742">
          <cell r="X742">
            <v>23727150</v>
          </cell>
          <cell r="Y742" t="str">
            <v>ANITA GIRISH</v>
          </cell>
          <cell r="Z742" t="str">
            <v>24-Aug-2020</v>
          </cell>
          <cell r="AA742">
            <v>41488</v>
          </cell>
          <cell r="AB742" t="str">
            <v>03</v>
          </cell>
          <cell r="AC742">
            <v>24</v>
          </cell>
          <cell r="AD742" t="str">
            <v>2</v>
          </cell>
          <cell r="AE742" t="str">
            <v>24-Aug-2020</v>
          </cell>
          <cell r="AF742">
            <v>2150</v>
          </cell>
          <cell r="AG742">
            <v>2150</v>
          </cell>
          <cell r="AH742" t="str">
            <v>31-Mar-2022</v>
          </cell>
          <cell r="AI742">
            <v>8620</v>
          </cell>
          <cell r="AJ742">
            <v>160.61000000000001</v>
          </cell>
          <cell r="AK742">
            <v>8780.61</v>
          </cell>
          <cell r="AL742">
            <v>32868</v>
          </cell>
          <cell r="AM742">
            <v>6082.39</v>
          </cell>
          <cell r="AN742">
            <v>38950.39</v>
          </cell>
          <cell r="AO742">
            <v>32868</v>
          </cell>
          <cell r="AP742">
            <v>6082.39</v>
          </cell>
          <cell r="AQ742">
            <v>38950.39</v>
          </cell>
          <cell r="AR742">
            <v>43</v>
          </cell>
          <cell r="AS742">
            <v>1423</v>
          </cell>
          <cell r="AT742" t="str">
            <v>&gt;180</v>
          </cell>
          <cell r="AU742"/>
          <cell r="AV742"/>
          <cell r="AW742"/>
          <cell r="AX742" t="str">
            <v>Open</v>
          </cell>
          <cell r="AY742" t="str">
            <v/>
          </cell>
          <cell r="AZ742"/>
          <cell r="BA742">
            <v>0</v>
          </cell>
          <cell r="BB742"/>
          <cell r="BC742"/>
          <cell r="BD742"/>
          <cell r="BE742"/>
          <cell r="BF742"/>
          <cell r="BG742"/>
          <cell r="BH742"/>
          <cell r="BI742"/>
          <cell r="BJ742"/>
          <cell r="BK742"/>
        </row>
        <row r="743">
          <cell r="X743">
            <v>23798896</v>
          </cell>
          <cell r="Y743" t="str">
            <v>Laxmi Jagnnath Dambale</v>
          </cell>
          <cell r="Z743" t="str">
            <v>29-Aug-2020</v>
          </cell>
          <cell r="AA743">
            <v>41488</v>
          </cell>
          <cell r="AB743" t="str">
            <v>Fri</v>
          </cell>
          <cell r="AC743">
            <v>24</v>
          </cell>
          <cell r="AD743" t="str">
            <v>2</v>
          </cell>
          <cell r="AE743" t="str">
            <v>29-Aug-2020</v>
          </cell>
          <cell r="AF743">
            <v>2150</v>
          </cell>
          <cell r="AG743">
            <v>2150</v>
          </cell>
          <cell r="AH743" t="str">
            <v>01-Dec-2023</v>
          </cell>
          <cell r="AI743">
            <v>41488</v>
          </cell>
          <cell r="AJ743">
            <v>1003.51</v>
          </cell>
          <cell r="AK743">
            <v>42491.51</v>
          </cell>
          <cell r="AL743">
            <v>0</v>
          </cell>
          <cell r="AM743">
            <v>1220.49</v>
          </cell>
          <cell r="AN743">
            <v>1220.49</v>
          </cell>
          <cell r="AO743">
            <v>0</v>
          </cell>
          <cell r="AP743">
            <v>0</v>
          </cell>
          <cell r="AQ743">
            <v>0</v>
          </cell>
          <cell r="AR743">
            <v>27</v>
          </cell>
          <cell r="AS743">
            <v>0</v>
          </cell>
          <cell r="AT743" t="str">
            <v>Standard</v>
          </cell>
          <cell r="AU743"/>
          <cell r="AV743"/>
          <cell r="AW743"/>
          <cell r="AX743" t="str">
            <v>Open</v>
          </cell>
          <cell r="AY743" t="str">
            <v/>
          </cell>
          <cell r="AZ743"/>
          <cell r="BA743">
            <v>0</v>
          </cell>
          <cell r="BB743">
            <v>45751</v>
          </cell>
          <cell r="BC743" t="str">
            <v>Abhiraj Patil/SF0063958</v>
          </cell>
          <cell r="BD743" t="str">
            <v>Visited</v>
          </cell>
          <cell r="BE743" t="str">
            <v>Borrower</v>
          </cell>
          <cell r="BF743" t="str">
            <v>Available</v>
          </cell>
          <cell r="BG743"/>
          <cell r="BH743"/>
          <cell r="BI743" t="str">
            <v>No</v>
          </cell>
          <cell r="BJ743"/>
          <cell r="BK743"/>
        </row>
        <row r="744">
          <cell r="X744">
            <v>23798903</v>
          </cell>
          <cell r="Y744" t="str">
            <v>Minabai Ratan Dambale</v>
          </cell>
          <cell r="Z744" t="str">
            <v>29-Aug-2020</v>
          </cell>
          <cell r="AA744">
            <v>31116</v>
          </cell>
          <cell r="AB744" t="str">
            <v>Fri</v>
          </cell>
          <cell r="AC744">
            <v>24</v>
          </cell>
          <cell r="AD744" t="str">
            <v>1</v>
          </cell>
          <cell r="AE744" t="str">
            <v>29-Aug-2020</v>
          </cell>
          <cell r="AF744">
            <v>1600</v>
          </cell>
          <cell r="AG744">
            <v>1600</v>
          </cell>
          <cell r="AH744" t="str">
            <v>09-Feb-2022</v>
          </cell>
          <cell r="AI744">
            <v>20779.400000000001</v>
          </cell>
          <cell r="AJ744">
            <v>1011.6</v>
          </cell>
          <cell r="AK744">
            <v>21791</v>
          </cell>
          <cell r="AL744">
            <v>10336.6</v>
          </cell>
          <cell r="AM744">
            <v>669.4</v>
          </cell>
          <cell r="AN744">
            <v>11006</v>
          </cell>
          <cell r="AO744">
            <v>10336.6</v>
          </cell>
          <cell r="AP744">
            <v>669.4</v>
          </cell>
          <cell r="AQ744">
            <v>11006</v>
          </cell>
          <cell r="AR744">
            <v>43</v>
          </cell>
          <cell r="AS744">
            <v>1111</v>
          </cell>
          <cell r="AT744" t="str">
            <v>&gt;180</v>
          </cell>
          <cell r="AU744"/>
          <cell r="AV744"/>
          <cell r="AW744"/>
          <cell r="AX744" t="str">
            <v>Open</v>
          </cell>
          <cell r="AY744" t="str">
            <v/>
          </cell>
          <cell r="AZ744"/>
          <cell r="BA744">
            <v>0</v>
          </cell>
          <cell r="BB744"/>
          <cell r="BC744"/>
          <cell r="BD744" t="str">
            <v>Not Visited</v>
          </cell>
          <cell r="BE744"/>
          <cell r="BF744"/>
          <cell r="BG744"/>
          <cell r="BH744"/>
          <cell r="BI744"/>
          <cell r="BJ744"/>
          <cell r="BK744"/>
        </row>
        <row r="745">
          <cell r="X745">
            <v>23798947</v>
          </cell>
          <cell r="Y745" t="str">
            <v>Bhagirathi Shivaji Salunke</v>
          </cell>
          <cell r="Z745" t="str">
            <v>29-Aug-2020</v>
          </cell>
          <cell r="AA745">
            <v>31116</v>
          </cell>
          <cell r="AB745" t="str">
            <v>Fri</v>
          </cell>
          <cell r="AC745">
            <v>24</v>
          </cell>
          <cell r="AD745" t="str">
            <v>1</v>
          </cell>
          <cell r="AE745" t="str">
            <v>29-Aug-2020</v>
          </cell>
          <cell r="AF745">
            <v>1600</v>
          </cell>
          <cell r="AG745">
            <v>1600</v>
          </cell>
          <cell r="AH745" t="str">
            <v>05-May-2023</v>
          </cell>
          <cell r="AI745">
            <v>21193.56</v>
          </cell>
          <cell r="AJ745">
            <v>1145.44</v>
          </cell>
          <cell r="AK745">
            <v>22339</v>
          </cell>
          <cell r="AL745">
            <v>9922.44</v>
          </cell>
          <cell r="AM745">
            <v>535.55999999999995</v>
          </cell>
          <cell r="AN745">
            <v>10458</v>
          </cell>
          <cell r="AO745">
            <v>9922.44</v>
          </cell>
          <cell r="AP745">
            <v>535.55999999999995</v>
          </cell>
          <cell r="AQ745">
            <v>10458</v>
          </cell>
          <cell r="AR745">
            <v>43</v>
          </cell>
          <cell r="AS745">
            <v>1111</v>
          </cell>
          <cell r="AT745" t="str">
            <v>&gt;180</v>
          </cell>
          <cell r="AU745"/>
          <cell r="AV745"/>
          <cell r="AW745"/>
          <cell r="AX745" t="str">
            <v>Open</v>
          </cell>
          <cell r="AY745" t="str">
            <v/>
          </cell>
          <cell r="AZ745"/>
          <cell r="BA745">
            <v>0</v>
          </cell>
          <cell r="BB745"/>
          <cell r="BC745"/>
          <cell r="BD745" t="str">
            <v>Not Visited</v>
          </cell>
          <cell r="BE745"/>
          <cell r="BF745"/>
          <cell r="BG745"/>
          <cell r="BH745"/>
          <cell r="BI745"/>
          <cell r="BJ745"/>
          <cell r="BK745"/>
        </row>
        <row r="746">
          <cell r="X746">
            <v>23798948</v>
          </cell>
          <cell r="Y746" t="str">
            <v>Mangala Dnyandev Salunke</v>
          </cell>
          <cell r="Z746" t="str">
            <v>29-Aug-2020</v>
          </cell>
          <cell r="AA746">
            <v>31116</v>
          </cell>
          <cell r="AB746" t="str">
            <v>Fri</v>
          </cell>
          <cell r="AC746">
            <v>24</v>
          </cell>
          <cell r="AD746" t="str">
            <v>1</v>
          </cell>
          <cell r="AE746" t="str">
            <v>29-Aug-2020</v>
          </cell>
          <cell r="AF746">
            <v>1600</v>
          </cell>
          <cell r="AG746">
            <v>1600</v>
          </cell>
          <cell r="AH746" t="str">
            <v>09-Feb-2022</v>
          </cell>
          <cell r="AI746">
            <v>18887.78</v>
          </cell>
          <cell r="AJ746">
            <v>753.22</v>
          </cell>
          <cell r="AK746">
            <v>19641</v>
          </cell>
          <cell r="AL746">
            <v>12228.22</v>
          </cell>
          <cell r="AM746">
            <v>927.78</v>
          </cell>
          <cell r="AN746">
            <v>13156</v>
          </cell>
          <cell r="AO746">
            <v>12228.22</v>
          </cell>
          <cell r="AP746">
            <v>927.78</v>
          </cell>
          <cell r="AQ746">
            <v>13156</v>
          </cell>
          <cell r="AR746">
            <v>43</v>
          </cell>
          <cell r="AS746">
            <v>1173</v>
          </cell>
          <cell r="AT746" t="str">
            <v>&gt;180</v>
          </cell>
          <cell r="AU746"/>
          <cell r="AV746"/>
          <cell r="AW746"/>
          <cell r="AX746" t="str">
            <v>Open</v>
          </cell>
          <cell r="AY746" t="str">
            <v/>
          </cell>
          <cell r="AZ746"/>
          <cell r="BA746">
            <v>0</v>
          </cell>
          <cell r="BB746"/>
          <cell r="BC746"/>
          <cell r="BD746" t="str">
            <v>Not Visited</v>
          </cell>
          <cell r="BE746"/>
          <cell r="BF746"/>
          <cell r="BG746"/>
          <cell r="BH746"/>
          <cell r="BI746"/>
          <cell r="BJ746"/>
          <cell r="BK746"/>
        </row>
        <row r="747">
          <cell r="X747">
            <v>23808738</v>
          </cell>
          <cell r="Y747" t="str">
            <v>Babita prakash pawar</v>
          </cell>
          <cell r="Z747" t="str">
            <v>04-Sep-2020</v>
          </cell>
          <cell r="AA747">
            <v>62232</v>
          </cell>
          <cell r="AB747" t="str">
            <v>Fri</v>
          </cell>
          <cell r="AC747">
            <v>24</v>
          </cell>
          <cell r="AD747" t="str">
            <v>5</v>
          </cell>
          <cell r="AE747" t="str">
            <v>04-Sep-2020</v>
          </cell>
          <cell r="AF747">
            <v>3200</v>
          </cell>
          <cell r="AG747">
            <v>3200</v>
          </cell>
          <cell r="AH747" t="str">
            <v>08-Jun-2022</v>
          </cell>
          <cell r="AI747">
            <v>37441.519999999997</v>
          </cell>
          <cell r="AJ747">
            <v>3725.16</v>
          </cell>
          <cell r="AK747">
            <v>41166.68</v>
          </cell>
          <cell r="AL747">
            <v>25071.39</v>
          </cell>
          <cell r="AM747">
            <v>1703.7</v>
          </cell>
          <cell r="AN747">
            <v>26775.09</v>
          </cell>
          <cell r="AO747">
            <v>25071.48</v>
          </cell>
          <cell r="AP747">
            <v>1703.7</v>
          </cell>
          <cell r="AQ747">
            <v>26775.18</v>
          </cell>
          <cell r="AR747">
            <v>42</v>
          </cell>
          <cell r="AS747">
            <v>1053</v>
          </cell>
          <cell r="AT747" t="str">
            <v>&gt;180</v>
          </cell>
          <cell r="AU747"/>
          <cell r="AV747"/>
          <cell r="AW747"/>
          <cell r="AX747" t="str">
            <v>Open</v>
          </cell>
          <cell r="AY747" t="str">
            <v/>
          </cell>
          <cell r="AZ747"/>
          <cell r="BA747">
            <v>0</v>
          </cell>
          <cell r="BB747"/>
          <cell r="BC747"/>
          <cell r="BD747" t="str">
            <v>Not Visited</v>
          </cell>
          <cell r="BE747"/>
          <cell r="BF747"/>
          <cell r="BG747"/>
          <cell r="BH747"/>
          <cell r="BI747"/>
          <cell r="BJ747"/>
          <cell r="BK747"/>
        </row>
        <row r="748">
          <cell r="X748">
            <v>23808739</v>
          </cell>
          <cell r="Y748" t="str">
            <v>Mangala bhagwan mali</v>
          </cell>
          <cell r="Z748" t="str">
            <v>04-Sep-2020</v>
          </cell>
          <cell r="AA748">
            <v>62232</v>
          </cell>
          <cell r="AB748" t="str">
            <v>Fri</v>
          </cell>
          <cell r="AC748">
            <v>24</v>
          </cell>
          <cell r="AD748" t="str">
            <v>5</v>
          </cell>
          <cell r="AE748" t="str">
            <v>04-Sep-2020</v>
          </cell>
          <cell r="AF748">
            <v>3200</v>
          </cell>
          <cell r="AG748">
            <v>3200</v>
          </cell>
          <cell r="AH748" t="str">
            <v>08-Apr-2022</v>
          </cell>
          <cell r="AI748">
            <v>32076.69</v>
          </cell>
          <cell r="AJ748">
            <v>2830.15</v>
          </cell>
          <cell r="AK748">
            <v>34906.839999999997</v>
          </cell>
          <cell r="AL748">
            <v>30436.22</v>
          </cell>
          <cell r="AM748">
            <v>2598.71</v>
          </cell>
          <cell r="AN748">
            <v>33034.93</v>
          </cell>
          <cell r="AO748">
            <v>30436.31</v>
          </cell>
          <cell r="AP748">
            <v>2598.71</v>
          </cell>
          <cell r="AQ748">
            <v>33035.019999999997</v>
          </cell>
          <cell r="AR748">
            <v>42</v>
          </cell>
          <cell r="AS748">
            <v>1112</v>
          </cell>
          <cell r="AT748" t="str">
            <v>&gt;180</v>
          </cell>
          <cell r="AU748"/>
          <cell r="AV748"/>
          <cell r="AW748"/>
          <cell r="AX748" t="str">
            <v>Open</v>
          </cell>
          <cell r="AY748" t="str">
            <v/>
          </cell>
          <cell r="AZ748"/>
          <cell r="BA748">
            <v>0</v>
          </cell>
          <cell r="BB748"/>
          <cell r="BC748"/>
          <cell r="BD748" t="str">
            <v>Not Visited</v>
          </cell>
          <cell r="BE748"/>
          <cell r="BF748"/>
          <cell r="BG748"/>
          <cell r="BH748"/>
          <cell r="BI748"/>
          <cell r="BJ748"/>
          <cell r="BK748"/>
        </row>
        <row r="749">
          <cell r="X749">
            <v>23812436</v>
          </cell>
          <cell r="Y749" t="str">
            <v>Jija Sanjay Deshpande</v>
          </cell>
          <cell r="Z749" t="str">
            <v>04-Sep-2020</v>
          </cell>
          <cell r="AA749">
            <v>51860</v>
          </cell>
          <cell r="AB749" t="str">
            <v>Fri</v>
          </cell>
          <cell r="AC749">
            <v>24</v>
          </cell>
          <cell r="AD749" t="str">
            <v>5</v>
          </cell>
          <cell r="AE749" t="str">
            <v>04-Sep-2020</v>
          </cell>
          <cell r="AF749">
            <v>2700</v>
          </cell>
          <cell r="AG749">
            <v>2700</v>
          </cell>
          <cell r="AH749" t="str">
            <v>30-Sep-2021</v>
          </cell>
          <cell r="AI749">
            <v>10706.54</v>
          </cell>
          <cell r="AJ749">
            <v>0</v>
          </cell>
          <cell r="AK749">
            <v>10706.54</v>
          </cell>
          <cell r="AL749">
            <v>45789.8</v>
          </cell>
          <cell r="AM749">
            <v>8501.5400000000009</v>
          </cell>
          <cell r="AN749">
            <v>54291.34</v>
          </cell>
          <cell r="AO749">
            <v>45790.46</v>
          </cell>
          <cell r="AP749">
            <v>8501.5400000000009</v>
          </cell>
          <cell r="AQ749">
            <v>54292</v>
          </cell>
          <cell r="AR749">
            <v>42</v>
          </cell>
          <cell r="AS749">
            <v>1235</v>
          </cell>
          <cell r="AT749" t="str">
            <v>&gt;180</v>
          </cell>
          <cell r="AU749"/>
          <cell r="AV749"/>
          <cell r="AW749"/>
          <cell r="AX749" t="str">
            <v>Open</v>
          </cell>
          <cell r="AY749" t="str">
            <v/>
          </cell>
          <cell r="AZ749"/>
          <cell r="BA749">
            <v>0</v>
          </cell>
          <cell r="BB749"/>
          <cell r="BC749"/>
          <cell r="BD749" t="str">
            <v>Not Visited</v>
          </cell>
          <cell r="BE749"/>
          <cell r="BF749"/>
          <cell r="BG749"/>
          <cell r="BH749"/>
          <cell r="BI749"/>
          <cell r="BJ749"/>
          <cell r="BK749"/>
        </row>
        <row r="750">
          <cell r="X750">
            <v>23812437</v>
          </cell>
          <cell r="Y750" t="str">
            <v>Sunita Rajendra Deshpande</v>
          </cell>
          <cell r="Z750" t="str">
            <v>04-Sep-2020</v>
          </cell>
          <cell r="AA750">
            <v>61195</v>
          </cell>
          <cell r="AB750" t="str">
            <v>Fri</v>
          </cell>
          <cell r="AC750">
            <v>24</v>
          </cell>
          <cell r="AD750" t="str">
            <v>5</v>
          </cell>
          <cell r="AE750" t="str">
            <v>04-Sep-2020</v>
          </cell>
          <cell r="AF750">
            <v>3150</v>
          </cell>
          <cell r="AG750">
            <v>3150</v>
          </cell>
          <cell r="AH750" t="str">
            <v>08-Jan-2022</v>
          </cell>
          <cell r="AI750">
            <v>26147.65</v>
          </cell>
          <cell r="AJ750">
            <v>1790.29</v>
          </cell>
          <cell r="AK750">
            <v>27937.94</v>
          </cell>
          <cell r="AL750">
            <v>35341.919999999998</v>
          </cell>
          <cell r="AM750">
            <v>4343.6499999999996</v>
          </cell>
          <cell r="AN750">
            <v>39685.57</v>
          </cell>
          <cell r="AO750">
            <v>35342.35</v>
          </cell>
          <cell r="AP750">
            <v>4343.6499999999996</v>
          </cell>
          <cell r="AQ750">
            <v>39686</v>
          </cell>
          <cell r="AR750">
            <v>42</v>
          </cell>
          <cell r="AS750">
            <v>1143</v>
          </cell>
          <cell r="AT750" t="str">
            <v>&gt;180</v>
          </cell>
          <cell r="AU750"/>
          <cell r="AV750"/>
          <cell r="AW750"/>
          <cell r="AX750" t="str">
            <v>Open</v>
          </cell>
          <cell r="AY750" t="str">
            <v/>
          </cell>
          <cell r="AZ750"/>
          <cell r="BA750">
            <v>0</v>
          </cell>
          <cell r="BB750"/>
          <cell r="BC750"/>
          <cell r="BD750" t="str">
            <v>Not Visited</v>
          </cell>
          <cell r="BE750"/>
          <cell r="BF750"/>
          <cell r="BG750"/>
          <cell r="BH750"/>
          <cell r="BI750"/>
          <cell r="BJ750"/>
          <cell r="BK750"/>
        </row>
        <row r="751">
          <cell r="X751">
            <v>23812438</v>
          </cell>
          <cell r="Y751" t="str">
            <v>Sunita Nivrutti Gangurade</v>
          </cell>
          <cell r="Z751" t="str">
            <v>04-Sep-2020</v>
          </cell>
          <cell r="AA751">
            <v>51860</v>
          </cell>
          <cell r="AB751" t="str">
            <v>Fri</v>
          </cell>
          <cell r="AC751">
            <v>24</v>
          </cell>
          <cell r="AD751" t="str">
            <v>2</v>
          </cell>
          <cell r="AE751" t="str">
            <v>04-Sep-2020</v>
          </cell>
          <cell r="AF751">
            <v>2700</v>
          </cell>
          <cell r="AG751">
            <v>2700</v>
          </cell>
          <cell r="AH751" t="str">
            <v>30-Sep-2023</v>
          </cell>
          <cell r="AI751">
            <v>21551.98</v>
          </cell>
          <cell r="AJ751">
            <v>1437.07</v>
          </cell>
          <cell r="AK751">
            <v>22989.05</v>
          </cell>
          <cell r="AL751">
            <v>30547.94</v>
          </cell>
          <cell r="AM751">
            <v>3265.2</v>
          </cell>
          <cell r="AN751">
            <v>33813.14</v>
          </cell>
          <cell r="AO751">
            <v>30548.02</v>
          </cell>
          <cell r="AP751">
            <v>3265.2</v>
          </cell>
          <cell r="AQ751">
            <v>33813.22</v>
          </cell>
          <cell r="AR751">
            <v>42</v>
          </cell>
          <cell r="AS751">
            <v>1174</v>
          </cell>
          <cell r="AT751" t="str">
            <v>&gt;180</v>
          </cell>
          <cell r="AU751"/>
          <cell r="AV751"/>
          <cell r="AW751"/>
          <cell r="AX751" t="str">
            <v>Open</v>
          </cell>
          <cell r="AY751" t="str">
            <v/>
          </cell>
          <cell r="AZ751"/>
          <cell r="BA751">
            <v>0</v>
          </cell>
          <cell r="BB751"/>
          <cell r="BC751"/>
          <cell r="BD751" t="str">
            <v>Not Visited</v>
          </cell>
          <cell r="BE751"/>
          <cell r="BF751"/>
          <cell r="BG751"/>
          <cell r="BH751"/>
          <cell r="BI751"/>
          <cell r="BJ751"/>
          <cell r="BK751"/>
        </row>
        <row r="752">
          <cell r="X752">
            <v>23847465</v>
          </cell>
          <cell r="Y752" t="str">
            <v>MANDA RAMESH</v>
          </cell>
          <cell r="Z752" t="str">
            <v>05-Sep-2020</v>
          </cell>
          <cell r="AA752">
            <v>52897</v>
          </cell>
          <cell r="AB752" t="str">
            <v>Fri</v>
          </cell>
          <cell r="AC752">
            <v>24</v>
          </cell>
          <cell r="AD752" t="str">
            <v>2</v>
          </cell>
          <cell r="AE752" t="str">
            <v>05-Sep-2020</v>
          </cell>
          <cell r="AF752">
            <v>2750</v>
          </cell>
          <cell r="AG752">
            <v>2750</v>
          </cell>
          <cell r="AH752" t="str">
            <v>16-Nov-2021</v>
          </cell>
          <cell r="AI752">
            <v>13895</v>
          </cell>
          <cell r="AJ752">
            <v>656.58</v>
          </cell>
          <cell r="AK752">
            <v>14551.58</v>
          </cell>
          <cell r="AL752">
            <v>41840.53</v>
          </cell>
          <cell r="AM752">
            <v>7231</v>
          </cell>
          <cell r="AN752">
            <v>49071.53</v>
          </cell>
          <cell r="AO752">
            <v>41841</v>
          </cell>
          <cell r="AP752">
            <v>7231</v>
          </cell>
          <cell r="AQ752">
            <v>49072</v>
          </cell>
          <cell r="AR752">
            <v>42</v>
          </cell>
          <cell r="AS752">
            <v>1203</v>
          </cell>
          <cell r="AT752" t="str">
            <v>&gt;180</v>
          </cell>
          <cell r="AU752"/>
          <cell r="AV752"/>
          <cell r="AW752"/>
          <cell r="AX752" t="str">
            <v>Open</v>
          </cell>
          <cell r="AY752" t="str">
            <v/>
          </cell>
          <cell r="AZ752"/>
          <cell r="BA752">
            <v>0</v>
          </cell>
          <cell r="BB752"/>
          <cell r="BC752"/>
          <cell r="BD752" t="str">
            <v>Not Visited</v>
          </cell>
          <cell r="BE752"/>
          <cell r="BF752"/>
          <cell r="BG752"/>
          <cell r="BH752"/>
          <cell r="BI752"/>
          <cell r="BJ752"/>
          <cell r="BK752"/>
        </row>
        <row r="753">
          <cell r="X753">
            <v>23847467</v>
          </cell>
          <cell r="Y753" t="str">
            <v>Kanta santosh more</v>
          </cell>
          <cell r="Z753" t="str">
            <v>05-Sep-2020</v>
          </cell>
          <cell r="AA753">
            <v>36302</v>
          </cell>
          <cell r="AB753" t="str">
            <v>Fri</v>
          </cell>
          <cell r="AC753">
            <v>24</v>
          </cell>
          <cell r="AD753" t="str">
            <v>3</v>
          </cell>
          <cell r="AE753" t="str">
            <v>05-Sep-2020</v>
          </cell>
          <cell r="AF753">
            <v>1900</v>
          </cell>
          <cell r="AG753">
            <v>1900</v>
          </cell>
          <cell r="AH753" t="str">
            <v>09-Aug-2022</v>
          </cell>
          <cell r="AI753">
            <v>25326.3</v>
          </cell>
          <cell r="AJ753">
            <v>2345.56</v>
          </cell>
          <cell r="AK753">
            <v>27671.86</v>
          </cell>
          <cell r="AL753">
            <v>10975.7</v>
          </cell>
          <cell r="AM753">
            <v>655.44</v>
          </cell>
          <cell r="AN753">
            <v>11631.14</v>
          </cell>
          <cell r="AO753">
            <v>10975.7</v>
          </cell>
          <cell r="AP753">
            <v>655.44</v>
          </cell>
          <cell r="AQ753">
            <v>11631.14</v>
          </cell>
          <cell r="AR753">
            <v>43</v>
          </cell>
          <cell r="AS753">
            <v>1052</v>
          </cell>
          <cell r="AT753" t="str">
            <v>&gt;180</v>
          </cell>
          <cell r="AU753"/>
          <cell r="AV753"/>
          <cell r="AW753"/>
          <cell r="AX753" t="str">
            <v>Open</v>
          </cell>
          <cell r="AY753" t="str">
            <v/>
          </cell>
          <cell r="AZ753"/>
          <cell r="BA753">
            <v>0</v>
          </cell>
          <cell r="BB753"/>
          <cell r="BC753"/>
          <cell r="BD753" t="str">
            <v>Not Visited</v>
          </cell>
          <cell r="BE753"/>
          <cell r="BF753"/>
          <cell r="BG753"/>
          <cell r="BH753"/>
          <cell r="BI753"/>
          <cell r="BJ753"/>
          <cell r="BK753"/>
        </row>
        <row r="754">
          <cell r="X754">
            <v>23847468</v>
          </cell>
          <cell r="Y754" t="str">
            <v>Satyabai mangesh bendkule</v>
          </cell>
          <cell r="Z754" t="str">
            <v>05-Sep-2020</v>
          </cell>
          <cell r="AA754">
            <v>52897</v>
          </cell>
          <cell r="AB754" t="str">
            <v>Fri</v>
          </cell>
          <cell r="AC754">
            <v>24</v>
          </cell>
          <cell r="AD754" t="str">
            <v>3</v>
          </cell>
          <cell r="AE754" t="str">
            <v>05-Sep-2020</v>
          </cell>
          <cell r="AF754">
            <v>2750</v>
          </cell>
          <cell r="AG754">
            <v>2750</v>
          </cell>
          <cell r="AH754" t="str">
            <v>31-Mar-2022</v>
          </cell>
          <cell r="AI754">
            <v>19887.27</v>
          </cell>
          <cell r="AJ754">
            <v>2297.84</v>
          </cell>
          <cell r="AK754">
            <v>22185.11</v>
          </cell>
          <cell r="AL754">
            <v>33553.43</v>
          </cell>
          <cell r="AM754">
            <v>4103.33</v>
          </cell>
          <cell r="AN754">
            <v>37656.76</v>
          </cell>
          <cell r="AO754">
            <v>33553.730000000003</v>
          </cell>
          <cell r="AP754">
            <v>4103.33</v>
          </cell>
          <cell r="AQ754">
            <v>37657.06</v>
          </cell>
          <cell r="AR754">
            <v>42</v>
          </cell>
          <cell r="AS754">
            <v>1142</v>
          </cell>
          <cell r="AT754" t="str">
            <v>&gt;180</v>
          </cell>
          <cell r="AU754"/>
          <cell r="AV754"/>
          <cell r="AW754"/>
          <cell r="AX754" t="str">
            <v>Open</v>
          </cell>
          <cell r="AY754" t="str">
            <v/>
          </cell>
          <cell r="AZ754"/>
          <cell r="BA754">
            <v>0</v>
          </cell>
          <cell r="BB754"/>
          <cell r="BC754"/>
          <cell r="BD754" t="str">
            <v>Not Visited</v>
          </cell>
          <cell r="BE754"/>
          <cell r="BF754"/>
          <cell r="BG754"/>
          <cell r="BH754"/>
          <cell r="BI754"/>
          <cell r="BJ754"/>
          <cell r="BK754"/>
        </row>
        <row r="755">
          <cell r="X755">
            <v>23847472</v>
          </cell>
          <cell r="Y755" t="str">
            <v>Bharati balu Jangam</v>
          </cell>
          <cell r="Z755" t="str">
            <v>05-Sep-2020</v>
          </cell>
          <cell r="AA755">
            <v>52897</v>
          </cell>
          <cell r="AB755" t="str">
            <v>Fri</v>
          </cell>
          <cell r="AC755">
            <v>24</v>
          </cell>
          <cell r="AD755" t="str">
            <v>3</v>
          </cell>
          <cell r="AE755" t="str">
            <v>05-Sep-2020</v>
          </cell>
          <cell r="AF755">
            <v>2750</v>
          </cell>
          <cell r="AG755">
            <v>2750</v>
          </cell>
          <cell r="AH755" t="str">
            <v>31-Mar-2022</v>
          </cell>
          <cell r="AI755">
            <v>14629.11</v>
          </cell>
          <cell r="AJ755">
            <v>1351.75</v>
          </cell>
          <cell r="AK755">
            <v>15980.86</v>
          </cell>
          <cell r="AL755">
            <v>38365.1705</v>
          </cell>
          <cell r="AM755">
            <v>5947.25</v>
          </cell>
          <cell r="AN755">
            <v>44312.4205</v>
          </cell>
          <cell r="AO755">
            <v>38365.89</v>
          </cell>
          <cell r="AP755">
            <v>5947.25</v>
          </cell>
          <cell r="AQ755">
            <v>44313.14</v>
          </cell>
          <cell r="AR755">
            <v>42</v>
          </cell>
          <cell r="AS755">
            <v>1203</v>
          </cell>
          <cell r="AT755" t="str">
            <v>&gt;180</v>
          </cell>
          <cell r="AU755"/>
          <cell r="AV755"/>
          <cell r="AW755"/>
          <cell r="AX755" t="str">
            <v>Open</v>
          </cell>
          <cell r="AY755" t="str">
            <v/>
          </cell>
          <cell r="AZ755"/>
          <cell r="BA755">
            <v>0</v>
          </cell>
          <cell r="BB755"/>
          <cell r="BC755"/>
          <cell r="BD755" t="str">
            <v>Not Visited</v>
          </cell>
          <cell r="BE755"/>
          <cell r="BF755"/>
          <cell r="BG755"/>
          <cell r="BH755"/>
          <cell r="BI755"/>
          <cell r="BJ755"/>
          <cell r="BK755"/>
        </row>
        <row r="756">
          <cell r="X756">
            <v>23847474</v>
          </cell>
          <cell r="Y756" t="str">
            <v>Mirabai hiraman bhangare</v>
          </cell>
          <cell r="Z756" t="str">
            <v>05-Sep-2020</v>
          </cell>
          <cell r="AA756">
            <v>52897</v>
          </cell>
          <cell r="AB756" t="str">
            <v>Fri</v>
          </cell>
          <cell r="AC756">
            <v>24</v>
          </cell>
          <cell r="AD756" t="str">
            <v>3</v>
          </cell>
          <cell r="AE756" t="str">
            <v>05-Sep-2020</v>
          </cell>
          <cell r="AF756">
            <v>2750</v>
          </cell>
          <cell r="AG756">
            <v>2750</v>
          </cell>
          <cell r="AH756" t="str">
            <v>09-Aug-2022</v>
          </cell>
          <cell r="AI756">
            <v>25783.3</v>
          </cell>
          <cell r="AJ756">
            <v>3501.64</v>
          </cell>
          <cell r="AK756">
            <v>29284.94</v>
          </cell>
          <cell r="AL756">
            <v>27205.034800000001</v>
          </cell>
          <cell r="AM756">
            <v>2864.36</v>
          </cell>
          <cell r="AN756">
            <v>30069.394799999998</v>
          </cell>
          <cell r="AO756">
            <v>27205.7</v>
          </cell>
          <cell r="AP756">
            <v>2864.36</v>
          </cell>
          <cell r="AQ756">
            <v>30070.06</v>
          </cell>
          <cell r="AR756">
            <v>42</v>
          </cell>
          <cell r="AS756">
            <v>1083</v>
          </cell>
          <cell r="AT756" t="str">
            <v>&gt;180</v>
          </cell>
          <cell r="AU756"/>
          <cell r="AV756"/>
          <cell r="AW756"/>
          <cell r="AX756" t="str">
            <v>Open</v>
          </cell>
          <cell r="AY756" t="str">
            <v/>
          </cell>
          <cell r="AZ756"/>
          <cell r="BA756">
            <v>0</v>
          </cell>
          <cell r="BB756"/>
          <cell r="BC756"/>
          <cell r="BD756" t="str">
            <v>Not Visited</v>
          </cell>
          <cell r="BE756"/>
          <cell r="BF756"/>
          <cell r="BG756"/>
          <cell r="BH756"/>
          <cell r="BI756"/>
          <cell r="BJ756"/>
          <cell r="BK756"/>
        </row>
        <row r="757">
          <cell r="X757">
            <v>23868422</v>
          </cell>
          <cell r="Y757" t="str">
            <v>Shakuntala Shivaji Kadale</v>
          </cell>
          <cell r="Z757" t="str">
            <v>28-Sep-2020</v>
          </cell>
          <cell r="AA757">
            <v>51860</v>
          </cell>
          <cell r="AB757" t="str">
            <v>Wed</v>
          </cell>
          <cell r="AC757">
            <v>24</v>
          </cell>
          <cell r="AD757" t="str">
            <v>3</v>
          </cell>
          <cell r="AE757" t="str">
            <v>28-Sep-2020</v>
          </cell>
          <cell r="AF757">
            <v>2700</v>
          </cell>
          <cell r="AG757">
            <v>2700</v>
          </cell>
          <cell r="AH757" t="str">
            <v>21-Aug-2023</v>
          </cell>
          <cell r="AI757">
            <v>48860.31</v>
          </cell>
          <cell r="AJ757">
            <v>3948.13</v>
          </cell>
          <cell r="AK757">
            <v>52808.44</v>
          </cell>
          <cell r="AL757">
            <v>2999.69</v>
          </cell>
          <cell r="AM757">
            <v>56.43</v>
          </cell>
          <cell r="AN757">
            <v>3056.12</v>
          </cell>
          <cell r="AO757">
            <v>2999.69</v>
          </cell>
          <cell r="AP757">
            <v>56.43</v>
          </cell>
          <cell r="AQ757">
            <v>3056.12</v>
          </cell>
          <cell r="AR757">
            <v>44</v>
          </cell>
          <cell r="AS757">
            <v>902</v>
          </cell>
          <cell r="AT757" t="str">
            <v>&gt;180</v>
          </cell>
          <cell r="AU757"/>
          <cell r="AV757"/>
          <cell r="AW757"/>
          <cell r="AX757" t="str">
            <v>Open</v>
          </cell>
          <cell r="AY757" t="str">
            <v/>
          </cell>
          <cell r="AZ757"/>
          <cell r="BA757">
            <v>0</v>
          </cell>
          <cell r="BB757"/>
          <cell r="BC757"/>
          <cell r="BD757" t="str">
            <v>Not Visited</v>
          </cell>
          <cell r="BE757"/>
          <cell r="BF757"/>
          <cell r="BG757"/>
          <cell r="BH757"/>
          <cell r="BI757"/>
          <cell r="BJ757"/>
          <cell r="BK757"/>
        </row>
        <row r="758">
          <cell r="X758">
            <v>23868424</v>
          </cell>
          <cell r="Y758" t="str">
            <v>Sindhubai Ambadas Jadhav</v>
          </cell>
          <cell r="Z758" t="str">
            <v>28-Sep-2020</v>
          </cell>
          <cell r="AA758">
            <v>51860</v>
          </cell>
          <cell r="AB758" t="str">
            <v>Wed</v>
          </cell>
          <cell r="AC758">
            <v>24</v>
          </cell>
          <cell r="AD758" t="str">
            <v>3</v>
          </cell>
          <cell r="AE758" t="str">
            <v>28-Sep-2020</v>
          </cell>
          <cell r="AF758">
            <v>2700</v>
          </cell>
          <cell r="AG758">
            <v>2700</v>
          </cell>
          <cell r="AH758" t="str">
            <v>07-Feb-2023</v>
          </cell>
          <cell r="AI758">
            <v>26871.8</v>
          </cell>
          <cell r="AJ758">
            <v>1820.2</v>
          </cell>
          <cell r="AK758">
            <v>28692</v>
          </cell>
          <cell r="AL758">
            <v>24988.2</v>
          </cell>
          <cell r="AM758">
            <v>2223.8000000000002</v>
          </cell>
          <cell r="AN758">
            <v>27212</v>
          </cell>
          <cell r="AO758">
            <v>24988.2</v>
          </cell>
          <cell r="AP758">
            <v>2223.8000000000002</v>
          </cell>
          <cell r="AQ758">
            <v>27212</v>
          </cell>
          <cell r="AR758">
            <v>45</v>
          </cell>
          <cell r="AS758">
            <v>1145</v>
          </cell>
          <cell r="AT758" t="str">
            <v>&gt;180</v>
          </cell>
          <cell r="AU758"/>
          <cell r="AV758"/>
          <cell r="AW758"/>
          <cell r="AX758" t="str">
            <v>Open</v>
          </cell>
          <cell r="AY758" t="str">
            <v/>
          </cell>
          <cell r="AZ758"/>
          <cell r="BA758">
            <v>0</v>
          </cell>
          <cell r="BB758"/>
          <cell r="BC758"/>
          <cell r="BD758" t="str">
            <v>Not Visited</v>
          </cell>
          <cell r="BE758"/>
          <cell r="BF758"/>
          <cell r="BG758"/>
          <cell r="BH758"/>
          <cell r="BI758"/>
          <cell r="BJ758"/>
          <cell r="BK758"/>
        </row>
        <row r="759">
          <cell r="X759">
            <v>23891546</v>
          </cell>
          <cell r="Y759" t="str">
            <v>Mandabai Dipak Bhosale</v>
          </cell>
          <cell r="Z759" t="str">
            <v>10-Sep-2020</v>
          </cell>
          <cell r="AA759">
            <v>51860</v>
          </cell>
          <cell r="AB759" t="str">
            <v>Wed</v>
          </cell>
          <cell r="AC759">
            <v>24</v>
          </cell>
          <cell r="AD759" t="str">
            <v>2</v>
          </cell>
          <cell r="AE759" t="str">
            <v>10-Sep-2020</v>
          </cell>
          <cell r="AF759">
            <v>2700</v>
          </cell>
          <cell r="AG759">
            <v>2700</v>
          </cell>
          <cell r="AH759" t="str">
            <v>09-May-2023</v>
          </cell>
          <cell r="AI759">
            <v>25806.19</v>
          </cell>
          <cell r="AJ759">
            <v>1503.13</v>
          </cell>
          <cell r="AK759">
            <v>27309.32</v>
          </cell>
          <cell r="AL759">
            <v>26053.81</v>
          </cell>
          <cell r="AM759">
            <v>2370.87</v>
          </cell>
          <cell r="AN759">
            <v>28424.68</v>
          </cell>
          <cell r="AO759">
            <v>26053.81</v>
          </cell>
          <cell r="AP759">
            <v>2370.87</v>
          </cell>
          <cell r="AQ759">
            <v>28424.68</v>
          </cell>
          <cell r="AR759">
            <v>43</v>
          </cell>
          <cell r="AS759">
            <v>1173</v>
          </cell>
          <cell r="AT759" t="str">
            <v>&gt;180</v>
          </cell>
          <cell r="AU759"/>
          <cell r="AV759"/>
          <cell r="AW759"/>
          <cell r="AX759" t="str">
            <v>Open</v>
          </cell>
          <cell r="AY759" t="str">
            <v/>
          </cell>
          <cell r="AZ759"/>
          <cell r="BA759">
            <v>0</v>
          </cell>
          <cell r="BB759"/>
          <cell r="BC759"/>
          <cell r="BD759" t="str">
            <v>Not Visited</v>
          </cell>
          <cell r="BE759"/>
          <cell r="BF759"/>
          <cell r="BG759"/>
          <cell r="BH759"/>
          <cell r="BI759"/>
          <cell r="BJ759"/>
          <cell r="BK759"/>
        </row>
        <row r="760">
          <cell r="X760">
            <v>23902539</v>
          </cell>
          <cell r="Y760" t="str">
            <v>Ranjana Nivrutti shirsath</v>
          </cell>
          <cell r="Z760" t="str">
            <v>15-Sep-2020</v>
          </cell>
          <cell r="AA760">
            <v>52897</v>
          </cell>
          <cell r="AB760" t="str">
            <v>Thu</v>
          </cell>
          <cell r="AC760">
            <v>24</v>
          </cell>
          <cell r="AD760" t="str">
            <v>4</v>
          </cell>
          <cell r="AE760" t="str">
            <v>15-Sep-2020</v>
          </cell>
          <cell r="AF760">
            <v>2750</v>
          </cell>
          <cell r="AG760">
            <v>2750</v>
          </cell>
          <cell r="AH760" t="str">
            <v>20-Apr-2022</v>
          </cell>
          <cell r="AI760">
            <v>34041.15</v>
          </cell>
          <cell r="AJ760">
            <v>3768.24</v>
          </cell>
          <cell r="AK760">
            <v>37809.39</v>
          </cell>
          <cell r="AL760">
            <v>18855.849999999999</v>
          </cell>
          <cell r="AM760">
            <v>1087.76</v>
          </cell>
          <cell r="AN760">
            <v>19943.61</v>
          </cell>
          <cell r="AO760">
            <v>18855.849999999999</v>
          </cell>
          <cell r="AP760">
            <v>1087.76</v>
          </cell>
          <cell r="AQ760">
            <v>19943.61</v>
          </cell>
          <cell r="AR760">
            <v>43</v>
          </cell>
          <cell r="AS760">
            <v>1058</v>
          </cell>
          <cell r="AT760" t="str">
            <v>&gt;180</v>
          </cell>
          <cell r="AU760"/>
          <cell r="AV760"/>
          <cell r="AW760"/>
          <cell r="AX760" t="str">
            <v>Open</v>
          </cell>
          <cell r="AY760" t="str">
            <v/>
          </cell>
          <cell r="AZ760"/>
          <cell r="BA760">
            <v>0</v>
          </cell>
          <cell r="BB760"/>
          <cell r="BC760"/>
          <cell r="BD760"/>
          <cell r="BE760"/>
          <cell r="BF760"/>
          <cell r="BG760"/>
          <cell r="BH760"/>
          <cell r="BI760"/>
          <cell r="BJ760"/>
          <cell r="BK760"/>
        </row>
        <row r="761">
          <cell r="X761">
            <v>23926855</v>
          </cell>
          <cell r="Y761" t="str">
            <v>MIRA SUNIL</v>
          </cell>
          <cell r="Z761" t="str">
            <v>10-Sep-2020</v>
          </cell>
          <cell r="AA761">
            <v>15765</v>
          </cell>
          <cell r="AB761" t="str">
            <v>Thu</v>
          </cell>
          <cell r="AC761">
            <v>19</v>
          </cell>
          <cell r="AD761" t="str">
            <v>1</v>
          </cell>
          <cell r="AE761" t="str">
            <v>10-Sep-2020</v>
          </cell>
          <cell r="AF761">
            <v>1000</v>
          </cell>
          <cell r="AG761">
            <v>1000</v>
          </cell>
          <cell r="AH761" t="str">
            <v>13-Jul-2022</v>
          </cell>
          <cell r="AI761">
            <v>13847.22</v>
          </cell>
          <cell r="AJ761">
            <v>546.82000000000005</v>
          </cell>
          <cell r="AK761">
            <v>14394.04</v>
          </cell>
          <cell r="AL761">
            <v>1917.78</v>
          </cell>
          <cell r="AM761">
            <v>40.18</v>
          </cell>
          <cell r="AN761">
            <v>1957.96</v>
          </cell>
          <cell r="AO761">
            <v>1917.78</v>
          </cell>
          <cell r="AP761">
            <v>40.18</v>
          </cell>
          <cell r="AQ761">
            <v>1957.96</v>
          </cell>
          <cell r="AR761">
            <v>42</v>
          </cell>
          <cell r="AS761">
            <v>1054</v>
          </cell>
          <cell r="AT761" t="str">
            <v>&gt;180</v>
          </cell>
          <cell r="AU761"/>
          <cell r="AV761"/>
          <cell r="AW761"/>
          <cell r="AX761" t="str">
            <v>Open</v>
          </cell>
          <cell r="AY761" t="str">
            <v/>
          </cell>
          <cell r="AZ761"/>
          <cell r="BA761">
            <v>0</v>
          </cell>
          <cell r="BB761"/>
          <cell r="BC761"/>
          <cell r="BD761"/>
          <cell r="BE761"/>
          <cell r="BF761"/>
          <cell r="BG761"/>
          <cell r="BH761"/>
          <cell r="BI761"/>
          <cell r="BJ761"/>
          <cell r="BK761"/>
        </row>
        <row r="762">
          <cell r="X762">
            <v>23933583</v>
          </cell>
          <cell r="Y762" t="str">
            <v>Hirabai Shankar Lokhande</v>
          </cell>
          <cell r="Z762" t="str">
            <v>11-Sep-2020</v>
          </cell>
          <cell r="AA762">
            <v>62232</v>
          </cell>
          <cell r="AB762" t="str">
            <v>Wed</v>
          </cell>
          <cell r="AC762">
            <v>24</v>
          </cell>
          <cell r="AD762" t="str">
            <v>3</v>
          </cell>
          <cell r="AE762" t="str">
            <v>11-Sep-2020</v>
          </cell>
          <cell r="AF762">
            <v>3200</v>
          </cell>
          <cell r="AG762">
            <v>3200</v>
          </cell>
          <cell r="AH762" t="str">
            <v>31-Mar-2022</v>
          </cell>
          <cell r="AI762">
            <v>18152.73</v>
          </cell>
          <cell r="AJ762">
            <v>109.07</v>
          </cell>
          <cell r="AK762">
            <v>18261.8</v>
          </cell>
          <cell r="AL762">
            <v>46302.6</v>
          </cell>
          <cell r="AM762">
            <v>7122.44</v>
          </cell>
          <cell r="AN762">
            <v>53425.04</v>
          </cell>
          <cell r="AO762">
            <v>46303.27</v>
          </cell>
          <cell r="AP762">
            <v>7122.44</v>
          </cell>
          <cell r="AQ762">
            <v>53425.71</v>
          </cell>
          <cell r="AR762">
            <v>45</v>
          </cell>
          <cell r="AS762">
            <v>1241</v>
          </cell>
          <cell r="AT762" t="str">
            <v>&gt;180</v>
          </cell>
          <cell r="AU762"/>
          <cell r="AV762"/>
          <cell r="AW762"/>
          <cell r="AX762" t="str">
            <v>Open</v>
          </cell>
          <cell r="AY762" t="str">
            <v/>
          </cell>
          <cell r="AZ762"/>
          <cell r="BA762">
            <v>0</v>
          </cell>
          <cell r="BB762"/>
          <cell r="BC762"/>
          <cell r="BD762"/>
          <cell r="BE762"/>
          <cell r="BF762"/>
          <cell r="BG762"/>
          <cell r="BH762"/>
          <cell r="BI762"/>
          <cell r="BJ762"/>
          <cell r="BK762"/>
        </row>
        <row r="763">
          <cell r="X763">
            <v>23933674</v>
          </cell>
          <cell r="Y763" t="str">
            <v>Puja Satish Lokhande</v>
          </cell>
          <cell r="Z763" t="str">
            <v>11-Sep-2020</v>
          </cell>
          <cell r="AA763">
            <v>62232</v>
          </cell>
          <cell r="AB763" t="str">
            <v>Wed</v>
          </cell>
          <cell r="AC763">
            <v>24</v>
          </cell>
          <cell r="AD763" t="str">
            <v>3</v>
          </cell>
          <cell r="AE763" t="str">
            <v>11-Sep-2020</v>
          </cell>
          <cell r="AF763">
            <v>3200</v>
          </cell>
          <cell r="AG763">
            <v>3200</v>
          </cell>
          <cell r="AH763" t="str">
            <v>02-Jan-2023</v>
          </cell>
          <cell r="AI763">
            <v>14027.78</v>
          </cell>
          <cell r="AJ763">
            <v>568.41999999999996</v>
          </cell>
          <cell r="AK763">
            <v>14596.2</v>
          </cell>
          <cell r="AL763">
            <v>51897.07</v>
          </cell>
          <cell r="AM763">
            <v>8981.1200000000008</v>
          </cell>
          <cell r="AN763">
            <v>60878.19</v>
          </cell>
          <cell r="AO763">
            <v>51897.22</v>
          </cell>
          <cell r="AP763">
            <v>8981.1200000000008</v>
          </cell>
          <cell r="AQ763">
            <v>60878.34</v>
          </cell>
          <cell r="AR763">
            <v>45</v>
          </cell>
          <cell r="AS763">
            <v>1241</v>
          </cell>
          <cell r="AT763" t="str">
            <v>&gt;180</v>
          </cell>
          <cell r="AU763"/>
          <cell r="AV763"/>
          <cell r="AW763"/>
          <cell r="AX763" t="str">
            <v>Open</v>
          </cell>
          <cell r="AY763" t="str">
            <v/>
          </cell>
          <cell r="AZ763"/>
          <cell r="BA763">
            <v>0</v>
          </cell>
          <cell r="BB763"/>
          <cell r="BC763"/>
          <cell r="BD763"/>
          <cell r="BE763"/>
          <cell r="BF763"/>
          <cell r="BG763"/>
          <cell r="BH763"/>
          <cell r="BI763"/>
          <cell r="BJ763"/>
          <cell r="BK763"/>
        </row>
        <row r="764">
          <cell r="X764">
            <v>23933758</v>
          </cell>
          <cell r="Y764" t="str">
            <v>Suman Sitaram Kadale</v>
          </cell>
          <cell r="Z764" t="str">
            <v>11-Sep-2020</v>
          </cell>
          <cell r="AA764">
            <v>62232</v>
          </cell>
          <cell r="AB764" t="str">
            <v>Wed</v>
          </cell>
          <cell r="AC764">
            <v>24</v>
          </cell>
          <cell r="AD764" t="str">
            <v>3</v>
          </cell>
          <cell r="AE764" t="str">
            <v>11-Sep-2020</v>
          </cell>
          <cell r="AF764">
            <v>3200</v>
          </cell>
          <cell r="AG764">
            <v>3200</v>
          </cell>
          <cell r="AH764" t="str">
            <v>31-Mar-2022</v>
          </cell>
          <cell r="AI764">
            <v>16780.32</v>
          </cell>
          <cell r="AJ764">
            <v>407.21</v>
          </cell>
          <cell r="AK764">
            <v>17187.53</v>
          </cell>
          <cell r="AL764">
            <v>45686.81</v>
          </cell>
          <cell r="AM764">
            <v>6493.2</v>
          </cell>
          <cell r="AN764">
            <v>52180.01</v>
          </cell>
          <cell r="AO764">
            <v>45687.68</v>
          </cell>
          <cell r="AP764">
            <v>6493.2</v>
          </cell>
          <cell r="AQ764">
            <v>52180.88</v>
          </cell>
          <cell r="AR764">
            <v>45</v>
          </cell>
          <cell r="AS764">
            <v>1241</v>
          </cell>
          <cell r="AT764" t="str">
            <v>&gt;180</v>
          </cell>
          <cell r="AU764"/>
          <cell r="AV764"/>
          <cell r="AW764"/>
          <cell r="AX764" t="str">
            <v>Open</v>
          </cell>
          <cell r="AY764" t="str">
            <v/>
          </cell>
          <cell r="AZ764"/>
          <cell r="BA764">
            <v>0</v>
          </cell>
          <cell r="BB764"/>
          <cell r="BC764"/>
          <cell r="BD764"/>
          <cell r="BE764"/>
          <cell r="BF764"/>
          <cell r="BG764"/>
          <cell r="BH764"/>
          <cell r="BI764"/>
          <cell r="BJ764"/>
          <cell r="BK764"/>
        </row>
        <row r="765">
          <cell r="X765">
            <v>23933812</v>
          </cell>
          <cell r="Y765" t="str">
            <v>Shaila Ravsaheb Lokhande</v>
          </cell>
          <cell r="Z765" t="str">
            <v>11-Sep-2020</v>
          </cell>
          <cell r="AA765">
            <v>62232</v>
          </cell>
          <cell r="AB765" t="str">
            <v>Wed</v>
          </cell>
          <cell r="AC765">
            <v>24</v>
          </cell>
          <cell r="AD765" t="str">
            <v>3</v>
          </cell>
          <cell r="AE765" t="str">
            <v>11-Sep-2020</v>
          </cell>
          <cell r="AF765">
            <v>3200</v>
          </cell>
          <cell r="AG765">
            <v>3200</v>
          </cell>
          <cell r="AH765" t="str">
            <v>22-Dec-2022</v>
          </cell>
          <cell r="AI765">
            <v>14200.46</v>
          </cell>
          <cell r="AJ765">
            <v>565.17999999999995</v>
          </cell>
          <cell r="AK765">
            <v>14765.64</v>
          </cell>
          <cell r="AL765">
            <v>51711.63</v>
          </cell>
          <cell r="AM765">
            <v>8909.86</v>
          </cell>
          <cell r="AN765">
            <v>60621.49</v>
          </cell>
          <cell r="AO765">
            <v>51712.54</v>
          </cell>
          <cell r="AP765">
            <v>8909.86</v>
          </cell>
          <cell r="AQ765">
            <v>60622.400000000001</v>
          </cell>
          <cell r="AR765">
            <v>45</v>
          </cell>
          <cell r="AS765">
            <v>1241</v>
          </cell>
          <cell r="AT765" t="str">
            <v>&gt;180</v>
          </cell>
          <cell r="AU765"/>
          <cell r="AV765"/>
          <cell r="AW765"/>
          <cell r="AX765" t="str">
            <v>Open</v>
          </cell>
          <cell r="AY765" t="str">
            <v/>
          </cell>
          <cell r="AZ765"/>
          <cell r="BA765">
            <v>0</v>
          </cell>
          <cell r="BB765"/>
          <cell r="BC765"/>
          <cell r="BD765"/>
          <cell r="BE765"/>
          <cell r="BF765"/>
          <cell r="BG765"/>
          <cell r="BH765"/>
          <cell r="BI765"/>
          <cell r="BJ765"/>
          <cell r="BK765"/>
        </row>
        <row r="766">
          <cell r="X766">
            <v>23957018</v>
          </cell>
          <cell r="Y766" t="str">
            <v>Ratna Arun dhum</v>
          </cell>
          <cell r="Z766" t="str">
            <v>16-Sep-2020</v>
          </cell>
          <cell r="AA766">
            <v>62232</v>
          </cell>
          <cell r="AB766" t="str">
            <v>Thu</v>
          </cell>
          <cell r="AC766">
            <v>24</v>
          </cell>
          <cell r="AD766" t="str">
            <v>5</v>
          </cell>
          <cell r="AE766" t="str">
            <v>16-Sep-2020</v>
          </cell>
          <cell r="AF766">
            <v>3200</v>
          </cell>
          <cell r="AG766">
            <v>3200</v>
          </cell>
          <cell r="AH766" t="str">
            <v>18-Oct-2023</v>
          </cell>
          <cell r="AI766">
            <v>45183.68</v>
          </cell>
          <cell r="AJ766">
            <v>3872.82</v>
          </cell>
          <cell r="AK766">
            <v>49056.5</v>
          </cell>
          <cell r="AL766">
            <v>17048.32</v>
          </cell>
          <cell r="AM766">
            <v>829.18</v>
          </cell>
          <cell r="AN766">
            <v>17877.5</v>
          </cell>
          <cell r="AO766">
            <v>17048.32</v>
          </cell>
          <cell r="AP766">
            <v>829.18</v>
          </cell>
          <cell r="AQ766">
            <v>17877.5</v>
          </cell>
          <cell r="AR766">
            <v>43</v>
          </cell>
          <cell r="AS766">
            <v>1065</v>
          </cell>
          <cell r="AT766" t="str">
            <v>&gt;180</v>
          </cell>
          <cell r="AU766"/>
          <cell r="AV766"/>
          <cell r="AW766"/>
          <cell r="AX766" t="str">
            <v>Open</v>
          </cell>
          <cell r="AY766"/>
          <cell r="AZ766"/>
          <cell r="BA766">
            <v>0</v>
          </cell>
          <cell r="BB766"/>
          <cell r="BC766"/>
          <cell r="BD766" t="str">
            <v>Not Visited</v>
          </cell>
          <cell r="BE766"/>
          <cell r="BF766"/>
          <cell r="BG766"/>
          <cell r="BH766"/>
          <cell r="BI766"/>
          <cell r="BJ766"/>
          <cell r="BK766"/>
        </row>
        <row r="767">
          <cell r="X767">
            <v>23958030</v>
          </cell>
          <cell r="Y767" t="str">
            <v>Vandana Kailas sirasath</v>
          </cell>
          <cell r="Z767" t="str">
            <v>16-Sep-2020</v>
          </cell>
          <cell r="AA767">
            <v>62232</v>
          </cell>
          <cell r="AB767" t="str">
            <v>Thu</v>
          </cell>
          <cell r="AC767">
            <v>24</v>
          </cell>
          <cell r="AD767" t="str">
            <v>9</v>
          </cell>
          <cell r="AE767" t="str">
            <v>16-Sep-2020</v>
          </cell>
          <cell r="AF767">
            <v>3200</v>
          </cell>
          <cell r="AG767">
            <v>3200</v>
          </cell>
          <cell r="AH767" t="str">
            <v>11-Jan-2024</v>
          </cell>
          <cell r="AI767">
            <v>32652.81</v>
          </cell>
          <cell r="AJ767">
            <v>2760.99</v>
          </cell>
          <cell r="AK767">
            <v>35413.800000000003</v>
          </cell>
          <cell r="AL767">
            <v>29996.42</v>
          </cell>
          <cell r="AM767">
            <v>2888.31</v>
          </cell>
          <cell r="AN767">
            <v>32884.730000000003</v>
          </cell>
          <cell r="AO767">
            <v>29997.19</v>
          </cell>
          <cell r="AP767">
            <v>2888.31</v>
          </cell>
          <cell r="AQ767">
            <v>32885.5</v>
          </cell>
          <cell r="AR767">
            <v>42</v>
          </cell>
          <cell r="AS767">
            <v>1126</v>
          </cell>
          <cell r="AT767" t="str">
            <v>&gt;180</v>
          </cell>
          <cell r="AU767"/>
          <cell r="AV767"/>
          <cell r="AW767"/>
          <cell r="AX767" t="str">
            <v>Open</v>
          </cell>
          <cell r="AY767"/>
          <cell r="AZ767"/>
          <cell r="BA767">
            <v>0</v>
          </cell>
          <cell r="BB767"/>
          <cell r="BC767"/>
          <cell r="BD767" t="str">
            <v>Not Visited</v>
          </cell>
          <cell r="BE767"/>
          <cell r="BF767"/>
          <cell r="BG767"/>
          <cell r="BH767"/>
          <cell r="BI767"/>
          <cell r="BJ767"/>
          <cell r="BK767"/>
        </row>
        <row r="768">
          <cell r="X768">
            <v>23958085</v>
          </cell>
          <cell r="Y768" t="str">
            <v>Sunita ratan wagh</v>
          </cell>
          <cell r="Z768" t="str">
            <v>16-Sep-2020</v>
          </cell>
          <cell r="AA768">
            <v>62232</v>
          </cell>
          <cell r="AB768" t="str">
            <v>Thu</v>
          </cell>
          <cell r="AC768">
            <v>24</v>
          </cell>
          <cell r="AD768" t="str">
            <v>3</v>
          </cell>
          <cell r="AE768" t="str">
            <v>16-Sep-2020</v>
          </cell>
          <cell r="AF768">
            <v>3200</v>
          </cell>
          <cell r="AG768">
            <v>3200</v>
          </cell>
          <cell r="AH768" t="str">
            <v>31-Mar-2022</v>
          </cell>
          <cell r="AI768">
            <v>24424.560000000001</v>
          </cell>
          <cell r="AJ768">
            <v>764.93</v>
          </cell>
          <cell r="AK768">
            <v>25189.49</v>
          </cell>
          <cell r="AL768">
            <v>38372.22</v>
          </cell>
          <cell r="AM768">
            <v>4858.99</v>
          </cell>
          <cell r="AN768">
            <v>43231.21</v>
          </cell>
          <cell r="AO768">
            <v>38372.44</v>
          </cell>
          <cell r="AP768">
            <v>4858.99</v>
          </cell>
          <cell r="AQ768">
            <v>43231.43</v>
          </cell>
          <cell r="AR768">
            <v>42</v>
          </cell>
          <cell r="AS768">
            <v>1246</v>
          </cell>
          <cell r="AT768" t="str">
            <v>&gt;180</v>
          </cell>
          <cell r="AU768"/>
          <cell r="AV768"/>
          <cell r="AW768"/>
          <cell r="AX768" t="str">
            <v>Open</v>
          </cell>
          <cell r="AY768"/>
          <cell r="AZ768"/>
          <cell r="BA768">
            <v>0</v>
          </cell>
          <cell r="BB768"/>
          <cell r="BC768"/>
          <cell r="BD768" t="str">
            <v>Not Visited</v>
          </cell>
          <cell r="BE768"/>
          <cell r="BF768"/>
          <cell r="BG768"/>
          <cell r="BH768"/>
          <cell r="BI768"/>
          <cell r="BJ768"/>
          <cell r="BK768"/>
        </row>
        <row r="769">
          <cell r="X769">
            <v>23958086</v>
          </cell>
          <cell r="Y769" t="str">
            <v>Panchashila subhash tribhuvan</v>
          </cell>
          <cell r="Z769" t="str">
            <v>16-Sep-2020</v>
          </cell>
          <cell r="AA769">
            <v>62232</v>
          </cell>
          <cell r="AB769" t="str">
            <v>Thu</v>
          </cell>
          <cell r="AC769">
            <v>24</v>
          </cell>
          <cell r="AD769" t="str">
            <v>2</v>
          </cell>
          <cell r="AE769" t="str">
            <v>16-Sep-2020</v>
          </cell>
          <cell r="AF769">
            <v>3200</v>
          </cell>
          <cell r="AG769">
            <v>3200</v>
          </cell>
          <cell r="AH769" t="str">
            <v>03-Jun-2022</v>
          </cell>
          <cell r="AI769">
            <v>30265.41</v>
          </cell>
          <cell r="AJ769">
            <v>2258.59</v>
          </cell>
          <cell r="AK769">
            <v>32524</v>
          </cell>
          <cell r="AL769">
            <v>31966.59</v>
          </cell>
          <cell r="AM769">
            <v>2970.41</v>
          </cell>
          <cell r="AN769">
            <v>34937</v>
          </cell>
          <cell r="AO769">
            <v>31966.59</v>
          </cell>
          <cell r="AP769">
            <v>2970.41</v>
          </cell>
          <cell r="AQ769">
            <v>34937</v>
          </cell>
          <cell r="AR769">
            <v>43</v>
          </cell>
          <cell r="AS769">
            <v>1216</v>
          </cell>
          <cell r="AT769" t="str">
            <v>&gt;180</v>
          </cell>
          <cell r="AU769"/>
          <cell r="AV769"/>
          <cell r="AW769"/>
          <cell r="AX769" t="str">
            <v>Open</v>
          </cell>
          <cell r="AY769"/>
          <cell r="AZ769"/>
          <cell r="BA769">
            <v>0</v>
          </cell>
          <cell r="BB769"/>
          <cell r="BC769"/>
          <cell r="BD769" t="str">
            <v>Not Visited</v>
          </cell>
          <cell r="BE769"/>
          <cell r="BF769"/>
          <cell r="BG769"/>
          <cell r="BH769"/>
          <cell r="BI769"/>
          <cell r="BJ769"/>
          <cell r="BK769"/>
        </row>
        <row r="770">
          <cell r="X770">
            <v>23958088</v>
          </cell>
          <cell r="Y770" t="str">
            <v>Rohini Pitambar Waykande</v>
          </cell>
          <cell r="Z770" t="str">
            <v>16-Sep-2020</v>
          </cell>
          <cell r="AA770">
            <v>31116</v>
          </cell>
          <cell r="AB770" t="str">
            <v>Thu</v>
          </cell>
          <cell r="AC770">
            <v>18</v>
          </cell>
          <cell r="AD770" t="str">
            <v>1</v>
          </cell>
          <cell r="AE770" t="str">
            <v>16-Sep-2020</v>
          </cell>
          <cell r="AF770">
            <v>2050</v>
          </cell>
          <cell r="AG770">
            <v>2050</v>
          </cell>
          <cell r="AH770" t="str">
            <v>05-Oct-2023</v>
          </cell>
          <cell r="AI770">
            <v>21551.82</v>
          </cell>
          <cell r="AJ770">
            <v>1285.47</v>
          </cell>
          <cell r="AK770">
            <v>22837.29</v>
          </cell>
          <cell r="AL770">
            <v>10518.51</v>
          </cell>
          <cell r="AM770">
            <v>454.82</v>
          </cell>
          <cell r="AN770">
            <v>10973.33</v>
          </cell>
          <cell r="AO770">
            <v>10519.18</v>
          </cell>
          <cell r="AP770">
            <v>454.82</v>
          </cell>
          <cell r="AQ770">
            <v>10974</v>
          </cell>
          <cell r="AR770">
            <v>42</v>
          </cell>
          <cell r="AS770">
            <v>1126</v>
          </cell>
          <cell r="AT770" t="str">
            <v>&gt;180</v>
          </cell>
          <cell r="AU770"/>
          <cell r="AV770"/>
          <cell r="AW770"/>
          <cell r="AX770" t="str">
            <v>Open</v>
          </cell>
          <cell r="AY770"/>
          <cell r="AZ770"/>
          <cell r="BA770">
            <v>0</v>
          </cell>
          <cell r="BB770"/>
          <cell r="BC770"/>
          <cell r="BD770" t="str">
            <v>Not Visited</v>
          </cell>
          <cell r="BE770"/>
          <cell r="BF770"/>
          <cell r="BG770"/>
          <cell r="BH770"/>
          <cell r="BI770"/>
          <cell r="BJ770"/>
          <cell r="BK770"/>
        </row>
        <row r="771">
          <cell r="X771">
            <v>23958091</v>
          </cell>
          <cell r="Y771" t="str">
            <v>Jyoti Dilip Shirsath</v>
          </cell>
          <cell r="Z771" t="str">
            <v>12-Oct-2020</v>
          </cell>
          <cell r="AA771">
            <v>51860</v>
          </cell>
          <cell r="AB771" t="str">
            <v>Thu</v>
          </cell>
          <cell r="AC771">
            <v>24</v>
          </cell>
          <cell r="AD771" t="str">
            <v>4</v>
          </cell>
          <cell r="AE771" t="str">
            <v>12-Oct-2020</v>
          </cell>
          <cell r="AF771">
            <v>2700</v>
          </cell>
          <cell r="AG771">
            <v>2700</v>
          </cell>
          <cell r="AH771" t="str">
            <v>25-Sep-2023</v>
          </cell>
          <cell r="AI771">
            <v>36033.279999999999</v>
          </cell>
          <cell r="AJ771">
            <v>5186.57</v>
          </cell>
          <cell r="AK771">
            <v>41219.85</v>
          </cell>
          <cell r="AL771">
            <v>18941.900000000001</v>
          </cell>
          <cell r="AM771">
            <v>1251.28</v>
          </cell>
          <cell r="AN771">
            <v>20193.18</v>
          </cell>
          <cell r="AO771">
            <v>18942.72</v>
          </cell>
          <cell r="AP771">
            <v>1251.28</v>
          </cell>
          <cell r="AQ771">
            <v>20194</v>
          </cell>
          <cell r="AR771">
            <v>42</v>
          </cell>
          <cell r="AS771">
            <v>973</v>
          </cell>
          <cell r="AT771" t="str">
            <v>&gt;180</v>
          </cell>
          <cell r="AU771"/>
          <cell r="AV771"/>
          <cell r="AW771"/>
          <cell r="AX771" t="str">
            <v>Open</v>
          </cell>
          <cell r="AY771"/>
          <cell r="AZ771"/>
          <cell r="BA771">
            <v>0</v>
          </cell>
          <cell r="BB771"/>
          <cell r="BC771"/>
          <cell r="BD771" t="str">
            <v>Not Visited</v>
          </cell>
          <cell r="BE771"/>
          <cell r="BF771"/>
          <cell r="BG771"/>
          <cell r="BH771"/>
          <cell r="BI771"/>
          <cell r="BJ771"/>
          <cell r="BK771"/>
        </row>
        <row r="772">
          <cell r="X772">
            <v>23958382</v>
          </cell>
          <cell r="Y772" t="str">
            <v>Meera sharad Godhade</v>
          </cell>
          <cell r="Z772" t="str">
            <v>15-Sep-2020</v>
          </cell>
          <cell r="AA772">
            <v>62232</v>
          </cell>
          <cell r="AB772" t="str">
            <v>Thu</v>
          </cell>
          <cell r="AC772">
            <v>24</v>
          </cell>
          <cell r="AD772" t="str">
            <v>10</v>
          </cell>
          <cell r="AE772" t="str">
            <v>15-Sep-2020</v>
          </cell>
          <cell r="AF772">
            <v>3200</v>
          </cell>
          <cell r="AG772">
            <v>3200</v>
          </cell>
          <cell r="AH772" t="str">
            <v>27-Dec-2023</v>
          </cell>
          <cell r="AI772">
            <v>15989.45</v>
          </cell>
          <cell r="AJ772">
            <v>925.42</v>
          </cell>
          <cell r="AK772">
            <v>16914.87</v>
          </cell>
          <cell r="AL772">
            <v>51641.62</v>
          </cell>
          <cell r="AM772">
            <v>9405.5</v>
          </cell>
          <cell r="AN772">
            <v>61047.12</v>
          </cell>
          <cell r="AO772">
            <v>51642.55</v>
          </cell>
          <cell r="AP772">
            <v>9405.5</v>
          </cell>
          <cell r="AQ772">
            <v>61048.05</v>
          </cell>
          <cell r="AR772">
            <v>43</v>
          </cell>
          <cell r="AS772">
            <v>1277</v>
          </cell>
          <cell r="AT772" t="str">
            <v>&gt;180</v>
          </cell>
          <cell r="AU772"/>
          <cell r="AV772"/>
          <cell r="AW772"/>
          <cell r="AX772" t="str">
            <v>Open</v>
          </cell>
          <cell r="AY772"/>
          <cell r="AZ772"/>
          <cell r="BA772">
            <v>0</v>
          </cell>
          <cell r="BB772"/>
          <cell r="BC772"/>
          <cell r="BD772" t="str">
            <v>Not Visited</v>
          </cell>
          <cell r="BE772"/>
          <cell r="BF772"/>
          <cell r="BG772"/>
          <cell r="BH772"/>
          <cell r="BI772"/>
          <cell r="BJ772"/>
          <cell r="BK772"/>
        </row>
        <row r="773">
          <cell r="X773">
            <v>23958603</v>
          </cell>
          <cell r="Y773" t="str">
            <v>MUKTA DEVIDAS KADALE</v>
          </cell>
          <cell r="Z773" t="str">
            <v>12-Sep-2020</v>
          </cell>
          <cell r="AA773">
            <v>2664</v>
          </cell>
          <cell r="AB773" t="str">
            <v>Tue</v>
          </cell>
          <cell r="AC773">
            <v>12</v>
          </cell>
          <cell r="AD773" t="str">
            <v>1</v>
          </cell>
          <cell r="AE773" t="str">
            <v>12-Sep-2020</v>
          </cell>
          <cell r="AF773">
            <v>250</v>
          </cell>
          <cell r="AG773">
            <v>69</v>
          </cell>
          <cell r="AH773" t="str">
            <v>30-Sep-2021</v>
          </cell>
          <cell r="AI773">
            <v>1030.49</v>
          </cell>
          <cell r="AJ773">
            <v>0</v>
          </cell>
          <cell r="AK773">
            <v>1030.49</v>
          </cell>
          <cell r="AL773">
            <v>1633.51</v>
          </cell>
          <cell r="AM773">
            <v>182.49</v>
          </cell>
          <cell r="AN773">
            <v>1816</v>
          </cell>
          <cell r="AO773">
            <v>1633.51</v>
          </cell>
          <cell r="AP773">
            <v>182.49</v>
          </cell>
          <cell r="AQ773">
            <v>1816</v>
          </cell>
          <cell r="AR773">
            <v>38</v>
          </cell>
          <cell r="AS773">
            <v>1417</v>
          </cell>
          <cell r="AT773" t="str">
            <v>&gt;180</v>
          </cell>
          <cell r="AU773"/>
          <cell r="AV773"/>
          <cell r="AW773"/>
          <cell r="AX773" t="str">
            <v>Open</v>
          </cell>
          <cell r="AY773" t="str">
            <v/>
          </cell>
          <cell r="AZ773"/>
          <cell r="BA773">
            <v>0</v>
          </cell>
          <cell r="BB773"/>
          <cell r="BC773"/>
          <cell r="BD773" t="str">
            <v>Not Visited</v>
          </cell>
          <cell r="BE773"/>
          <cell r="BF773"/>
          <cell r="BG773"/>
          <cell r="BH773"/>
          <cell r="BI773"/>
          <cell r="BJ773"/>
          <cell r="BK773"/>
        </row>
        <row r="774">
          <cell r="X774">
            <v>23959537</v>
          </cell>
          <cell r="Y774" t="str">
            <v>Pushpa dilip bagul</v>
          </cell>
          <cell r="Z774" t="str">
            <v>25-Sep-2020</v>
          </cell>
          <cell r="AA774">
            <v>62232</v>
          </cell>
          <cell r="AB774" t="str">
            <v>Wed</v>
          </cell>
          <cell r="AC774">
            <v>24</v>
          </cell>
          <cell r="AD774" t="str">
            <v>10</v>
          </cell>
          <cell r="AE774" t="str">
            <v>25-Sep-2020</v>
          </cell>
          <cell r="AF774">
            <v>3200</v>
          </cell>
          <cell r="AG774">
            <v>3200</v>
          </cell>
          <cell r="AH774" t="str">
            <v>17-Jan-2024</v>
          </cell>
          <cell r="AI774">
            <v>50708.05</v>
          </cell>
          <cell r="AJ774">
            <v>4721.2299999999996</v>
          </cell>
          <cell r="AK774">
            <v>55429.279999999999</v>
          </cell>
          <cell r="AL774">
            <v>11523.95</v>
          </cell>
          <cell r="AM774">
            <v>362.77</v>
          </cell>
          <cell r="AN774">
            <v>11886.72</v>
          </cell>
          <cell r="AO774">
            <v>11523.95</v>
          </cell>
          <cell r="AP774">
            <v>362.77</v>
          </cell>
          <cell r="AQ774">
            <v>11886.72</v>
          </cell>
          <cell r="AR774">
            <v>44</v>
          </cell>
          <cell r="AS774">
            <v>964</v>
          </cell>
          <cell r="AT774" t="str">
            <v>&gt;180</v>
          </cell>
          <cell r="AU774"/>
          <cell r="AV774"/>
          <cell r="AW774"/>
          <cell r="AX774" t="str">
            <v>Open</v>
          </cell>
          <cell r="AY774" t="str">
            <v/>
          </cell>
          <cell r="AZ774"/>
          <cell r="BA774">
            <v>0</v>
          </cell>
          <cell r="BB774"/>
          <cell r="BC774"/>
          <cell r="BD774" t="str">
            <v>Not Visited</v>
          </cell>
          <cell r="BE774"/>
          <cell r="BF774"/>
          <cell r="BG774"/>
          <cell r="BH774"/>
          <cell r="BI774"/>
          <cell r="BJ774"/>
          <cell r="BK774"/>
        </row>
        <row r="775">
          <cell r="X775">
            <v>23960242</v>
          </cell>
          <cell r="Y775" t="str">
            <v>Sangita raju thakare</v>
          </cell>
          <cell r="Z775" t="str">
            <v>25-Sep-2020</v>
          </cell>
          <cell r="AA775">
            <v>62232</v>
          </cell>
          <cell r="AB775" t="str">
            <v>Wed</v>
          </cell>
          <cell r="AC775">
            <v>24</v>
          </cell>
          <cell r="AD775" t="str">
            <v>7</v>
          </cell>
          <cell r="AE775" t="str">
            <v>25-Sep-2020</v>
          </cell>
          <cell r="AF775">
            <v>3200</v>
          </cell>
          <cell r="AG775">
            <v>3200</v>
          </cell>
          <cell r="AH775" t="str">
            <v>25-Aug-2022</v>
          </cell>
          <cell r="AI775">
            <v>45014.239999999998</v>
          </cell>
          <cell r="AJ775">
            <v>3909.04</v>
          </cell>
          <cell r="AK775">
            <v>48923.28</v>
          </cell>
          <cell r="AL775">
            <v>17217.759999999998</v>
          </cell>
          <cell r="AM775">
            <v>859.96</v>
          </cell>
          <cell r="AN775">
            <v>18077.72</v>
          </cell>
          <cell r="AO775">
            <v>17217.759999999998</v>
          </cell>
          <cell r="AP775">
            <v>859.96</v>
          </cell>
          <cell r="AQ775">
            <v>18077.72</v>
          </cell>
          <cell r="AR775">
            <v>44</v>
          </cell>
          <cell r="AS775">
            <v>1025</v>
          </cell>
          <cell r="AT775" t="str">
            <v>&gt;180</v>
          </cell>
          <cell r="AU775"/>
          <cell r="AV775"/>
          <cell r="AW775"/>
          <cell r="AX775" t="str">
            <v>Open</v>
          </cell>
          <cell r="AY775" t="str">
            <v/>
          </cell>
          <cell r="AZ775"/>
          <cell r="BA775">
            <v>0</v>
          </cell>
          <cell r="BB775"/>
          <cell r="BC775"/>
          <cell r="BD775" t="str">
            <v>Not Visited</v>
          </cell>
          <cell r="BE775"/>
          <cell r="BF775"/>
          <cell r="BG775"/>
          <cell r="BH775"/>
          <cell r="BI775"/>
          <cell r="BJ775"/>
          <cell r="BK775"/>
        </row>
        <row r="776">
          <cell r="X776">
            <v>23960256</v>
          </cell>
          <cell r="Y776" t="str">
            <v>Sumanbai madhukar pavte</v>
          </cell>
          <cell r="Z776" t="str">
            <v>25-Sep-2020</v>
          </cell>
          <cell r="AA776">
            <v>51860</v>
          </cell>
          <cell r="AB776" t="str">
            <v>Wed</v>
          </cell>
          <cell r="AC776">
            <v>24</v>
          </cell>
          <cell r="AD776" t="str">
            <v>7</v>
          </cell>
          <cell r="AE776" t="str">
            <v>25-Sep-2020</v>
          </cell>
          <cell r="AF776">
            <v>2700</v>
          </cell>
          <cell r="AG776">
            <v>2700</v>
          </cell>
          <cell r="AH776" t="str">
            <v>06-Jul-2022</v>
          </cell>
          <cell r="AI776">
            <v>27903.759999999998</v>
          </cell>
          <cell r="AJ776">
            <v>2734.61</v>
          </cell>
          <cell r="AK776">
            <v>30638.37</v>
          </cell>
          <cell r="AL776">
            <v>24522.34</v>
          </cell>
          <cell r="AM776">
            <v>2350.58</v>
          </cell>
          <cell r="AN776">
            <v>26872.92</v>
          </cell>
          <cell r="AO776">
            <v>24523.24</v>
          </cell>
          <cell r="AP776">
            <v>2350.58</v>
          </cell>
          <cell r="AQ776">
            <v>26873.82</v>
          </cell>
          <cell r="AR776">
            <v>43</v>
          </cell>
          <cell r="AS776">
            <v>1086</v>
          </cell>
          <cell r="AT776" t="str">
            <v>&gt;180</v>
          </cell>
          <cell r="AU776"/>
          <cell r="AV776"/>
          <cell r="AW776"/>
          <cell r="AX776" t="str">
            <v>Open</v>
          </cell>
          <cell r="AY776" t="str">
            <v/>
          </cell>
          <cell r="AZ776"/>
          <cell r="BA776">
            <v>0</v>
          </cell>
          <cell r="BB776"/>
          <cell r="BC776"/>
          <cell r="BD776" t="str">
            <v>Not Visited</v>
          </cell>
          <cell r="BE776"/>
          <cell r="BF776"/>
          <cell r="BG776"/>
          <cell r="BH776"/>
          <cell r="BI776"/>
          <cell r="BJ776"/>
          <cell r="BK776"/>
        </row>
        <row r="777">
          <cell r="X777">
            <v>24001680</v>
          </cell>
          <cell r="Y777" t="str">
            <v>Meera sharad Godhade</v>
          </cell>
          <cell r="Z777" t="str">
            <v>15-Sep-2020</v>
          </cell>
          <cell r="AA777">
            <v>15765</v>
          </cell>
          <cell r="AB777" t="str">
            <v>Thu</v>
          </cell>
          <cell r="AC777">
            <v>19</v>
          </cell>
          <cell r="AD777" t="str">
            <v>10</v>
          </cell>
          <cell r="AE777" t="str">
            <v>15-Sep-2020</v>
          </cell>
          <cell r="AF777">
            <v>1000</v>
          </cell>
          <cell r="AG777">
            <v>1000</v>
          </cell>
          <cell r="AH777" t="str">
            <v>06-May-2022</v>
          </cell>
          <cell r="AI777">
            <v>10233.43</v>
          </cell>
          <cell r="AJ777">
            <v>365.64</v>
          </cell>
          <cell r="AK777">
            <v>10599.07</v>
          </cell>
          <cell r="AL777">
            <v>5531.57</v>
          </cell>
          <cell r="AM777">
            <v>272.69</v>
          </cell>
          <cell r="AN777">
            <v>5804.26</v>
          </cell>
          <cell r="AO777">
            <v>5531.57</v>
          </cell>
          <cell r="AP777">
            <v>272.69</v>
          </cell>
          <cell r="AQ777">
            <v>5804.26</v>
          </cell>
          <cell r="AR777">
            <v>43</v>
          </cell>
          <cell r="AS777">
            <v>1216</v>
          </cell>
          <cell r="AT777" t="str">
            <v>&gt;180</v>
          </cell>
          <cell r="AU777"/>
          <cell r="AV777"/>
          <cell r="AW777"/>
          <cell r="AX777" t="str">
            <v>Open</v>
          </cell>
          <cell r="AY777"/>
          <cell r="AZ777"/>
          <cell r="BA777">
            <v>0</v>
          </cell>
          <cell r="BB777"/>
          <cell r="BC777"/>
          <cell r="BD777" t="str">
            <v>Not Visited</v>
          </cell>
          <cell r="BE777"/>
          <cell r="BF777"/>
          <cell r="BG777"/>
          <cell r="BH777"/>
          <cell r="BI777"/>
          <cell r="BJ777"/>
          <cell r="BK777"/>
        </row>
        <row r="778">
          <cell r="X778">
            <v>24004358</v>
          </cell>
          <cell r="Y778" t="str">
            <v>Nirmala Nitina Nikate</v>
          </cell>
          <cell r="Z778" t="str">
            <v>18-Sep-2020</v>
          </cell>
          <cell r="AA778">
            <v>51860</v>
          </cell>
          <cell r="AB778" t="str">
            <v>Mon</v>
          </cell>
          <cell r="AC778">
            <v>24</v>
          </cell>
          <cell r="AD778" t="str">
            <v>4</v>
          </cell>
          <cell r="AE778" t="str">
            <v>18-Sep-2020</v>
          </cell>
          <cell r="AF778">
            <v>2700</v>
          </cell>
          <cell r="AG778">
            <v>2700</v>
          </cell>
          <cell r="AH778" t="str">
            <v>31-Mar-2022</v>
          </cell>
          <cell r="AI778">
            <v>21937.66</v>
          </cell>
          <cell r="AJ778">
            <v>541.32000000000005</v>
          </cell>
          <cell r="AK778">
            <v>22478.98</v>
          </cell>
          <cell r="AL778">
            <v>29922.34</v>
          </cell>
          <cell r="AM778">
            <v>3458.68</v>
          </cell>
          <cell r="AN778">
            <v>33381.019999999997</v>
          </cell>
          <cell r="AO778">
            <v>29922.34</v>
          </cell>
          <cell r="AP778">
            <v>3458.68</v>
          </cell>
          <cell r="AQ778">
            <v>33381.019999999997</v>
          </cell>
          <cell r="AR778">
            <v>44</v>
          </cell>
          <cell r="AS778">
            <v>1238</v>
          </cell>
          <cell r="AT778" t="str">
            <v>&gt;180</v>
          </cell>
          <cell r="AU778"/>
          <cell r="AV778"/>
          <cell r="AW778"/>
          <cell r="AX778" t="str">
            <v>Open</v>
          </cell>
          <cell r="AY778" t="str">
            <v/>
          </cell>
          <cell r="AZ778"/>
          <cell r="BA778">
            <v>0</v>
          </cell>
          <cell r="BB778"/>
          <cell r="BC778"/>
          <cell r="BD778"/>
          <cell r="BE778"/>
          <cell r="BF778"/>
          <cell r="BG778"/>
          <cell r="BH778"/>
          <cell r="BI778"/>
          <cell r="BJ778"/>
          <cell r="BK778"/>
        </row>
        <row r="779">
          <cell r="X779">
            <v>24004369</v>
          </cell>
          <cell r="Y779" t="str">
            <v>Raise Amjad Saiyyad</v>
          </cell>
          <cell r="Z779" t="str">
            <v>18-Sep-2020</v>
          </cell>
          <cell r="AA779">
            <v>51860</v>
          </cell>
          <cell r="AB779" t="str">
            <v>Mon</v>
          </cell>
          <cell r="AC779">
            <v>24</v>
          </cell>
          <cell r="AD779" t="str">
            <v>2</v>
          </cell>
          <cell r="AE779" t="str">
            <v>18-Sep-2020</v>
          </cell>
          <cell r="AF779">
            <v>2700</v>
          </cell>
          <cell r="AG779">
            <v>2700</v>
          </cell>
          <cell r="AH779" t="str">
            <v>27-Aug-2023</v>
          </cell>
          <cell r="AI779">
            <v>9364.6299999999992</v>
          </cell>
          <cell r="AJ779">
            <v>596.4</v>
          </cell>
          <cell r="AK779">
            <v>9961.0300000000007</v>
          </cell>
          <cell r="AL779">
            <v>42641.93</v>
          </cell>
          <cell r="AM779">
            <v>6912.23</v>
          </cell>
          <cell r="AN779">
            <v>49554.16</v>
          </cell>
          <cell r="AO779">
            <v>42642.37</v>
          </cell>
          <cell r="AP779">
            <v>6912.23</v>
          </cell>
          <cell r="AQ779">
            <v>49554.6</v>
          </cell>
          <cell r="AR779">
            <v>44</v>
          </cell>
          <cell r="AS779">
            <v>1238</v>
          </cell>
          <cell r="AT779" t="str">
            <v>&gt;180</v>
          </cell>
          <cell r="AU779"/>
          <cell r="AV779"/>
          <cell r="AW779"/>
          <cell r="AX779" t="str">
            <v>Open</v>
          </cell>
          <cell r="AY779" t="str">
            <v/>
          </cell>
          <cell r="AZ779"/>
          <cell r="BA779">
            <v>0</v>
          </cell>
          <cell r="BB779"/>
          <cell r="BC779"/>
          <cell r="BD779"/>
          <cell r="BE779"/>
          <cell r="BF779"/>
          <cell r="BG779"/>
          <cell r="BH779"/>
          <cell r="BI779"/>
          <cell r="BJ779"/>
          <cell r="BK779"/>
        </row>
        <row r="780">
          <cell r="X780">
            <v>24004372</v>
          </cell>
          <cell r="Y780" t="str">
            <v>Kalabai Jagan Gangurde</v>
          </cell>
          <cell r="Z780" t="str">
            <v>18-Sep-2020</v>
          </cell>
          <cell r="AA780">
            <v>51860</v>
          </cell>
          <cell r="AB780" t="str">
            <v>Mon</v>
          </cell>
          <cell r="AC780">
            <v>24</v>
          </cell>
          <cell r="AD780" t="str">
            <v>2</v>
          </cell>
          <cell r="AE780" t="str">
            <v>18-Sep-2020</v>
          </cell>
          <cell r="AF780">
            <v>2700</v>
          </cell>
          <cell r="AG780">
            <v>2700</v>
          </cell>
          <cell r="AH780" t="str">
            <v>25-Jul-2023</v>
          </cell>
          <cell r="AI780">
            <v>15962.29</v>
          </cell>
          <cell r="AJ780">
            <v>1997.33</v>
          </cell>
          <cell r="AK780">
            <v>17959.62</v>
          </cell>
          <cell r="AL780">
            <v>37420.46</v>
          </cell>
          <cell r="AM780">
            <v>5498.08</v>
          </cell>
          <cell r="AN780">
            <v>42918.54</v>
          </cell>
          <cell r="AO780">
            <v>37420.71</v>
          </cell>
          <cell r="AP780">
            <v>5498.08</v>
          </cell>
          <cell r="AQ780">
            <v>42918.79</v>
          </cell>
          <cell r="AR780">
            <v>44</v>
          </cell>
          <cell r="AS780">
            <v>1207</v>
          </cell>
          <cell r="AT780" t="str">
            <v>&gt;180</v>
          </cell>
          <cell r="AU780"/>
          <cell r="AV780"/>
          <cell r="AW780"/>
          <cell r="AX780" t="str">
            <v>Open</v>
          </cell>
          <cell r="AY780" t="str">
            <v/>
          </cell>
          <cell r="AZ780"/>
          <cell r="BA780">
            <v>0</v>
          </cell>
          <cell r="BB780"/>
          <cell r="BC780"/>
          <cell r="BD780"/>
          <cell r="BE780"/>
          <cell r="BF780"/>
          <cell r="BG780"/>
          <cell r="BH780"/>
          <cell r="BI780"/>
          <cell r="BJ780"/>
          <cell r="BK780"/>
        </row>
        <row r="781">
          <cell r="X781">
            <v>24004377</v>
          </cell>
          <cell r="Y781" t="str">
            <v>Hirabai Vaman Gayakwad</v>
          </cell>
          <cell r="Z781" t="str">
            <v>18-Sep-2020</v>
          </cell>
          <cell r="AA781">
            <v>51860</v>
          </cell>
          <cell r="AB781" t="str">
            <v>Mon</v>
          </cell>
          <cell r="AC781">
            <v>24</v>
          </cell>
          <cell r="AD781" t="str">
            <v>2</v>
          </cell>
          <cell r="AE781" t="str">
            <v>18-Sep-2020</v>
          </cell>
          <cell r="AF781">
            <v>2700</v>
          </cell>
          <cell r="AG781">
            <v>2700</v>
          </cell>
          <cell r="AH781" t="str">
            <v>15-Sep-2023</v>
          </cell>
          <cell r="AI781">
            <v>39198.67</v>
          </cell>
          <cell r="AJ781">
            <v>4197.22</v>
          </cell>
          <cell r="AK781">
            <v>43395.89</v>
          </cell>
          <cell r="AL781">
            <v>12661.33</v>
          </cell>
          <cell r="AM781">
            <v>476.78</v>
          </cell>
          <cell r="AN781">
            <v>13138.11</v>
          </cell>
          <cell r="AO781">
            <v>12661.33</v>
          </cell>
          <cell r="AP781">
            <v>476.78</v>
          </cell>
          <cell r="AQ781">
            <v>13138.11</v>
          </cell>
          <cell r="AR781">
            <v>44</v>
          </cell>
          <cell r="AS781">
            <v>995</v>
          </cell>
          <cell r="AT781" t="str">
            <v>&gt;180</v>
          </cell>
          <cell r="AU781"/>
          <cell r="AV781"/>
          <cell r="AW781"/>
          <cell r="AX781" t="str">
            <v>Open</v>
          </cell>
          <cell r="AY781" t="str">
            <v/>
          </cell>
          <cell r="AZ781"/>
          <cell r="BA781">
            <v>0</v>
          </cell>
          <cell r="BB781"/>
          <cell r="BC781"/>
          <cell r="BD781"/>
          <cell r="BE781"/>
          <cell r="BF781"/>
          <cell r="BG781"/>
          <cell r="BH781"/>
          <cell r="BI781"/>
          <cell r="BJ781"/>
          <cell r="BK781"/>
        </row>
        <row r="782">
          <cell r="X782">
            <v>24004387</v>
          </cell>
          <cell r="Y782" t="str">
            <v>Baebai Rjjaka Saiyyad</v>
          </cell>
          <cell r="Z782" t="str">
            <v>18-Sep-2020</v>
          </cell>
          <cell r="AA782">
            <v>51860</v>
          </cell>
          <cell r="AB782" t="str">
            <v>Mon</v>
          </cell>
          <cell r="AC782">
            <v>24</v>
          </cell>
          <cell r="AD782" t="str">
            <v>4</v>
          </cell>
          <cell r="AE782" t="str">
            <v>18-Sep-2020</v>
          </cell>
          <cell r="AF782">
            <v>2700</v>
          </cell>
          <cell r="AG782">
            <v>2700</v>
          </cell>
          <cell r="AH782" t="str">
            <v>27-Jan-2024</v>
          </cell>
          <cell r="AI782">
            <v>14738.21</v>
          </cell>
          <cell r="AJ782">
            <v>1458.19</v>
          </cell>
          <cell r="AK782">
            <v>16196.4</v>
          </cell>
          <cell r="AL782">
            <v>40144.120000000003</v>
          </cell>
          <cell r="AM782">
            <v>6727.3</v>
          </cell>
          <cell r="AN782">
            <v>46871.42</v>
          </cell>
          <cell r="AO782">
            <v>40144.79</v>
          </cell>
          <cell r="AP782">
            <v>6727.3</v>
          </cell>
          <cell r="AQ782">
            <v>46872.09</v>
          </cell>
          <cell r="AR782">
            <v>44</v>
          </cell>
          <cell r="AS782">
            <v>1238</v>
          </cell>
          <cell r="AT782" t="str">
            <v>&gt;180</v>
          </cell>
          <cell r="AU782"/>
          <cell r="AV782"/>
          <cell r="AW782"/>
          <cell r="AX782" t="str">
            <v>Open</v>
          </cell>
          <cell r="AY782" t="str">
            <v/>
          </cell>
          <cell r="AZ782"/>
          <cell r="BA782">
            <v>0</v>
          </cell>
          <cell r="BB782"/>
          <cell r="BC782"/>
          <cell r="BD782"/>
          <cell r="BE782"/>
          <cell r="BF782"/>
          <cell r="BG782"/>
          <cell r="BH782"/>
          <cell r="BI782"/>
          <cell r="BJ782"/>
          <cell r="BK782"/>
        </row>
        <row r="783">
          <cell r="X783">
            <v>24021782</v>
          </cell>
          <cell r="Y783" t="str">
            <v>Mangal bhimrav Ahire</v>
          </cell>
          <cell r="Z783" t="str">
            <v>23-Sep-2020</v>
          </cell>
          <cell r="AA783">
            <v>62232</v>
          </cell>
          <cell r="AB783" t="str">
            <v>Wed</v>
          </cell>
          <cell r="AC783">
            <v>24</v>
          </cell>
          <cell r="AD783" t="str">
            <v>6</v>
          </cell>
          <cell r="AE783" t="str">
            <v>23-Sep-2020</v>
          </cell>
          <cell r="AF783">
            <v>3200</v>
          </cell>
          <cell r="AG783">
            <v>3200</v>
          </cell>
          <cell r="AH783" t="str">
            <v>31-Mar-2022</v>
          </cell>
          <cell r="AI783">
            <v>13199.48</v>
          </cell>
          <cell r="AJ783">
            <v>791.06</v>
          </cell>
          <cell r="AK783">
            <v>13990.54</v>
          </cell>
          <cell r="AL783">
            <v>52725.33</v>
          </cell>
          <cell r="AM783">
            <v>9086.58</v>
          </cell>
          <cell r="AN783">
            <v>61811.91</v>
          </cell>
          <cell r="AO783">
            <v>52725.52</v>
          </cell>
          <cell r="AP783">
            <v>9086.58</v>
          </cell>
          <cell r="AQ783">
            <v>61812.1</v>
          </cell>
          <cell r="AR783">
            <v>44</v>
          </cell>
          <cell r="AS783">
            <v>1234</v>
          </cell>
          <cell r="AT783" t="str">
            <v>&gt;180</v>
          </cell>
          <cell r="AU783"/>
          <cell r="AV783"/>
          <cell r="AW783"/>
          <cell r="AX783" t="str">
            <v>Open</v>
          </cell>
          <cell r="AY783" t="str">
            <v/>
          </cell>
          <cell r="AZ783"/>
          <cell r="BA783">
            <v>0</v>
          </cell>
          <cell r="BB783"/>
          <cell r="BC783"/>
          <cell r="BD783" t="str">
            <v>Not Visited</v>
          </cell>
          <cell r="BE783"/>
          <cell r="BF783"/>
          <cell r="BG783"/>
          <cell r="BH783"/>
          <cell r="BI783"/>
          <cell r="BJ783"/>
          <cell r="BK783"/>
        </row>
        <row r="784">
          <cell r="X784">
            <v>24054177</v>
          </cell>
          <cell r="Y784" t="str">
            <v>Indu Ramesh Aher</v>
          </cell>
          <cell r="Z784" t="str">
            <v>25-Sep-2020</v>
          </cell>
          <cell r="AA784">
            <v>31116</v>
          </cell>
          <cell r="AB784" t="str">
            <v>Fri</v>
          </cell>
          <cell r="AC784">
            <v>24</v>
          </cell>
          <cell r="AD784" t="str">
            <v>2</v>
          </cell>
          <cell r="AE784" t="str">
            <v>25-Sep-2020</v>
          </cell>
          <cell r="AF784">
            <v>1600</v>
          </cell>
          <cell r="AG784">
            <v>1600</v>
          </cell>
          <cell r="AH784" t="str">
            <v>19-Jul-2023</v>
          </cell>
          <cell r="AI784">
            <v>29409.35</v>
          </cell>
          <cell r="AJ784">
            <v>2363.6799999999998</v>
          </cell>
          <cell r="AK784">
            <v>31773.03</v>
          </cell>
          <cell r="AL784">
            <v>1706.65</v>
          </cell>
          <cell r="AM784">
            <v>2.3199999999999998</v>
          </cell>
          <cell r="AN784">
            <v>1708.97</v>
          </cell>
          <cell r="AO784">
            <v>1706.65</v>
          </cell>
          <cell r="AP784">
            <v>2.3199999999999998</v>
          </cell>
          <cell r="AQ784">
            <v>1708.97</v>
          </cell>
          <cell r="AR784">
            <v>44</v>
          </cell>
          <cell r="AS784">
            <v>876</v>
          </cell>
          <cell r="AT784" t="str">
            <v>&gt;180</v>
          </cell>
          <cell r="AU784"/>
          <cell r="AV784"/>
          <cell r="AW784"/>
          <cell r="AX784" t="str">
            <v>Open</v>
          </cell>
          <cell r="AY784" t="str">
            <v/>
          </cell>
          <cell r="AZ784"/>
          <cell r="BA784">
            <v>0</v>
          </cell>
          <cell r="BB784"/>
          <cell r="BC784"/>
          <cell r="BD784"/>
          <cell r="BE784"/>
          <cell r="BF784"/>
          <cell r="BG784"/>
          <cell r="BH784"/>
          <cell r="BI784"/>
          <cell r="BJ784"/>
          <cell r="BK784"/>
        </row>
        <row r="785">
          <cell r="X785">
            <v>24054178</v>
          </cell>
          <cell r="Y785" t="str">
            <v>Sangita Gangaram Pawar</v>
          </cell>
          <cell r="Z785" t="str">
            <v>25-Sep-2020</v>
          </cell>
          <cell r="AA785">
            <v>51860</v>
          </cell>
          <cell r="AB785" t="str">
            <v>Fri</v>
          </cell>
          <cell r="AC785">
            <v>24</v>
          </cell>
          <cell r="AD785" t="str">
            <v>2</v>
          </cell>
          <cell r="AE785" t="str">
            <v>25-Sep-2020</v>
          </cell>
          <cell r="AF785">
            <v>2700</v>
          </cell>
          <cell r="AG785">
            <v>2700</v>
          </cell>
          <cell r="AH785" t="str">
            <v>17-Aug-2023</v>
          </cell>
          <cell r="AI785">
            <v>50806.43</v>
          </cell>
          <cell r="AJ785">
            <v>4692.18</v>
          </cell>
          <cell r="AK785">
            <v>55498.61</v>
          </cell>
          <cell r="AL785">
            <v>1053.57</v>
          </cell>
          <cell r="AM785">
            <v>9.82</v>
          </cell>
          <cell r="AN785">
            <v>1063.3900000000001</v>
          </cell>
          <cell r="AO785">
            <v>1053.57</v>
          </cell>
          <cell r="AP785">
            <v>9.82</v>
          </cell>
          <cell r="AQ785">
            <v>1063.3900000000001</v>
          </cell>
          <cell r="AR785">
            <v>44</v>
          </cell>
          <cell r="AS785">
            <v>876</v>
          </cell>
          <cell r="AT785" t="str">
            <v>&gt;180</v>
          </cell>
          <cell r="AU785"/>
          <cell r="AV785"/>
          <cell r="AW785"/>
          <cell r="AX785" t="str">
            <v>Open</v>
          </cell>
          <cell r="AY785" t="str">
            <v/>
          </cell>
          <cell r="AZ785"/>
          <cell r="BA785">
            <v>0</v>
          </cell>
          <cell r="BB785"/>
          <cell r="BC785"/>
          <cell r="BD785"/>
          <cell r="BE785"/>
          <cell r="BF785"/>
          <cell r="BG785"/>
          <cell r="BH785"/>
          <cell r="BI785"/>
          <cell r="BJ785"/>
          <cell r="BK785"/>
        </row>
        <row r="786">
          <cell r="X786">
            <v>24062022</v>
          </cell>
          <cell r="Y786" t="str">
            <v>Kalubai manik Gotarne</v>
          </cell>
          <cell r="Z786" t="str">
            <v>24-Sep-2020</v>
          </cell>
          <cell r="AA786">
            <v>51860</v>
          </cell>
          <cell r="AB786" t="str">
            <v>Wed</v>
          </cell>
          <cell r="AC786">
            <v>24</v>
          </cell>
          <cell r="AD786" t="str">
            <v>2</v>
          </cell>
          <cell r="AE786" t="str">
            <v>24-Sep-2020</v>
          </cell>
          <cell r="AF786">
            <v>2700</v>
          </cell>
          <cell r="AG786">
            <v>2700</v>
          </cell>
          <cell r="AH786" t="str">
            <v>09-May-2022</v>
          </cell>
          <cell r="AI786">
            <v>15969.4</v>
          </cell>
          <cell r="AJ786">
            <v>1305.02</v>
          </cell>
          <cell r="AK786">
            <v>17274.419999999998</v>
          </cell>
          <cell r="AL786">
            <v>36960.199999999997</v>
          </cell>
          <cell r="AM786">
            <v>5175.91</v>
          </cell>
          <cell r="AN786">
            <v>42136.11</v>
          </cell>
          <cell r="AO786">
            <v>36960.6</v>
          </cell>
          <cell r="AP786">
            <v>5175.91</v>
          </cell>
          <cell r="AQ786">
            <v>42136.51</v>
          </cell>
          <cell r="AR786">
            <v>43</v>
          </cell>
          <cell r="AS786">
            <v>1173</v>
          </cell>
          <cell r="AT786" t="str">
            <v>&gt;180</v>
          </cell>
          <cell r="AU786"/>
          <cell r="AV786"/>
          <cell r="AW786"/>
          <cell r="AX786" t="str">
            <v>Open</v>
          </cell>
          <cell r="AY786" t="str">
            <v/>
          </cell>
          <cell r="AZ786"/>
          <cell r="BA786">
            <v>0</v>
          </cell>
          <cell r="BB786"/>
          <cell r="BC786"/>
          <cell r="BD786" t="str">
            <v>Not Visited</v>
          </cell>
          <cell r="BE786"/>
          <cell r="BF786"/>
          <cell r="BG786"/>
          <cell r="BH786"/>
          <cell r="BI786"/>
          <cell r="BJ786"/>
          <cell r="BK786"/>
        </row>
        <row r="787">
          <cell r="X787">
            <v>24062033</v>
          </cell>
          <cell r="Y787" t="str">
            <v>Chhaya bhausaheb bandre</v>
          </cell>
          <cell r="Z787" t="str">
            <v>24-Sep-2020</v>
          </cell>
          <cell r="AA787">
            <v>51860</v>
          </cell>
          <cell r="AB787" t="str">
            <v>Wed</v>
          </cell>
          <cell r="AC787">
            <v>24</v>
          </cell>
          <cell r="AD787" t="str">
            <v>5</v>
          </cell>
          <cell r="AE787" t="str">
            <v>24-Sep-2020</v>
          </cell>
          <cell r="AF787">
            <v>2700</v>
          </cell>
          <cell r="AG787">
            <v>2700</v>
          </cell>
          <cell r="AH787" t="str">
            <v>19-Jul-2022</v>
          </cell>
          <cell r="AI787">
            <v>29100.94</v>
          </cell>
          <cell r="AJ787">
            <v>1957.83</v>
          </cell>
          <cell r="AK787">
            <v>31058.77</v>
          </cell>
          <cell r="AL787">
            <v>22759.06</v>
          </cell>
          <cell r="AM787">
            <v>1992.17</v>
          </cell>
          <cell r="AN787">
            <v>24751.23</v>
          </cell>
          <cell r="AO787">
            <v>22759.06</v>
          </cell>
          <cell r="AP787">
            <v>1992.17</v>
          </cell>
          <cell r="AQ787">
            <v>24751.23</v>
          </cell>
          <cell r="AR787">
            <v>44</v>
          </cell>
          <cell r="AS787">
            <v>1142</v>
          </cell>
          <cell r="AT787" t="str">
            <v>&gt;180</v>
          </cell>
          <cell r="AU787"/>
          <cell r="AV787"/>
          <cell r="AW787"/>
          <cell r="AX787" t="str">
            <v>Open</v>
          </cell>
          <cell r="AY787" t="str">
            <v/>
          </cell>
          <cell r="AZ787"/>
          <cell r="BA787">
            <v>0</v>
          </cell>
          <cell r="BB787"/>
          <cell r="BC787"/>
          <cell r="BD787" t="str">
            <v>Not Visited</v>
          </cell>
          <cell r="BE787"/>
          <cell r="BF787"/>
          <cell r="BG787"/>
          <cell r="BH787"/>
          <cell r="BI787"/>
          <cell r="BJ787"/>
          <cell r="BK787"/>
        </row>
        <row r="788">
          <cell r="X788">
            <v>24062061</v>
          </cell>
          <cell r="Y788" t="str">
            <v>Asha dattu bhagre</v>
          </cell>
          <cell r="Z788" t="str">
            <v>24-Sep-2020</v>
          </cell>
          <cell r="AA788">
            <v>51860</v>
          </cell>
          <cell r="AB788" t="str">
            <v>Wed</v>
          </cell>
          <cell r="AC788">
            <v>24</v>
          </cell>
          <cell r="AD788" t="str">
            <v>2</v>
          </cell>
          <cell r="AE788" t="str">
            <v>24-Sep-2020</v>
          </cell>
          <cell r="AF788">
            <v>2700</v>
          </cell>
          <cell r="AG788">
            <v>2700</v>
          </cell>
          <cell r="AH788" t="str">
            <v>09-Aug-2022</v>
          </cell>
          <cell r="AI788">
            <v>18036.52</v>
          </cell>
          <cell r="AJ788">
            <v>1424.32</v>
          </cell>
          <cell r="AK788">
            <v>19460.84</v>
          </cell>
          <cell r="AL788">
            <v>34280.629999999997</v>
          </cell>
          <cell r="AM788">
            <v>4606.03</v>
          </cell>
          <cell r="AN788">
            <v>38886.660000000003</v>
          </cell>
          <cell r="AO788">
            <v>34281.480000000003</v>
          </cell>
          <cell r="AP788">
            <v>4606.03</v>
          </cell>
          <cell r="AQ788">
            <v>38887.51</v>
          </cell>
          <cell r="AR788">
            <v>43</v>
          </cell>
          <cell r="AS788">
            <v>1173</v>
          </cell>
          <cell r="AT788" t="str">
            <v>&gt;180</v>
          </cell>
          <cell r="AU788"/>
          <cell r="AV788"/>
          <cell r="AW788"/>
          <cell r="AX788" t="str">
            <v>Open</v>
          </cell>
          <cell r="AY788" t="str">
            <v/>
          </cell>
          <cell r="AZ788"/>
          <cell r="BA788">
            <v>0</v>
          </cell>
          <cell r="BB788"/>
          <cell r="BC788"/>
          <cell r="BD788" t="str">
            <v>Not Visited</v>
          </cell>
          <cell r="BE788"/>
          <cell r="BF788"/>
          <cell r="BG788"/>
          <cell r="BH788"/>
          <cell r="BI788"/>
          <cell r="BJ788"/>
          <cell r="BK788"/>
        </row>
        <row r="789">
          <cell r="X789">
            <v>24075833</v>
          </cell>
          <cell r="Y789" t="str">
            <v>Manda Sampat Pawar</v>
          </cell>
          <cell r="Z789" t="str">
            <v>05-Oct-2020</v>
          </cell>
          <cell r="AA789">
            <v>51860</v>
          </cell>
          <cell r="AB789" t="str">
            <v>Mon</v>
          </cell>
          <cell r="AC789">
            <v>24</v>
          </cell>
          <cell r="AD789" t="str">
            <v>2</v>
          </cell>
          <cell r="AE789" t="str">
            <v>05-Oct-2020</v>
          </cell>
          <cell r="AF789">
            <v>2700</v>
          </cell>
          <cell r="AG789">
            <v>2700</v>
          </cell>
          <cell r="AH789" t="str">
            <v>31-Mar-2022</v>
          </cell>
          <cell r="AI789">
            <v>20271</v>
          </cell>
          <cell r="AJ789">
            <v>226.62</v>
          </cell>
          <cell r="AK789">
            <v>20497.62</v>
          </cell>
          <cell r="AL789">
            <v>31589</v>
          </cell>
          <cell r="AM789">
            <v>3746.38</v>
          </cell>
          <cell r="AN789">
            <v>35335.379999999997</v>
          </cell>
          <cell r="AO789">
            <v>31589</v>
          </cell>
          <cell r="AP789">
            <v>3746.38</v>
          </cell>
          <cell r="AQ789">
            <v>35335.379999999997</v>
          </cell>
          <cell r="AR789">
            <v>44</v>
          </cell>
          <cell r="AS789">
            <v>1275</v>
          </cell>
          <cell r="AT789" t="str">
            <v>&gt;180</v>
          </cell>
          <cell r="AU789"/>
          <cell r="AV789"/>
          <cell r="AW789"/>
          <cell r="AX789" t="str">
            <v>Open</v>
          </cell>
          <cell r="AY789"/>
          <cell r="AZ789"/>
          <cell r="BA789">
            <v>0</v>
          </cell>
          <cell r="BB789"/>
          <cell r="BC789"/>
          <cell r="BD789" t="str">
            <v>Not Visited</v>
          </cell>
          <cell r="BE789"/>
          <cell r="BF789"/>
          <cell r="BG789"/>
          <cell r="BH789"/>
          <cell r="BI789"/>
          <cell r="BJ789"/>
          <cell r="BK789"/>
        </row>
        <row r="790">
          <cell r="X790">
            <v>24075848</v>
          </cell>
          <cell r="Y790" t="str">
            <v>Chitra Sanjay Korde</v>
          </cell>
          <cell r="Z790" t="str">
            <v>13-Oct-2020</v>
          </cell>
          <cell r="AA790">
            <v>41488</v>
          </cell>
          <cell r="AB790" t="str">
            <v>Mon</v>
          </cell>
          <cell r="AC790">
            <v>24</v>
          </cell>
          <cell r="AD790" t="str">
            <v>3</v>
          </cell>
          <cell r="AE790" t="str">
            <v>13-Oct-2020</v>
          </cell>
          <cell r="AF790">
            <v>2150</v>
          </cell>
          <cell r="AG790">
            <v>2150</v>
          </cell>
          <cell r="AH790" t="str">
            <v>06-May-2022</v>
          </cell>
          <cell r="AI790">
            <v>22029.360000000001</v>
          </cell>
          <cell r="AJ790">
            <v>2323.31</v>
          </cell>
          <cell r="AK790">
            <v>24352.67</v>
          </cell>
          <cell r="AL790">
            <v>19730.13</v>
          </cell>
          <cell r="AM790">
            <v>1939.36</v>
          </cell>
          <cell r="AN790">
            <v>21669.49</v>
          </cell>
          <cell r="AO790">
            <v>19730.64</v>
          </cell>
          <cell r="AP790">
            <v>1939.36</v>
          </cell>
          <cell r="AQ790">
            <v>21670</v>
          </cell>
          <cell r="AR790">
            <v>43</v>
          </cell>
          <cell r="AS790">
            <v>1056</v>
          </cell>
          <cell r="AT790" t="str">
            <v>&gt;180</v>
          </cell>
          <cell r="AU790"/>
          <cell r="AV790"/>
          <cell r="AW790"/>
          <cell r="AX790" t="str">
            <v>Open</v>
          </cell>
          <cell r="AY790" t="str">
            <v/>
          </cell>
          <cell r="AZ790"/>
          <cell r="BA790">
            <v>0</v>
          </cell>
          <cell r="BB790"/>
          <cell r="BC790"/>
          <cell r="BD790"/>
          <cell r="BE790"/>
          <cell r="BF790"/>
          <cell r="BG790"/>
          <cell r="BH790"/>
          <cell r="BI790"/>
          <cell r="BJ790"/>
          <cell r="BK790"/>
        </row>
        <row r="791">
          <cell r="X791">
            <v>24093147</v>
          </cell>
          <cell r="Y791" t="str">
            <v>Shahista Shabbir Tamboli</v>
          </cell>
          <cell r="Z791" t="str">
            <v>07-Oct-2020</v>
          </cell>
          <cell r="AA791">
            <v>62232</v>
          </cell>
          <cell r="AB791" t="str">
            <v>Mon</v>
          </cell>
          <cell r="AC791">
            <v>24</v>
          </cell>
          <cell r="AD791" t="str">
            <v>5</v>
          </cell>
          <cell r="AE791" t="str">
            <v>07-Oct-2020</v>
          </cell>
          <cell r="AF791">
            <v>3200</v>
          </cell>
          <cell r="AG791">
            <v>3200</v>
          </cell>
          <cell r="AH791" t="str">
            <v>22-Jun-2023</v>
          </cell>
          <cell r="AI791">
            <v>31361.43</v>
          </cell>
          <cell r="AJ791">
            <v>2651.54</v>
          </cell>
          <cell r="AK791">
            <v>34012.97</v>
          </cell>
          <cell r="AL791">
            <v>31369.95</v>
          </cell>
          <cell r="AM791">
            <v>2810.89</v>
          </cell>
          <cell r="AN791">
            <v>34180.839999999997</v>
          </cell>
          <cell r="AO791">
            <v>31370.57</v>
          </cell>
          <cell r="AP791">
            <v>2810.89</v>
          </cell>
          <cell r="AQ791">
            <v>34181.46</v>
          </cell>
          <cell r="AR791">
            <v>43</v>
          </cell>
          <cell r="AS791">
            <v>1113</v>
          </cell>
          <cell r="AT791" t="str">
            <v>&gt;180</v>
          </cell>
          <cell r="AU791"/>
          <cell r="AV791"/>
          <cell r="AW791"/>
          <cell r="AX791" t="str">
            <v>Open</v>
          </cell>
          <cell r="AY791" t="str">
            <v/>
          </cell>
          <cell r="AZ791"/>
          <cell r="BA791">
            <v>0</v>
          </cell>
          <cell r="BB791"/>
          <cell r="BC791"/>
          <cell r="BD791"/>
          <cell r="BE791"/>
          <cell r="BF791"/>
          <cell r="BG791"/>
          <cell r="BH791"/>
          <cell r="BI791"/>
          <cell r="BJ791"/>
          <cell r="BK791"/>
        </row>
        <row r="792">
          <cell r="X792">
            <v>24093158</v>
          </cell>
          <cell r="Y792" t="str">
            <v>Tabassum Shahanavaz Mirza</v>
          </cell>
          <cell r="Z792" t="str">
            <v>07-Oct-2020</v>
          </cell>
          <cell r="AA792">
            <v>62232</v>
          </cell>
          <cell r="AB792" t="str">
            <v>Mon</v>
          </cell>
          <cell r="AC792">
            <v>24</v>
          </cell>
          <cell r="AD792" t="str">
            <v>8</v>
          </cell>
          <cell r="AE792" t="str">
            <v>07-Oct-2020</v>
          </cell>
          <cell r="AF792">
            <v>3200</v>
          </cell>
          <cell r="AG792">
            <v>3200</v>
          </cell>
          <cell r="AH792" t="str">
            <v>14-Sep-2022</v>
          </cell>
          <cell r="AI792">
            <v>38560.49</v>
          </cell>
          <cell r="AJ792">
            <v>3566.33</v>
          </cell>
          <cell r="AK792">
            <v>42126.82</v>
          </cell>
          <cell r="AL792">
            <v>24169.62</v>
          </cell>
          <cell r="AM792">
            <v>1865.48</v>
          </cell>
          <cell r="AN792">
            <v>26035.1</v>
          </cell>
          <cell r="AO792">
            <v>24170.51</v>
          </cell>
          <cell r="AP792">
            <v>1865.48</v>
          </cell>
          <cell r="AQ792">
            <v>26035.99</v>
          </cell>
          <cell r="AR792">
            <v>43</v>
          </cell>
          <cell r="AS792">
            <v>1054</v>
          </cell>
          <cell r="AT792" t="str">
            <v>&gt;180</v>
          </cell>
          <cell r="AU792"/>
          <cell r="AV792"/>
          <cell r="AW792"/>
          <cell r="AX792" t="str">
            <v>Open</v>
          </cell>
          <cell r="AY792" t="str">
            <v/>
          </cell>
          <cell r="AZ792"/>
          <cell r="BA792">
            <v>0</v>
          </cell>
          <cell r="BB792"/>
          <cell r="BC792"/>
          <cell r="BD792"/>
          <cell r="BE792"/>
          <cell r="BF792"/>
          <cell r="BG792"/>
          <cell r="BH792"/>
          <cell r="BI792"/>
          <cell r="BJ792"/>
          <cell r="BK792"/>
        </row>
        <row r="793">
          <cell r="X793">
            <v>24093251</v>
          </cell>
          <cell r="Y793" t="str">
            <v>Lalita Rajesh Khairanar</v>
          </cell>
          <cell r="Z793" t="str">
            <v>07-Oct-2020</v>
          </cell>
          <cell r="AA793">
            <v>62232</v>
          </cell>
          <cell r="AB793" t="str">
            <v>Mon</v>
          </cell>
          <cell r="AC793">
            <v>24</v>
          </cell>
          <cell r="AD793" t="str">
            <v>8</v>
          </cell>
          <cell r="AE793" t="str">
            <v>07-Oct-2020</v>
          </cell>
          <cell r="AF793">
            <v>3200</v>
          </cell>
          <cell r="AG793">
            <v>3200</v>
          </cell>
          <cell r="AH793" t="str">
            <v>31-Mar-2022</v>
          </cell>
          <cell r="AI793">
            <v>14711.33</v>
          </cell>
          <cell r="AJ793">
            <v>209.72</v>
          </cell>
          <cell r="AK793">
            <v>14921.05</v>
          </cell>
          <cell r="AL793">
            <v>52562.78</v>
          </cell>
          <cell r="AM793">
            <v>8745.32</v>
          </cell>
          <cell r="AN793">
            <v>61308.1</v>
          </cell>
          <cell r="AO793">
            <v>52563.67</v>
          </cell>
          <cell r="AP793">
            <v>8745.32</v>
          </cell>
          <cell r="AQ793">
            <v>61308.99</v>
          </cell>
          <cell r="AR793">
            <v>43</v>
          </cell>
          <cell r="AS793">
            <v>1236</v>
          </cell>
          <cell r="AT793" t="str">
            <v>&gt;180</v>
          </cell>
          <cell r="AU793"/>
          <cell r="AV793"/>
          <cell r="AW793"/>
          <cell r="AX793" t="str">
            <v>Open</v>
          </cell>
          <cell r="AY793" t="str">
            <v/>
          </cell>
          <cell r="AZ793"/>
          <cell r="BA793">
            <v>0</v>
          </cell>
          <cell r="BB793"/>
          <cell r="BC793"/>
          <cell r="BD793"/>
          <cell r="BE793"/>
          <cell r="BF793"/>
          <cell r="BG793"/>
          <cell r="BH793"/>
          <cell r="BI793"/>
          <cell r="BJ793"/>
          <cell r="BK793"/>
        </row>
        <row r="794">
          <cell r="X794">
            <v>24093254</v>
          </cell>
          <cell r="Y794" t="str">
            <v>Alkabai Shubhash Kharate</v>
          </cell>
          <cell r="Z794" t="str">
            <v>07-Oct-2020</v>
          </cell>
          <cell r="AA794">
            <v>41488</v>
          </cell>
          <cell r="AB794" t="str">
            <v>Mon</v>
          </cell>
          <cell r="AC794">
            <v>24</v>
          </cell>
          <cell r="AD794" t="str">
            <v>2</v>
          </cell>
          <cell r="AE794" t="str">
            <v>07-Oct-2020</v>
          </cell>
          <cell r="AF794">
            <v>2150</v>
          </cell>
          <cell r="AG794">
            <v>2150</v>
          </cell>
          <cell r="AH794" t="str">
            <v>07-Jul-2022</v>
          </cell>
          <cell r="AI794">
            <v>30400.02</v>
          </cell>
          <cell r="AJ794">
            <v>2570.98</v>
          </cell>
          <cell r="AK794">
            <v>32971</v>
          </cell>
          <cell r="AL794">
            <v>11087.98</v>
          </cell>
          <cell r="AM794">
            <v>556.02</v>
          </cell>
          <cell r="AN794">
            <v>11644</v>
          </cell>
          <cell r="AO794">
            <v>11087.98</v>
          </cell>
          <cell r="AP794">
            <v>556.02</v>
          </cell>
          <cell r="AQ794">
            <v>11644</v>
          </cell>
          <cell r="AR794">
            <v>44</v>
          </cell>
          <cell r="AS794">
            <v>1024</v>
          </cell>
          <cell r="AT794" t="str">
            <v>&gt;180</v>
          </cell>
          <cell r="AU794"/>
          <cell r="AV794"/>
          <cell r="AW794"/>
          <cell r="AX794" t="str">
            <v>Open</v>
          </cell>
          <cell r="AY794" t="str">
            <v/>
          </cell>
          <cell r="AZ794"/>
          <cell r="BA794">
            <v>0</v>
          </cell>
          <cell r="BB794"/>
          <cell r="BC794"/>
          <cell r="BD794"/>
          <cell r="BE794"/>
          <cell r="BF794"/>
          <cell r="BG794"/>
          <cell r="BH794"/>
          <cell r="BI794"/>
          <cell r="BJ794"/>
          <cell r="BK794"/>
        </row>
        <row r="795">
          <cell r="X795">
            <v>24093257</v>
          </cell>
          <cell r="Y795" t="str">
            <v>Shamin Salimmirza</v>
          </cell>
          <cell r="Z795" t="str">
            <v>07-Oct-2020</v>
          </cell>
          <cell r="AA795">
            <v>62232</v>
          </cell>
          <cell r="AB795" t="str">
            <v>Mon</v>
          </cell>
          <cell r="AC795">
            <v>24</v>
          </cell>
          <cell r="AD795" t="str">
            <v>8</v>
          </cell>
          <cell r="AE795" t="str">
            <v>07-Oct-2020</v>
          </cell>
          <cell r="AF795">
            <v>3200</v>
          </cell>
          <cell r="AG795">
            <v>3200</v>
          </cell>
          <cell r="AH795" t="str">
            <v>31-Mar-2022</v>
          </cell>
          <cell r="AI795">
            <v>24262.13</v>
          </cell>
          <cell r="AJ795">
            <v>1644.94</v>
          </cell>
          <cell r="AK795">
            <v>25907.07</v>
          </cell>
          <cell r="AL795">
            <v>38831.800000000003</v>
          </cell>
          <cell r="AM795">
            <v>5043.12</v>
          </cell>
          <cell r="AN795">
            <v>43874.92</v>
          </cell>
          <cell r="AO795">
            <v>38831.870000000003</v>
          </cell>
          <cell r="AP795">
            <v>5043.12</v>
          </cell>
          <cell r="AQ795">
            <v>43874.99</v>
          </cell>
          <cell r="AR795">
            <v>43</v>
          </cell>
          <cell r="AS795">
            <v>1175</v>
          </cell>
          <cell r="AT795" t="str">
            <v>&gt;180</v>
          </cell>
          <cell r="AU795"/>
          <cell r="AV795"/>
          <cell r="AW795"/>
          <cell r="AX795" t="str">
            <v>Open</v>
          </cell>
          <cell r="AY795" t="str">
            <v/>
          </cell>
          <cell r="AZ795"/>
          <cell r="BA795">
            <v>0</v>
          </cell>
          <cell r="BB795"/>
          <cell r="BC795"/>
          <cell r="BD795"/>
          <cell r="BE795"/>
          <cell r="BF795"/>
          <cell r="BG795"/>
          <cell r="BH795"/>
          <cell r="BI795"/>
          <cell r="BJ795"/>
          <cell r="BK795"/>
        </row>
        <row r="796">
          <cell r="X796">
            <v>24132868</v>
          </cell>
          <cell r="Y796" t="str">
            <v>Rijwana Firoj Pathan</v>
          </cell>
          <cell r="Z796" t="str">
            <v>28-Sep-2020</v>
          </cell>
          <cell r="AA796">
            <v>51860</v>
          </cell>
          <cell r="AB796" t="str">
            <v>Fri</v>
          </cell>
          <cell r="AC796">
            <v>24</v>
          </cell>
          <cell r="AD796" t="str">
            <v>5</v>
          </cell>
          <cell r="AE796" t="str">
            <v>28-Sep-2020</v>
          </cell>
          <cell r="AF796">
            <v>2700</v>
          </cell>
          <cell r="AG796">
            <v>2700</v>
          </cell>
          <cell r="AH796" t="str">
            <v>31-Mar-2022</v>
          </cell>
          <cell r="AI796">
            <v>21822.79</v>
          </cell>
          <cell r="AJ796">
            <v>945.68</v>
          </cell>
          <cell r="AK796">
            <v>22768.47</v>
          </cell>
          <cell r="AL796">
            <v>30037.21</v>
          </cell>
          <cell r="AM796">
            <v>3390.32</v>
          </cell>
          <cell r="AN796">
            <v>33427.53</v>
          </cell>
          <cell r="AO796">
            <v>30037.21</v>
          </cell>
          <cell r="AP796">
            <v>3390.32</v>
          </cell>
          <cell r="AQ796">
            <v>33427.53</v>
          </cell>
          <cell r="AR796">
            <v>44</v>
          </cell>
          <cell r="AS796">
            <v>1234</v>
          </cell>
          <cell r="AT796" t="str">
            <v>&gt;180</v>
          </cell>
          <cell r="AU796"/>
          <cell r="AV796"/>
          <cell r="AW796"/>
          <cell r="AX796" t="str">
            <v>Open</v>
          </cell>
          <cell r="AY796" t="str">
            <v/>
          </cell>
          <cell r="AZ796"/>
          <cell r="BA796">
            <v>0</v>
          </cell>
          <cell r="BB796"/>
          <cell r="BC796"/>
          <cell r="BD796"/>
          <cell r="BE796"/>
          <cell r="BF796"/>
          <cell r="BG796"/>
          <cell r="BH796"/>
          <cell r="BI796"/>
          <cell r="BJ796"/>
          <cell r="BK796"/>
        </row>
        <row r="797">
          <cell r="X797">
            <v>24159580</v>
          </cell>
          <cell r="Y797" t="str">
            <v>MANJULA SHIVAJI</v>
          </cell>
          <cell r="Z797" t="str">
            <v>04-Oct-2020</v>
          </cell>
          <cell r="AA797">
            <v>62232</v>
          </cell>
          <cell r="AB797" t="str">
            <v>Thu</v>
          </cell>
          <cell r="AC797">
            <v>24</v>
          </cell>
          <cell r="AD797" t="str">
            <v>10</v>
          </cell>
          <cell r="AE797" t="str">
            <v>04-Oct-2020</v>
          </cell>
          <cell r="AF797">
            <v>3200</v>
          </cell>
          <cell r="AG797">
            <v>3200</v>
          </cell>
          <cell r="AH797" t="str">
            <v>27-Feb-2023</v>
          </cell>
          <cell r="AI797">
            <v>28115.1</v>
          </cell>
          <cell r="AJ797">
            <v>1364.88</v>
          </cell>
          <cell r="AK797">
            <v>29479.98</v>
          </cell>
          <cell r="AL797">
            <v>34116.9</v>
          </cell>
          <cell r="AM797">
            <v>3892.12</v>
          </cell>
          <cell r="AN797">
            <v>38009.019999999997</v>
          </cell>
          <cell r="AO797">
            <v>34116.9</v>
          </cell>
          <cell r="AP797">
            <v>3892.12</v>
          </cell>
          <cell r="AQ797">
            <v>38009.019999999997</v>
          </cell>
          <cell r="AR797">
            <v>43</v>
          </cell>
          <cell r="AS797">
            <v>1205</v>
          </cell>
          <cell r="AT797" t="str">
            <v>&gt;180</v>
          </cell>
          <cell r="AU797"/>
          <cell r="AV797"/>
          <cell r="AW797"/>
          <cell r="AX797" t="str">
            <v>Open</v>
          </cell>
          <cell r="AY797" t="str">
            <v/>
          </cell>
          <cell r="AZ797"/>
          <cell r="BA797">
            <v>0</v>
          </cell>
          <cell r="BB797"/>
          <cell r="BC797"/>
          <cell r="BD797"/>
          <cell r="BE797"/>
          <cell r="BF797"/>
          <cell r="BG797"/>
          <cell r="BH797"/>
          <cell r="BI797"/>
          <cell r="BJ797"/>
          <cell r="BK797"/>
        </row>
        <row r="798">
          <cell r="X798">
            <v>24159582</v>
          </cell>
          <cell r="Y798" t="str">
            <v>Mandakini vithal thakare</v>
          </cell>
          <cell r="Z798" t="str">
            <v>06-Oct-2020</v>
          </cell>
          <cell r="AA798">
            <v>51860</v>
          </cell>
          <cell r="AB798" t="str">
            <v>Mon</v>
          </cell>
          <cell r="AC798">
            <v>24</v>
          </cell>
          <cell r="AD798" t="str">
            <v>7</v>
          </cell>
          <cell r="AE798" t="str">
            <v>06-Oct-2020</v>
          </cell>
          <cell r="AF798">
            <v>2700</v>
          </cell>
          <cell r="AG798">
            <v>2700</v>
          </cell>
          <cell r="AH798" t="str">
            <v>14-Sep-2023</v>
          </cell>
          <cell r="AI798">
            <v>36503.519999999997</v>
          </cell>
          <cell r="AJ798">
            <v>2258.3000000000002</v>
          </cell>
          <cell r="AK798">
            <v>38761.82</v>
          </cell>
          <cell r="AL798">
            <v>15356.48</v>
          </cell>
          <cell r="AM798">
            <v>775.7</v>
          </cell>
          <cell r="AN798">
            <v>16132.18</v>
          </cell>
          <cell r="AO798">
            <v>15356.48</v>
          </cell>
          <cell r="AP798">
            <v>775.7</v>
          </cell>
          <cell r="AQ798">
            <v>16132.18</v>
          </cell>
          <cell r="AR798">
            <v>43</v>
          </cell>
          <cell r="AS798">
            <v>1124</v>
          </cell>
          <cell r="AT798" t="str">
            <v>&gt;180</v>
          </cell>
          <cell r="AU798"/>
          <cell r="AV798"/>
          <cell r="AW798"/>
          <cell r="AX798" t="str">
            <v>Open</v>
          </cell>
          <cell r="AY798"/>
          <cell r="AZ798"/>
          <cell r="BA798">
            <v>0</v>
          </cell>
          <cell r="BB798"/>
          <cell r="BC798"/>
          <cell r="BD798" t="str">
            <v>Not Visited</v>
          </cell>
          <cell r="BE798"/>
          <cell r="BF798"/>
          <cell r="BG798"/>
          <cell r="BH798"/>
          <cell r="BI798"/>
          <cell r="BJ798"/>
          <cell r="BK798"/>
        </row>
        <row r="799">
          <cell r="X799">
            <v>24159597</v>
          </cell>
          <cell r="Y799" t="str">
            <v>SONALI NIVRUTTI JAGATAP</v>
          </cell>
          <cell r="Z799" t="str">
            <v>04-Oct-2020</v>
          </cell>
          <cell r="AA799">
            <v>62232</v>
          </cell>
          <cell r="AB799" t="str">
            <v>Thu</v>
          </cell>
          <cell r="AC799">
            <v>24</v>
          </cell>
          <cell r="AD799" t="str">
            <v>5</v>
          </cell>
          <cell r="AE799" t="str">
            <v>04-Oct-2020</v>
          </cell>
          <cell r="AF799">
            <v>3200</v>
          </cell>
          <cell r="AG799">
            <v>3200</v>
          </cell>
          <cell r="AH799" t="str">
            <v>14-Mar-2023</v>
          </cell>
          <cell r="AI799">
            <v>14108.57</v>
          </cell>
          <cell r="AJ799">
            <v>783.17</v>
          </cell>
          <cell r="AK799">
            <v>14891.74</v>
          </cell>
          <cell r="AL799">
            <v>50601.79</v>
          </cell>
          <cell r="AM799">
            <v>8311.7099999999991</v>
          </cell>
          <cell r="AN799">
            <v>58913.5</v>
          </cell>
          <cell r="AO799">
            <v>50602.43</v>
          </cell>
          <cell r="AP799">
            <v>8311.7099999999991</v>
          </cell>
          <cell r="AQ799">
            <v>58914.14</v>
          </cell>
          <cell r="AR799">
            <v>43</v>
          </cell>
          <cell r="AS799">
            <v>1236</v>
          </cell>
          <cell r="AT799" t="str">
            <v>&gt;180</v>
          </cell>
          <cell r="AU799"/>
          <cell r="AV799"/>
          <cell r="AW799"/>
          <cell r="AX799" t="str">
            <v>Open</v>
          </cell>
          <cell r="AY799" t="str">
            <v/>
          </cell>
          <cell r="AZ799"/>
          <cell r="BA799">
            <v>0</v>
          </cell>
          <cell r="BB799"/>
          <cell r="BC799"/>
          <cell r="BD799"/>
          <cell r="BE799"/>
          <cell r="BF799"/>
          <cell r="BG799"/>
          <cell r="BH799"/>
          <cell r="BI799"/>
          <cell r="BJ799"/>
          <cell r="BK799"/>
        </row>
        <row r="800">
          <cell r="X800">
            <v>24159611</v>
          </cell>
          <cell r="Y800" t="str">
            <v>SHOBHA BALU NETARE</v>
          </cell>
          <cell r="Z800" t="str">
            <v>04-Oct-2020</v>
          </cell>
          <cell r="AA800">
            <v>62232</v>
          </cell>
          <cell r="AB800" t="str">
            <v>Thu</v>
          </cell>
          <cell r="AC800">
            <v>24</v>
          </cell>
          <cell r="AD800" t="str">
            <v>10</v>
          </cell>
          <cell r="AE800" t="str">
            <v>04-Oct-2020</v>
          </cell>
          <cell r="AF800">
            <v>3200</v>
          </cell>
          <cell r="AG800">
            <v>3200</v>
          </cell>
          <cell r="AH800" t="str">
            <v>31-Mar-2022</v>
          </cell>
          <cell r="AI800">
            <v>26483</v>
          </cell>
          <cell r="AJ800">
            <v>600.98</v>
          </cell>
          <cell r="AK800">
            <v>27083.98</v>
          </cell>
          <cell r="AL800">
            <v>35749</v>
          </cell>
          <cell r="AM800">
            <v>3680.02</v>
          </cell>
          <cell r="AN800">
            <v>39429.019999999997</v>
          </cell>
          <cell r="AO800">
            <v>35749</v>
          </cell>
          <cell r="AP800">
            <v>3680.02</v>
          </cell>
          <cell r="AQ800">
            <v>39429.019999999997</v>
          </cell>
          <cell r="AR800">
            <v>42</v>
          </cell>
          <cell r="AS800">
            <v>1236</v>
          </cell>
          <cell r="AT800" t="str">
            <v>&gt;180</v>
          </cell>
          <cell r="AU800"/>
          <cell r="AV800"/>
          <cell r="AW800"/>
          <cell r="AX800" t="str">
            <v>Open</v>
          </cell>
          <cell r="AY800" t="str">
            <v/>
          </cell>
          <cell r="AZ800"/>
          <cell r="BA800">
            <v>0</v>
          </cell>
          <cell r="BB800"/>
          <cell r="BC800"/>
          <cell r="BD800"/>
          <cell r="BE800"/>
          <cell r="BF800"/>
          <cell r="BG800"/>
          <cell r="BH800"/>
          <cell r="BI800"/>
          <cell r="BJ800"/>
          <cell r="BK800"/>
        </row>
        <row r="801">
          <cell r="X801">
            <v>24159645</v>
          </cell>
          <cell r="Y801" t="str">
            <v>SHAKUNTALA BALASAHEB KHAIRNAR</v>
          </cell>
          <cell r="Z801" t="str">
            <v>04-Oct-2020</v>
          </cell>
          <cell r="AA801">
            <v>62232</v>
          </cell>
          <cell r="AB801" t="str">
            <v>Thu</v>
          </cell>
          <cell r="AC801">
            <v>24</v>
          </cell>
          <cell r="AD801" t="str">
            <v>10</v>
          </cell>
          <cell r="AE801" t="str">
            <v>04-Oct-2020</v>
          </cell>
          <cell r="AF801">
            <v>3200</v>
          </cell>
          <cell r="AG801">
            <v>3200</v>
          </cell>
          <cell r="AH801" t="str">
            <v>14-Mar-2023</v>
          </cell>
          <cell r="AI801">
            <v>24829.86</v>
          </cell>
          <cell r="AJ801">
            <v>812</v>
          </cell>
          <cell r="AK801">
            <v>25641.86</v>
          </cell>
          <cell r="AL801">
            <v>37402.14</v>
          </cell>
          <cell r="AM801">
            <v>4474</v>
          </cell>
          <cell r="AN801">
            <v>41876.14</v>
          </cell>
          <cell r="AO801">
            <v>37402.14</v>
          </cell>
          <cell r="AP801">
            <v>4474</v>
          </cell>
          <cell r="AQ801">
            <v>41876.14</v>
          </cell>
          <cell r="AR801">
            <v>43</v>
          </cell>
          <cell r="AS801">
            <v>1266</v>
          </cell>
          <cell r="AT801" t="str">
            <v>&gt;180</v>
          </cell>
          <cell r="AU801"/>
          <cell r="AV801"/>
          <cell r="AW801"/>
          <cell r="AX801" t="str">
            <v>Open</v>
          </cell>
          <cell r="AY801" t="str">
            <v/>
          </cell>
          <cell r="AZ801"/>
          <cell r="BA801">
            <v>0</v>
          </cell>
          <cell r="BB801"/>
          <cell r="BC801"/>
          <cell r="BD801"/>
          <cell r="BE801"/>
          <cell r="BF801"/>
          <cell r="BG801"/>
          <cell r="BH801"/>
          <cell r="BI801"/>
          <cell r="BJ801"/>
          <cell r="BK801"/>
        </row>
        <row r="802">
          <cell r="X802">
            <v>24159691</v>
          </cell>
          <cell r="Y802" t="str">
            <v>KAVITA UTTAM SOLASE</v>
          </cell>
          <cell r="Z802" t="str">
            <v>04-Oct-2020</v>
          </cell>
          <cell r="AA802">
            <v>62232</v>
          </cell>
          <cell r="AB802" t="str">
            <v>Thu</v>
          </cell>
          <cell r="AC802">
            <v>24</v>
          </cell>
          <cell r="AD802" t="str">
            <v>9</v>
          </cell>
          <cell r="AE802" t="str">
            <v>04-Oct-2020</v>
          </cell>
          <cell r="AF802">
            <v>3200</v>
          </cell>
          <cell r="AG802">
            <v>3200</v>
          </cell>
          <cell r="AH802" t="str">
            <v>31-Mar-2022</v>
          </cell>
          <cell r="AI802">
            <v>13678.56</v>
          </cell>
          <cell r="AJ802">
            <v>182.31</v>
          </cell>
          <cell r="AK802">
            <v>13860.87</v>
          </cell>
          <cell r="AL802">
            <v>53367.3</v>
          </cell>
          <cell r="AM802">
            <v>9021.58</v>
          </cell>
          <cell r="AN802">
            <v>62388.88</v>
          </cell>
          <cell r="AO802">
            <v>53367.44</v>
          </cell>
          <cell r="AP802">
            <v>9021.58</v>
          </cell>
          <cell r="AQ802">
            <v>62389.02</v>
          </cell>
          <cell r="AR802">
            <v>42</v>
          </cell>
          <cell r="AS802">
            <v>1236</v>
          </cell>
          <cell r="AT802" t="str">
            <v>&gt;180</v>
          </cell>
          <cell r="AU802"/>
          <cell r="AV802"/>
          <cell r="AW802"/>
          <cell r="AX802" t="str">
            <v>Open</v>
          </cell>
          <cell r="AY802" t="str">
            <v/>
          </cell>
          <cell r="AZ802"/>
          <cell r="BA802">
            <v>0</v>
          </cell>
          <cell r="BB802"/>
          <cell r="BC802"/>
          <cell r="BD802"/>
          <cell r="BE802"/>
          <cell r="BF802"/>
          <cell r="BG802"/>
          <cell r="BH802"/>
          <cell r="BI802"/>
          <cell r="BJ802"/>
          <cell r="BK802"/>
        </row>
        <row r="803">
          <cell r="X803">
            <v>24159700</v>
          </cell>
          <cell r="Y803" t="str">
            <v>SANGITA EKNATH</v>
          </cell>
          <cell r="Z803" t="str">
            <v>04-Oct-2020</v>
          </cell>
          <cell r="AA803">
            <v>62232</v>
          </cell>
          <cell r="AB803" t="str">
            <v>Thu</v>
          </cell>
          <cell r="AC803">
            <v>24</v>
          </cell>
          <cell r="AD803" t="str">
            <v>6</v>
          </cell>
          <cell r="AE803" t="str">
            <v>04-Oct-2020</v>
          </cell>
          <cell r="AF803">
            <v>3200</v>
          </cell>
          <cell r="AG803">
            <v>3200</v>
          </cell>
          <cell r="AH803" t="str">
            <v>31-Mar-2022</v>
          </cell>
          <cell r="AI803">
            <v>14667.8</v>
          </cell>
          <cell r="AJ803">
            <v>181.48</v>
          </cell>
          <cell r="AK803">
            <v>14849.28</v>
          </cell>
          <cell r="AL803">
            <v>53121.24</v>
          </cell>
          <cell r="AM803">
            <v>8928.82</v>
          </cell>
          <cell r="AN803">
            <v>62050.06</v>
          </cell>
          <cell r="AO803">
            <v>53122.2</v>
          </cell>
          <cell r="AP803">
            <v>8928.82</v>
          </cell>
          <cell r="AQ803">
            <v>62051.02</v>
          </cell>
          <cell r="AR803">
            <v>42</v>
          </cell>
          <cell r="AS803">
            <v>1236</v>
          </cell>
          <cell r="AT803" t="str">
            <v>&gt;180</v>
          </cell>
          <cell r="AU803"/>
          <cell r="AV803"/>
          <cell r="AW803"/>
          <cell r="AX803" t="str">
            <v>Open</v>
          </cell>
          <cell r="AY803" t="str">
            <v/>
          </cell>
          <cell r="AZ803"/>
          <cell r="BA803">
            <v>0</v>
          </cell>
          <cell r="BB803"/>
          <cell r="BC803"/>
          <cell r="BD803"/>
          <cell r="BE803"/>
          <cell r="BF803"/>
          <cell r="BG803"/>
          <cell r="BH803"/>
          <cell r="BI803"/>
          <cell r="BJ803"/>
          <cell r="BK803"/>
        </row>
        <row r="804">
          <cell r="X804">
            <v>24161093</v>
          </cell>
          <cell r="Y804" t="str">
            <v>SAVITA RAGHUNATH DIVTE</v>
          </cell>
          <cell r="Z804" t="str">
            <v>15-Oct-2020</v>
          </cell>
          <cell r="AA804">
            <v>62232</v>
          </cell>
          <cell r="AB804" t="str">
            <v>Wed</v>
          </cell>
          <cell r="AC804">
            <v>24</v>
          </cell>
          <cell r="AD804" t="str">
            <v>5</v>
          </cell>
          <cell r="AE804" t="str">
            <v>15-Oct-2020</v>
          </cell>
          <cell r="AF804">
            <v>3200</v>
          </cell>
          <cell r="AG804">
            <v>3200</v>
          </cell>
          <cell r="AH804" t="str">
            <v>20-Oct-2022</v>
          </cell>
          <cell r="AI804">
            <v>60674.5</v>
          </cell>
          <cell r="AJ804">
            <v>4245.5</v>
          </cell>
          <cell r="AK804">
            <v>64920</v>
          </cell>
          <cell r="AL804">
            <v>1557.5</v>
          </cell>
          <cell r="AM804">
            <v>26.5</v>
          </cell>
          <cell r="AN804">
            <v>1584</v>
          </cell>
          <cell r="AO804">
            <v>1557.5</v>
          </cell>
          <cell r="AP804">
            <v>26.5</v>
          </cell>
          <cell r="AQ804">
            <v>1584</v>
          </cell>
          <cell r="AR804">
            <v>43</v>
          </cell>
          <cell r="AS804">
            <v>908</v>
          </cell>
          <cell r="AT804" t="str">
            <v>&gt;180</v>
          </cell>
          <cell r="AU804"/>
          <cell r="AV804"/>
          <cell r="AW804"/>
          <cell r="AX804" t="str">
            <v>Open</v>
          </cell>
          <cell r="AY804"/>
          <cell r="AZ804"/>
          <cell r="BA804">
            <v>0</v>
          </cell>
          <cell r="BB804"/>
          <cell r="BC804"/>
          <cell r="BD804" t="str">
            <v>Not Visited</v>
          </cell>
          <cell r="BE804"/>
          <cell r="BF804"/>
          <cell r="BG804"/>
          <cell r="BH804"/>
          <cell r="BI804"/>
          <cell r="BJ804"/>
          <cell r="BK804"/>
        </row>
        <row r="805">
          <cell r="X805">
            <v>24216807</v>
          </cell>
          <cell r="Y805" t="str">
            <v>JYOTI VISHNU</v>
          </cell>
          <cell r="Z805" t="str">
            <v>09-Oct-2020</v>
          </cell>
          <cell r="AA805">
            <v>62232</v>
          </cell>
          <cell r="AB805" t="str">
            <v>Mon</v>
          </cell>
          <cell r="AC805">
            <v>24</v>
          </cell>
          <cell r="AD805" t="str">
            <v>3</v>
          </cell>
          <cell r="AE805" t="str">
            <v>09-Oct-2020</v>
          </cell>
          <cell r="AF805">
            <v>3200</v>
          </cell>
          <cell r="AG805">
            <v>3200</v>
          </cell>
          <cell r="AH805" t="str">
            <v>27-Dec-2023</v>
          </cell>
          <cell r="AI805">
            <v>8485.2000000000007</v>
          </cell>
          <cell r="AJ805">
            <v>139.72</v>
          </cell>
          <cell r="AK805">
            <v>8624.92</v>
          </cell>
          <cell r="AL805">
            <v>59849.82</v>
          </cell>
          <cell r="AM805">
            <v>11925.48</v>
          </cell>
          <cell r="AN805">
            <v>71775.3</v>
          </cell>
          <cell r="AO805">
            <v>59850.8</v>
          </cell>
          <cell r="AP805">
            <v>11925.48</v>
          </cell>
          <cell r="AQ805">
            <v>71776.28</v>
          </cell>
          <cell r="AR805">
            <v>43</v>
          </cell>
          <cell r="AS805">
            <v>1240</v>
          </cell>
          <cell r="AT805" t="str">
            <v>&gt;180</v>
          </cell>
          <cell r="AU805"/>
          <cell r="AV805"/>
          <cell r="AW805"/>
          <cell r="AX805" t="str">
            <v>Open</v>
          </cell>
          <cell r="AY805" t="str">
            <v/>
          </cell>
          <cell r="AZ805"/>
          <cell r="BA805">
            <v>0</v>
          </cell>
          <cell r="BB805"/>
          <cell r="BC805"/>
          <cell r="BD805"/>
          <cell r="BE805"/>
          <cell r="BF805"/>
          <cell r="BG805"/>
          <cell r="BH805"/>
          <cell r="BI805"/>
          <cell r="BJ805"/>
          <cell r="BK805"/>
        </row>
        <row r="806">
          <cell r="X806">
            <v>24216825</v>
          </cell>
          <cell r="Y806" t="str">
            <v>ASHIVINI DNYANESHWAR</v>
          </cell>
          <cell r="Z806" t="str">
            <v>09-Oct-2020</v>
          </cell>
          <cell r="AA806">
            <v>62232</v>
          </cell>
          <cell r="AB806" t="str">
            <v>Mon</v>
          </cell>
          <cell r="AC806">
            <v>24</v>
          </cell>
          <cell r="AD806" t="str">
            <v>3</v>
          </cell>
          <cell r="AE806" t="str">
            <v>09-Oct-2020</v>
          </cell>
          <cell r="AF806">
            <v>3200</v>
          </cell>
          <cell r="AG806">
            <v>3200</v>
          </cell>
          <cell r="AH806" t="str">
            <v>27-Dec-2023</v>
          </cell>
          <cell r="AI806">
            <v>45476.33</v>
          </cell>
          <cell r="AJ806">
            <v>4130.01</v>
          </cell>
          <cell r="AK806">
            <v>49606.34</v>
          </cell>
          <cell r="AL806">
            <v>16755.669999999998</v>
          </cell>
          <cell r="AM806">
            <v>828.99</v>
          </cell>
          <cell r="AN806">
            <v>17584.66</v>
          </cell>
          <cell r="AO806">
            <v>16755.669999999998</v>
          </cell>
          <cell r="AP806">
            <v>828.99</v>
          </cell>
          <cell r="AQ806">
            <v>17584.66</v>
          </cell>
          <cell r="AR806">
            <v>43</v>
          </cell>
          <cell r="AS806">
            <v>997</v>
          </cell>
          <cell r="AT806" t="str">
            <v>&gt;180</v>
          </cell>
          <cell r="AU806"/>
          <cell r="AV806"/>
          <cell r="AW806"/>
          <cell r="AX806" t="str">
            <v>Open</v>
          </cell>
          <cell r="AY806" t="str">
            <v/>
          </cell>
          <cell r="AZ806"/>
          <cell r="BA806">
            <v>0</v>
          </cell>
          <cell r="BB806"/>
          <cell r="BC806"/>
          <cell r="BD806"/>
          <cell r="BE806"/>
          <cell r="BF806"/>
          <cell r="BG806"/>
          <cell r="BH806"/>
          <cell r="BI806"/>
          <cell r="BJ806"/>
          <cell r="BK806"/>
        </row>
        <row r="807">
          <cell r="X807">
            <v>24216865</v>
          </cell>
          <cell r="Y807" t="str">
            <v>SUNITA PARASHARAM</v>
          </cell>
          <cell r="Z807" t="str">
            <v>09-Oct-2020</v>
          </cell>
          <cell r="AA807">
            <v>62232</v>
          </cell>
          <cell r="AB807" t="str">
            <v>Mon</v>
          </cell>
          <cell r="AC807">
            <v>24</v>
          </cell>
          <cell r="AD807" t="str">
            <v>3</v>
          </cell>
          <cell r="AE807" t="str">
            <v>09-Oct-2020</v>
          </cell>
          <cell r="AF807">
            <v>3200</v>
          </cell>
          <cell r="AG807">
            <v>3200</v>
          </cell>
          <cell r="AH807" t="str">
            <v>31-Mar-2022</v>
          </cell>
          <cell r="AI807">
            <v>27713.71</v>
          </cell>
          <cell r="AJ807">
            <v>1488.91</v>
          </cell>
          <cell r="AK807">
            <v>29202.62</v>
          </cell>
          <cell r="AL807">
            <v>34518.29</v>
          </cell>
          <cell r="AM807">
            <v>3803.09</v>
          </cell>
          <cell r="AN807">
            <v>38321.379999999997</v>
          </cell>
          <cell r="AO807">
            <v>34518.29</v>
          </cell>
          <cell r="AP807">
            <v>3803.09</v>
          </cell>
          <cell r="AQ807">
            <v>38321.379999999997</v>
          </cell>
          <cell r="AR807">
            <v>44</v>
          </cell>
          <cell r="AS807">
            <v>1179</v>
          </cell>
          <cell r="AT807" t="str">
            <v>&gt;180</v>
          </cell>
          <cell r="AU807"/>
          <cell r="AV807"/>
          <cell r="AW807"/>
          <cell r="AX807" t="str">
            <v>Open</v>
          </cell>
          <cell r="AY807" t="str">
            <v/>
          </cell>
          <cell r="AZ807"/>
          <cell r="BA807">
            <v>0</v>
          </cell>
          <cell r="BB807"/>
          <cell r="BC807"/>
          <cell r="BD807"/>
          <cell r="BE807"/>
          <cell r="BF807"/>
          <cell r="BG807"/>
          <cell r="BH807"/>
          <cell r="BI807"/>
          <cell r="BJ807"/>
          <cell r="BK807"/>
        </row>
        <row r="808">
          <cell r="X808">
            <v>24223961</v>
          </cell>
          <cell r="Y808" t="str">
            <v>ALKA GOVIND</v>
          </cell>
          <cell r="Z808" t="str">
            <v>19-Oct-2020</v>
          </cell>
          <cell r="AA808">
            <v>62232</v>
          </cell>
          <cell r="AB808" t="str">
            <v>Fri</v>
          </cell>
          <cell r="AC808">
            <v>24</v>
          </cell>
          <cell r="AD808" t="str">
            <v>4</v>
          </cell>
          <cell r="AE808" t="str">
            <v>19-Oct-2020</v>
          </cell>
          <cell r="AF808">
            <v>3225.15</v>
          </cell>
          <cell r="AG808">
            <v>3200</v>
          </cell>
          <cell r="AH808" t="str">
            <v>10-Apr-2022</v>
          </cell>
          <cell r="AI808">
            <v>26629.48</v>
          </cell>
          <cell r="AJ808">
            <v>1920.77</v>
          </cell>
          <cell r="AK808">
            <v>28550.25</v>
          </cell>
          <cell r="AL808">
            <v>36271.32</v>
          </cell>
          <cell r="AM808">
            <v>3877.64</v>
          </cell>
          <cell r="AN808">
            <v>40148.959999999999</v>
          </cell>
          <cell r="AO808">
            <v>36271.519999999997</v>
          </cell>
          <cell r="AP808">
            <v>3877.64</v>
          </cell>
          <cell r="AQ808">
            <v>40149.160000000003</v>
          </cell>
          <cell r="AR808">
            <v>43</v>
          </cell>
          <cell r="AS808">
            <v>1149</v>
          </cell>
          <cell r="AT808" t="str">
            <v>&gt;180</v>
          </cell>
          <cell r="AU808"/>
          <cell r="AV808"/>
          <cell r="AW808"/>
          <cell r="AX808" t="str">
            <v>Open</v>
          </cell>
          <cell r="AY808" t="str">
            <v/>
          </cell>
          <cell r="AZ808"/>
          <cell r="BA808">
            <v>0</v>
          </cell>
          <cell r="BB808"/>
          <cell r="BC808"/>
          <cell r="BD808" t="str">
            <v>Not Visited</v>
          </cell>
          <cell r="BE808"/>
          <cell r="BF808"/>
          <cell r="BG808"/>
          <cell r="BH808"/>
          <cell r="BI808"/>
          <cell r="BJ808"/>
          <cell r="BK808"/>
        </row>
        <row r="809">
          <cell r="X809">
            <v>24223962</v>
          </cell>
          <cell r="Y809" t="str">
            <v>KAMAL RAMAKANT</v>
          </cell>
          <cell r="Z809" t="str">
            <v>19-Oct-2020</v>
          </cell>
          <cell r="AA809">
            <v>62232</v>
          </cell>
          <cell r="AB809" t="str">
            <v>Fri</v>
          </cell>
          <cell r="AC809">
            <v>24</v>
          </cell>
          <cell r="AD809" t="str">
            <v>4</v>
          </cell>
          <cell r="AE809" t="str">
            <v>19-Oct-2020</v>
          </cell>
          <cell r="AF809">
            <v>3200</v>
          </cell>
          <cell r="AG809">
            <v>3200</v>
          </cell>
          <cell r="AH809" t="str">
            <v>31-Mar-2022</v>
          </cell>
          <cell r="AI809">
            <v>29882.32</v>
          </cell>
          <cell r="AJ809">
            <v>2352.88</v>
          </cell>
          <cell r="AK809">
            <v>32235.200000000001</v>
          </cell>
          <cell r="AL809">
            <v>32349.68</v>
          </cell>
          <cell r="AM809">
            <v>3062.92</v>
          </cell>
          <cell r="AN809">
            <v>35412.6</v>
          </cell>
          <cell r="AO809">
            <v>32349.68</v>
          </cell>
          <cell r="AP809">
            <v>3062.92</v>
          </cell>
          <cell r="AQ809">
            <v>35412.6</v>
          </cell>
          <cell r="AR809">
            <v>43</v>
          </cell>
          <cell r="AS809">
            <v>1149</v>
          </cell>
          <cell r="AT809" t="str">
            <v>&gt;180</v>
          </cell>
          <cell r="AU809"/>
          <cell r="AV809"/>
          <cell r="AW809"/>
          <cell r="AX809" t="str">
            <v>Open</v>
          </cell>
          <cell r="AY809" t="str">
            <v/>
          </cell>
          <cell r="AZ809"/>
          <cell r="BA809">
            <v>0</v>
          </cell>
          <cell r="BB809"/>
          <cell r="BC809"/>
          <cell r="BD809" t="str">
            <v>Not Visited</v>
          </cell>
          <cell r="BE809"/>
          <cell r="BF809"/>
          <cell r="BG809"/>
          <cell r="BH809"/>
          <cell r="BI809"/>
          <cell r="BJ809"/>
          <cell r="BK809"/>
        </row>
        <row r="810">
          <cell r="X810">
            <v>24254690</v>
          </cell>
          <cell r="Y810" t="str">
            <v>GANGURDE ALKA</v>
          </cell>
          <cell r="Z810" t="str">
            <v>13-Oct-2020</v>
          </cell>
          <cell r="AA810">
            <v>59121</v>
          </cell>
          <cell r="AB810" t="str">
            <v>Mon</v>
          </cell>
          <cell r="AC810">
            <v>24</v>
          </cell>
          <cell r="AD810" t="str">
            <v>6</v>
          </cell>
          <cell r="AE810" t="str">
            <v>13-Oct-2020</v>
          </cell>
          <cell r="AF810">
            <v>3050</v>
          </cell>
          <cell r="AG810">
            <v>3050</v>
          </cell>
          <cell r="AH810" t="str">
            <v>03-May-2023</v>
          </cell>
          <cell r="AI810">
            <v>38251.72</v>
          </cell>
          <cell r="AJ810">
            <v>5498.52</v>
          </cell>
          <cell r="AK810">
            <v>43750.239999999998</v>
          </cell>
          <cell r="AL810">
            <v>22921.26</v>
          </cell>
          <cell r="AM810">
            <v>1822.72</v>
          </cell>
          <cell r="AN810">
            <v>24743.98</v>
          </cell>
          <cell r="AO810">
            <v>22921.279999999999</v>
          </cell>
          <cell r="AP810">
            <v>1822.72</v>
          </cell>
          <cell r="AQ810">
            <v>24744</v>
          </cell>
          <cell r="AR810">
            <v>43</v>
          </cell>
          <cell r="AS810">
            <v>967</v>
          </cell>
          <cell r="AT810" t="str">
            <v>&gt;180</v>
          </cell>
          <cell r="AU810"/>
          <cell r="AV810"/>
          <cell r="AW810"/>
          <cell r="AX810" t="str">
            <v>Open</v>
          </cell>
          <cell r="AY810" t="str">
            <v/>
          </cell>
          <cell r="AZ810"/>
          <cell r="BA810">
            <v>0</v>
          </cell>
          <cell r="BB810"/>
          <cell r="BC810"/>
          <cell r="BD810"/>
          <cell r="BE810"/>
          <cell r="BF810"/>
          <cell r="BG810"/>
          <cell r="BH810"/>
          <cell r="BI810"/>
          <cell r="BJ810"/>
          <cell r="BK810"/>
        </row>
        <row r="811">
          <cell r="X811">
            <v>24267353</v>
          </cell>
          <cell r="Y811" t="str">
            <v>VIMAL CHANDAR SHEVRE</v>
          </cell>
          <cell r="Z811" t="str">
            <v>28-Oct-2020</v>
          </cell>
          <cell r="AA811">
            <v>59121</v>
          </cell>
          <cell r="AB811" t="str">
            <v>Wed</v>
          </cell>
          <cell r="AC811">
            <v>24</v>
          </cell>
          <cell r="AD811" t="str">
            <v>10</v>
          </cell>
          <cell r="AE811" t="str">
            <v>28-Oct-2020</v>
          </cell>
          <cell r="AF811">
            <v>3050</v>
          </cell>
          <cell r="AG811">
            <v>3050</v>
          </cell>
          <cell r="AH811" t="str">
            <v>24-Jul-2023</v>
          </cell>
          <cell r="AI811">
            <v>47180.69</v>
          </cell>
          <cell r="AJ811">
            <v>6288.69</v>
          </cell>
          <cell r="AK811">
            <v>53469.38</v>
          </cell>
          <cell r="AL811">
            <v>12867.21</v>
          </cell>
          <cell r="AM811">
            <v>530.94000000000005</v>
          </cell>
          <cell r="AN811">
            <v>13398.15</v>
          </cell>
          <cell r="AO811">
            <v>12867.31</v>
          </cell>
          <cell r="AP811">
            <v>530.94000000000005</v>
          </cell>
          <cell r="AQ811">
            <v>13398.25</v>
          </cell>
          <cell r="AR811">
            <v>43</v>
          </cell>
          <cell r="AS811">
            <v>908</v>
          </cell>
          <cell r="AT811" t="str">
            <v>&gt;180</v>
          </cell>
          <cell r="AU811"/>
          <cell r="AV811"/>
          <cell r="AW811"/>
          <cell r="AX811" t="str">
            <v>Open</v>
          </cell>
          <cell r="AY811"/>
          <cell r="AZ811"/>
          <cell r="BA811">
            <v>0</v>
          </cell>
          <cell r="BB811"/>
          <cell r="BC811"/>
          <cell r="BD811" t="str">
            <v>Not Visited</v>
          </cell>
          <cell r="BE811"/>
          <cell r="BF811"/>
          <cell r="BG811"/>
          <cell r="BH811"/>
          <cell r="BI811"/>
          <cell r="BJ811"/>
          <cell r="BK811"/>
        </row>
        <row r="812">
          <cell r="X812">
            <v>24267666</v>
          </cell>
          <cell r="Y812" t="str">
            <v>MAINABAI RAMESH</v>
          </cell>
          <cell r="Z812" t="str">
            <v>28-Oct-2020</v>
          </cell>
          <cell r="AA812">
            <v>59121</v>
          </cell>
          <cell r="AB812" t="str">
            <v>Wed</v>
          </cell>
          <cell r="AC812">
            <v>24</v>
          </cell>
          <cell r="AD812" t="str">
            <v>10</v>
          </cell>
          <cell r="AE812" t="str">
            <v>28-Oct-2020</v>
          </cell>
          <cell r="AF812">
            <v>3050</v>
          </cell>
          <cell r="AG812">
            <v>3050</v>
          </cell>
          <cell r="AH812" t="str">
            <v>07-Jul-2022</v>
          </cell>
          <cell r="AI812">
            <v>26345.27</v>
          </cell>
          <cell r="AJ812">
            <v>3780.58</v>
          </cell>
          <cell r="AK812">
            <v>30125.85</v>
          </cell>
          <cell r="AL812">
            <v>35523.599999999999</v>
          </cell>
          <cell r="AM812">
            <v>3914.52</v>
          </cell>
          <cell r="AN812">
            <v>39438.120000000003</v>
          </cell>
          <cell r="AO812">
            <v>35523.730000000003</v>
          </cell>
          <cell r="AP812">
            <v>3914.52</v>
          </cell>
          <cell r="AQ812">
            <v>39438.25</v>
          </cell>
          <cell r="AR812">
            <v>43</v>
          </cell>
          <cell r="AS812">
            <v>1122</v>
          </cell>
          <cell r="AT812" t="str">
            <v>&gt;180</v>
          </cell>
          <cell r="AU812"/>
          <cell r="AV812"/>
          <cell r="AW812"/>
          <cell r="AX812" t="str">
            <v>Open</v>
          </cell>
          <cell r="AY812"/>
          <cell r="AZ812"/>
          <cell r="BA812">
            <v>0</v>
          </cell>
          <cell r="BB812"/>
          <cell r="BC812"/>
          <cell r="BD812" t="str">
            <v>Not Visited</v>
          </cell>
          <cell r="BE812"/>
          <cell r="BF812"/>
          <cell r="BG812"/>
          <cell r="BH812"/>
          <cell r="BI812"/>
          <cell r="BJ812"/>
          <cell r="BK812"/>
        </row>
        <row r="813">
          <cell r="X813">
            <v>24362329</v>
          </cell>
          <cell r="Y813" t="str">
            <v>LALITA GORAKH</v>
          </cell>
          <cell r="Z813" t="str">
            <v>13-Oct-2020</v>
          </cell>
          <cell r="AA813">
            <v>59121</v>
          </cell>
          <cell r="AB813" t="str">
            <v>Mon</v>
          </cell>
          <cell r="AC813">
            <v>24</v>
          </cell>
          <cell r="AD813" t="str">
            <v>4</v>
          </cell>
          <cell r="AE813" t="str">
            <v>13-Oct-2020</v>
          </cell>
          <cell r="AF813">
            <v>3050</v>
          </cell>
          <cell r="AG813">
            <v>3050</v>
          </cell>
          <cell r="AH813" t="str">
            <v>03-Nov-2022</v>
          </cell>
          <cell r="AI813">
            <v>37800.46</v>
          </cell>
          <cell r="AJ813">
            <v>3685.25</v>
          </cell>
          <cell r="AK813">
            <v>41485.71</v>
          </cell>
          <cell r="AL813">
            <v>21320.54</v>
          </cell>
          <cell r="AM813">
            <v>1475.75</v>
          </cell>
          <cell r="AN813">
            <v>22796.29</v>
          </cell>
          <cell r="AO813">
            <v>21320.54</v>
          </cell>
          <cell r="AP813">
            <v>1475.75</v>
          </cell>
          <cell r="AQ813">
            <v>22796.29</v>
          </cell>
          <cell r="AR813">
            <v>44</v>
          </cell>
          <cell r="AS813">
            <v>1058</v>
          </cell>
          <cell r="AT813" t="str">
            <v>&gt;180</v>
          </cell>
          <cell r="AU813"/>
          <cell r="AV813"/>
          <cell r="AW813"/>
          <cell r="AX813" t="str">
            <v>Open</v>
          </cell>
          <cell r="AY813" t="str">
            <v/>
          </cell>
          <cell r="AZ813"/>
          <cell r="BA813">
            <v>0</v>
          </cell>
          <cell r="BB813"/>
          <cell r="BC813"/>
          <cell r="BD813"/>
          <cell r="BE813"/>
          <cell r="BF813"/>
          <cell r="BG813"/>
          <cell r="BH813"/>
          <cell r="BI813"/>
          <cell r="BJ813"/>
          <cell r="BK813"/>
        </row>
        <row r="814">
          <cell r="X814">
            <v>24372453</v>
          </cell>
          <cell r="Y814" t="str">
            <v>SUSHILA BAKERAV</v>
          </cell>
          <cell r="Z814" t="str">
            <v>21-Nov-2020</v>
          </cell>
          <cell r="AA814">
            <v>59121</v>
          </cell>
          <cell r="AB814" t="str">
            <v>Wed</v>
          </cell>
          <cell r="AC814">
            <v>24</v>
          </cell>
          <cell r="AD814" t="str">
            <v>10</v>
          </cell>
          <cell r="AE814" t="str">
            <v>21-Nov-2020</v>
          </cell>
          <cell r="AF814">
            <v>3050</v>
          </cell>
          <cell r="AG814">
            <v>3050</v>
          </cell>
          <cell r="AH814" t="str">
            <v>27-Dec-2023</v>
          </cell>
          <cell r="AI814">
            <v>16239.73</v>
          </cell>
          <cell r="AJ814">
            <v>2663.41</v>
          </cell>
          <cell r="AK814">
            <v>18903.14</v>
          </cell>
          <cell r="AL814">
            <v>44934.58</v>
          </cell>
          <cell r="AM814">
            <v>6553.5</v>
          </cell>
          <cell r="AN814">
            <v>51488.08</v>
          </cell>
          <cell r="AO814">
            <v>44935.27</v>
          </cell>
          <cell r="AP814">
            <v>6553.5</v>
          </cell>
          <cell r="AQ814">
            <v>51488.77</v>
          </cell>
          <cell r="AR814">
            <v>43</v>
          </cell>
          <cell r="AS814">
            <v>1142</v>
          </cell>
          <cell r="AT814" t="str">
            <v>&gt;180</v>
          </cell>
          <cell r="AU814"/>
          <cell r="AV814"/>
          <cell r="AW814"/>
          <cell r="AX814" t="str">
            <v>Open</v>
          </cell>
          <cell r="AY814" t="str">
            <v/>
          </cell>
          <cell r="AZ814"/>
          <cell r="BA814">
            <v>0</v>
          </cell>
          <cell r="BB814"/>
          <cell r="BC814"/>
          <cell r="BD814" t="str">
            <v>Not Visited</v>
          </cell>
          <cell r="BE814"/>
          <cell r="BF814"/>
          <cell r="BG814"/>
          <cell r="BH814"/>
          <cell r="BI814"/>
          <cell r="BJ814"/>
          <cell r="BK814"/>
        </row>
        <row r="815">
          <cell r="X815">
            <v>24421873</v>
          </cell>
          <cell r="Y815" t="str">
            <v>JYOTI SUNIL</v>
          </cell>
          <cell r="Z815" t="str">
            <v>23-Oct-2020</v>
          </cell>
          <cell r="AA815">
            <v>41488</v>
          </cell>
          <cell r="AB815" t="str">
            <v>Mon</v>
          </cell>
          <cell r="AC815">
            <v>24</v>
          </cell>
          <cell r="AD815" t="str">
            <v>2</v>
          </cell>
          <cell r="AE815" t="str">
            <v>23-Oct-2020</v>
          </cell>
          <cell r="AF815">
            <v>2150</v>
          </cell>
          <cell r="AG815">
            <v>2150</v>
          </cell>
          <cell r="AH815" t="str">
            <v>27-Dec-2023</v>
          </cell>
          <cell r="AI815">
            <v>31108.67</v>
          </cell>
          <cell r="AJ815">
            <v>3235.2</v>
          </cell>
          <cell r="AK815">
            <v>34343.870000000003</v>
          </cell>
          <cell r="AL815">
            <v>10379.33</v>
          </cell>
          <cell r="AM815">
            <v>392.88</v>
          </cell>
          <cell r="AN815">
            <v>10772.21</v>
          </cell>
          <cell r="AO815">
            <v>10379.33</v>
          </cell>
          <cell r="AP815">
            <v>392.88</v>
          </cell>
          <cell r="AQ815">
            <v>10772.21</v>
          </cell>
          <cell r="AR815">
            <v>44</v>
          </cell>
          <cell r="AS815">
            <v>968</v>
          </cell>
          <cell r="AT815" t="str">
            <v>&gt;180</v>
          </cell>
          <cell r="AU815"/>
          <cell r="AV815"/>
          <cell r="AW815"/>
          <cell r="AX815" t="str">
            <v>Open</v>
          </cell>
          <cell r="AY815" t="str">
            <v/>
          </cell>
          <cell r="AZ815"/>
          <cell r="BA815">
            <v>0</v>
          </cell>
          <cell r="BB815"/>
          <cell r="BC815"/>
          <cell r="BD815" t="str">
            <v>Not Visited</v>
          </cell>
          <cell r="BE815"/>
          <cell r="BF815"/>
          <cell r="BG815"/>
          <cell r="BH815"/>
          <cell r="BI815"/>
          <cell r="BJ815"/>
          <cell r="BK815"/>
        </row>
        <row r="816">
          <cell r="X816">
            <v>24472862</v>
          </cell>
          <cell r="Y816" t="str">
            <v>VANDANA RAVINDRA</v>
          </cell>
          <cell r="Z816" t="str">
            <v>21-Nov-2020</v>
          </cell>
          <cell r="AA816">
            <v>59121</v>
          </cell>
          <cell r="AB816" t="str">
            <v>Wed</v>
          </cell>
          <cell r="AC816">
            <v>24</v>
          </cell>
          <cell r="AD816" t="str">
            <v>10</v>
          </cell>
          <cell r="AE816" t="str">
            <v>21-Nov-2020</v>
          </cell>
          <cell r="AF816">
            <v>3050</v>
          </cell>
          <cell r="AG816">
            <v>3050</v>
          </cell>
          <cell r="AH816" t="str">
            <v>16-Jun-2023</v>
          </cell>
          <cell r="AI816">
            <v>15705.61</v>
          </cell>
          <cell r="AJ816">
            <v>2357.14</v>
          </cell>
          <cell r="AK816">
            <v>18062.75</v>
          </cell>
          <cell r="AL816">
            <v>44732.52</v>
          </cell>
          <cell r="AM816">
            <v>7105.87</v>
          </cell>
          <cell r="AN816">
            <v>51838.39</v>
          </cell>
          <cell r="AO816">
            <v>44733.39</v>
          </cell>
          <cell r="AP816">
            <v>7105.87</v>
          </cell>
          <cell r="AQ816">
            <v>51839.26</v>
          </cell>
          <cell r="AR816">
            <v>44</v>
          </cell>
          <cell r="AS816">
            <v>1203</v>
          </cell>
          <cell r="AT816" t="str">
            <v>&gt;180</v>
          </cell>
          <cell r="AU816"/>
          <cell r="AV816"/>
          <cell r="AW816"/>
          <cell r="AX816" t="str">
            <v>Open</v>
          </cell>
          <cell r="AY816" t="str">
            <v/>
          </cell>
          <cell r="AZ816"/>
          <cell r="BA816">
            <v>0</v>
          </cell>
          <cell r="BB816"/>
          <cell r="BC816"/>
          <cell r="BD816" t="str">
            <v>Not Visited</v>
          </cell>
          <cell r="BE816"/>
          <cell r="BF816"/>
          <cell r="BG816"/>
          <cell r="BH816"/>
          <cell r="BI816"/>
          <cell r="BJ816"/>
          <cell r="BK816"/>
        </row>
        <row r="817">
          <cell r="X817">
            <v>24496561</v>
          </cell>
          <cell r="Y817" t="str">
            <v>AKKABAI MARUTI LOKHANDE</v>
          </cell>
          <cell r="Z817" t="str">
            <v>21-Nov-2020</v>
          </cell>
          <cell r="AA817">
            <v>59121</v>
          </cell>
          <cell r="AB817" t="str">
            <v>Wed</v>
          </cell>
          <cell r="AC817">
            <v>24</v>
          </cell>
          <cell r="AD817" t="str">
            <v>10</v>
          </cell>
          <cell r="AE817" t="str">
            <v>21-Nov-2020</v>
          </cell>
          <cell r="AF817">
            <v>3050</v>
          </cell>
          <cell r="AG817">
            <v>3050</v>
          </cell>
          <cell r="AH817" t="str">
            <v>27-Dec-2023</v>
          </cell>
          <cell r="AI817">
            <v>21976.48</v>
          </cell>
          <cell r="AJ817">
            <v>4541.0600000000004</v>
          </cell>
          <cell r="AK817">
            <v>26517.54</v>
          </cell>
          <cell r="AL817">
            <v>38455.49</v>
          </cell>
          <cell r="AM817">
            <v>4918.95</v>
          </cell>
          <cell r="AN817">
            <v>43374.44</v>
          </cell>
          <cell r="AO817">
            <v>38455.519999999997</v>
          </cell>
          <cell r="AP817">
            <v>4918.95</v>
          </cell>
          <cell r="AQ817">
            <v>43374.47</v>
          </cell>
          <cell r="AR817">
            <v>44</v>
          </cell>
          <cell r="AS817">
            <v>1111</v>
          </cell>
          <cell r="AT817" t="str">
            <v>&gt;180</v>
          </cell>
          <cell r="AU817"/>
          <cell r="AV817"/>
          <cell r="AW817"/>
          <cell r="AX817" t="str">
            <v>Open</v>
          </cell>
          <cell r="AY817" t="str">
            <v/>
          </cell>
          <cell r="AZ817"/>
          <cell r="BA817">
            <v>0</v>
          </cell>
          <cell r="BB817"/>
          <cell r="BC817"/>
          <cell r="BD817" t="str">
            <v>Not Visited</v>
          </cell>
          <cell r="BE817"/>
          <cell r="BF817"/>
          <cell r="BG817"/>
          <cell r="BH817"/>
          <cell r="BI817"/>
          <cell r="BJ817"/>
          <cell r="BK817"/>
        </row>
        <row r="818">
          <cell r="X818">
            <v>24500439</v>
          </cell>
          <cell r="Y818" t="str">
            <v>MIRA PUNJARAM</v>
          </cell>
          <cell r="Z818" t="str">
            <v>21-Nov-2020</v>
          </cell>
          <cell r="AA818">
            <v>59121</v>
          </cell>
          <cell r="AB818" t="str">
            <v>Wed</v>
          </cell>
          <cell r="AC818">
            <v>24</v>
          </cell>
          <cell r="AD818" t="str">
            <v>3</v>
          </cell>
          <cell r="AE818" t="str">
            <v>21-Nov-2020</v>
          </cell>
          <cell r="AF818">
            <v>3050</v>
          </cell>
          <cell r="AG818">
            <v>3050</v>
          </cell>
          <cell r="AH818" t="str">
            <v>27-Dec-2023</v>
          </cell>
          <cell r="AI818">
            <v>23153.95</v>
          </cell>
          <cell r="AJ818">
            <v>4494.3599999999997</v>
          </cell>
          <cell r="AK818">
            <v>27648.31</v>
          </cell>
          <cell r="AL818">
            <v>36022.86</v>
          </cell>
          <cell r="AM818">
            <v>4450.91</v>
          </cell>
          <cell r="AN818">
            <v>40473.769999999997</v>
          </cell>
          <cell r="AO818">
            <v>36023.050000000003</v>
          </cell>
          <cell r="AP818">
            <v>4450.91</v>
          </cell>
          <cell r="AQ818">
            <v>40473.96</v>
          </cell>
          <cell r="AR818">
            <v>44</v>
          </cell>
          <cell r="AS818">
            <v>1111</v>
          </cell>
          <cell r="AT818" t="str">
            <v>&gt;180</v>
          </cell>
          <cell r="AU818"/>
          <cell r="AV818"/>
          <cell r="AW818"/>
          <cell r="AX818" t="str">
            <v>Open</v>
          </cell>
          <cell r="AY818" t="str">
            <v/>
          </cell>
          <cell r="AZ818"/>
          <cell r="BA818">
            <v>0</v>
          </cell>
          <cell r="BB818"/>
          <cell r="BC818"/>
          <cell r="BD818" t="str">
            <v>Not Visited</v>
          </cell>
          <cell r="BE818"/>
          <cell r="BF818"/>
          <cell r="BG818"/>
          <cell r="BH818"/>
          <cell r="BI818"/>
          <cell r="BJ818"/>
          <cell r="BK818"/>
        </row>
        <row r="819">
          <cell r="X819">
            <v>24596961</v>
          </cell>
          <cell r="Y819" t="str">
            <v>Manisha Santosh Sonawne</v>
          </cell>
          <cell r="Z819" t="str">
            <v>23-Oct-2020</v>
          </cell>
          <cell r="AA819">
            <v>59121</v>
          </cell>
          <cell r="AB819" t="str">
            <v>Tue</v>
          </cell>
          <cell r="AC819">
            <v>24</v>
          </cell>
          <cell r="AD819" t="str">
            <v>3</v>
          </cell>
          <cell r="AE819" t="str">
            <v>23-Oct-2020</v>
          </cell>
          <cell r="AF819">
            <v>3050</v>
          </cell>
          <cell r="AG819">
            <v>3050</v>
          </cell>
          <cell r="AH819" t="str">
            <v>27-Dec-2023</v>
          </cell>
          <cell r="AI819">
            <v>10841.13</v>
          </cell>
          <cell r="AJ819">
            <v>577.65</v>
          </cell>
          <cell r="AK819">
            <v>11418.78</v>
          </cell>
          <cell r="AL819">
            <v>52261.98</v>
          </cell>
          <cell r="AM819">
            <v>9259.99</v>
          </cell>
          <cell r="AN819">
            <v>61521.97</v>
          </cell>
          <cell r="AO819">
            <v>52262.87</v>
          </cell>
          <cell r="AP819">
            <v>9259.99</v>
          </cell>
          <cell r="AQ819">
            <v>61522.86</v>
          </cell>
          <cell r="AR819">
            <v>44</v>
          </cell>
          <cell r="AS819">
            <v>1237</v>
          </cell>
          <cell r="AT819" t="str">
            <v>&gt;180</v>
          </cell>
          <cell r="AU819"/>
          <cell r="AV819"/>
          <cell r="AW819"/>
          <cell r="AX819" t="str">
            <v>Open</v>
          </cell>
          <cell r="AY819" t="str">
            <v/>
          </cell>
          <cell r="AZ819"/>
          <cell r="BA819">
            <v>0</v>
          </cell>
          <cell r="BB819"/>
          <cell r="BC819"/>
          <cell r="BD819" t="str">
            <v>Not Visited</v>
          </cell>
          <cell r="BE819"/>
          <cell r="BF819"/>
          <cell r="BG819"/>
          <cell r="BH819"/>
          <cell r="BI819"/>
          <cell r="BJ819"/>
          <cell r="BK819"/>
        </row>
        <row r="820">
          <cell r="X820">
            <v>24607248</v>
          </cell>
          <cell r="Y820" t="str">
            <v>Shalini Lahu Pawar</v>
          </cell>
          <cell r="Z820" t="str">
            <v>23-Oct-2020</v>
          </cell>
          <cell r="AA820">
            <v>59121</v>
          </cell>
          <cell r="AB820" t="str">
            <v>Tue</v>
          </cell>
          <cell r="AC820">
            <v>24</v>
          </cell>
          <cell r="AD820" t="str">
            <v>3</v>
          </cell>
          <cell r="AE820" t="str">
            <v>23-Oct-2020</v>
          </cell>
          <cell r="AF820">
            <v>3050</v>
          </cell>
          <cell r="AG820">
            <v>3050</v>
          </cell>
          <cell r="AH820" t="str">
            <v>27-Dec-2023</v>
          </cell>
          <cell r="AI820">
            <v>10282.34</v>
          </cell>
          <cell r="AJ820">
            <v>410.07</v>
          </cell>
          <cell r="AK820">
            <v>10692.41</v>
          </cell>
          <cell r="AL820">
            <v>52322.65</v>
          </cell>
          <cell r="AM820">
            <v>9450.24</v>
          </cell>
          <cell r="AN820">
            <v>61772.89</v>
          </cell>
          <cell r="AO820">
            <v>52322.66</v>
          </cell>
          <cell r="AP820">
            <v>9450.24</v>
          </cell>
          <cell r="AQ820">
            <v>61772.9</v>
          </cell>
          <cell r="AR820">
            <v>44</v>
          </cell>
          <cell r="AS820">
            <v>1237</v>
          </cell>
          <cell r="AT820" t="str">
            <v>&gt;180</v>
          </cell>
          <cell r="AU820"/>
          <cell r="AV820"/>
          <cell r="AW820"/>
          <cell r="AX820" t="str">
            <v>Open</v>
          </cell>
          <cell r="AY820" t="str">
            <v/>
          </cell>
          <cell r="AZ820"/>
          <cell r="BA820">
            <v>0</v>
          </cell>
          <cell r="BB820"/>
          <cell r="BC820"/>
          <cell r="BD820" t="str">
            <v>Not Visited</v>
          </cell>
          <cell r="BE820"/>
          <cell r="BF820"/>
          <cell r="BG820"/>
          <cell r="BH820"/>
          <cell r="BI820"/>
          <cell r="BJ820"/>
          <cell r="BK820"/>
        </row>
        <row r="821">
          <cell r="X821">
            <v>24622564</v>
          </cell>
          <cell r="Y821" t="str">
            <v>Sarika Ramdas Keng</v>
          </cell>
          <cell r="Z821" t="str">
            <v>24-Nov-2020</v>
          </cell>
          <cell r="AA821">
            <v>59121</v>
          </cell>
          <cell r="AB821" t="str">
            <v>Mon</v>
          </cell>
          <cell r="AC821">
            <v>24</v>
          </cell>
          <cell r="AD821" t="str">
            <v>3</v>
          </cell>
          <cell r="AE821" t="str">
            <v>24-Nov-2020</v>
          </cell>
          <cell r="AF821">
            <v>3050</v>
          </cell>
          <cell r="AG821">
            <v>3050</v>
          </cell>
          <cell r="AH821" t="str">
            <v>08-Aug-2022</v>
          </cell>
          <cell r="AI821">
            <v>34320.54</v>
          </cell>
          <cell r="AJ821">
            <v>3821.43</v>
          </cell>
          <cell r="AK821">
            <v>38141.97</v>
          </cell>
          <cell r="AL821">
            <v>24800.46</v>
          </cell>
          <cell r="AM821">
            <v>1780.24</v>
          </cell>
          <cell r="AN821">
            <v>26580.7</v>
          </cell>
          <cell r="AO821">
            <v>24800.46</v>
          </cell>
          <cell r="AP821">
            <v>1780.24</v>
          </cell>
          <cell r="AQ821">
            <v>26580.7</v>
          </cell>
          <cell r="AR821">
            <v>43</v>
          </cell>
          <cell r="AS821">
            <v>1059</v>
          </cell>
          <cell r="AT821" t="str">
            <v>&gt;180</v>
          </cell>
          <cell r="AU821"/>
          <cell r="AV821"/>
          <cell r="AW821"/>
          <cell r="AX821" t="str">
            <v>Open</v>
          </cell>
          <cell r="AY821" t="str">
            <v/>
          </cell>
          <cell r="AZ821"/>
          <cell r="BA821">
            <v>0</v>
          </cell>
          <cell r="BB821"/>
          <cell r="BC821"/>
          <cell r="BD821" t="str">
            <v>Not Visited</v>
          </cell>
          <cell r="BE821"/>
          <cell r="BF821"/>
          <cell r="BG821"/>
          <cell r="BH821"/>
          <cell r="BI821"/>
          <cell r="BJ821"/>
          <cell r="BK821"/>
        </row>
        <row r="822">
          <cell r="X822">
            <v>24628416</v>
          </cell>
          <cell r="Y822" t="str">
            <v>Shalini Dilip Sonavne</v>
          </cell>
          <cell r="Z822" t="str">
            <v>23-Oct-2020</v>
          </cell>
          <cell r="AA822">
            <v>51860</v>
          </cell>
          <cell r="AB822" t="str">
            <v>Tue</v>
          </cell>
          <cell r="AC822">
            <v>24</v>
          </cell>
          <cell r="AD822" t="str">
            <v>2</v>
          </cell>
          <cell r="AE822" t="str">
            <v>23-Oct-2020</v>
          </cell>
          <cell r="AF822">
            <v>2700</v>
          </cell>
          <cell r="AG822">
            <v>2700</v>
          </cell>
          <cell r="AH822" t="str">
            <v>16-Jan-2023</v>
          </cell>
          <cell r="AI822">
            <v>40213.919999999998</v>
          </cell>
          <cell r="AJ822">
            <v>5731.29</v>
          </cell>
          <cell r="AK822">
            <v>45945.21</v>
          </cell>
          <cell r="AL822">
            <v>12536.52</v>
          </cell>
          <cell r="AM822">
            <v>569.91999999999996</v>
          </cell>
          <cell r="AN822">
            <v>13106.44</v>
          </cell>
          <cell r="AO822">
            <v>12537.08</v>
          </cell>
          <cell r="AP822">
            <v>569.91999999999996</v>
          </cell>
          <cell r="AQ822">
            <v>13107</v>
          </cell>
          <cell r="AR822">
            <v>44</v>
          </cell>
          <cell r="AS822">
            <v>872</v>
          </cell>
          <cell r="AT822" t="str">
            <v>&gt;180</v>
          </cell>
          <cell r="AU822"/>
          <cell r="AV822"/>
          <cell r="AW822"/>
          <cell r="AX822" t="str">
            <v>Open</v>
          </cell>
          <cell r="AY822" t="str">
            <v/>
          </cell>
          <cell r="AZ822"/>
          <cell r="BA822">
            <v>0</v>
          </cell>
          <cell r="BB822"/>
          <cell r="BC822"/>
          <cell r="BD822" t="str">
            <v>Not Visited</v>
          </cell>
          <cell r="BE822"/>
          <cell r="BF822"/>
          <cell r="BG822"/>
          <cell r="BH822"/>
          <cell r="BI822"/>
          <cell r="BJ822"/>
          <cell r="BK822"/>
        </row>
        <row r="823">
          <cell r="X823">
            <v>24630416</v>
          </cell>
          <cell r="Y823" t="str">
            <v>Tanuja Shankar Bagul</v>
          </cell>
          <cell r="Z823" t="str">
            <v>23-Oct-2020</v>
          </cell>
          <cell r="AA823">
            <v>51860</v>
          </cell>
          <cell r="AB823" t="str">
            <v>Tue</v>
          </cell>
          <cell r="AC823">
            <v>24</v>
          </cell>
          <cell r="AD823" t="str">
            <v>2</v>
          </cell>
          <cell r="AE823" t="str">
            <v>23-Oct-2020</v>
          </cell>
          <cell r="AF823">
            <v>2700</v>
          </cell>
          <cell r="AG823">
            <v>2700</v>
          </cell>
          <cell r="AH823" t="str">
            <v>31-Mar-2022</v>
          </cell>
          <cell r="AI823">
            <v>11378.88</v>
          </cell>
          <cell r="AJ823">
            <v>167.49</v>
          </cell>
          <cell r="AK823">
            <v>11546.37</v>
          </cell>
          <cell r="AL823">
            <v>44071.56</v>
          </cell>
          <cell r="AM823">
            <v>7768.39</v>
          </cell>
          <cell r="AN823">
            <v>51839.95</v>
          </cell>
          <cell r="AO823">
            <v>44072.12</v>
          </cell>
          <cell r="AP823">
            <v>7768.39</v>
          </cell>
          <cell r="AQ823">
            <v>51840.51</v>
          </cell>
          <cell r="AR823">
            <v>44</v>
          </cell>
          <cell r="AS823">
            <v>1237</v>
          </cell>
          <cell r="AT823" t="str">
            <v>&gt;180</v>
          </cell>
          <cell r="AU823"/>
          <cell r="AV823"/>
          <cell r="AW823"/>
          <cell r="AX823" t="str">
            <v>Open</v>
          </cell>
          <cell r="AY823" t="str">
            <v/>
          </cell>
          <cell r="AZ823"/>
          <cell r="BA823">
            <v>0</v>
          </cell>
          <cell r="BB823"/>
          <cell r="BC823"/>
          <cell r="BD823" t="str">
            <v>Not Visited</v>
          </cell>
          <cell r="BE823"/>
          <cell r="BF823"/>
          <cell r="BG823"/>
          <cell r="BH823"/>
          <cell r="BI823"/>
          <cell r="BJ823"/>
          <cell r="BK823"/>
        </row>
        <row r="824">
          <cell r="X824">
            <v>24716429</v>
          </cell>
          <cell r="Y824" t="str">
            <v>CHAYA ANIL</v>
          </cell>
          <cell r="Z824" t="str">
            <v>20-Oct-2020</v>
          </cell>
          <cell r="AA824">
            <v>59121</v>
          </cell>
          <cell r="AB824" t="str">
            <v>Tue</v>
          </cell>
          <cell r="AC824">
            <v>24</v>
          </cell>
          <cell r="AD824" t="str">
            <v>3</v>
          </cell>
          <cell r="AE824" t="str">
            <v>20-Oct-2020</v>
          </cell>
          <cell r="AF824">
            <v>3050</v>
          </cell>
          <cell r="AG824">
            <v>3050</v>
          </cell>
          <cell r="AH824" t="str">
            <v>27-Dec-2023</v>
          </cell>
          <cell r="AI824">
            <v>14603.68</v>
          </cell>
          <cell r="AJ824">
            <v>1560.71</v>
          </cell>
          <cell r="AK824">
            <v>16164.39</v>
          </cell>
          <cell r="AL824">
            <v>47201.26</v>
          </cell>
          <cell r="AM824">
            <v>7716.52</v>
          </cell>
          <cell r="AN824">
            <v>54917.78</v>
          </cell>
          <cell r="AO824">
            <v>47201.32</v>
          </cell>
          <cell r="AP824">
            <v>7716.52</v>
          </cell>
          <cell r="AQ824">
            <v>54917.84</v>
          </cell>
          <cell r="AR824">
            <v>43</v>
          </cell>
          <cell r="AS824">
            <v>1247</v>
          </cell>
          <cell r="AT824" t="str">
            <v>&gt;180</v>
          </cell>
          <cell r="AU824"/>
          <cell r="AV824"/>
          <cell r="AW824"/>
          <cell r="AX824" t="str">
            <v>Open</v>
          </cell>
          <cell r="AY824"/>
          <cell r="AZ824"/>
          <cell r="BA824">
            <v>0</v>
          </cell>
          <cell r="BB824"/>
          <cell r="BC824"/>
          <cell r="BD824" t="str">
            <v>Not Visited</v>
          </cell>
          <cell r="BE824"/>
          <cell r="BF824"/>
          <cell r="BG824"/>
          <cell r="BH824"/>
          <cell r="BI824"/>
          <cell r="BJ824"/>
          <cell r="BK824"/>
        </row>
        <row r="825">
          <cell r="X825">
            <v>24725952</v>
          </cell>
          <cell r="Y825" t="str">
            <v>GIRANDLE YAMUNABAI</v>
          </cell>
          <cell r="Z825" t="str">
            <v>20-Oct-2020</v>
          </cell>
          <cell r="AA825">
            <v>59121</v>
          </cell>
          <cell r="AB825" t="str">
            <v>Wed</v>
          </cell>
          <cell r="AC825">
            <v>24</v>
          </cell>
          <cell r="AD825" t="str">
            <v>7</v>
          </cell>
          <cell r="AE825" t="str">
            <v>20-Oct-2020</v>
          </cell>
          <cell r="AF825">
            <v>3050</v>
          </cell>
          <cell r="AG825">
            <v>3050</v>
          </cell>
          <cell r="AH825" t="str">
            <v>14-Sep-2023</v>
          </cell>
          <cell r="AI825">
            <v>57333.63</v>
          </cell>
          <cell r="AJ825">
            <v>5133.42</v>
          </cell>
          <cell r="AK825">
            <v>62467.05</v>
          </cell>
          <cell r="AL825">
            <v>1787.37</v>
          </cell>
          <cell r="AM825">
            <v>8.58</v>
          </cell>
          <cell r="AN825">
            <v>1795.95</v>
          </cell>
          <cell r="AO825">
            <v>1787.37</v>
          </cell>
          <cell r="AP825">
            <v>8.58</v>
          </cell>
          <cell r="AQ825">
            <v>1795.95</v>
          </cell>
          <cell r="AR825">
            <v>44</v>
          </cell>
          <cell r="AS825">
            <v>841</v>
          </cell>
          <cell r="AT825" t="str">
            <v>&gt;180</v>
          </cell>
          <cell r="AU825"/>
          <cell r="AV825"/>
          <cell r="AW825"/>
          <cell r="AX825" t="str">
            <v>Open</v>
          </cell>
          <cell r="AY825" t="str">
            <v/>
          </cell>
          <cell r="AZ825"/>
          <cell r="BA825">
            <v>0</v>
          </cell>
          <cell r="BB825"/>
          <cell r="BC825"/>
          <cell r="BD825" t="str">
            <v>Not Visited</v>
          </cell>
          <cell r="BE825"/>
          <cell r="BF825"/>
          <cell r="BG825"/>
          <cell r="BH825"/>
          <cell r="BI825"/>
          <cell r="BJ825"/>
          <cell r="BK825"/>
        </row>
        <row r="826">
          <cell r="X826">
            <v>24726539</v>
          </cell>
          <cell r="Y826" t="str">
            <v>LATA GORAKH SHINDE</v>
          </cell>
          <cell r="Z826" t="str">
            <v>20-Oct-2020</v>
          </cell>
          <cell r="AA826">
            <v>59121</v>
          </cell>
          <cell r="AB826" t="str">
            <v>Wed</v>
          </cell>
          <cell r="AC826">
            <v>24</v>
          </cell>
          <cell r="AD826" t="str">
            <v>4</v>
          </cell>
          <cell r="AE826" t="str">
            <v>20-Oct-2020</v>
          </cell>
          <cell r="AF826">
            <v>3050</v>
          </cell>
          <cell r="AG826">
            <v>3050</v>
          </cell>
          <cell r="AH826" t="str">
            <v>27-Dec-2023</v>
          </cell>
          <cell r="AI826">
            <v>18319.560000000001</v>
          </cell>
          <cell r="AJ826">
            <v>265.26</v>
          </cell>
          <cell r="AK826">
            <v>18584.82</v>
          </cell>
          <cell r="AL826">
            <v>40993.49</v>
          </cell>
          <cell r="AM826">
            <v>5686.26</v>
          </cell>
          <cell r="AN826">
            <v>46679.75</v>
          </cell>
          <cell r="AO826">
            <v>40994.44</v>
          </cell>
          <cell r="AP826">
            <v>5686.26</v>
          </cell>
          <cell r="AQ826">
            <v>46680.7</v>
          </cell>
          <cell r="AR826">
            <v>44</v>
          </cell>
          <cell r="AS826">
            <v>1237</v>
          </cell>
          <cell r="AT826" t="str">
            <v>&gt;180</v>
          </cell>
          <cell r="AU826"/>
          <cell r="AV826"/>
          <cell r="AW826"/>
          <cell r="AX826" t="str">
            <v>Open</v>
          </cell>
          <cell r="AY826" t="str">
            <v/>
          </cell>
          <cell r="AZ826"/>
          <cell r="BA826">
            <v>0</v>
          </cell>
          <cell r="BB826"/>
          <cell r="BC826"/>
          <cell r="BD826" t="str">
            <v>Not Visited</v>
          </cell>
          <cell r="BE826"/>
          <cell r="BF826"/>
          <cell r="BG826"/>
          <cell r="BH826"/>
          <cell r="BI826"/>
          <cell r="BJ826"/>
          <cell r="BK826"/>
        </row>
        <row r="827">
          <cell r="X827">
            <v>24832400</v>
          </cell>
          <cell r="Y827" t="str">
            <v>KAVITA PRAKASH</v>
          </cell>
          <cell r="Z827" t="str">
            <v>21-Nov-2020</v>
          </cell>
          <cell r="AA827">
            <v>51860</v>
          </cell>
          <cell r="AB827" t="str">
            <v>Wed</v>
          </cell>
          <cell r="AC827">
            <v>24</v>
          </cell>
          <cell r="AD827" t="str">
            <v>2</v>
          </cell>
          <cell r="AE827" t="str">
            <v>21-Nov-2020</v>
          </cell>
          <cell r="AF827">
            <v>2700</v>
          </cell>
          <cell r="AG827">
            <v>2700</v>
          </cell>
          <cell r="AH827" t="str">
            <v>27-Dec-2023</v>
          </cell>
          <cell r="AI827">
            <v>33375.68</v>
          </cell>
          <cell r="AJ827">
            <v>3879.09</v>
          </cell>
          <cell r="AK827">
            <v>37254.769999999997</v>
          </cell>
          <cell r="AL827">
            <v>18484.32</v>
          </cell>
          <cell r="AM827">
            <v>1319.91</v>
          </cell>
          <cell r="AN827">
            <v>19804.23</v>
          </cell>
          <cell r="AO827">
            <v>18484.32</v>
          </cell>
          <cell r="AP827">
            <v>1319.91</v>
          </cell>
          <cell r="AQ827">
            <v>19804.23</v>
          </cell>
          <cell r="AR827">
            <v>45</v>
          </cell>
          <cell r="AS827">
            <v>1025</v>
          </cell>
          <cell r="AT827" t="str">
            <v>&gt;180</v>
          </cell>
          <cell r="AU827"/>
          <cell r="AV827"/>
          <cell r="AW827"/>
          <cell r="AX827" t="str">
            <v>Open</v>
          </cell>
          <cell r="AY827" t="str">
            <v/>
          </cell>
          <cell r="AZ827"/>
          <cell r="BA827">
            <v>0</v>
          </cell>
          <cell r="BB827"/>
          <cell r="BC827"/>
          <cell r="BD827" t="str">
            <v>Not Visited</v>
          </cell>
          <cell r="BE827"/>
          <cell r="BF827"/>
          <cell r="BG827"/>
          <cell r="BH827"/>
          <cell r="BI827"/>
          <cell r="BJ827"/>
          <cell r="BK827"/>
        </row>
        <row r="828">
          <cell r="X828">
            <v>25008555</v>
          </cell>
          <cell r="Y828" t="str">
            <v>KAVITA PUNDLIK</v>
          </cell>
          <cell r="Z828" t="str">
            <v>20-Oct-2020</v>
          </cell>
          <cell r="AA828">
            <v>51860</v>
          </cell>
          <cell r="AB828" t="str">
            <v>Wed</v>
          </cell>
          <cell r="AC828">
            <v>24</v>
          </cell>
          <cell r="AD828" t="str">
            <v>2</v>
          </cell>
          <cell r="AE828" t="str">
            <v>20-Oct-2020</v>
          </cell>
          <cell r="AF828">
            <v>2700</v>
          </cell>
          <cell r="AG828">
            <v>2700</v>
          </cell>
          <cell r="AH828" t="str">
            <v>30-Sep-2021</v>
          </cell>
          <cell r="AI828">
            <v>12029.3</v>
          </cell>
          <cell r="AJ828">
            <v>0</v>
          </cell>
          <cell r="AK828">
            <v>12029.3</v>
          </cell>
          <cell r="AL828">
            <v>40933.279999999999</v>
          </cell>
          <cell r="AM828">
            <v>6116.3</v>
          </cell>
          <cell r="AN828">
            <v>47049.58</v>
          </cell>
          <cell r="AO828">
            <v>40933.699999999997</v>
          </cell>
          <cell r="AP828">
            <v>6116.3</v>
          </cell>
          <cell r="AQ828">
            <v>47050</v>
          </cell>
          <cell r="AR828">
            <v>44</v>
          </cell>
          <cell r="AS828">
            <v>1237</v>
          </cell>
          <cell r="AT828" t="str">
            <v>&gt;180</v>
          </cell>
          <cell r="AU828"/>
          <cell r="AV828"/>
          <cell r="AW828"/>
          <cell r="AX828" t="str">
            <v>Open</v>
          </cell>
          <cell r="AY828" t="str">
            <v/>
          </cell>
          <cell r="AZ828"/>
          <cell r="BA828">
            <v>0</v>
          </cell>
          <cell r="BB828"/>
          <cell r="BC828"/>
          <cell r="BD828" t="str">
            <v>Not Visited</v>
          </cell>
          <cell r="BE828"/>
          <cell r="BF828"/>
          <cell r="BG828"/>
          <cell r="BH828"/>
          <cell r="BI828"/>
          <cell r="BJ828"/>
          <cell r="BK828"/>
        </row>
        <row r="829">
          <cell r="X829">
            <v>25013828</v>
          </cell>
          <cell r="Y829" t="str">
            <v>SIMA NANDAKISHOR</v>
          </cell>
          <cell r="Z829" t="str">
            <v>20-Oct-2020</v>
          </cell>
          <cell r="AA829">
            <v>51860</v>
          </cell>
          <cell r="AB829" t="str">
            <v>Wed</v>
          </cell>
          <cell r="AC829">
            <v>24</v>
          </cell>
          <cell r="AD829" t="str">
            <v>2</v>
          </cell>
          <cell r="AE829" t="str">
            <v>20-Oct-2020</v>
          </cell>
          <cell r="AF829">
            <v>2700</v>
          </cell>
          <cell r="AG829">
            <v>2700</v>
          </cell>
          <cell r="AH829" t="str">
            <v>30-Sep-2021</v>
          </cell>
          <cell r="AI829">
            <v>9409.23</v>
          </cell>
          <cell r="AJ829">
            <v>0</v>
          </cell>
          <cell r="AK829">
            <v>9409.23</v>
          </cell>
          <cell r="AL829">
            <v>46224.02</v>
          </cell>
          <cell r="AM829">
            <v>8060.23</v>
          </cell>
          <cell r="AN829">
            <v>54284.25</v>
          </cell>
          <cell r="AO829">
            <v>46224.77</v>
          </cell>
          <cell r="AP829">
            <v>8060.23</v>
          </cell>
          <cell r="AQ829">
            <v>54285</v>
          </cell>
          <cell r="AR829">
            <v>44</v>
          </cell>
          <cell r="AS829">
            <v>1237</v>
          </cell>
          <cell r="AT829" t="str">
            <v>&gt;180</v>
          </cell>
          <cell r="AU829"/>
          <cell r="AV829"/>
          <cell r="AW829"/>
          <cell r="AX829" t="str">
            <v>Open</v>
          </cell>
          <cell r="AY829" t="str">
            <v/>
          </cell>
          <cell r="AZ829"/>
          <cell r="BA829">
            <v>0</v>
          </cell>
          <cell r="BB829"/>
          <cell r="BC829"/>
          <cell r="BD829" t="str">
            <v>Not Visited</v>
          </cell>
          <cell r="BE829"/>
          <cell r="BF829"/>
          <cell r="BG829"/>
          <cell r="BH829"/>
          <cell r="BI829"/>
          <cell r="BJ829"/>
          <cell r="BK829"/>
        </row>
        <row r="830">
          <cell r="X830">
            <v>25144481</v>
          </cell>
          <cell r="Y830" t="str">
            <v>GANGABAI SHIVAJI</v>
          </cell>
          <cell r="Z830" t="str">
            <v>19-Oct-2020</v>
          </cell>
          <cell r="AA830">
            <v>72604</v>
          </cell>
          <cell r="AB830" t="str">
            <v>Tue</v>
          </cell>
          <cell r="AC830">
            <v>24</v>
          </cell>
          <cell r="AD830" t="str">
            <v>6</v>
          </cell>
          <cell r="AE830" t="str">
            <v>19-Oct-2020</v>
          </cell>
          <cell r="AF830">
            <v>3750</v>
          </cell>
          <cell r="AG830">
            <v>3750</v>
          </cell>
          <cell r="AH830" t="str">
            <v>27-Dec-2023</v>
          </cell>
          <cell r="AI830">
            <v>19056.95</v>
          </cell>
          <cell r="AJ830">
            <v>1875.26</v>
          </cell>
          <cell r="AK830">
            <v>20932.21</v>
          </cell>
          <cell r="AL830">
            <v>59332.54</v>
          </cell>
          <cell r="AM830">
            <v>9721.44</v>
          </cell>
          <cell r="AN830">
            <v>69053.98</v>
          </cell>
          <cell r="AO830">
            <v>59333.05</v>
          </cell>
          <cell r="AP830">
            <v>9721.44</v>
          </cell>
          <cell r="AQ830">
            <v>69054.490000000005</v>
          </cell>
          <cell r="AR830">
            <v>43</v>
          </cell>
          <cell r="AS830">
            <v>1204</v>
          </cell>
          <cell r="AT830" t="str">
            <v>&gt;180</v>
          </cell>
          <cell r="AU830"/>
          <cell r="AV830"/>
          <cell r="AW830"/>
          <cell r="AX830" t="str">
            <v>Open</v>
          </cell>
          <cell r="AY830" t="str">
            <v/>
          </cell>
          <cell r="AZ830"/>
          <cell r="BA830">
            <v>0</v>
          </cell>
          <cell r="BB830"/>
          <cell r="BC830"/>
          <cell r="BD830"/>
          <cell r="BE830"/>
          <cell r="BF830"/>
          <cell r="BG830"/>
          <cell r="BH830"/>
          <cell r="BI830"/>
          <cell r="BJ830"/>
          <cell r="BK830"/>
        </row>
        <row r="831">
          <cell r="X831">
            <v>25144617</v>
          </cell>
          <cell r="Y831" t="str">
            <v>MINAKSHI SOMNATH KSHIRSAGAR</v>
          </cell>
          <cell r="Z831" t="str">
            <v>19-Oct-2020</v>
          </cell>
          <cell r="AA831">
            <v>72604</v>
          </cell>
          <cell r="AB831" t="str">
            <v>Tue</v>
          </cell>
          <cell r="AC831">
            <v>24</v>
          </cell>
          <cell r="AD831" t="str">
            <v>9</v>
          </cell>
          <cell r="AE831" t="str">
            <v>19-Oct-2020</v>
          </cell>
          <cell r="AF831">
            <v>3750</v>
          </cell>
          <cell r="AG831">
            <v>3750</v>
          </cell>
          <cell r="AH831" t="str">
            <v>31-Mar-2022</v>
          </cell>
          <cell r="AI831">
            <v>24756.52</v>
          </cell>
          <cell r="AJ831">
            <v>3631.83</v>
          </cell>
          <cell r="AK831">
            <v>28388.35</v>
          </cell>
          <cell r="AL831">
            <v>49882.97</v>
          </cell>
          <cell r="AM831">
            <v>6492.87</v>
          </cell>
          <cell r="AN831">
            <v>56375.839999999997</v>
          </cell>
          <cell r="AO831">
            <v>49883.48</v>
          </cell>
          <cell r="AP831">
            <v>6492.87</v>
          </cell>
          <cell r="AQ831">
            <v>56376.35</v>
          </cell>
          <cell r="AR831">
            <v>43</v>
          </cell>
          <cell r="AS831">
            <v>1143</v>
          </cell>
          <cell r="AT831" t="str">
            <v>&gt;180</v>
          </cell>
          <cell r="AU831"/>
          <cell r="AV831"/>
          <cell r="AW831"/>
          <cell r="AX831" t="str">
            <v>Open</v>
          </cell>
          <cell r="AY831" t="str">
            <v/>
          </cell>
          <cell r="AZ831"/>
          <cell r="BA831">
            <v>0</v>
          </cell>
          <cell r="BB831"/>
          <cell r="BC831"/>
          <cell r="BD831"/>
          <cell r="BE831"/>
          <cell r="BF831"/>
          <cell r="BG831"/>
          <cell r="BH831"/>
          <cell r="BI831"/>
          <cell r="BJ831"/>
          <cell r="BK831"/>
        </row>
        <row r="832">
          <cell r="X832">
            <v>25162734</v>
          </cell>
          <cell r="Y832" t="str">
            <v>Vaishali Kiran Sitan</v>
          </cell>
          <cell r="Z832" t="str">
            <v>28-Oct-2020</v>
          </cell>
          <cell r="AA832">
            <v>59121</v>
          </cell>
          <cell r="AB832" t="str">
            <v>Wed</v>
          </cell>
          <cell r="AC832">
            <v>24</v>
          </cell>
          <cell r="AD832" t="str">
            <v>7</v>
          </cell>
          <cell r="AE832" t="str">
            <v>28-Oct-2020</v>
          </cell>
          <cell r="AF832">
            <v>3050</v>
          </cell>
          <cell r="AG832">
            <v>3050</v>
          </cell>
          <cell r="AH832" t="str">
            <v>31-Mar-2022</v>
          </cell>
          <cell r="AI832">
            <v>26724.02</v>
          </cell>
          <cell r="AJ832">
            <v>1792.73</v>
          </cell>
          <cell r="AK832">
            <v>28516.75</v>
          </cell>
          <cell r="AL832">
            <v>32396.98</v>
          </cell>
          <cell r="AM832">
            <v>3130.27</v>
          </cell>
          <cell r="AN832">
            <v>35527.25</v>
          </cell>
          <cell r="AO832">
            <v>32396.98</v>
          </cell>
          <cell r="AP832">
            <v>3130.27</v>
          </cell>
          <cell r="AQ832">
            <v>35527.25</v>
          </cell>
          <cell r="AR832">
            <v>43</v>
          </cell>
          <cell r="AS832">
            <v>1212</v>
          </cell>
          <cell r="AT832" t="str">
            <v>&gt;180</v>
          </cell>
          <cell r="AU832"/>
          <cell r="AV832"/>
          <cell r="AW832"/>
          <cell r="AX832" t="str">
            <v>Open</v>
          </cell>
          <cell r="AY832"/>
          <cell r="AZ832"/>
          <cell r="BA832">
            <v>0</v>
          </cell>
          <cell r="BB832"/>
          <cell r="BC832"/>
          <cell r="BD832" t="str">
            <v>Not Visited</v>
          </cell>
          <cell r="BE832"/>
          <cell r="BF832"/>
          <cell r="BG832"/>
          <cell r="BH832"/>
          <cell r="BI832"/>
          <cell r="BJ832"/>
          <cell r="BK832"/>
        </row>
        <row r="833">
          <cell r="X833">
            <v>25162949</v>
          </cell>
          <cell r="Y833" t="str">
            <v>Farajana Najir Shaikh</v>
          </cell>
          <cell r="Z833" t="str">
            <v>22-Oct-2020</v>
          </cell>
          <cell r="AA833">
            <v>41488</v>
          </cell>
          <cell r="AB833" t="str">
            <v>Mon</v>
          </cell>
          <cell r="AC833">
            <v>24</v>
          </cell>
          <cell r="AD833" t="str">
            <v>2</v>
          </cell>
          <cell r="AE833" t="str">
            <v>22-Oct-2020</v>
          </cell>
          <cell r="AF833">
            <v>2150</v>
          </cell>
          <cell r="AG833">
            <v>2150</v>
          </cell>
          <cell r="AH833" t="str">
            <v>05-Jun-2022</v>
          </cell>
          <cell r="AI833">
            <v>14838.2</v>
          </cell>
          <cell r="AJ833">
            <v>471.8</v>
          </cell>
          <cell r="AK833">
            <v>15310</v>
          </cell>
          <cell r="AL833">
            <v>26649.8</v>
          </cell>
          <cell r="AM833">
            <v>3184.2</v>
          </cell>
          <cell r="AN833">
            <v>29834</v>
          </cell>
          <cell r="AO833">
            <v>26649.8</v>
          </cell>
          <cell r="AP833">
            <v>3184.2</v>
          </cell>
          <cell r="AQ833">
            <v>29834</v>
          </cell>
          <cell r="AR833">
            <v>44</v>
          </cell>
          <cell r="AS833">
            <v>1238</v>
          </cell>
          <cell r="AT833" t="str">
            <v>&gt;180</v>
          </cell>
          <cell r="AU833"/>
          <cell r="AV833"/>
          <cell r="AW833"/>
          <cell r="AX833" t="str">
            <v>Open</v>
          </cell>
          <cell r="AY833" t="str">
            <v/>
          </cell>
          <cell r="AZ833"/>
          <cell r="BA833">
            <v>0</v>
          </cell>
          <cell r="BB833"/>
          <cell r="BC833"/>
          <cell r="BD833"/>
          <cell r="BE833"/>
          <cell r="BF833"/>
          <cell r="BG833"/>
          <cell r="BH833"/>
          <cell r="BI833"/>
          <cell r="BJ833"/>
          <cell r="BK833"/>
        </row>
        <row r="834">
          <cell r="X834">
            <v>25163595</v>
          </cell>
          <cell r="Y834" t="str">
            <v>Pooja Rahul Maind</v>
          </cell>
          <cell r="Z834" t="str">
            <v>28-Oct-2020</v>
          </cell>
          <cell r="AA834">
            <v>62232</v>
          </cell>
          <cell r="AB834" t="str">
            <v>Thu</v>
          </cell>
          <cell r="AC834">
            <v>24</v>
          </cell>
          <cell r="AD834" t="str">
            <v>3</v>
          </cell>
          <cell r="AE834" t="str">
            <v>28-Oct-2020</v>
          </cell>
          <cell r="AF834">
            <v>3200</v>
          </cell>
          <cell r="AG834">
            <v>3200</v>
          </cell>
          <cell r="AH834" t="str">
            <v>27-Dec-2023</v>
          </cell>
          <cell r="AI834">
            <v>19565.63</v>
          </cell>
          <cell r="AJ834">
            <v>2837.84</v>
          </cell>
          <cell r="AK834">
            <v>22403.47</v>
          </cell>
          <cell r="AL834">
            <v>44717.58</v>
          </cell>
          <cell r="AM834">
            <v>6105.76</v>
          </cell>
          <cell r="AN834">
            <v>50823.34</v>
          </cell>
          <cell r="AO834">
            <v>44718.37</v>
          </cell>
          <cell r="AP834">
            <v>6105.76</v>
          </cell>
          <cell r="AQ834">
            <v>50824.13</v>
          </cell>
          <cell r="AR834">
            <v>44</v>
          </cell>
          <cell r="AS834">
            <v>1149</v>
          </cell>
          <cell r="AT834" t="str">
            <v>&gt;180</v>
          </cell>
          <cell r="AU834"/>
          <cell r="AV834"/>
          <cell r="AW834"/>
          <cell r="AX834" t="str">
            <v>Open</v>
          </cell>
          <cell r="AY834" t="str">
            <v/>
          </cell>
          <cell r="AZ834"/>
          <cell r="BA834">
            <v>0</v>
          </cell>
          <cell r="BB834"/>
          <cell r="BC834"/>
          <cell r="BD834" t="str">
            <v>Not Visited</v>
          </cell>
          <cell r="BE834"/>
          <cell r="BF834"/>
          <cell r="BG834"/>
          <cell r="BH834"/>
          <cell r="BI834"/>
          <cell r="BJ834"/>
          <cell r="BK834"/>
        </row>
        <row r="835">
          <cell r="X835">
            <v>25163655</v>
          </cell>
          <cell r="Y835" t="str">
            <v>Alka Chandrakant Maind</v>
          </cell>
          <cell r="Z835" t="str">
            <v>28-Oct-2020</v>
          </cell>
          <cell r="AA835">
            <v>62232</v>
          </cell>
          <cell r="AB835" t="str">
            <v>Thu</v>
          </cell>
          <cell r="AC835">
            <v>24</v>
          </cell>
          <cell r="AD835" t="str">
            <v>3</v>
          </cell>
          <cell r="AE835" t="str">
            <v>28-Oct-2020</v>
          </cell>
          <cell r="AF835">
            <v>3200</v>
          </cell>
          <cell r="AG835">
            <v>3200</v>
          </cell>
          <cell r="AH835" t="str">
            <v>27-Dec-2023</v>
          </cell>
          <cell r="AI835">
            <v>31584.33</v>
          </cell>
          <cell r="AJ835">
            <v>3322.34</v>
          </cell>
          <cell r="AK835">
            <v>34906.67</v>
          </cell>
          <cell r="AL835">
            <v>30947.62</v>
          </cell>
          <cell r="AM835">
            <v>2752.46</v>
          </cell>
          <cell r="AN835">
            <v>33700.080000000002</v>
          </cell>
          <cell r="AO835">
            <v>30947.67</v>
          </cell>
          <cell r="AP835">
            <v>2752.46</v>
          </cell>
          <cell r="AQ835">
            <v>33700.129999999997</v>
          </cell>
          <cell r="AR835">
            <v>44</v>
          </cell>
          <cell r="AS835">
            <v>1090</v>
          </cell>
          <cell r="AT835" t="str">
            <v>&gt;180</v>
          </cell>
          <cell r="AU835"/>
          <cell r="AV835"/>
          <cell r="AW835"/>
          <cell r="AX835" t="str">
            <v>Open</v>
          </cell>
          <cell r="AY835" t="str">
            <v/>
          </cell>
          <cell r="AZ835"/>
          <cell r="BA835">
            <v>0</v>
          </cell>
          <cell r="BB835"/>
          <cell r="BC835"/>
          <cell r="BD835" t="str">
            <v>Not Visited</v>
          </cell>
          <cell r="BE835"/>
          <cell r="BF835"/>
          <cell r="BG835"/>
          <cell r="BH835"/>
          <cell r="BI835"/>
          <cell r="BJ835"/>
          <cell r="BK835"/>
        </row>
        <row r="836">
          <cell r="X836">
            <v>25163739</v>
          </cell>
          <cell r="Y836" t="str">
            <v>Sunada Rajendra Gangurde</v>
          </cell>
          <cell r="Z836" t="str">
            <v>28-Oct-2020</v>
          </cell>
          <cell r="AA836">
            <v>62232</v>
          </cell>
          <cell r="AB836" t="str">
            <v>Thu</v>
          </cell>
          <cell r="AC836">
            <v>24</v>
          </cell>
          <cell r="AD836" t="str">
            <v>3</v>
          </cell>
          <cell r="AE836" t="str">
            <v>28-Oct-2020</v>
          </cell>
          <cell r="AF836">
            <v>3200</v>
          </cell>
          <cell r="AG836">
            <v>3200</v>
          </cell>
          <cell r="AH836" t="str">
            <v>27-Dec-2023</v>
          </cell>
          <cell r="AI836">
            <v>52528.58</v>
          </cell>
          <cell r="AJ836">
            <v>5248.55</v>
          </cell>
          <cell r="AK836">
            <v>57777.13</v>
          </cell>
          <cell r="AL836">
            <v>9703.42</v>
          </cell>
          <cell r="AM836">
            <v>199.69</v>
          </cell>
          <cell r="AN836">
            <v>9903.11</v>
          </cell>
          <cell r="AO836">
            <v>9703.42</v>
          </cell>
          <cell r="AP836">
            <v>199.69</v>
          </cell>
          <cell r="AQ836">
            <v>9903.11</v>
          </cell>
          <cell r="AR836">
            <v>45</v>
          </cell>
          <cell r="AS836">
            <v>906</v>
          </cell>
          <cell r="AT836" t="str">
            <v>&gt;180</v>
          </cell>
          <cell r="AU836"/>
          <cell r="AV836"/>
          <cell r="AW836"/>
          <cell r="AX836" t="str">
            <v>Open</v>
          </cell>
          <cell r="AY836" t="str">
            <v/>
          </cell>
          <cell r="AZ836"/>
          <cell r="BA836">
            <v>0</v>
          </cell>
          <cell r="BB836"/>
          <cell r="BC836"/>
          <cell r="BD836" t="str">
            <v>Not Visited</v>
          </cell>
          <cell r="BE836"/>
          <cell r="BF836"/>
          <cell r="BG836"/>
          <cell r="BH836"/>
          <cell r="BI836"/>
          <cell r="BJ836"/>
          <cell r="BK836"/>
        </row>
        <row r="837">
          <cell r="X837">
            <v>25183031</v>
          </cell>
          <cell r="Y837" t="str">
            <v>Chhaya Sanjay Wagh</v>
          </cell>
          <cell r="Z837" t="str">
            <v>03-Nov-2020</v>
          </cell>
          <cell r="AA837">
            <v>51860</v>
          </cell>
          <cell r="AB837" t="str">
            <v>Fri</v>
          </cell>
          <cell r="AC837">
            <v>24</v>
          </cell>
          <cell r="AD837" t="str">
            <v>2</v>
          </cell>
          <cell r="AE837" t="str">
            <v>03-Nov-2020</v>
          </cell>
          <cell r="AF837">
            <v>2700</v>
          </cell>
          <cell r="AG837">
            <v>2700</v>
          </cell>
          <cell r="AH837" t="str">
            <v>04-Jul-2022</v>
          </cell>
          <cell r="AI837">
            <v>36455.4</v>
          </cell>
          <cell r="AJ837">
            <v>3454.75</v>
          </cell>
          <cell r="AK837">
            <v>39910.15</v>
          </cell>
          <cell r="AL837">
            <v>15404.6</v>
          </cell>
          <cell r="AM837">
            <v>891.25</v>
          </cell>
          <cell r="AN837">
            <v>16295.85</v>
          </cell>
          <cell r="AO837">
            <v>15404.6</v>
          </cell>
          <cell r="AP837">
            <v>891.25</v>
          </cell>
          <cell r="AQ837">
            <v>16295.85</v>
          </cell>
          <cell r="AR837">
            <v>42</v>
          </cell>
          <cell r="AS837">
            <v>1064</v>
          </cell>
          <cell r="AT837" t="str">
            <v>&gt;180</v>
          </cell>
          <cell r="AU837"/>
          <cell r="AV837"/>
          <cell r="AW837"/>
          <cell r="AX837" t="str">
            <v>Open</v>
          </cell>
          <cell r="AY837"/>
          <cell r="AZ837"/>
          <cell r="BA837">
            <v>0</v>
          </cell>
          <cell r="BB837"/>
          <cell r="BC837"/>
          <cell r="BD837" t="str">
            <v>Not Visited</v>
          </cell>
          <cell r="BE837"/>
          <cell r="BF837"/>
          <cell r="BG837"/>
          <cell r="BH837"/>
          <cell r="BI837"/>
          <cell r="BJ837"/>
          <cell r="BK837"/>
        </row>
        <row r="838">
          <cell r="X838">
            <v>25183292</v>
          </cell>
          <cell r="Y838" t="str">
            <v>SHUBHANGI NIVRUTTI</v>
          </cell>
          <cell r="Z838" t="str">
            <v>03-Nov-2020</v>
          </cell>
          <cell r="AA838">
            <v>51860</v>
          </cell>
          <cell r="AB838" t="str">
            <v>Fri</v>
          </cell>
          <cell r="AC838">
            <v>24</v>
          </cell>
          <cell r="AD838" t="str">
            <v>2</v>
          </cell>
          <cell r="AE838" t="str">
            <v>03-Nov-2020</v>
          </cell>
          <cell r="AF838">
            <v>2700</v>
          </cell>
          <cell r="AG838">
            <v>2700</v>
          </cell>
          <cell r="AH838" t="str">
            <v>04-Apr-2022</v>
          </cell>
          <cell r="AI838">
            <v>14470.63</v>
          </cell>
          <cell r="AJ838">
            <v>747.46</v>
          </cell>
          <cell r="AK838">
            <v>15218.09</v>
          </cell>
          <cell r="AL838">
            <v>38198.639999999999</v>
          </cell>
          <cell r="AM838">
            <v>5434.02</v>
          </cell>
          <cell r="AN838">
            <v>43632.66</v>
          </cell>
          <cell r="AO838">
            <v>38199.370000000003</v>
          </cell>
          <cell r="AP838">
            <v>5434.02</v>
          </cell>
          <cell r="AQ838">
            <v>43633.39</v>
          </cell>
          <cell r="AR838">
            <v>42</v>
          </cell>
          <cell r="AS838">
            <v>1245</v>
          </cell>
          <cell r="AT838" t="str">
            <v>&gt;180</v>
          </cell>
          <cell r="AU838"/>
          <cell r="AV838"/>
          <cell r="AW838"/>
          <cell r="AX838" t="str">
            <v>Open</v>
          </cell>
          <cell r="AY838"/>
          <cell r="AZ838"/>
          <cell r="BA838">
            <v>0</v>
          </cell>
          <cell r="BB838"/>
          <cell r="BC838"/>
          <cell r="BD838" t="str">
            <v>Not Visited</v>
          </cell>
          <cell r="BE838"/>
          <cell r="BF838"/>
          <cell r="BG838"/>
          <cell r="BH838"/>
          <cell r="BI838"/>
          <cell r="BJ838"/>
          <cell r="BK838"/>
        </row>
        <row r="839">
          <cell r="X839">
            <v>25183477</v>
          </cell>
          <cell r="Y839" t="str">
            <v>SHOBHA SHANTARAM</v>
          </cell>
          <cell r="Z839" t="str">
            <v>03-Nov-2020</v>
          </cell>
          <cell r="AA839">
            <v>51860</v>
          </cell>
          <cell r="AB839" t="str">
            <v>Fri</v>
          </cell>
          <cell r="AC839">
            <v>24</v>
          </cell>
          <cell r="AD839" t="str">
            <v>2</v>
          </cell>
          <cell r="AE839" t="str">
            <v>03-Nov-2020</v>
          </cell>
          <cell r="AF839">
            <v>2700</v>
          </cell>
          <cell r="AG839">
            <v>2700</v>
          </cell>
          <cell r="AH839" t="str">
            <v>27-Dec-2023</v>
          </cell>
          <cell r="AI839">
            <v>39464.18</v>
          </cell>
          <cell r="AJ839">
            <v>3600.27</v>
          </cell>
          <cell r="AK839">
            <v>43064.45</v>
          </cell>
          <cell r="AL839">
            <v>12395.82</v>
          </cell>
          <cell r="AM839">
            <v>559.73</v>
          </cell>
          <cell r="AN839">
            <v>12955.55</v>
          </cell>
          <cell r="AO839">
            <v>12395.82</v>
          </cell>
          <cell r="AP839">
            <v>559.73</v>
          </cell>
          <cell r="AQ839">
            <v>12955.55</v>
          </cell>
          <cell r="AR839">
            <v>42</v>
          </cell>
          <cell r="AS839">
            <v>1033</v>
          </cell>
          <cell r="AT839" t="str">
            <v>&gt;180</v>
          </cell>
          <cell r="AU839"/>
          <cell r="AV839"/>
          <cell r="AW839"/>
          <cell r="AX839" t="str">
            <v>Open</v>
          </cell>
          <cell r="AY839"/>
          <cell r="AZ839"/>
          <cell r="BA839">
            <v>0</v>
          </cell>
          <cell r="BB839"/>
          <cell r="BC839"/>
          <cell r="BD839" t="str">
            <v>Not Visited</v>
          </cell>
          <cell r="BE839"/>
          <cell r="BF839"/>
          <cell r="BG839"/>
          <cell r="BH839"/>
          <cell r="BI839"/>
          <cell r="BJ839"/>
          <cell r="BK839"/>
        </row>
        <row r="840">
          <cell r="X840">
            <v>25197004</v>
          </cell>
          <cell r="Y840" t="str">
            <v>SULTANA YUSUF</v>
          </cell>
          <cell r="Z840" t="str">
            <v>22-Oct-2020</v>
          </cell>
          <cell r="AA840">
            <v>41488</v>
          </cell>
          <cell r="AB840" t="str">
            <v>Mon</v>
          </cell>
          <cell r="AC840">
            <v>24</v>
          </cell>
          <cell r="AD840" t="str">
            <v>2</v>
          </cell>
          <cell r="AE840" t="str">
            <v>22-Oct-2020</v>
          </cell>
          <cell r="AF840">
            <v>2150</v>
          </cell>
          <cell r="AG840">
            <v>2150</v>
          </cell>
          <cell r="AH840" t="str">
            <v>31-Mar-2022</v>
          </cell>
          <cell r="AI840">
            <v>9405.3700000000008</v>
          </cell>
          <cell r="AJ840">
            <v>265.25</v>
          </cell>
          <cell r="AK840">
            <v>9670.6200000000008</v>
          </cell>
          <cell r="AL840">
            <v>33480.67</v>
          </cell>
          <cell r="AM840">
            <v>5156.8100000000004</v>
          </cell>
          <cell r="AN840">
            <v>38637.480000000003</v>
          </cell>
          <cell r="AO840">
            <v>33481.629999999997</v>
          </cell>
          <cell r="AP840">
            <v>5156.8100000000004</v>
          </cell>
          <cell r="AQ840">
            <v>38638.44</v>
          </cell>
          <cell r="AR840">
            <v>43</v>
          </cell>
          <cell r="AS840">
            <v>1238</v>
          </cell>
          <cell r="AT840" t="str">
            <v>&gt;180</v>
          </cell>
          <cell r="AU840"/>
          <cell r="AV840"/>
          <cell r="AW840"/>
          <cell r="AX840" t="str">
            <v>Open</v>
          </cell>
          <cell r="AY840" t="str">
            <v/>
          </cell>
          <cell r="AZ840"/>
          <cell r="BA840">
            <v>0</v>
          </cell>
          <cell r="BB840"/>
          <cell r="BC840"/>
          <cell r="BD840"/>
          <cell r="BE840"/>
          <cell r="BF840"/>
          <cell r="BG840"/>
          <cell r="BH840"/>
          <cell r="BI840"/>
          <cell r="BJ840"/>
          <cell r="BK840"/>
        </row>
        <row r="841">
          <cell r="X841">
            <v>25197362</v>
          </cell>
          <cell r="Y841" t="str">
            <v>JYOTI ANIL</v>
          </cell>
          <cell r="Z841" t="str">
            <v>20-Oct-2020</v>
          </cell>
          <cell r="AA841">
            <v>51860</v>
          </cell>
          <cell r="AB841" t="str">
            <v>Tue</v>
          </cell>
          <cell r="AC841">
            <v>24</v>
          </cell>
          <cell r="AD841" t="str">
            <v>2</v>
          </cell>
          <cell r="AE841" t="str">
            <v>20-Oct-2020</v>
          </cell>
          <cell r="AF841">
            <v>2700</v>
          </cell>
          <cell r="AG841">
            <v>2700</v>
          </cell>
          <cell r="AH841" t="str">
            <v>27-Dec-2023</v>
          </cell>
          <cell r="AI841">
            <v>17823.36</v>
          </cell>
          <cell r="AJ841">
            <v>963.42</v>
          </cell>
          <cell r="AK841">
            <v>18786.78</v>
          </cell>
          <cell r="AL841">
            <v>35127.129999999997</v>
          </cell>
          <cell r="AM841">
            <v>4829.42</v>
          </cell>
          <cell r="AN841">
            <v>39956.550000000003</v>
          </cell>
          <cell r="AO841">
            <v>35127.64</v>
          </cell>
          <cell r="AP841">
            <v>4829.42</v>
          </cell>
          <cell r="AQ841">
            <v>39957.06</v>
          </cell>
          <cell r="AR841">
            <v>43</v>
          </cell>
          <cell r="AS841">
            <v>1217</v>
          </cell>
          <cell r="AT841" t="str">
            <v>&gt;180</v>
          </cell>
          <cell r="AU841"/>
          <cell r="AV841"/>
          <cell r="AW841"/>
          <cell r="AX841" t="str">
            <v>Open</v>
          </cell>
          <cell r="AY841"/>
          <cell r="AZ841"/>
          <cell r="BA841">
            <v>0</v>
          </cell>
          <cell r="BB841"/>
          <cell r="BC841"/>
          <cell r="BD841" t="str">
            <v>Not Visited</v>
          </cell>
          <cell r="BE841"/>
          <cell r="BF841"/>
          <cell r="BG841"/>
          <cell r="BH841"/>
          <cell r="BI841"/>
          <cell r="BJ841"/>
          <cell r="BK841"/>
        </row>
        <row r="842">
          <cell r="X842">
            <v>25197363</v>
          </cell>
          <cell r="Y842" t="str">
            <v>Meerabai Sitaram Dhikale</v>
          </cell>
          <cell r="Z842" t="str">
            <v>20-Oct-2020</v>
          </cell>
          <cell r="AA842">
            <v>31116</v>
          </cell>
          <cell r="AB842" t="str">
            <v>Tue</v>
          </cell>
          <cell r="AC842">
            <v>24</v>
          </cell>
          <cell r="AD842" t="str">
            <v>1</v>
          </cell>
          <cell r="AE842" t="str">
            <v>20-Oct-2020</v>
          </cell>
          <cell r="AF842">
            <v>1600</v>
          </cell>
          <cell r="AG842">
            <v>1600</v>
          </cell>
          <cell r="AH842" t="str">
            <v>02-Nov-2021</v>
          </cell>
          <cell r="AI842">
            <v>12807.21</v>
          </cell>
          <cell r="AJ842">
            <v>331.79</v>
          </cell>
          <cell r="AK842">
            <v>13139</v>
          </cell>
          <cell r="AL842">
            <v>18308.79</v>
          </cell>
          <cell r="AM842">
            <v>2254.21</v>
          </cell>
          <cell r="AN842">
            <v>20563</v>
          </cell>
          <cell r="AO842">
            <v>18308.79</v>
          </cell>
          <cell r="AP842">
            <v>2254.21</v>
          </cell>
          <cell r="AQ842">
            <v>20563</v>
          </cell>
          <cell r="AR842">
            <v>43</v>
          </cell>
          <cell r="AS842">
            <v>1247</v>
          </cell>
          <cell r="AT842" t="str">
            <v>&gt;180</v>
          </cell>
          <cell r="AU842"/>
          <cell r="AV842"/>
          <cell r="AW842"/>
          <cell r="AX842" t="str">
            <v>Open</v>
          </cell>
          <cell r="AY842"/>
          <cell r="AZ842"/>
          <cell r="BA842">
            <v>0</v>
          </cell>
          <cell r="BB842"/>
          <cell r="BC842"/>
          <cell r="BD842" t="str">
            <v>Not Visited</v>
          </cell>
          <cell r="BE842"/>
          <cell r="BF842"/>
          <cell r="BG842"/>
          <cell r="BH842"/>
          <cell r="BI842"/>
          <cell r="BJ842"/>
          <cell r="BK842"/>
        </row>
        <row r="843">
          <cell r="X843">
            <v>25197366</v>
          </cell>
          <cell r="Y843" t="str">
            <v>Aarti Dnyaneshwar Patekar</v>
          </cell>
          <cell r="Z843" t="str">
            <v>20-Oct-2020</v>
          </cell>
          <cell r="AA843">
            <v>31116</v>
          </cell>
          <cell r="AB843" t="str">
            <v>Tue</v>
          </cell>
          <cell r="AC843">
            <v>24</v>
          </cell>
          <cell r="AD843" t="str">
            <v>1</v>
          </cell>
          <cell r="AE843" t="str">
            <v>20-Oct-2020</v>
          </cell>
          <cell r="AF843">
            <v>1600</v>
          </cell>
          <cell r="AG843">
            <v>1600</v>
          </cell>
          <cell r="AH843" t="str">
            <v>29-Jan-2023</v>
          </cell>
          <cell r="AI843">
            <v>14392.7</v>
          </cell>
          <cell r="AJ843">
            <v>1131.3</v>
          </cell>
          <cell r="AK843">
            <v>15524</v>
          </cell>
          <cell r="AL843">
            <v>16723.3</v>
          </cell>
          <cell r="AM843">
            <v>1645.7</v>
          </cell>
          <cell r="AN843">
            <v>18369</v>
          </cell>
          <cell r="AO843">
            <v>16723.3</v>
          </cell>
          <cell r="AP843">
            <v>1645.7</v>
          </cell>
          <cell r="AQ843">
            <v>18369</v>
          </cell>
          <cell r="AR843">
            <v>44</v>
          </cell>
          <cell r="AS843">
            <v>1217</v>
          </cell>
          <cell r="AT843" t="str">
            <v>&gt;180</v>
          </cell>
          <cell r="AU843"/>
          <cell r="AV843"/>
          <cell r="AW843"/>
          <cell r="AX843" t="str">
            <v>Open</v>
          </cell>
          <cell r="AY843"/>
          <cell r="AZ843"/>
          <cell r="BA843">
            <v>0</v>
          </cell>
          <cell r="BB843"/>
          <cell r="BC843"/>
          <cell r="BD843" t="str">
            <v>Not Visited</v>
          </cell>
          <cell r="BE843"/>
          <cell r="BF843"/>
          <cell r="BG843"/>
          <cell r="BH843"/>
          <cell r="BI843"/>
          <cell r="BJ843"/>
          <cell r="BK843"/>
        </row>
        <row r="844">
          <cell r="X844">
            <v>25197409</v>
          </cell>
          <cell r="Y844" t="str">
            <v>Sarika Anil Pawar</v>
          </cell>
          <cell r="Z844" t="str">
            <v>22-Oct-2020</v>
          </cell>
          <cell r="AA844">
            <v>41488</v>
          </cell>
          <cell r="AB844" t="str">
            <v>Mon</v>
          </cell>
          <cell r="AC844">
            <v>24</v>
          </cell>
          <cell r="AD844" t="str">
            <v>2</v>
          </cell>
          <cell r="AE844" t="str">
            <v>22-Oct-2020</v>
          </cell>
          <cell r="AF844">
            <v>2150</v>
          </cell>
          <cell r="AG844">
            <v>2150</v>
          </cell>
          <cell r="AH844" t="str">
            <v>31-Mar-2022</v>
          </cell>
          <cell r="AI844">
            <v>9344.7000000000007</v>
          </cell>
          <cell r="AJ844">
            <v>229.42</v>
          </cell>
          <cell r="AK844">
            <v>9574.1200000000008</v>
          </cell>
          <cell r="AL844">
            <v>33749.040000000001</v>
          </cell>
          <cell r="AM844">
            <v>5252.14</v>
          </cell>
          <cell r="AN844">
            <v>39001.18</v>
          </cell>
          <cell r="AO844">
            <v>33749.300000000003</v>
          </cell>
          <cell r="AP844">
            <v>5252.14</v>
          </cell>
          <cell r="AQ844">
            <v>39001.440000000002</v>
          </cell>
          <cell r="AR844">
            <v>43</v>
          </cell>
          <cell r="AS844">
            <v>1238</v>
          </cell>
          <cell r="AT844" t="str">
            <v>&gt;180</v>
          </cell>
          <cell r="AU844"/>
          <cell r="AV844"/>
          <cell r="AW844"/>
          <cell r="AX844" t="str">
            <v>Open</v>
          </cell>
          <cell r="AY844" t="str">
            <v/>
          </cell>
          <cell r="AZ844"/>
          <cell r="BA844">
            <v>0</v>
          </cell>
          <cell r="BB844"/>
          <cell r="BC844"/>
          <cell r="BD844"/>
          <cell r="BE844"/>
          <cell r="BF844"/>
          <cell r="BG844"/>
          <cell r="BH844"/>
          <cell r="BI844"/>
          <cell r="BJ844"/>
          <cell r="BK844"/>
        </row>
        <row r="845">
          <cell r="X845">
            <v>25197412</v>
          </cell>
          <cell r="Y845" t="str">
            <v>Shaila Sunil Pawar</v>
          </cell>
          <cell r="Z845" t="str">
            <v>22-Oct-2020</v>
          </cell>
          <cell r="AA845">
            <v>41488</v>
          </cell>
          <cell r="AB845" t="str">
            <v>Mon</v>
          </cell>
          <cell r="AC845">
            <v>24</v>
          </cell>
          <cell r="AD845" t="str">
            <v>2</v>
          </cell>
          <cell r="AE845" t="str">
            <v>22-Oct-2020</v>
          </cell>
          <cell r="AF845">
            <v>2150</v>
          </cell>
          <cell r="AG845">
            <v>2150</v>
          </cell>
          <cell r="AH845" t="str">
            <v>31-Mar-2022</v>
          </cell>
          <cell r="AI845">
            <v>13752.56</v>
          </cell>
          <cell r="AJ845">
            <v>0</v>
          </cell>
          <cell r="AK845">
            <v>13752.56</v>
          </cell>
          <cell r="AL845">
            <v>27735.439999999999</v>
          </cell>
          <cell r="AM845">
            <v>3658</v>
          </cell>
          <cell r="AN845">
            <v>31393.439999999999</v>
          </cell>
          <cell r="AO845">
            <v>27735.439999999999</v>
          </cell>
          <cell r="AP845">
            <v>3658</v>
          </cell>
          <cell r="AQ845">
            <v>31393.439999999999</v>
          </cell>
          <cell r="AR845">
            <v>44</v>
          </cell>
          <cell r="AS845">
            <v>1268</v>
          </cell>
          <cell r="AT845" t="str">
            <v>&gt;180</v>
          </cell>
          <cell r="AU845"/>
          <cell r="AV845"/>
          <cell r="AW845"/>
          <cell r="AX845" t="str">
            <v>Open</v>
          </cell>
          <cell r="AY845" t="str">
            <v/>
          </cell>
          <cell r="AZ845"/>
          <cell r="BA845">
            <v>0</v>
          </cell>
          <cell r="BB845"/>
          <cell r="BC845"/>
          <cell r="BD845"/>
          <cell r="BE845"/>
          <cell r="BF845"/>
          <cell r="BG845"/>
          <cell r="BH845"/>
          <cell r="BI845"/>
          <cell r="BJ845"/>
          <cell r="BK845"/>
        </row>
        <row r="846">
          <cell r="X846">
            <v>25198364</v>
          </cell>
          <cell r="Y846" t="str">
            <v>Bharti Bapu Wadekar</v>
          </cell>
          <cell r="Z846" t="str">
            <v>19-Oct-2020</v>
          </cell>
          <cell r="AA846">
            <v>62232</v>
          </cell>
          <cell r="AB846" t="str">
            <v>Wed</v>
          </cell>
          <cell r="AC846">
            <v>24</v>
          </cell>
          <cell r="AD846" t="str">
            <v>10</v>
          </cell>
          <cell r="AE846" t="str">
            <v>19-Oct-2020</v>
          </cell>
          <cell r="AF846">
            <v>3200</v>
          </cell>
          <cell r="AG846">
            <v>3200</v>
          </cell>
          <cell r="AH846" t="str">
            <v>21-Oct-2023</v>
          </cell>
          <cell r="AI846">
            <v>41744.269999999997</v>
          </cell>
          <cell r="AJ846">
            <v>6214.29</v>
          </cell>
          <cell r="AK846">
            <v>47958.559999999998</v>
          </cell>
          <cell r="AL846">
            <v>21098.17</v>
          </cell>
          <cell r="AM846">
            <v>1445.54</v>
          </cell>
          <cell r="AN846">
            <v>22543.71</v>
          </cell>
          <cell r="AO846">
            <v>21098.73</v>
          </cell>
          <cell r="AP846">
            <v>1445.54</v>
          </cell>
          <cell r="AQ846">
            <v>22544.27</v>
          </cell>
          <cell r="AR846">
            <v>44</v>
          </cell>
          <cell r="AS846">
            <v>933</v>
          </cell>
          <cell r="AT846" t="str">
            <v>&gt;180</v>
          </cell>
          <cell r="AU846"/>
          <cell r="AV846"/>
          <cell r="AW846"/>
          <cell r="AX846" t="str">
            <v>Open</v>
          </cell>
          <cell r="AY846" t="str">
            <v/>
          </cell>
          <cell r="AZ846"/>
          <cell r="BA846">
            <v>0</v>
          </cell>
          <cell r="BB846"/>
          <cell r="BC846"/>
          <cell r="BD846" t="str">
            <v>Not Visited</v>
          </cell>
          <cell r="BE846"/>
          <cell r="BF846"/>
          <cell r="BG846"/>
          <cell r="BH846"/>
          <cell r="BI846"/>
          <cell r="BJ846"/>
          <cell r="BK846"/>
        </row>
        <row r="847">
          <cell r="X847">
            <v>25201225</v>
          </cell>
          <cell r="Y847" t="str">
            <v>Kusum Rajendra Bendkule</v>
          </cell>
          <cell r="Z847" t="str">
            <v>19-Oct-2020</v>
          </cell>
          <cell r="AA847">
            <v>72604</v>
          </cell>
          <cell r="AB847" t="str">
            <v>Wed</v>
          </cell>
          <cell r="AC847">
            <v>24</v>
          </cell>
          <cell r="AD847" t="str">
            <v>9</v>
          </cell>
          <cell r="AE847" t="str">
            <v>19-Oct-2020</v>
          </cell>
          <cell r="AF847">
            <v>3750</v>
          </cell>
          <cell r="AG847">
            <v>3750</v>
          </cell>
          <cell r="AH847" t="str">
            <v>06-Jan-2023</v>
          </cell>
          <cell r="AI847">
            <v>29373.03</v>
          </cell>
          <cell r="AJ847">
            <v>2603.8200000000002</v>
          </cell>
          <cell r="AK847">
            <v>31976.85</v>
          </cell>
          <cell r="AL847">
            <v>43889.93</v>
          </cell>
          <cell r="AM847">
            <v>4856.3</v>
          </cell>
          <cell r="AN847">
            <v>48746.23</v>
          </cell>
          <cell r="AO847">
            <v>43889.97</v>
          </cell>
          <cell r="AP847">
            <v>4856.3</v>
          </cell>
          <cell r="AQ847">
            <v>48746.27</v>
          </cell>
          <cell r="AR847">
            <v>44</v>
          </cell>
          <cell r="AS847">
            <v>1145</v>
          </cell>
          <cell r="AT847" t="str">
            <v>&gt;180</v>
          </cell>
          <cell r="AU847"/>
          <cell r="AV847"/>
          <cell r="AW847"/>
          <cell r="AX847" t="str">
            <v>Open</v>
          </cell>
          <cell r="AY847" t="str">
            <v/>
          </cell>
          <cell r="AZ847"/>
          <cell r="BA847">
            <v>0</v>
          </cell>
          <cell r="BB847"/>
          <cell r="BC847"/>
          <cell r="BD847" t="str">
            <v>Not Visited</v>
          </cell>
          <cell r="BE847"/>
          <cell r="BF847"/>
          <cell r="BG847"/>
          <cell r="BH847"/>
          <cell r="BI847"/>
          <cell r="BJ847"/>
          <cell r="BK847"/>
        </row>
        <row r="848">
          <cell r="X848">
            <v>25204354</v>
          </cell>
          <cell r="Y848" t="str">
            <v>Bhikubai Tamdu Javre</v>
          </cell>
          <cell r="Z848" t="str">
            <v>19-Oct-2020</v>
          </cell>
          <cell r="AA848">
            <v>72604</v>
          </cell>
          <cell r="AB848" t="str">
            <v>Wed</v>
          </cell>
          <cell r="AC848">
            <v>24</v>
          </cell>
          <cell r="AD848" t="str">
            <v>9</v>
          </cell>
          <cell r="AE848" t="str">
            <v>19-Oct-2020</v>
          </cell>
          <cell r="AF848">
            <v>3750</v>
          </cell>
          <cell r="AG848">
            <v>3750</v>
          </cell>
          <cell r="AH848" t="str">
            <v>06-May-2022</v>
          </cell>
          <cell r="AI848">
            <v>15888</v>
          </cell>
          <cell r="AJ848">
            <v>175.25</v>
          </cell>
          <cell r="AK848">
            <v>16063.25</v>
          </cell>
          <cell r="AL848">
            <v>59824.41</v>
          </cell>
          <cell r="AM848">
            <v>10181.27</v>
          </cell>
          <cell r="AN848">
            <v>70005.679999999993</v>
          </cell>
          <cell r="AO848">
            <v>59825</v>
          </cell>
          <cell r="AP848">
            <v>10181.27</v>
          </cell>
          <cell r="AQ848">
            <v>70006.27</v>
          </cell>
          <cell r="AR848">
            <v>44</v>
          </cell>
          <cell r="AS848">
            <v>1237</v>
          </cell>
          <cell r="AT848" t="str">
            <v>&gt;180</v>
          </cell>
          <cell r="AU848"/>
          <cell r="AV848"/>
          <cell r="AW848"/>
          <cell r="AX848" t="str">
            <v>Open</v>
          </cell>
          <cell r="AY848" t="str">
            <v/>
          </cell>
          <cell r="AZ848"/>
          <cell r="BA848">
            <v>0</v>
          </cell>
          <cell r="BB848"/>
          <cell r="BC848"/>
          <cell r="BD848" t="str">
            <v>Not Visited</v>
          </cell>
          <cell r="BE848"/>
          <cell r="BF848"/>
          <cell r="BG848"/>
          <cell r="BH848"/>
          <cell r="BI848"/>
          <cell r="BJ848"/>
          <cell r="BK848"/>
        </row>
        <row r="849">
          <cell r="X849">
            <v>25204356</v>
          </cell>
          <cell r="Y849" t="str">
            <v>Sangita Ramesh Javre</v>
          </cell>
          <cell r="Z849" t="str">
            <v>19-Oct-2020</v>
          </cell>
          <cell r="AA849">
            <v>72604</v>
          </cell>
          <cell r="AB849" t="str">
            <v>Wed</v>
          </cell>
          <cell r="AC849">
            <v>24</v>
          </cell>
          <cell r="AD849" t="str">
            <v>10</v>
          </cell>
          <cell r="AE849" t="str">
            <v>19-Oct-2020</v>
          </cell>
          <cell r="AF849">
            <v>3750</v>
          </cell>
          <cell r="AG849">
            <v>3750</v>
          </cell>
          <cell r="AH849" t="str">
            <v>14-Sep-2023</v>
          </cell>
          <cell r="AI849">
            <v>44303.53</v>
          </cell>
          <cell r="AJ849">
            <v>4541.6499999999996</v>
          </cell>
          <cell r="AK849">
            <v>48845.18</v>
          </cell>
          <cell r="AL849">
            <v>28300.47</v>
          </cell>
          <cell r="AM849">
            <v>1828.35</v>
          </cell>
          <cell r="AN849">
            <v>30128.82</v>
          </cell>
          <cell r="AO849">
            <v>28300.47</v>
          </cell>
          <cell r="AP849">
            <v>1828.35</v>
          </cell>
          <cell r="AQ849">
            <v>30128.82</v>
          </cell>
          <cell r="AR849">
            <v>45</v>
          </cell>
          <cell r="AS849">
            <v>1055</v>
          </cell>
          <cell r="AT849" t="str">
            <v>&gt;180</v>
          </cell>
          <cell r="AU849"/>
          <cell r="AV849"/>
          <cell r="AW849"/>
          <cell r="AX849" t="str">
            <v>Open</v>
          </cell>
          <cell r="AY849" t="str">
            <v/>
          </cell>
          <cell r="AZ849"/>
          <cell r="BA849">
            <v>0</v>
          </cell>
          <cell r="BB849"/>
          <cell r="BC849"/>
          <cell r="BD849" t="str">
            <v>Not Visited</v>
          </cell>
          <cell r="BE849"/>
          <cell r="BF849"/>
          <cell r="BG849"/>
          <cell r="BH849"/>
          <cell r="BI849"/>
          <cell r="BJ849"/>
          <cell r="BK849"/>
        </row>
        <row r="850">
          <cell r="X850">
            <v>25204357</v>
          </cell>
          <cell r="Y850" t="str">
            <v>Surekha Dharma Shivade</v>
          </cell>
          <cell r="Z850" t="str">
            <v>19-Oct-2020</v>
          </cell>
          <cell r="AA850">
            <v>72604</v>
          </cell>
          <cell r="AB850" t="str">
            <v>Wed</v>
          </cell>
          <cell r="AC850">
            <v>24</v>
          </cell>
          <cell r="AD850" t="str">
            <v>5</v>
          </cell>
          <cell r="AE850" t="str">
            <v>19-Oct-2020</v>
          </cell>
          <cell r="AF850">
            <v>3750</v>
          </cell>
          <cell r="AG850">
            <v>3750</v>
          </cell>
          <cell r="AH850" t="str">
            <v>06-Jun-2022</v>
          </cell>
          <cell r="AI850">
            <v>31716.12</v>
          </cell>
          <cell r="AJ850">
            <v>2621.38</v>
          </cell>
          <cell r="AK850">
            <v>34337.5</v>
          </cell>
          <cell r="AL850">
            <v>40887.879999999997</v>
          </cell>
          <cell r="AM850">
            <v>4505.62</v>
          </cell>
          <cell r="AN850">
            <v>45393.5</v>
          </cell>
          <cell r="AO850">
            <v>40887.879999999997</v>
          </cell>
          <cell r="AP850">
            <v>4505.62</v>
          </cell>
          <cell r="AQ850">
            <v>45393.5</v>
          </cell>
          <cell r="AR850">
            <v>45</v>
          </cell>
          <cell r="AS850">
            <v>1176</v>
          </cell>
          <cell r="AT850" t="str">
            <v>&gt;180</v>
          </cell>
          <cell r="AU850"/>
          <cell r="AV850"/>
          <cell r="AW850"/>
          <cell r="AX850" t="str">
            <v>Open</v>
          </cell>
          <cell r="AY850" t="str">
            <v/>
          </cell>
          <cell r="AZ850"/>
          <cell r="BA850">
            <v>0</v>
          </cell>
          <cell r="BB850"/>
          <cell r="BC850"/>
          <cell r="BD850" t="str">
            <v>Not Visited</v>
          </cell>
          <cell r="BE850"/>
          <cell r="BF850"/>
          <cell r="BG850"/>
          <cell r="BH850"/>
          <cell r="BI850"/>
          <cell r="BJ850"/>
          <cell r="BK850"/>
        </row>
        <row r="851">
          <cell r="X851">
            <v>25204468</v>
          </cell>
          <cell r="Y851" t="str">
            <v>NANUBAI ANIL</v>
          </cell>
          <cell r="Z851" t="str">
            <v>16-Oct-2020</v>
          </cell>
          <cell r="AA851">
            <v>41488</v>
          </cell>
          <cell r="AB851" t="str">
            <v>Fri</v>
          </cell>
          <cell r="AC851">
            <v>24</v>
          </cell>
          <cell r="AD851" t="str">
            <v>2</v>
          </cell>
          <cell r="AE851" t="str">
            <v>16-Oct-2020</v>
          </cell>
          <cell r="AF851">
            <v>2150</v>
          </cell>
          <cell r="AG851">
            <v>2150</v>
          </cell>
          <cell r="AH851" t="str">
            <v>04-Mar-2022</v>
          </cell>
          <cell r="AI851">
            <v>11550.53</v>
          </cell>
          <cell r="AJ851">
            <v>639.52</v>
          </cell>
          <cell r="AK851">
            <v>12190.05</v>
          </cell>
          <cell r="AL851">
            <v>32840.31</v>
          </cell>
          <cell r="AM851">
            <v>5100.53</v>
          </cell>
          <cell r="AN851">
            <v>37940.839999999997</v>
          </cell>
          <cell r="AO851">
            <v>32840.47</v>
          </cell>
          <cell r="AP851">
            <v>5100.53</v>
          </cell>
          <cell r="AQ851">
            <v>37941</v>
          </cell>
          <cell r="AR851">
            <v>42</v>
          </cell>
          <cell r="AS851">
            <v>1208</v>
          </cell>
          <cell r="AT851" t="str">
            <v>&gt;180</v>
          </cell>
          <cell r="AU851"/>
          <cell r="AV851"/>
          <cell r="AW851"/>
          <cell r="AX851" t="str">
            <v>Open</v>
          </cell>
          <cell r="AY851" t="str">
            <v/>
          </cell>
          <cell r="AZ851"/>
          <cell r="BA851">
            <v>0</v>
          </cell>
          <cell r="BB851"/>
          <cell r="BC851"/>
          <cell r="BD851"/>
          <cell r="BE851"/>
          <cell r="BF851"/>
          <cell r="BG851"/>
          <cell r="BH851"/>
          <cell r="BI851"/>
          <cell r="BJ851"/>
          <cell r="BK851"/>
        </row>
        <row r="852">
          <cell r="X852">
            <v>25208057</v>
          </cell>
          <cell r="Y852" t="str">
            <v>NIRMALA NARAYAN DHULE</v>
          </cell>
          <cell r="Z852" t="str">
            <v>21-Oct-2020</v>
          </cell>
          <cell r="AA852">
            <v>72604</v>
          </cell>
          <cell r="AB852" t="str">
            <v>Wed</v>
          </cell>
          <cell r="AC852">
            <v>24</v>
          </cell>
          <cell r="AD852" t="str">
            <v>5</v>
          </cell>
          <cell r="AE852" t="str">
            <v>21-Oct-2020</v>
          </cell>
          <cell r="AF852">
            <v>3750</v>
          </cell>
          <cell r="AG852">
            <v>3750</v>
          </cell>
          <cell r="AH852" t="str">
            <v>27-Dec-2023</v>
          </cell>
          <cell r="AI852">
            <v>46160.11</v>
          </cell>
          <cell r="AJ852">
            <v>6616.03</v>
          </cell>
          <cell r="AK852">
            <v>52776.14</v>
          </cell>
          <cell r="AL852">
            <v>26659.86</v>
          </cell>
          <cell r="AM852">
            <v>1657.4</v>
          </cell>
          <cell r="AN852">
            <v>28317.26</v>
          </cell>
          <cell r="AO852">
            <v>26659.89</v>
          </cell>
          <cell r="AP852">
            <v>1657.4</v>
          </cell>
          <cell r="AQ852">
            <v>28317.29</v>
          </cell>
          <cell r="AR852">
            <v>44</v>
          </cell>
          <cell r="AS852">
            <v>964</v>
          </cell>
          <cell r="AT852" t="str">
            <v>&gt;180</v>
          </cell>
          <cell r="AU852"/>
          <cell r="AV852"/>
          <cell r="AW852"/>
          <cell r="AX852" t="str">
            <v>Open</v>
          </cell>
          <cell r="AY852" t="str">
            <v/>
          </cell>
          <cell r="AZ852"/>
          <cell r="BA852">
            <v>0</v>
          </cell>
          <cell r="BB852"/>
          <cell r="BC852"/>
          <cell r="BD852" t="str">
            <v>Not Visited</v>
          </cell>
          <cell r="BE852"/>
          <cell r="BF852"/>
          <cell r="BG852"/>
          <cell r="BH852"/>
          <cell r="BI852"/>
          <cell r="BJ852"/>
          <cell r="BK852"/>
        </row>
        <row r="853">
          <cell r="X853">
            <v>25208072</v>
          </cell>
          <cell r="Y853" t="str">
            <v>LATA DILIP</v>
          </cell>
          <cell r="Z853" t="str">
            <v>21-Oct-2020</v>
          </cell>
          <cell r="AA853">
            <v>72604</v>
          </cell>
          <cell r="AB853" t="str">
            <v>Wed</v>
          </cell>
          <cell r="AC853">
            <v>24</v>
          </cell>
          <cell r="AD853" t="str">
            <v>5</v>
          </cell>
          <cell r="AE853" t="str">
            <v>21-Oct-2020</v>
          </cell>
          <cell r="AF853">
            <v>3750</v>
          </cell>
          <cell r="AG853">
            <v>3750</v>
          </cell>
          <cell r="AH853" t="str">
            <v>27-Dec-2023</v>
          </cell>
          <cell r="AI853">
            <v>32801.33</v>
          </cell>
          <cell r="AJ853">
            <v>5633.36</v>
          </cell>
          <cell r="AK853">
            <v>38434.69</v>
          </cell>
          <cell r="AL853">
            <v>41188.449999999997</v>
          </cell>
          <cell r="AM853">
            <v>4392.62</v>
          </cell>
          <cell r="AN853">
            <v>45581.07</v>
          </cell>
          <cell r="AO853">
            <v>41188.67</v>
          </cell>
          <cell r="AP853">
            <v>4392.62</v>
          </cell>
          <cell r="AQ853">
            <v>45581.29</v>
          </cell>
          <cell r="AR853">
            <v>44</v>
          </cell>
          <cell r="AS853">
            <v>1055</v>
          </cell>
          <cell r="AT853" t="str">
            <v>&gt;180</v>
          </cell>
          <cell r="AU853"/>
          <cell r="AV853"/>
          <cell r="AW853"/>
          <cell r="AX853" t="str">
            <v>Open</v>
          </cell>
          <cell r="AY853" t="str">
            <v/>
          </cell>
          <cell r="AZ853"/>
          <cell r="BA853">
            <v>0</v>
          </cell>
          <cell r="BB853"/>
          <cell r="BC853"/>
          <cell r="BD853" t="str">
            <v>Not Visited</v>
          </cell>
          <cell r="BE853"/>
          <cell r="BF853"/>
          <cell r="BG853"/>
          <cell r="BH853"/>
          <cell r="BI853"/>
          <cell r="BJ853"/>
          <cell r="BK853"/>
        </row>
        <row r="854">
          <cell r="X854">
            <v>25208120</v>
          </cell>
          <cell r="Y854" t="str">
            <v>SUMAIYA SAMIR SAYYAD</v>
          </cell>
          <cell r="Z854" t="str">
            <v>27-Oct-2020</v>
          </cell>
          <cell r="AA854">
            <v>62232</v>
          </cell>
          <cell r="AB854" t="str">
            <v>Wed</v>
          </cell>
          <cell r="AC854">
            <v>24</v>
          </cell>
          <cell r="AD854" t="str">
            <v>5</v>
          </cell>
          <cell r="AE854" t="str">
            <v>27-Oct-2020</v>
          </cell>
          <cell r="AF854">
            <v>3200</v>
          </cell>
          <cell r="AG854">
            <v>3200</v>
          </cell>
          <cell r="AH854" t="str">
            <v>27-Dec-2023</v>
          </cell>
          <cell r="AI854">
            <v>11927.04</v>
          </cell>
          <cell r="AJ854">
            <v>4395</v>
          </cell>
          <cell r="AK854">
            <v>16322.04</v>
          </cell>
          <cell r="AL854">
            <v>50304.959999999999</v>
          </cell>
          <cell r="AM854">
            <v>5383.04</v>
          </cell>
          <cell r="AN854">
            <v>55688</v>
          </cell>
          <cell r="AO854">
            <v>50304.959999999999</v>
          </cell>
          <cell r="AP854">
            <v>5383.04</v>
          </cell>
          <cell r="AQ854">
            <v>55688</v>
          </cell>
          <cell r="AR854">
            <v>45</v>
          </cell>
          <cell r="AS854">
            <v>1237</v>
          </cell>
          <cell r="AT854" t="str">
            <v>&gt;180</v>
          </cell>
          <cell r="AU854"/>
          <cell r="AV854"/>
          <cell r="AW854"/>
          <cell r="AX854" t="str">
            <v>Open</v>
          </cell>
          <cell r="AY854" t="str">
            <v/>
          </cell>
          <cell r="AZ854"/>
          <cell r="BA854">
            <v>0</v>
          </cell>
          <cell r="BB854"/>
          <cell r="BC854"/>
          <cell r="BD854" t="str">
            <v>Not Visited</v>
          </cell>
          <cell r="BE854"/>
          <cell r="BF854"/>
          <cell r="BG854"/>
          <cell r="BH854"/>
          <cell r="BI854"/>
          <cell r="BJ854"/>
          <cell r="BK854"/>
        </row>
        <row r="855">
          <cell r="X855">
            <v>25208123</v>
          </cell>
          <cell r="Y855" t="str">
            <v>SULYABAI KISAN GANGODE</v>
          </cell>
          <cell r="Z855" t="str">
            <v>21-Oct-2020</v>
          </cell>
          <cell r="AA855">
            <v>62232</v>
          </cell>
          <cell r="AB855" t="str">
            <v>Wed</v>
          </cell>
          <cell r="AC855">
            <v>24</v>
          </cell>
          <cell r="AD855" t="str">
            <v>3</v>
          </cell>
          <cell r="AE855" t="str">
            <v>21-Oct-2020</v>
          </cell>
          <cell r="AF855">
            <v>3200</v>
          </cell>
          <cell r="AG855">
            <v>3200</v>
          </cell>
          <cell r="AH855" t="str">
            <v>27-Dec-2023</v>
          </cell>
          <cell r="AI855">
            <v>19292.03</v>
          </cell>
          <cell r="AJ855">
            <v>2081.14</v>
          </cell>
          <cell r="AK855">
            <v>21373.17</v>
          </cell>
          <cell r="AL855">
            <v>48197.78</v>
          </cell>
          <cell r="AM855">
            <v>7324.68</v>
          </cell>
          <cell r="AN855">
            <v>55522.46</v>
          </cell>
          <cell r="AO855">
            <v>48197.97</v>
          </cell>
          <cell r="AP855">
            <v>7324.68</v>
          </cell>
          <cell r="AQ855">
            <v>55522.65</v>
          </cell>
          <cell r="AR855">
            <v>44</v>
          </cell>
          <cell r="AS855">
            <v>1176</v>
          </cell>
          <cell r="AT855" t="str">
            <v>&gt;180</v>
          </cell>
          <cell r="AU855"/>
          <cell r="AV855"/>
          <cell r="AW855"/>
          <cell r="AX855" t="str">
            <v>Open</v>
          </cell>
          <cell r="AY855" t="str">
            <v/>
          </cell>
          <cell r="AZ855"/>
          <cell r="BA855">
            <v>0</v>
          </cell>
          <cell r="BB855"/>
          <cell r="BC855"/>
          <cell r="BD855" t="str">
            <v>Not Visited</v>
          </cell>
          <cell r="BE855"/>
          <cell r="BF855"/>
          <cell r="BG855"/>
          <cell r="BH855"/>
          <cell r="BI855"/>
          <cell r="BJ855"/>
          <cell r="BK855"/>
        </row>
        <row r="856">
          <cell r="X856">
            <v>25208529</v>
          </cell>
          <cell r="Y856" t="str">
            <v>KAMAL GANESH MOHITE</v>
          </cell>
          <cell r="Z856" t="str">
            <v>21-Oct-2020</v>
          </cell>
          <cell r="AA856">
            <v>72604</v>
          </cell>
          <cell r="AB856" t="str">
            <v>Wed</v>
          </cell>
          <cell r="AC856">
            <v>24</v>
          </cell>
          <cell r="AD856" t="str">
            <v>5</v>
          </cell>
          <cell r="AE856" t="str">
            <v>21-Oct-2020</v>
          </cell>
          <cell r="AF856">
            <v>3750</v>
          </cell>
          <cell r="AG856">
            <v>3750</v>
          </cell>
          <cell r="AH856" t="str">
            <v>27-Dec-2023</v>
          </cell>
          <cell r="AI856">
            <v>14110.6</v>
          </cell>
          <cell r="AJ856">
            <v>591.41999999999996</v>
          </cell>
          <cell r="AK856">
            <v>14702.02</v>
          </cell>
          <cell r="AL856">
            <v>64986.07</v>
          </cell>
          <cell r="AM856">
            <v>11678.89</v>
          </cell>
          <cell r="AN856">
            <v>76664.960000000006</v>
          </cell>
          <cell r="AO856">
            <v>64986.400000000001</v>
          </cell>
          <cell r="AP856">
            <v>11678.89</v>
          </cell>
          <cell r="AQ856">
            <v>76665.289999999994</v>
          </cell>
          <cell r="AR856">
            <v>44</v>
          </cell>
          <cell r="AS856">
            <v>1237</v>
          </cell>
          <cell r="AT856" t="str">
            <v>&gt;180</v>
          </cell>
          <cell r="AU856"/>
          <cell r="AV856"/>
          <cell r="AW856"/>
          <cell r="AX856" t="str">
            <v>Open</v>
          </cell>
          <cell r="AY856" t="str">
            <v/>
          </cell>
          <cell r="AZ856"/>
          <cell r="BA856">
            <v>0</v>
          </cell>
          <cell r="BB856"/>
          <cell r="BC856"/>
          <cell r="BD856" t="str">
            <v>Not Visited</v>
          </cell>
          <cell r="BE856"/>
          <cell r="BF856"/>
          <cell r="BG856"/>
          <cell r="BH856"/>
          <cell r="BI856"/>
          <cell r="BJ856"/>
          <cell r="BK856"/>
        </row>
        <row r="857">
          <cell r="X857">
            <v>25208900</v>
          </cell>
          <cell r="Y857" t="str">
            <v>Arifa ysuf pinzari</v>
          </cell>
          <cell r="Z857" t="str">
            <v>26-Oct-2020</v>
          </cell>
          <cell r="AA857">
            <v>72604</v>
          </cell>
          <cell r="AB857" t="str">
            <v>Thu</v>
          </cell>
          <cell r="AC857">
            <v>24</v>
          </cell>
          <cell r="AD857" t="str">
            <v>5</v>
          </cell>
          <cell r="AE857" t="str">
            <v>26-Oct-2020</v>
          </cell>
          <cell r="AF857">
            <v>3750</v>
          </cell>
          <cell r="AG857">
            <v>3750</v>
          </cell>
          <cell r="AH857" t="str">
            <v>03-Sep-2022</v>
          </cell>
          <cell r="AI857">
            <v>23714.14</v>
          </cell>
          <cell r="AJ857">
            <v>5284.03</v>
          </cell>
          <cell r="AK857">
            <v>28998.17</v>
          </cell>
          <cell r="AL857">
            <v>48889.86</v>
          </cell>
          <cell r="AM857">
            <v>5379.8</v>
          </cell>
          <cell r="AN857">
            <v>54269.66</v>
          </cell>
          <cell r="AO857">
            <v>48889.86</v>
          </cell>
          <cell r="AP857">
            <v>5379.8</v>
          </cell>
          <cell r="AQ857">
            <v>54269.66</v>
          </cell>
          <cell r="AR857">
            <v>43</v>
          </cell>
          <cell r="AS857">
            <v>1277</v>
          </cell>
          <cell r="AT857" t="str">
            <v>&gt;180</v>
          </cell>
          <cell r="AU857"/>
          <cell r="AV857"/>
          <cell r="AW857"/>
          <cell r="AX857" t="str">
            <v>Open</v>
          </cell>
          <cell r="AY857"/>
          <cell r="AZ857"/>
          <cell r="BA857">
            <v>0</v>
          </cell>
          <cell r="BB857"/>
          <cell r="BC857"/>
          <cell r="BD857" t="str">
            <v>Not Visited</v>
          </cell>
          <cell r="BE857"/>
          <cell r="BF857"/>
          <cell r="BG857"/>
          <cell r="BH857"/>
          <cell r="BI857"/>
          <cell r="BJ857"/>
          <cell r="BK857"/>
        </row>
        <row r="858">
          <cell r="X858">
            <v>25208903</v>
          </cell>
          <cell r="Y858" t="str">
            <v>Laxmidevi Kudanshing pardeshi</v>
          </cell>
          <cell r="Z858" t="str">
            <v>26-Oct-2020</v>
          </cell>
          <cell r="AA858">
            <v>72604</v>
          </cell>
          <cell r="AB858" t="str">
            <v>Thu</v>
          </cell>
          <cell r="AC858">
            <v>24</v>
          </cell>
          <cell r="AD858" t="str">
            <v>6</v>
          </cell>
          <cell r="AE858" t="str">
            <v>26-Oct-2020</v>
          </cell>
          <cell r="AF858">
            <v>3750</v>
          </cell>
          <cell r="AG858">
            <v>3750</v>
          </cell>
          <cell r="AH858" t="str">
            <v>03-Dec-2022</v>
          </cell>
          <cell r="AI858">
            <v>68787.87</v>
          </cell>
          <cell r="AJ858">
            <v>5165.5200000000004</v>
          </cell>
          <cell r="AK858">
            <v>73953.39</v>
          </cell>
          <cell r="AL858">
            <v>3816.13</v>
          </cell>
          <cell r="AM858">
            <v>48.48</v>
          </cell>
          <cell r="AN858">
            <v>3864.61</v>
          </cell>
          <cell r="AO858">
            <v>3816.13</v>
          </cell>
          <cell r="AP858">
            <v>48.48</v>
          </cell>
          <cell r="AQ858">
            <v>3864.61</v>
          </cell>
          <cell r="AR858">
            <v>42</v>
          </cell>
          <cell r="AS858">
            <v>942</v>
          </cell>
          <cell r="AT858" t="str">
            <v>&gt;180</v>
          </cell>
          <cell r="AU858"/>
          <cell r="AV858"/>
          <cell r="AW858"/>
          <cell r="AX858" t="str">
            <v>Open</v>
          </cell>
          <cell r="AY858"/>
          <cell r="AZ858"/>
          <cell r="BA858">
            <v>0</v>
          </cell>
          <cell r="BB858"/>
          <cell r="BC858"/>
          <cell r="BD858" t="str">
            <v>Not Visited</v>
          </cell>
          <cell r="BE858"/>
          <cell r="BF858"/>
          <cell r="BG858"/>
          <cell r="BH858"/>
          <cell r="BI858"/>
          <cell r="BJ858"/>
          <cell r="BK858"/>
        </row>
        <row r="859">
          <cell r="X859">
            <v>25208905</v>
          </cell>
          <cell r="Y859" t="str">
            <v>Arifa sabir pinjari</v>
          </cell>
          <cell r="Z859" t="str">
            <v>26-Oct-2020</v>
          </cell>
          <cell r="AA859">
            <v>72604</v>
          </cell>
          <cell r="AB859" t="str">
            <v>Thu</v>
          </cell>
          <cell r="AC859">
            <v>24</v>
          </cell>
          <cell r="AD859" t="str">
            <v>5</v>
          </cell>
          <cell r="AE859" t="str">
            <v>26-Oct-2020</v>
          </cell>
          <cell r="AF859">
            <v>3750</v>
          </cell>
          <cell r="AG859">
            <v>3750</v>
          </cell>
          <cell r="AH859" t="str">
            <v>03-Jul-2022</v>
          </cell>
          <cell r="AI859">
            <v>29653.22</v>
          </cell>
          <cell r="AJ859">
            <v>3553.08</v>
          </cell>
          <cell r="AK859">
            <v>33206.300000000003</v>
          </cell>
          <cell r="AL859">
            <v>45840.85</v>
          </cell>
          <cell r="AM859">
            <v>5501.75</v>
          </cell>
          <cell r="AN859">
            <v>51342.6</v>
          </cell>
          <cell r="AO859">
            <v>45841.78</v>
          </cell>
          <cell r="AP859">
            <v>5501.75</v>
          </cell>
          <cell r="AQ859">
            <v>51343.53</v>
          </cell>
          <cell r="AR859">
            <v>42</v>
          </cell>
          <cell r="AS859">
            <v>1154</v>
          </cell>
          <cell r="AT859" t="str">
            <v>&gt;180</v>
          </cell>
          <cell r="AU859"/>
          <cell r="AV859"/>
          <cell r="AW859"/>
          <cell r="AX859" t="str">
            <v>Open</v>
          </cell>
          <cell r="AY859"/>
          <cell r="AZ859"/>
          <cell r="BA859">
            <v>0</v>
          </cell>
          <cell r="BB859"/>
          <cell r="BC859"/>
          <cell r="BD859" t="str">
            <v>Not Visited</v>
          </cell>
          <cell r="BE859"/>
          <cell r="BF859"/>
          <cell r="BG859"/>
          <cell r="BH859"/>
          <cell r="BI859"/>
          <cell r="BJ859"/>
          <cell r="BK859"/>
        </row>
        <row r="860">
          <cell r="X860">
            <v>25210435</v>
          </cell>
          <cell r="Y860" t="str">
            <v>SHILA BALU</v>
          </cell>
          <cell r="Z860" t="str">
            <v>27-Oct-2020</v>
          </cell>
          <cell r="AA860">
            <v>51860</v>
          </cell>
          <cell r="AB860" t="str">
            <v>Mon</v>
          </cell>
          <cell r="AC860">
            <v>24</v>
          </cell>
          <cell r="AD860" t="str">
            <v>2</v>
          </cell>
          <cell r="AE860" t="str">
            <v>27-Oct-2020</v>
          </cell>
          <cell r="AF860">
            <v>2700</v>
          </cell>
          <cell r="AG860">
            <v>2700</v>
          </cell>
          <cell r="AH860" t="str">
            <v>27-Dec-2023</v>
          </cell>
          <cell r="AI860">
            <v>25068.639999999999</v>
          </cell>
          <cell r="AJ860">
            <v>2690.9</v>
          </cell>
          <cell r="AK860">
            <v>27759.54</v>
          </cell>
          <cell r="AL860">
            <v>26791.360000000001</v>
          </cell>
          <cell r="AM860">
            <v>2365.1</v>
          </cell>
          <cell r="AN860">
            <v>29156.46</v>
          </cell>
          <cell r="AO860">
            <v>26791.360000000001</v>
          </cell>
          <cell r="AP860">
            <v>2365.1</v>
          </cell>
          <cell r="AQ860">
            <v>29156.46</v>
          </cell>
          <cell r="AR860">
            <v>44</v>
          </cell>
          <cell r="AS860">
            <v>1146</v>
          </cell>
          <cell r="AT860" t="str">
            <v>&gt;180</v>
          </cell>
          <cell r="AU860"/>
          <cell r="AV860"/>
          <cell r="AW860"/>
          <cell r="AX860" t="str">
            <v>Open</v>
          </cell>
          <cell r="AY860" t="str">
            <v/>
          </cell>
          <cell r="AZ860"/>
          <cell r="BA860">
            <v>0</v>
          </cell>
          <cell r="BB860"/>
          <cell r="BC860"/>
          <cell r="BD860" t="str">
            <v>Not Visited</v>
          </cell>
          <cell r="BE860"/>
          <cell r="BF860"/>
          <cell r="BG860"/>
          <cell r="BH860"/>
          <cell r="BI860"/>
          <cell r="BJ860"/>
          <cell r="BK860"/>
        </row>
        <row r="861">
          <cell r="X861">
            <v>25210542</v>
          </cell>
          <cell r="Y861" t="str">
            <v>VAISHALI ASHOK</v>
          </cell>
          <cell r="Z861" t="str">
            <v>27-Oct-2020</v>
          </cell>
          <cell r="AA861">
            <v>51860</v>
          </cell>
          <cell r="AB861" t="str">
            <v>Mon</v>
          </cell>
          <cell r="AC861">
            <v>24</v>
          </cell>
          <cell r="AD861" t="str">
            <v>2</v>
          </cell>
          <cell r="AE861" t="str">
            <v>27-Oct-2020</v>
          </cell>
          <cell r="AF861">
            <v>2700</v>
          </cell>
          <cell r="AG861">
            <v>2700</v>
          </cell>
          <cell r="AH861" t="str">
            <v>27-Dec-2023</v>
          </cell>
          <cell r="AI861">
            <v>25097.13</v>
          </cell>
          <cell r="AJ861">
            <v>2034.41</v>
          </cell>
          <cell r="AK861">
            <v>27131.54</v>
          </cell>
          <cell r="AL861">
            <v>26762.87</v>
          </cell>
          <cell r="AM861">
            <v>2389.59</v>
          </cell>
          <cell r="AN861">
            <v>29152.46</v>
          </cell>
          <cell r="AO861">
            <v>26762.87</v>
          </cell>
          <cell r="AP861">
            <v>2389.59</v>
          </cell>
          <cell r="AQ861">
            <v>29152.46</v>
          </cell>
          <cell r="AR861">
            <v>43</v>
          </cell>
          <cell r="AS861">
            <v>1146</v>
          </cell>
          <cell r="AT861" t="str">
            <v>&gt;180</v>
          </cell>
          <cell r="AU861"/>
          <cell r="AV861"/>
          <cell r="AW861"/>
          <cell r="AX861" t="str">
            <v>Open</v>
          </cell>
          <cell r="AY861" t="str">
            <v/>
          </cell>
          <cell r="AZ861"/>
          <cell r="BA861">
            <v>0</v>
          </cell>
          <cell r="BB861"/>
          <cell r="BC861"/>
          <cell r="BD861" t="str">
            <v>Not Visited</v>
          </cell>
          <cell r="BE861"/>
          <cell r="BF861"/>
          <cell r="BG861"/>
          <cell r="BH861"/>
          <cell r="BI861"/>
          <cell r="BJ861"/>
          <cell r="BK861"/>
        </row>
        <row r="862">
          <cell r="X862">
            <v>25210658</v>
          </cell>
          <cell r="Y862" t="str">
            <v>ANITA SNTOSH</v>
          </cell>
          <cell r="Z862" t="str">
            <v>27-Oct-2020</v>
          </cell>
          <cell r="AA862">
            <v>51860</v>
          </cell>
          <cell r="AB862" t="str">
            <v>Mon</v>
          </cell>
          <cell r="AC862">
            <v>24</v>
          </cell>
          <cell r="AD862" t="str">
            <v>2</v>
          </cell>
          <cell r="AE862" t="str">
            <v>27-Oct-2020</v>
          </cell>
          <cell r="AF862">
            <v>2700</v>
          </cell>
          <cell r="AG862">
            <v>2700</v>
          </cell>
          <cell r="AH862" t="str">
            <v>27-Dec-2023</v>
          </cell>
          <cell r="AI862">
            <v>27428.68</v>
          </cell>
          <cell r="AJ862">
            <v>2494.86</v>
          </cell>
          <cell r="AK862">
            <v>29923.54</v>
          </cell>
          <cell r="AL862">
            <v>24431.32</v>
          </cell>
          <cell r="AM862">
            <v>1919.14</v>
          </cell>
          <cell r="AN862">
            <v>26350.46</v>
          </cell>
          <cell r="AO862">
            <v>24431.32</v>
          </cell>
          <cell r="AP862">
            <v>1919.14</v>
          </cell>
          <cell r="AQ862">
            <v>26350.46</v>
          </cell>
          <cell r="AR862">
            <v>44</v>
          </cell>
          <cell r="AS862">
            <v>1115</v>
          </cell>
          <cell r="AT862" t="str">
            <v>&gt;180</v>
          </cell>
          <cell r="AU862"/>
          <cell r="AV862"/>
          <cell r="AW862"/>
          <cell r="AX862" t="str">
            <v>Open</v>
          </cell>
          <cell r="AY862" t="str">
            <v/>
          </cell>
          <cell r="AZ862"/>
          <cell r="BA862">
            <v>0</v>
          </cell>
          <cell r="BB862"/>
          <cell r="BC862"/>
          <cell r="BD862" t="str">
            <v>Not Visited</v>
          </cell>
          <cell r="BE862"/>
          <cell r="BF862"/>
          <cell r="BG862"/>
          <cell r="BH862"/>
          <cell r="BI862"/>
          <cell r="BJ862"/>
          <cell r="BK862"/>
        </row>
        <row r="863">
          <cell r="X863">
            <v>25210724</v>
          </cell>
          <cell r="Y863" t="str">
            <v>SEEMA SANDIP</v>
          </cell>
          <cell r="Z863" t="str">
            <v>27-Oct-2020</v>
          </cell>
          <cell r="AA863">
            <v>51860</v>
          </cell>
          <cell r="AB863" t="str">
            <v>Mon</v>
          </cell>
          <cell r="AC863">
            <v>24</v>
          </cell>
          <cell r="AD863" t="str">
            <v>2</v>
          </cell>
          <cell r="AE863" t="str">
            <v>27-Oct-2020</v>
          </cell>
          <cell r="AF863">
            <v>2700</v>
          </cell>
          <cell r="AG863">
            <v>2700</v>
          </cell>
          <cell r="AH863" t="str">
            <v>27-Dec-2023</v>
          </cell>
          <cell r="AI863">
            <v>34873.72</v>
          </cell>
          <cell r="AJ863">
            <v>5206.13</v>
          </cell>
          <cell r="AK863">
            <v>40079.85</v>
          </cell>
          <cell r="AL863">
            <v>17116.47</v>
          </cell>
          <cell r="AM863">
            <v>996.39</v>
          </cell>
          <cell r="AN863">
            <v>18112.86</v>
          </cell>
          <cell r="AO863">
            <v>17117.28</v>
          </cell>
          <cell r="AP863">
            <v>996.39</v>
          </cell>
          <cell r="AQ863">
            <v>18113.669999999998</v>
          </cell>
          <cell r="AR863">
            <v>43</v>
          </cell>
          <cell r="AS863">
            <v>965</v>
          </cell>
          <cell r="AT863" t="str">
            <v>&gt;180</v>
          </cell>
          <cell r="AU863"/>
          <cell r="AV863"/>
          <cell r="AW863"/>
          <cell r="AX863" t="str">
            <v>Open</v>
          </cell>
          <cell r="AY863" t="str">
            <v/>
          </cell>
          <cell r="AZ863"/>
          <cell r="BA863">
            <v>0</v>
          </cell>
          <cell r="BB863"/>
          <cell r="BC863"/>
          <cell r="BD863" t="str">
            <v>Not Visited</v>
          </cell>
          <cell r="BE863"/>
          <cell r="BF863"/>
          <cell r="BG863"/>
          <cell r="BH863"/>
          <cell r="BI863"/>
          <cell r="BJ863"/>
          <cell r="BK863"/>
        </row>
        <row r="864">
          <cell r="X864">
            <v>25210762</v>
          </cell>
          <cell r="Y864" t="str">
            <v>MANISHA SATISH</v>
          </cell>
          <cell r="Z864" t="str">
            <v>27-Oct-2020</v>
          </cell>
          <cell r="AA864">
            <v>51860</v>
          </cell>
          <cell r="AB864" t="str">
            <v>Mon</v>
          </cell>
          <cell r="AC864">
            <v>24</v>
          </cell>
          <cell r="AD864" t="str">
            <v>2</v>
          </cell>
          <cell r="AE864" t="str">
            <v>27-Oct-2020</v>
          </cell>
          <cell r="AF864">
            <v>2700</v>
          </cell>
          <cell r="AG864">
            <v>2700</v>
          </cell>
          <cell r="AH864" t="str">
            <v>27-Dec-2023</v>
          </cell>
          <cell r="AI864">
            <v>12273.82</v>
          </cell>
          <cell r="AJ864">
            <v>118.13</v>
          </cell>
          <cell r="AK864">
            <v>12391.95</v>
          </cell>
          <cell r="AL864">
            <v>41502.269999999997</v>
          </cell>
          <cell r="AM864">
            <v>6298.28</v>
          </cell>
          <cell r="AN864">
            <v>47800.55</v>
          </cell>
          <cell r="AO864">
            <v>41503.18</v>
          </cell>
          <cell r="AP864">
            <v>6298.28</v>
          </cell>
          <cell r="AQ864">
            <v>47801.46</v>
          </cell>
          <cell r="AR864">
            <v>43</v>
          </cell>
          <cell r="AS864">
            <v>1238</v>
          </cell>
          <cell r="AT864" t="str">
            <v>&gt;180</v>
          </cell>
          <cell r="AU864"/>
          <cell r="AV864"/>
          <cell r="AW864"/>
          <cell r="AX864" t="str">
            <v>Open</v>
          </cell>
          <cell r="AY864" t="str">
            <v/>
          </cell>
          <cell r="AZ864"/>
          <cell r="BA864">
            <v>0</v>
          </cell>
          <cell r="BB864"/>
          <cell r="BC864"/>
          <cell r="BD864" t="str">
            <v>Not Visited</v>
          </cell>
          <cell r="BE864"/>
          <cell r="BF864"/>
          <cell r="BG864"/>
          <cell r="BH864"/>
          <cell r="BI864"/>
          <cell r="BJ864"/>
          <cell r="BK864"/>
        </row>
        <row r="865">
          <cell r="X865">
            <v>25217301</v>
          </cell>
          <cell r="Y865" t="str">
            <v>Punam Manogat Battise</v>
          </cell>
          <cell r="Z865" t="str">
            <v>19-Oct-2020</v>
          </cell>
          <cell r="AA865">
            <v>31116</v>
          </cell>
          <cell r="AB865" t="str">
            <v>Tue</v>
          </cell>
          <cell r="AC865">
            <v>24</v>
          </cell>
          <cell r="AD865" t="str">
            <v>1</v>
          </cell>
          <cell r="AE865" t="str">
            <v>19-Oct-2020</v>
          </cell>
          <cell r="AF865">
            <v>1600</v>
          </cell>
          <cell r="AG865">
            <v>1600</v>
          </cell>
          <cell r="AH865" t="str">
            <v>30-Sep-2021</v>
          </cell>
          <cell r="AI865">
            <v>7500</v>
          </cell>
          <cell r="AJ865">
            <v>0</v>
          </cell>
          <cell r="AK865">
            <v>7500</v>
          </cell>
          <cell r="AL865">
            <v>23616</v>
          </cell>
          <cell r="AM865">
            <v>3944</v>
          </cell>
          <cell r="AN865">
            <v>27560</v>
          </cell>
          <cell r="AO865">
            <v>23616</v>
          </cell>
          <cell r="AP865">
            <v>3944</v>
          </cell>
          <cell r="AQ865">
            <v>27560</v>
          </cell>
          <cell r="AR865">
            <v>44</v>
          </cell>
          <cell r="AS865">
            <v>1327</v>
          </cell>
          <cell r="AT865" t="str">
            <v>&gt;180</v>
          </cell>
          <cell r="AU865"/>
          <cell r="AV865"/>
          <cell r="AW865"/>
          <cell r="AX865" t="str">
            <v>Open</v>
          </cell>
          <cell r="AY865" t="str">
            <v/>
          </cell>
          <cell r="AZ865"/>
          <cell r="BA865">
            <v>0</v>
          </cell>
          <cell r="BB865"/>
          <cell r="BC865"/>
          <cell r="BD865"/>
          <cell r="BE865"/>
          <cell r="BF865"/>
          <cell r="BG865"/>
          <cell r="BH865"/>
          <cell r="BI865"/>
          <cell r="BJ865"/>
          <cell r="BK865"/>
        </row>
        <row r="866">
          <cell r="X866">
            <v>25239743</v>
          </cell>
          <cell r="Y866" t="str">
            <v>RAMABAI SUDHAKAR GANGURDE</v>
          </cell>
          <cell r="Z866" t="str">
            <v>23-Oct-2020</v>
          </cell>
          <cell r="AA866">
            <v>51860</v>
          </cell>
          <cell r="AB866" t="str">
            <v>Tue</v>
          </cell>
          <cell r="AC866">
            <v>24</v>
          </cell>
          <cell r="AD866" t="str">
            <v>2</v>
          </cell>
          <cell r="AE866" t="str">
            <v>23-Oct-2020</v>
          </cell>
          <cell r="AF866">
            <v>2700</v>
          </cell>
          <cell r="AG866">
            <v>2700</v>
          </cell>
          <cell r="AH866" t="str">
            <v>31-Mar-2022</v>
          </cell>
          <cell r="AI866">
            <v>21702.06</v>
          </cell>
          <cell r="AJ866">
            <v>520.59</v>
          </cell>
          <cell r="AK866">
            <v>22222.65</v>
          </cell>
          <cell r="AL866">
            <v>30157.94</v>
          </cell>
          <cell r="AM866">
            <v>3228.41</v>
          </cell>
          <cell r="AN866">
            <v>33386.35</v>
          </cell>
          <cell r="AO866">
            <v>30157.94</v>
          </cell>
          <cell r="AP866">
            <v>3228.41</v>
          </cell>
          <cell r="AQ866">
            <v>33386.35</v>
          </cell>
          <cell r="AR866">
            <v>43</v>
          </cell>
          <cell r="AS866">
            <v>1237</v>
          </cell>
          <cell r="AT866" t="str">
            <v>&gt;180</v>
          </cell>
          <cell r="AU866"/>
          <cell r="AV866"/>
          <cell r="AW866"/>
          <cell r="AX866" t="str">
            <v>Open</v>
          </cell>
          <cell r="AY866" t="str">
            <v/>
          </cell>
          <cell r="AZ866"/>
          <cell r="BA866">
            <v>0</v>
          </cell>
          <cell r="BB866"/>
          <cell r="BC866"/>
          <cell r="BD866" t="str">
            <v>Not Visited</v>
          </cell>
          <cell r="BE866"/>
          <cell r="BF866"/>
          <cell r="BG866"/>
          <cell r="BH866"/>
          <cell r="BI866"/>
          <cell r="BJ866"/>
          <cell r="BK866"/>
        </row>
        <row r="867">
          <cell r="X867">
            <v>25256198</v>
          </cell>
          <cell r="Y867" t="str">
            <v>SUNITA DATTU</v>
          </cell>
          <cell r="Z867" t="str">
            <v>03-Nov-2020</v>
          </cell>
          <cell r="AA867">
            <v>51860</v>
          </cell>
          <cell r="AB867" t="str">
            <v>Fri</v>
          </cell>
          <cell r="AC867">
            <v>24</v>
          </cell>
          <cell r="AD867" t="str">
            <v>2</v>
          </cell>
          <cell r="AE867" t="str">
            <v>03-Nov-2020</v>
          </cell>
          <cell r="AF867">
            <v>2700</v>
          </cell>
          <cell r="AG867">
            <v>2700</v>
          </cell>
          <cell r="AH867" t="str">
            <v>27-Dec-2023</v>
          </cell>
          <cell r="AI867">
            <v>35394.07</v>
          </cell>
          <cell r="AJ867">
            <v>2705.38</v>
          </cell>
          <cell r="AK867">
            <v>38099.449999999997</v>
          </cell>
          <cell r="AL867">
            <v>16465.93</v>
          </cell>
          <cell r="AM867">
            <v>902.62</v>
          </cell>
          <cell r="AN867">
            <v>17368.55</v>
          </cell>
          <cell r="AO867">
            <v>16465.93</v>
          </cell>
          <cell r="AP867">
            <v>902.62</v>
          </cell>
          <cell r="AQ867">
            <v>17368.55</v>
          </cell>
          <cell r="AR867">
            <v>42</v>
          </cell>
          <cell r="AS867">
            <v>1094</v>
          </cell>
          <cell r="AT867" t="str">
            <v>&gt;180</v>
          </cell>
          <cell r="AU867"/>
          <cell r="AV867"/>
          <cell r="AW867"/>
          <cell r="AX867" t="str">
            <v>Open</v>
          </cell>
          <cell r="AY867"/>
          <cell r="AZ867"/>
          <cell r="BA867">
            <v>0</v>
          </cell>
          <cell r="BB867"/>
          <cell r="BC867"/>
          <cell r="BD867" t="str">
            <v>Not Visited</v>
          </cell>
          <cell r="BE867"/>
          <cell r="BF867"/>
          <cell r="BG867"/>
          <cell r="BH867"/>
          <cell r="BI867"/>
          <cell r="BJ867"/>
          <cell r="BK867"/>
        </row>
        <row r="868">
          <cell r="X868">
            <v>25284511</v>
          </cell>
          <cell r="Y868" t="str">
            <v>BHARATI ASHOK</v>
          </cell>
          <cell r="Z868" t="str">
            <v>26-Oct-2020</v>
          </cell>
          <cell r="AA868">
            <v>51860</v>
          </cell>
          <cell r="AB868" t="str">
            <v>Fri</v>
          </cell>
          <cell r="AC868">
            <v>24</v>
          </cell>
          <cell r="AD868" t="str">
            <v>3</v>
          </cell>
          <cell r="AE868" t="str">
            <v>26-Oct-2020</v>
          </cell>
          <cell r="AF868">
            <v>2700</v>
          </cell>
          <cell r="AG868">
            <v>2700</v>
          </cell>
          <cell r="AH868" t="str">
            <v>04-Apr-2022</v>
          </cell>
          <cell r="AI868">
            <v>14021.34</v>
          </cell>
          <cell r="AJ868">
            <v>553.35</v>
          </cell>
          <cell r="AK868">
            <v>14574.69</v>
          </cell>
          <cell r="AL868">
            <v>40689.269999999997</v>
          </cell>
          <cell r="AM868">
            <v>6307.96</v>
          </cell>
          <cell r="AN868">
            <v>46997.23</v>
          </cell>
          <cell r="AO868">
            <v>40689.660000000003</v>
          </cell>
          <cell r="AP868">
            <v>6307.96</v>
          </cell>
          <cell r="AQ868">
            <v>46997.62</v>
          </cell>
          <cell r="AR868">
            <v>42</v>
          </cell>
          <cell r="AS868">
            <v>1208</v>
          </cell>
          <cell r="AT868" t="str">
            <v>&gt;180</v>
          </cell>
          <cell r="AU868"/>
          <cell r="AV868"/>
          <cell r="AW868"/>
          <cell r="AX868" t="str">
            <v>Open</v>
          </cell>
          <cell r="AY868" t="str">
            <v/>
          </cell>
          <cell r="AZ868"/>
          <cell r="BA868">
            <v>0</v>
          </cell>
          <cell r="BB868"/>
          <cell r="BC868"/>
          <cell r="BD868"/>
          <cell r="BE868"/>
          <cell r="BF868"/>
          <cell r="BG868"/>
          <cell r="BH868"/>
          <cell r="BI868"/>
          <cell r="BJ868"/>
          <cell r="BK868"/>
        </row>
        <row r="869">
          <cell r="X869">
            <v>25284512</v>
          </cell>
          <cell r="Y869" t="str">
            <v>SATYABHAMA BALU</v>
          </cell>
          <cell r="Z869" t="str">
            <v>26-Oct-2020</v>
          </cell>
          <cell r="AA869">
            <v>51860</v>
          </cell>
          <cell r="AB869" t="str">
            <v>Fri</v>
          </cell>
          <cell r="AC869">
            <v>24</v>
          </cell>
          <cell r="AD869" t="str">
            <v>3</v>
          </cell>
          <cell r="AE869" t="str">
            <v>26-Oct-2020</v>
          </cell>
          <cell r="AF869">
            <v>2700</v>
          </cell>
          <cell r="AG869">
            <v>2700</v>
          </cell>
          <cell r="AH869" t="str">
            <v>24-Aug-2022</v>
          </cell>
          <cell r="AI869">
            <v>38083.279999999999</v>
          </cell>
          <cell r="AJ869">
            <v>3600.1</v>
          </cell>
          <cell r="AK869">
            <v>41683.379999999997</v>
          </cell>
          <cell r="AL869">
            <v>13776.72</v>
          </cell>
          <cell r="AM869">
            <v>559.9</v>
          </cell>
          <cell r="AN869">
            <v>14336.62</v>
          </cell>
          <cell r="AO869">
            <v>13776.72</v>
          </cell>
          <cell r="AP869">
            <v>559.9</v>
          </cell>
          <cell r="AQ869">
            <v>14336.62</v>
          </cell>
          <cell r="AR869">
            <v>42</v>
          </cell>
          <cell r="AS869">
            <v>996</v>
          </cell>
          <cell r="AT869" t="str">
            <v>&gt;180</v>
          </cell>
          <cell r="AU869"/>
          <cell r="AV869"/>
          <cell r="AW869"/>
          <cell r="AX869" t="str">
            <v>Open</v>
          </cell>
          <cell r="AY869" t="str">
            <v/>
          </cell>
          <cell r="AZ869"/>
          <cell r="BA869">
            <v>0</v>
          </cell>
          <cell r="BB869"/>
          <cell r="BC869"/>
          <cell r="BD869"/>
          <cell r="BE869"/>
          <cell r="BF869"/>
          <cell r="BG869"/>
          <cell r="BH869"/>
          <cell r="BI869"/>
          <cell r="BJ869"/>
          <cell r="BK869"/>
        </row>
        <row r="870">
          <cell r="X870">
            <v>25284513</v>
          </cell>
          <cell r="Y870" t="str">
            <v>SATYBHAMA BABAN</v>
          </cell>
          <cell r="Z870" t="str">
            <v>26-Oct-2020</v>
          </cell>
          <cell r="AA870">
            <v>51860</v>
          </cell>
          <cell r="AB870" t="str">
            <v>Fri</v>
          </cell>
          <cell r="AC870">
            <v>24</v>
          </cell>
          <cell r="AD870" t="str">
            <v>3</v>
          </cell>
          <cell r="AE870" t="str">
            <v>26-Oct-2020</v>
          </cell>
          <cell r="AF870">
            <v>2700</v>
          </cell>
          <cell r="AG870">
            <v>2700</v>
          </cell>
          <cell r="AH870" t="str">
            <v>31-Mar-2022</v>
          </cell>
          <cell r="AI870">
            <v>7864.37</v>
          </cell>
          <cell r="AJ870">
            <v>56.69</v>
          </cell>
          <cell r="AK870">
            <v>7921.06</v>
          </cell>
          <cell r="AL870">
            <v>49725.18</v>
          </cell>
          <cell r="AM870">
            <v>9559.99</v>
          </cell>
          <cell r="AN870">
            <v>59285.17</v>
          </cell>
          <cell r="AO870">
            <v>49725.63</v>
          </cell>
          <cell r="AP870">
            <v>9559.99</v>
          </cell>
          <cell r="AQ870">
            <v>59285.62</v>
          </cell>
          <cell r="AR870">
            <v>42</v>
          </cell>
          <cell r="AS870">
            <v>1239</v>
          </cell>
          <cell r="AT870" t="str">
            <v>&gt;180</v>
          </cell>
          <cell r="AU870"/>
          <cell r="AV870"/>
          <cell r="AW870"/>
          <cell r="AX870" t="str">
            <v>Open</v>
          </cell>
          <cell r="AY870" t="str">
            <v/>
          </cell>
          <cell r="AZ870"/>
          <cell r="BA870">
            <v>0</v>
          </cell>
          <cell r="BB870"/>
          <cell r="BC870"/>
          <cell r="BD870"/>
          <cell r="BE870"/>
          <cell r="BF870"/>
          <cell r="BG870"/>
          <cell r="BH870"/>
          <cell r="BI870"/>
          <cell r="BJ870"/>
          <cell r="BK870"/>
        </row>
        <row r="871">
          <cell r="X871">
            <v>25284515</v>
          </cell>
          <cell r="Y871" t="str">
            <v>SATYABHAMA MANGESH</v>
          </cell>
          <cell r="Z871" t="str">
            <v>26-Oct-2020</v>
          </cell>
          <cell r="AA871">
            <v>51860</v>
          </cell>
          <cell r="AB871" t="str">
            <v>Fri</v>
          </cell>
          <cell r="AC871">
            <v>24</v>
          </cell>
          <cell r="AD871" t="str">
            <v>3</v>
          </cell>
          <cell r="AE871" t="str">
            <v>26-Oct-2020</v>
          </cell>
          <cell r="AF871">
            <v>2700</v>
          </cell>
          <cell r="AG871">
            <v>2700</v>
          </cell>
          <cell r="AH871" t="str">
            <v>31-Mar-2022</v>
          </cell>
          <cell r="AI871">
            <v>11370.31</v>
          </cell>
          <cell r="AJ871">
            <v>504.38</v>
          </cell>
          <cell r="AK871">
            <v>11874.69</v>
          </cell>
          <cell r="AL871">
            <v>40489.69</v>
          </cell>
          <cell r="AM871">
            <v>5523.98</v>
          </cell>
          <cell r="AN871">
            <v>46013.67</v>
          </cell>
          <cell r="AO871">
            <v>40489.69</v>
          </cell>
          <cell r="AP871">
            <v>5523.98</v>
          </cell>
          <cell r="AQ871">
            <v>46013.67</v>
          </cell>
          <cell r="AR871">
            <v>43</v>
          </cell>
          <cell r="AS871">
            <v>1239</v>
          </cell>
          <cell r="AT871" t="str">
            <v>&gt;180</v>
          </cell>
          <cell r="AU871"/>
          <cell r="AV871"/>
          <cell r="AW871"/>
          <cell r="AX871" t="str">
            <v>Open</v>
          </cell>
          <cell r="AY871" t="str">
            <v/>
          </cell>
          <cell r="AZ871"/>
          <cell r="BA871">
            <v>0</v>
          </cell>
          <cell r="BB871"/>
          <cell r="BC871"/>
          <cell r="BD871"/>
          <cell r="BE871"/>
          <cell r="BF871"/>
          <cell r="BG871"/>
          <cell r="BH871"/>
          <cell r="BI871"/>
          <cell r="BJ871"/>
          <cell r="BK871"/>
        </row>
        <row r="872">
          <cell r="X872">
            <v>25284516</v>
          </cell>
          <cell r="Y872" t="str">
            <v>PUNJABAI SHRAVAN</v>
          </cell>
          <cell r="Z872" t="str">
            <v>26-Oct-2020</v>
          </cell>
          <cell r="AA872">
            <v>51860</v>
          </cell>
          <cell r="AB872" t="str">
            <v>Fri</v>
          </cell>
          <cell r="AC872">
            <v>24</v>
          </cell>
          <cell r="AD872" t="str">
            <v>3</v>
          </cell>
          <cell r="AE872" t="str">
            <v>26-Oct-2020</v>
          </cell>
          <cell r="AF872">
            <v>2700</v>
          </cell>
          <cell r="AG872">
            <v>2700</v>
          </cell>
          <cell r="AH872" t="str">
            <v>04-Aug-2022</v>
          </cell>
          <cell r="AI872">
            <v>40529.769999999997</v>
          </cell>
          <cell r="AJ872">
            <v>3115.61</v>
          </cell>
          <cell r="AK872">
            <v>43645.38</v>
          </cell>
          <cell r="AL872">
            <v>11330.23</v>
          </cell>
          <cell r="AM872">
            <v>436.39</v>
          </cell>
          <cell r="AN872">
            <v>11766.62</v>
          </cell>
          <cell r="AO872">
            <v>11330.23</v>
          </cell>
          <cell r="AP872">
            <v>436.39</v>
          </cell>
          <cell r="AQ872">
            <v>11766.62</v>
          </cell>
          <cell r="AR872">
            <v>42</v>
          </cell>
          <cell r="AS872">
            <v>996</v>
          </cell>
          <cell r="AT872" t="str">
            <v>&gt;180</v>
          </cell>
          <cell r="AU872"/>
          <cell r="AV872"/>
          <cell r="AW872"/>
          <cell r="AX872" t="str">
            <v>Open</v>
          </cell>
          <cell r="AY872" t="str">
            <v/>
          </cell>
          <cell r="AZ872"/>
          <cell r="BA872">
            <v>0</v>
          </cell>
          <cell r="BB872"/>
          <cell r="BC872"/>
          <cell r="BD872"/>
          <cell r="BE872"/>
          <cell r="BF872"/>
          <cell r="BG872"/>
          <cell r="BH872"/>
          <cell r="BI872"/>
          <cell r="BJ872"/>
          <cell r="BK872"/>
        </row>
        <row r="873">
          <cell r="X873">
            <v>25335406</v>
          </cell>
          <cell r="Y873" t="str">
            <v>Arefa Anvar Patel</v>
          </cell>
          <cell r="Z873" t="str">
            <v>18-Nov-2020</v>
          </cell>
          <cell r="AA873">
            <v>62232</v>
          </cell>
          <cell r="AB873" t="str">
            <v>Mon</v>
          </cell>
          <cell r="AC873">
            <v>24</v>
          </cell>
          <cell r="AD873" t="str">
            <v>6</v>
          </cell>
          <cell r="AE873" t="str">
            <v>18-Nov-2020</v>
          </cell>
          <cell r="AF873">
            <v>3200</v>
          </cell>
          <cell r="AG873">
            <v>3200</v>
          </cell>
          <cell r="AH873" t="str">
            <v>27-Dec-2023</v>
          </cell>
          <cell r="AI873">
            <v>18776.91</v>
          </cell>
          <cell r="AJ873">
            <v>1685.49</v>
          </cell>
          <cell r="AK873">
            <v>20462.400000000001</v>
          </cell>
          <cell r="AL873">
            <v>45711.519999999997</v>
          </cell>
          <cell r="AM873">
            <v>7068.57</v>
          </cell>
          <cell r="AN873">
            <v>52780.09</v>
          </cell>
          <cell r="AO873">
            <v>45712.09</v>
          </cell>
          <cell r="AP873">
            <v>7068.57</v>
          </cell>
          <cell r="AQ873">
            <v>52780.66</v>
          </cell>
          <cell r="AR873">
            <v>44</v>
          </cell>
          <cell r="AS873">
            <v>1207</v>
          </cell>
          <cell r="AT873" t="str">
            <v>&gt;180</v>
          </cell>
          <cell r="AU873"/>
          <cell r="AV873"/>
          <cell r="AW873"/>
          <cell r="AX873" t="str">
            <v>Open</v>
          </cell>
          <cell r="AY873" t="str">
            <v/>
          </cell>
          <cell r="AZ873"/>
          <cell r="BA873">
            <v>0</v>
          </cell>
          <cell r="BB873"/>
          <cell r="BC873"/>
          <cell r="BD873" t="str">
            <v>Not Visited</v>
          </cell>
          <cell r="BE873"/>
          <cell r="BF873"/>
          <cell r="BG873"/>
          <cell r="BH873"/>
          <cell r="BI873"/>
          <cell r="BJ873"/>
          <cell r="BK873"/>
        </row>
        <row r="874">
          <cell r="X874">
            <v>25335816</v>
          </cell>
          <cell r="Y874" t="str">
            <v>Arifa sabir pinjari</v>
          </cell>
          <cell r="Z874" t="str">
            <v>27-Oct-2020</v>
          </cell>
          <cell r="AA874">
            <v>13483</v>
          </cell>
          <cell r="AB874" t="str">
            <v>Thu</v>
          </cell>
          <cell r="AC874">
            <v>19</v>
          </cell>
          <cell r="AD874" t="str">
            <v>5</v>
          </cell>
          <cell r="AE874" t="str">
            <v>27-Oct-2020</v>
          </cell>
          <cell r="AF874">
            <v>850</v>
          </cell>
          <cell r="AG874">
            <v>850</v>
          </cell>
          <cell r="AH874" t="str">
            <v>29-Jun-2023</v>
          </cell>
          <cell r="AI874">
            <v>9720.5</v>
          </cell>
          <cell r="AJ874">
            <v>1014.86</v>
          </cell>
          <cell r="AK874">
            <v>10735.36</v>
          </cell>
          <cell r="AL874">
            <v>4067.94</v>
          </cell>
          <cell r="AM874">
            <v>214.5</v>
          </cell>
          <cell r="AN874">
            <v>4282.4399999999996</v>
          </cell>
          <cell r="AO874">
            <v>4068.5</v>
          </cell>
          <cell r="AP874">
            <v>214.5</v>
          </cell>
          <cell r="AQ874">
            <v>4283</v>
          </cell>
          <cell r="AR874">
            <v>42</v>
          </cell>
          <cell r="AS874">
            <v>1004</v>
          </cell>
          <cell r="AT874" t="str">
            <v>&gt;180</v>
          </cell>
          <cell r="AU874"/>
          <cell r="AV874"/>
          <cell r="AW874"/>
          <cell r="AX874" t="str">
            <v>Open</v>
          </cell>
          <cell r="AY874"/>
          <cell r="AZ874"/>
          <cell r="BA874">
            <v>0</v>
          </cell>
          <cell r="BB874"/>
          <cell r="BC874"/>
          <cell r="BD874" t="str">
            <v>Not Visited</v>
          </cell>
          <cell r="BE874"/>
          <cell r="BF874"/>
          <cell r="BG874"/>
          <cell r="BH874"/>
          <cell r="BI874"/>
          <cell r="BJ874"/>
          <cell r="BK874"/>
        </row>
        <row r="875">
          <cell r="X875">
            <v>25335856</v>
          </cell>
          <cell r="Y875" t="str">
            <v>Arifa ysuf pinzari</v>
          </cell>
          <cell r="Z875" t="str">
            <v>27-Oct-2020</v>
          </cell>
          <cell r="AA875">
            <v>13483</v>
          </cell>
          <cell r="AB875" t="str">
            <v>Thu</v>
          </cell>
          <cell r="AC875">
            <v>19</v>
          </cell>
          <cell r="AD875" t="str">
            <v>5</v>
          </cell>
          <cell r="AE875" t="str">
            <v>27-Oct-2020</v>
          </cell>
          <cell r="AF875">
            <v>850</v>
          </cell>
          <cell r="AG875">
            <v>850</v>
          </cell>
          <cell r="AH875" t="str">
            <v>03-Oct-2022</v>
          </cell>
          <cell r="AI875">
            <v>9545.89</v>
          </cell>
          <cell r="AJ875">
            <v>357.96</v>
          </cell>
          <cell r="AK875">
            <v>9903.85</v>
          </cell>
          <cell r="AL875">
            <v>3937.11</v>
          </cell>
          <cell r="AM875">
            <v>135.88999999999999</v>
          </cell>
          <cell r="AN875">
            <v>4073</v>
          </cell>
          <cell r="AO875">
            <v>3937.11</v>
          </cell>
          <cell r="AP875">
            <v>135.88999999999999</v>
          </cell>
          <cell r="AQ875">
            <v>4073</v>
          </cell>
          <cell r="AR875">
            <v>43</v>
          </cell>
          <cell r="AS875">
            <v>1154</v>
          </cell>
          <cell r="AT875" t="str">
            <v>&gt;180</v>
          </cell>
          <cell r="AU875"/>
          <cell r="AV875"/>
          <cell r="AW875"/>
          <cell r="AX875" t="str">
            <v>Open</v>
          </cell>
          <cell r="AY875"/>
          <cell r="AZ875"/>
          <cell r="BA875">
            <v>0</v>
          </cell>
          <cell r="BB875"/>
          <cell r="BC875"/>
          <cell r="BD875" t="str">
            <v>Not Visited</v>
          </cell>
          <cell r="BE875"/>
          <cell r="BF875"/>
          <cell r="BG875"/>
          <cell r="BH875"/>
          <cell r="BI875"/>
          <cell r="BJ875"/>
          <cell r="BK875"/>
        </row>
        <row r="876">
          <cell r="X876">
            <v>25344030</v>
          </cell>
          <cell r="Y876" t="str">
            <v>VAISHALI REVANANATH JADHAV</v>
          </cell>
          <cell r="Z876" t="str">
            <v>19-Nov-2020</v>
          </cell>
          <cell r="AA876">
            <v>62232</v>
          </cell>
          <cell r="AB876" t="str">
            <v>Wed</v>
          </cell>
          <cell r="AC876">
            <v>24</v>
          </cell>
          <cell r="AD876" t="str">
            <v>9</v>
          </cell>
          <cell r="AE876" t="str">
            <v>19-Nov-2020</v>
          </cell>
          <cell r="AF876">
            <v>3200</v>
          </cell>
          <cell r="AG876">
            <v>3200</v>
          </cell>
          <cell r="AH876" t="str">
            <v>27-Dec-2023</v>
          </cell>
          <cell r="AI876">
            <v>31688.16</v>
          </cell>
          <cell r="AJ876">
            <v>521.74</v>
          </cell>
          <cell r="AK876">
            <v>32209.9</v>
          </cell>
          <cell r="AL876">
            <v>30543.84</v>
          </cell>
          <cell r="AM876">
            <v>2628.26</v>
          </cell>
          <cell r="AN876">
            <v>33172.1</v>
          </cell>
          <cell r="AO876">
            <v>30543.84</v>
          </cell>
          <cell r="AP876">
            <v>2628.26</v>
          </cell>
          <cell r="AQ876">
            <v>33172.1</v>
          </cell>
          <cell r="AR876">
            <v>43</v>
          </cell>
          <cell r="AS876">
            <v>1233</v>
          </cell>
          <cell r="AT876" t="str">
            <v>&gt;180</v>
          </cell>
          <cell r="AU876"/>
          <cell r="AV876"/>
          <cell r="AW876"/>
          <cell r="AX876" t="str">
            <v>Open</v>
          </cell>
          <cell r="AY876" t="str">
            <v/>
          </cell>
          <cell r="AZ876"/>
          <cell r="BA876">
            <v>0</v>
          </cell>
          <cell r="BB876"/>
          <cell r="BC876"/>
          <cell r="BD876" t="str">
            <v>Not Visited</v>
          </cell>
          <cell r="BE876"/>
          <cell r="BF876"/>
          <cell r="BG876"/>
          <cell r="BH876"/>
          <cell r="BI876"/>
          <cell r="BJ876"/>
          <cell r="BK876"/>
        </row>
        <row r="877">
          <cell r="X877">
            <v>25344072</v>
          </cell>
          <cell r="Y877" t="str">
            <v>URMILA DWARKANATH</v>
          </cell>
          <cell r="Z877" t="str">
            <v>19-Nov-2020</v>
          </cell>
          <cell r="AA877">
            <v>51860</v>
          </cell>
          <cell r="AB877" t="str">
            <v>Wed</v>
          </cell>
          <cell r="AC877">
            <v>24</v>
          </cell>
          <cell r="AD877" t="str">
            <v>2</v>
          </cell>
          <cell r="AE877" t="str">
            <v>19-Nov-2020</v>
          </cell>
          <cell r="AF877">
            <v>2700</v>
          </cell>
          <cell r="AG877">
            <v>2700</v>
          </cell>
          <cell r="AH877" t="str">
            <v>27-Dec-2023</v>
          </cell>
          <cell r="AI877">
            <v>31376.07</v>
          </cell>
          <cell r="AJ877">
            <v>3875.31</v>
          </cell>
          <cell r="AK877">
            <v>35251.379999999997</v>
          </cell>
          <cell r="AL877">
            <v>20483.93</v>
          </cell>
          <cell r="AM877">
            <v>1315.69</v>
          </cell>
          <cell r="AN877">
            <v>21799.62</v>
          </cell>
          <cell r="AO877">
            <v>20483.93</v>
          </cell>
          <cell r="AP877">
            <v>1315.69</v>
          </cell>
          <cell r="AQ877">
            <v>21799.62</v>
          </cell>
          <cell r="AR877">
            <v>43</v>
          </cell>
          <cell r="AS877">
            <v>1021</v>
          </cell>
          <cell r="AT877" t="str">
            <v>&gt;180</v>
          </cell>
          <cell r="AU877"/>
          <cell r="AV877"/>
          <cell r="AW877"/>
          <cell r="AX877" t="str">
            <v>Open</v>
          </cell>
          <cell r="AY877" t="str">
            <v/>
          </cell>
          <cell r="AZ877"/>
          <cell r="BA877">
            <v>0</v>
          </cell>
          <cell r="BB877"/>
          <cell r="BC877"/>
          <cell r="BD877" t="str">
            <v>Not Visited</v>
          </cell>
          <cell r="BE877"/>
          <cell r="BF877"/>
          <cell r="BG877"/>
          <cell r="BH877"/>
          <cell r="BI877"/>
          <cell r="BJ877"/>
          <cell r="BK877"/>
        </row>
        <row r="878">
          <cell r="X878">
            <v>25344183</v>
          </cell>
          <cell r="Y878" t="str">
            <v>SUNITA ASHOK PATIL</v>
          </cell>
          <cell r="Z878" t="str">
            <v>19-Nov-2020</v>
          </cell>
          <cell r="AA878">
            <v>31116</v>
          </cell>
          <cell r="AB878" t="str">
            <v>Wed</v>
          </cell>
          <cell r="AC878">
            <v>24</v>
          </cell>
          <cell r="AD878" t="str">
            <v>1</v>
          </cell>
          <cell r="AE878" t="str">
            <v>19-Nov-2020</v>
          </cell>
          <cell r="AF878">
            <v>1600</v>
          </cell>
          <cell r="AG878">
            <v>1600</v>
          </cell>
          <cell r="AH878" t="str">
            <v>12-May-2022</v>
          </cell>
          <cell r="AI878">
            <v>10699.92</v>
          </cell>
          <cell r="AJ878">
            <v>356.08</v>
          </cell>
          <cell r="AK878">
            <v>11056</v>
          </cell>
          <cell r="AL878">
            <v>20416.080000000002</v>
          </cell>
          <cell r="AM878">
            <v>2642.92</v>
          </cell>
          <cell r="AN878">
            <v>23059</v>
          </cell>
          <cell r="AO878">
            <v>20416.080000000002</v>
          </cell>
          <cell r="AP878">
            <v>2642.92</v>
          </cell>
          <cell r="AQ878">
            <v>23059</v>
          </cell>
          <cell r="AR878">
            <v>44</v>
          </cell>
          <cell r="AS878">
            <v>1233</v>
          </cell>
          <cell r="AT878" t="str">
            <v>&gt;180</v>
          </cell>
          <cell r="AU878"/>
          <cell r="AV878"/>
          <cell r="AW878"/>
          <cell r="AX878" t="str">
            <v>Open</v>
          </cell>
          <cell r="AY878" t="str">
            <v/>
          </cell>
          <cell r="AZ878"/>
          <cell r="BA878">
            <v>0</v>
          </cell>
          <cell r="BB878"/>
          <cell r="BC878"/>
          <cell r="BD878" t="str">
            <v>Not Visited</v>
          </cell>
          <cell r="BE878"/>
          <cell r="BF878"/>
          <cell r="BG878"/>
          <cell r="BH878"/>
          <cell r="BI878"/>
          <cell r="BJ878"/>
          <cell r="BK878"/>
        </row>
        <row r="879">
          <cell r="X879">
            <v>25592222</v>
          </cell>
          <cell r="Y879" t="str">
            <v>Anita Dhanraj Khichi</v>
          </cell>
          <cell r="Z879" t="str">
            <v>21-Nov-2020</v>
          </cell>
          <cell r="AA879">
            <v>41488</v>
          </cell>
          <cell r="AB879" t="str">
            <v>Wed</v>
          </cell>
          <cell r="AC879">
            <v>24</v>
          </cell>
          <cell r="AD879" t="str">
            <v>6</v>
          </cell>
          <cell r="AE879" t="str">
            <v>21-Nov-2020</v>
          </cell>
          <cell r="AF879">
            <v>2150</v>
          </cell>
          <cell r="AG879">
            <v>2150</v>
          </cell>
          <cell r="AH879" t="str">
            <v>31-Mar-2022</v>
          </cell>
          <cell r="AI879">
            <v>11662.56</v>
          </cell>
          <cell r="AJ879">
            <v>1969.98</v>
          </cell>
          <cell r="AK879">
            <v>13632.54</v>
          </cell>
          <cell r="AL879">
            <v>30409.56</v>
          </cell>
          <cell r="AM879">
            <v>4475.68</v>
          </cell>
          <cell r="AN879">
            <v>34885.24</v>
          </cell>
          <cell r="AO879">
            <v>30410.44</v>
          </cell>
          <cell r="AP879">
            <v>4475.68</v>
          </cell>
          <cell r="AQ879">
            <v>34886.120000000003</v>
          </cell>
          <cell r="AR879">
            <v>44</v>
          </cell>
          <cell r="AS879">
            <v>1173</v>
          </cell>
          <cell r="AT879" t="str">
            <v>&gt;180</v>
          </cell>
          <cell r="AU879"/>
          <cell r="AV879"/>
          <cell r="AW879"/>
          <cell r="AX879" t="str">
            <v>Open</v>
          </cell>
          <cell r="AY879" t="str">
            <v/>
          </cell>
          <cell r="AZ879"/>
          <cell r="BA879">
            <v>0</v>
          </cell>
          <cell r="BB879"/>
          <cell r="BC879"/>
          <cell r="BD879" t="str">
            <v>Not Visited</v>
          </cell>
          <cell r="BE879"/>
          <cell r="BF879"/>
          <cell r="BG879"/>
          <cell r="BH879"/>
          <cell r="BI879"/>
          <cell r="BJ879"/>
          <cell r="BK879"/>
        </row>
        <row r="880">
          <cell r="X880">
            <v>25596489</v>
          </cell>
          <cell r="Y880" t="str">
            <v>NANDA YADAV</v>
          </cell>
          <cell r="Z880" t="str">
            <v>06-Nov-2020</v>
          </cell>
          <cell r="AA880">
            <v>13483</v>
          </cell>
          <cell r="AB880" t="str">
            <v>Wed</v>
          </cell>
          <cell r="AC880">
            <v>19</v>
          </cell>
          <cell r="AD880" t="str">
            <v>2</v>
          </cell>
          <cell r="AE880" t="str">
            <v>06-Nov-2020</v>
          </cell>
          <cell r="AF880">
            <v>850</v>
          </cell>
          <cell r="AG880">
            <v>850</v>
          </cell>
          <cell r="AH880" t="str">
            <v>06-Oct-2021</v>
          </cell>
          <cell r="AI880">
            <v>7682.16</v>
          </cell>
          <cell r="AJ880">
            <v>110.84</v>
          </cell>
          <cell r="AK880">
            <v>7793</v>
          </cell>
          <cell r="AL880">
            <v>5800.84</v>
          </cell>
          <cell r="AM880">
            <v>424.16</v>
          </cell>
          <cell r="AN880">
            <v>6225</v>
          </cell>
          <cell r="AO880">
            <v>5800.84</v>
          </cell>
          <cell r="AP880">
            <v>424.16</v>
          </cell>
          <cell r="AQ880">
            <v>6225</v>
          </cell>
          <cell r="AR880">
            <v>44</v>
          </cell>
          <cell r="AS880">
            <v>1206</v>
          </cell>
          <cell r="AT880" t="str">
            <v>&gt;180</v>
          </cell>
          <cell r="AU880"/>
          <cell r="AV880"/>
          <cell r="AW880"/>
          <cell r="AX880" t="str">
            <v>Open</v>
          </cell>
          <cell r="AY880" t="str">
            <v/>
          </cell>
          <cell r="AZ880"/>
          <cell r="BA880">
            <v>0</v>
          </cell>
          <cell r="BB880"/>
          <cell r="BC880"/>
          <cell r="BD880" t="str">
            <v>Not Visited</v>
          </cell>
          <cell r="BE880"/>
          <cell r="BF880"/>
          <cell r="BG880"/>
          <cell r="BH880"/>
          <cell r="BI880"/>
          <cell r="BJ880"/>
          <cell r="BK880"/>
        </row>
        <row r="881">
          <cell r="X881">
            <v>25648355</v>
          </cell>
          <cell r="Y881" t="str">
            <v>VANDANA VISHNU</v>
          </cell>
          <cell r="Z881" t="str">
            <v>15-Dec-2020</v>
          </cell>
          <cell r="AA881">
            <v>62232</v>
          </cell>
          <cell r="AB881" t="str">
            <v>Wed</v>
          </cell>
          <cell r="AC881">
            <v>24</v>
          </cell>
          <cell r="AD881" t="str">
            <v>5</v>
          </cell>
          <cell r="AE881" t="str">
            <v>15-Dec-2020</v>
          </cell>
          <cell r="AF881">
            <v>3200</v>
          </cell>
          <cell r="AG881">
            <v>3200</v>
          </cell>
          <cell r="AH881" t="str">
            <v>27-Dec-2023</v>
          </cell>
          <cell r="AI881">
            <v>32926.949999999997</v>
          </cell>
          <cell r="AJ881">
            <v>8412.6299999999992</v>
          </cell>
          <cell r="AK881">
            <v>41339.58</v>
          </cell>
          <cell r="AL881">
            <v>29956.22</v>
          </cell>
          <cell r="AM881">
            <v>2655.99</v>
          </cell>
          <cell r="AN881">
            <v>32612.21</v>
          </cell>
          <cell r="AO881">
            <v>29957.05</v>
          </cell>
          <cell r="AP881">
            <v>2655.99</v>
          </cell>
          <cell r="AQ881">
            <v>32613.040000000001</v>
          </cell>
          <cell r="AR881">
            <v>43</v>
          </cell>
          <cell r="AS881">
            <v>899</v>
          </cell>
          <cell r="AT881" t="str">
            <v>&gt;180</v>
          </cell>
          <cell r="AU881"/>
          <cell r="AV881"/>
          <cell r="AW881"/>
          <cell r="AX881" t="str">
            <v>Open</v>
          </cell>
          <cell r="AY881" t="str">
            <v/>
          </cell>
          <cell r="AZ881"/>
          <cell r="BA881">
            <v>0</v>
          </cell>
          <cell r="BB881"/>
          <cell r="BC881"/>
          <cell r="BD881" t="str">
            <v>Not Visited</v>
          </cell>
          <cell r="BE881"/>
          <cell r="BF881"/>
          <cell r="BG881"/>
          <cell r="BH881"/>
          <cell r="BI881"/>
          <cell r="BJ881"/>
          <cell r="BK881"/>
        </row>
        <row r="882">
          <cell r="X882">
            <v>25648356</v>
          </cell>
          <cell r="Y882" t="str">
            <v>KAMAL YUVRAJ</v>
          </cell>
          <cell r="Z882" t="str">
            <v>15-Dec-2020</v>
          </cell>
          <cell r="AA882">
            <v>62232</v>
          </cell>
          <cell r="AB882" t="str">
            <v>Wed</v>
          </cell>
          <cell r="AC882">
            <v>24</v>
          </cell>
          <cell r="AD882" t="str">
            <v>5</v>
          </cell>
          <cell r="AE882" t="str">
            <v>15-Dec-2020</v>
          </cell>
          <cell r="AF882">
            <v>3200</v>
          </cell>
          <cell r="AG882">
            <v>3200</v>
          </cell>
          <cell r="AH882" t="str">
            <v>27-Dec-2023</v>
          </cell>
          <cell r="AI882">
            <v>36947.51</v>
          </cell>
          <cell r="AJ882">
            <v>6692.13</v>
          </cell>
          <cell r="AK882">
            <v>43639.64</v>
          </cell>
          <cell r="AL882">
            <v>25804.98</v>
          </cell>
          <cell r="AM882">
            <v>1800.01</v>
          </cell>
          <cell r="AN882">
            <v>27604.99</v>
          </cell>
          <cell r="AO882">
            <v>25805.49</v>
          </cell>
          <cell r="AP882">
            <v>1800.01</v>
          </cell>
          <cell r="AQ882">
            <v>27605.5</v>
          </cell>
          <cell r="AR882">
            <v>43</v>
          </cell>
          <cell r="AS882">
            <v>930</v>
          </cell>
          <cell r="AT882" t="str">
            <v>&gt;180</v>
          </cell>
          <cell r="AU882"/>
          <cell r="AV882"/>
          <cell r="AW882"/>
          <cell r="AX882" t="str">
            <v>Open</v>
          </cell>
          <cell r="AY882" t="str">
            <v/>
          </cell>
          <cell r="AZ882"/>
          <cell r="BA882">
            <v>0</v>
          </cell>
          <cell r="BB882"/>
          <cell r="BC882"/>
          <cell r="BD882" t="str">
            <v>Not Visited</v>
          </cell>
          <cell r="BE882"/>
          <cell r="BF882"/>
          <cell r="BG882"/>
          <cell r="BH882"/>
          <cell r="BI882"/>
          <cell r="BJ882"/>
          <cell r="BK882"/>
        </row>
        <row r="883">
          <cell r="X883">
            <v>25648357</v>
          </cell>
          <cell r="Y883" t="str">
            <v>ASHA SUDHAM</v>
          </cell>
          <cell r="Z883" t="str">
            <v>15-Dec-2020</v>
          </cell>
          <cell r="AA883">
            <v>62232</v>
          </cell>
          <cell r="AB883" t="str">
            <v>Wed</v>
          </cell>
          <cell r="AC883">
            <v>24</v>
          </cell>
          <cell r="AD883" t="str">
            <v>7</v>
          </cell>
          <cell r="AE883" t="str">
            <v>15-Dec-2020</v>
          </cell>
          <cell r="AF883">
            <v>3200</v>
          </cell>
          <cell r="AG883">
            <v>3200</v>
          </cell>
          <cell r="AH883" t="str">
            <v>27-Dec-2023</v>
          </cell>
          <cell r="AI883">
            <v>6899.73</v>
          </cell>
          <cell r="AJ883">
            <v>288.08999999999997</v>
          </cell>
          <cell r="AK883">
            <v>7187.82</v>
          </cell>
          <cell r="AL883">
            <v>60897</v>
          </cell>
          <cell r="AM883">
            <v>13443.44</v>
          </cell>
          <cell r="AN883">
            <v>74340.44</v>
          </cell>
          <cell r="AO883">
            <v>60897.27</v>
          </cell>
          <cell r="AP883">
            <v>13443.44</v>
          </cell>
          <cell r="AQ883">
            <v>74340.710000000006</v>
          </cell>
          <cell r="AR883">
            <v>43</v>
          </cell>
          <cell r="AS883">
            <v>1234</v>
          </cell>
          <cell r="AT883" t="str">
            <v>&gt;180</v>
          </cell>
          <cell r="AU883"/>
          <cell r="AV883"/>
          <cell r="AW883"/>
          <cell r="AX883" t="str">
            <v>Open</v>
          </cell>
          <cell r="AY883" t="str">
            <v/>
          </cell>
          <cell r="AZ883"/>
          <cell r="BA883">
            <v>0</v>
          </cell>
          <cell r="BB883"/>
          <cell r="BC883"/>
          <cell r="BD883" t="str">
            <v>Not Visited</v>
          </cell>
          <cell r="BE883"/>
          <cell r="BF883"/>
          <cell r="BG883"/>
          <cell r="BH883"/>
          <cell r="BI883"/>
          <cell r="BJ883"/>
          <cell r="BK883"/>
        </row>
        <row r="884">
          <cell r="X884">
            <v>25648363</v>
          </cell>
          <cell r="Y884" t="str">
            <v>Sangita Sanjay Jaware</v>
          </cell>
          <cell r="Z884" t="str">
            <v>21-Nov-2020</v>
          </cell>
          <cell r="AA884">
            <v>72604</v>
          </cell>
          <cell r="AB884" t="str">
            <v>Wed</v>
          </cell>
          <cell r="AC884">
            <v>24</v>
          </cell>
          <cell r="AD884" t="str">
            <v>7</v>
          </cell>
          <cell r="AE884" t="str">
            <v>21-Nov-2020</v>
          </cell>
          <cell r="AF884">
            <v>3750</v>
          </cell>
          <cell r="AG884">
            <v>3750</v>
          </cell>
          <cell r="AH884" t="str">
            <v>27-Dec-2023</v>
          </cell>
          <cell r="AI884">
            <v>18641.759999999998</v>
          </cell>
          <cell r="AJ884">
            <v>978</v>
          </cell>
          <cell r="AK884">
            <v>19619.759999999998</v>
          </cell>
          <cell r="AL884">
            <v>53962.239999999998</v>
          </cell>
          <cell r="AM884">
            <v>7263</v>
          </cell>
          <cell r="AN884">
            <v>61225.24</v>
          </cell>
          <cell r="AO884">
            <v>53962.239999999998</v>
          </cell>
          <cell r="AP884">
            <v>7263</v>
          </cell>
          <cell r="AQ884">
            <v>61225.24</v>
          </cell>
          <cell r="AR884">
            <v>45</v>
          </cell>
          <cell r="AS884">
            <v>1298</v>
          </cell>
          <cell r="AT884" t="str">
            <v>&gt;180</v>
          </cell>
          <cell r="AU884"/>
          <cell r="AV884"/>
          <cell r="AW884"/>
          <cell r="AX884" t="str">
            <v>Open</v>
          </cell>
          <cell r="AY884" t="str">
            <v/>
          </cell>
          <cell r="AZ884"/>
          <cell r="BA884">
            <v>0</v>
          </cell>
          <cell r="BB884"/>
          <cell r="BC884"/>
          <cell r="BD884" t="str">
            <v>Not Visited</v>
          </cell>
          <cell r="BE884"/>
          <cell r="BF884"/>
          <cell r="BG884"/>
          <cell r="BH884"/>
          <cell r="BI884"/>
          <cell r="BJ884"/>
          <cell r="BK884"/>
        </row>
        <row r="885">
          <cell r="X885">
            <v>25648365</v>
          </cell>
          <cell r="Y885" t="str">
            <v>Sangita Bhagwan Lade</v>
          </cell>
          <cell r="Z885" t="str">
            <v>21-Nov-2020</v>
          </cell>
          <cell r="AA885">
            <v>72604</v>
          </cell>
          <cell r="AB885" t="str">
            <v>Wed</v>
          </cell>
          <cell r="AC885">
            <v>24</v>
          </cell>
          <cell r="AD885" t="str">
            <v>7</v>
          </cell>
          <cell r="AE885" t="str">
            <v>21-Nov-2020</v>
          </cell>
          <cell r="AF885">
            <v>3750</v>
          </cell>
          <cell r="AG885">
            <v>3750</v>
          </cell>
          <cell r="AH885" t="str">
            <v>27-Dec-2023</v>
          </cell>
          <cell r="AI885">
            <v>30302.19</v>
          </cell>
          <cell r="AJ885">
            <v>1713.75</v>
          </cell>
          <cell r="AK885">
            <v>32015.94</v>
          </cell>
          <cell r="AL885">
            <v>42301.81</v>
          </cell>
          <cell r="AM885">
            <v>4633.6400000000003</v>
          </cell>
          <cell r="AN885">
            <v>46935.45</v>
          </cell>
          <cell r="AO885">
            <v>42301.81</v>
          </cell>
          <cell r="AP885">
            <v>4633.6400000000003</v>
          </cell>
          <cell r="AQ885">
            <v>46935.45</v>
          </cell>
          <cell r="AR885">
            <v>44</v>
          </cell>
          <cell r="AS885">
            <v>1176</v>
          </cell>
          <cell r="AT885" t="str">
            <v>&gt;180</v>
          </cell>
          <cell r="AU885"/>
          <cell r="AV885"/>
          <cell r="AW885"/>
          <cell r="AX885" t="str">
            <v>Open</v>
          </cell>
          <cell r="AY885" t="str">
            <v/>
          </cell>
          <cell r="AZ885"/>
          <cell r="BA885">
            <v>0</v>
          </cell>
          <cell r="BB885"/>
          <cell r="BC885"/>
          <cell r="BD885" t="str">
            <v>Not Visited</v>
          </cell>
          <cell r="BE885"/>
          <cell r="BF885"/>
          <cell r="BG885"/>
          <cell r="BH885"/>
          <cell r="BI885"/>
          <cell r="BJ885"/>
          <cell r="BK885"/>
        </row>
        <row r="886">
          <cell r="X886">
            <v>25648368</v>
          </cell>
          <cell r="Y886" t="str">
            <v>Maya Bhalchandra Kamble</v>
          </cell>
          <cell r="Z886" t="str">
            <v>21-Nov-2020</v>
          </cell>
          <cell r="AA886">
            <v>51860</v>
          </cell>
          <cell r="AB886" t="str">
            <v>Wed</v>
          </cell>
          <cell r="AC886">
            <v>24</v>
          </cell>
          <cell r="AD886" t="str">
            <v>2</v>
          </cell>
          <cell r="AE886" t="str">
            <v>21-Nov-2020</v>
          </cell>
          <cell r="AF886">
            <v>2700</v>
          </cell>
          <cell r="AG886">
            <v>2700</v>
          </cell>
          <cell r="AH886" t="str">
            <v>27-Dec-2023</v>
          </cell>
          <cell r="AI886">
            <v>20077.740000000002</v>
          </cell>
          <cell r="AJ886">
            <v>1573.19</v>
          </cell>
          <cell r="AK886">
            <v>21650.93</v>
          </cell>
          <cell r="AL886">
            <v>31782.26</v>
          </cell>
          <cell r="AM886">
            <v>3651.81</v>
          </cell>
          <cell r="AN886">
            <v>35434.07</v>
          </cell>
          <cell r="AO886">
            <v>31782.26</v>
          </cell>
          <cell r="AP886">
            <v>3651.81</v>
          </cell>
          <cell r="AQ886">
            <v>35434.07</v>
          </cell>
          <cell r="AR886">
            <v>45</v>
          </cell>
          <cell r="AS886">
            <v>1176</v>
          </cell>
          <cell r="AT886" t="str">
            <v>&gt;180</v>
          </cell>
          <cell r="AU886"/>
          <cell r="AV886"/>
          <cell r="AW886"/>
          <cell r="AX886" t="str">
            <v>Open</v>
          </cell>
          <cell r="AY886" t="str">
            <v/>
          </cell>
          <cell r="AZ886"/>
          <cell r="BA886">
            <v>0</v>
          </cell>
          <cell r="BB886"/>
          <cell r="BC886"/>
          <cell r="BD886" t="str">
            <v>Not Visited</v>
          </cell>
          <cell r="BE886"/>
          <cell r="BF886"/>
          <cell r="BG886"/>
          <cell r="BH886"/>
          <cell r="BI886"/>
          <cell r="BJ886"/>
          <cell r="BK886"/>
        </row>
        <row r="887">
          <cell r="X887">
            <v>25648385</v>
          </cell>
          <cell r="Y887" t="str">
            <v>LATA ARUN</v>
          </cell>
          <cell r="Z887" t="str">
            <v>14-Dec-2020</v>
          </cell>
          <cell r="AA887">
            <v>51860</v>
          </cell>
          <cell r="AB887" t="str">
            <v>Mon</v>
          </cell>
          <cell r="AC887">
            <v>24</v>
          </cell>
          <cell r="AD887" t="str">
            <v>3</v>
          </cell>
          <cell r="AE887" t="str">
            <v>14-Dec-2020</v>
          </cell>
          <cell r="AF887">
            <v>2700</v>
          </cell>
          <cell r="AG887">
            <v>2700</v>
          </cell>
          <cell r="AH887" t="str">
            <v>27-Dec-2023</v>
          </cell>
          <cell r="AI887">
            <v>3092.01</v>
          </cell>
          <cell r="AJ887">
            <v>801.1</v>
          </cell>
          <cell r="AK887">
            <v>3893.11</v>
          </cell>
          <cell r="AL887">
            <v>52532.28</v>
          </cell>
          <cell r="AM887">
            <v>9943.74</v>
          </cell>
          <cell r="AN887">
            <v>62476.02</v>
          </cell>
          <cell r="AO887">
            <v>52532.99</v>
          </cell>
          <cell r="AP887">
            <v>9943.74</v>
          </cell>
          <cell r="AQ887">
            <v>62476.73</v>
          </cell>
          <cell r="AR887">
            <v>44</v>
          </cell>
          <cell r="AS887">
            <v>1236</v>
          </cell>
          <cell r="AT887" t="str">
            <v>&gt;180</v>
          </cell>
          <cell r="AU887"/>
          <cell r="AV887"/>
          <cell r="AW887"/>
          <cell r="AX887" t="str">
            <v>Open</v>
          </cell>
          <cell r="AY887" t="str">
            <v/>
          </cell>
          <cell r="AZ887"/>
          <cell r="BA887">
            <v>0</v>
          </cell>
          <cell r="BB887"/>
          <cell r="BC887"/>
          <cell r="BD887"/>
          <cell r="BE887"/>
          <cell r="BF887"/>
          <cell r="BG887"/>
          <cell r="BH887"/>
          <cell r="BI887"/>
          <cell r="BJ887"/>
          <cell r="BK887"/>
        </row>
        <row r="888">
          <cell r="X888">
            <v>25674652</v>
          </cell>
          <cell r="Y888" t="str">
            <v xml:space="preserve">SHOBHA UTTAMRAO </v>
          </cell>
          <cell r="Z888" t="str">
            <v>19-Nov-2020</v>
          </cell>
          <cell r="AA888">
            <v>3339</v>
          </cell>
          <cell r="AB888" t="str">
            <v>Mon</v>
          </cell>
          <cell r="AC888">
            <v>9</v>
          </cell>
          <cell r="AD888" t="str">
            <v>5</v>
          </cell>
          <cell r="AE888" t="str">
            <v>19-Nov-2020</v>
          </cell>
          <cell r="AF888">
            <v>1691</v>
          </cell>
          <cell r="AG888">
            <v>0</v>
          </cell>
          <cell r="AH888" t="str">
            <v>13-Oct-2023</v>
          </cell>
          <cell r="AI888">
            <v>3465.75</v>
          </cell>
          <cell r="AJ888">
            <v>0</v>
          </cell>
          <cell r="AK888">
            <v>3465.75</v>
          </cell>
          <cell r="AL888">
            <v>0</v>
          </cell>
          <cell r="AM888">
            <v>25.15</v>
          </cell>
          <cell r="AN888">
            <v>25.15</v>
          </cell>
          <cell r="AO888">
            <v>0</v>
          </cell>
          <cell r="AP888">
            <v>0</v>
          </cell>
          <cell r="AQ888">
            <v>0</v>
          </cell>
          <cell r="AR888">
            <v>18</v>
          </cell>
          <cell r="AS888">
            <v>0</v>
          </cell>
          <cell r="AT888" t="str">
            <v>Standard</v>
          </cell>
          <cell r="AU888"/>
          <cell r="AV888"/>
          <cell r="AW888"/>
          <cell r="AX888" t="str">
            <v>Open</v>
          </cell>
          <cell r="AY888" t="str">
            <v/>
          </cell>
          <cell r="AZ888"/>
          <cell r="BA888">
            <v>0</v>
          </cell>
          <cell r="BB888"/>
          <cell r="BC888"/>
          <cell r="BD888"/>
          <cell r="BE888"/>
          <cell r="BF888"/>
          <cell r="BG888"/>
          <cell r="BH888"/>
          <cell r="BI888"/>
          <cell r="BJ888"/>
          <cell r="BK888"/>
        </row>
        <row r="889">
          <cell r="X889">
            <v>25675010</v>
          </cell>
          <cell r="Y889" t="str">
            <v>SARALA LAXMAN</v>
          </cell>
          <cell r="Z889" t="str">
            <v>19-Nov-2020</v>
          </cell>
          <cell r="AA889">
            <v>7083</v>
          </cell>
          <cell r="AB889" t="str">
            <v>THU</v>
          </cell>
          <cell r="AC889">
            <v>12</v>
          </cell>
          <cell r="AD889" t="str">
            <v>3</v>
          </cell>
          <cell r="AE889" t="str">
            <v>19-Nov-2020</v>
          </cell>
          <cell r="AF889">
            <v>650</v>
          </cell>
          <cell r="AG889">
            <v>650</v>
          </cell>
          <cell r="AH889" t="str">
            <v>27-Dec-2023</v>
          </cell>
          <cell r="AI889">
            <v>536</v>
          </cell>
          <cell r="AJ889">
            <v>180.88</v>
          </cell>
          <cell r="AK889">
            <v>716.88</v>
          </cell>
          <cell r="AL889">
            <v>6547</v>
          </cell>
          <cell r="AM889">
            <v>747.12</v>
          </cell>
          <cell r="AN889">
            <v>7294.12</v>
          </cell>
          <cell r="AO889">
            <v>6547</v>
          </cell>
          <cell r="AP889">
            <v>747.12</v>
          </cell>
          <cell r="AQ889">
            <v>7294.12</v>
          </cell>
          <cell r="AR889">
            <v>44</v>
          </cell>
          <cell r="AS889">
            <v>1509</v>
          </cell>
          <cell r="AT889" t="str">
            <v>&gt;180</v>
          </cell>
          <cell r="AU889"/>
          <cell r="AV889"/>
          <cell r="AW889"/>
          <cell r="AX889" t="str">
            <v>Open</v>
          </cell>
          <cell r="AY889" t="str">
            <v/>
          </cell>
          <cell r="AZ889"/>
          <cell r="BA889">
            <v>0</v>
          </cell>
          <cell r="BB889"/>
          <cell r="BC889"/>
          <cell r="BD889"/>
          <cell r="BE889"/>
          <cell r="BF889"/>
          <cell r="BG889"/>
          <cell r="BH889"/>
          <cell r="BI889"/>
          <cell r="BJ889"/>
          <cell r="BK889"/>
        </row>
        <row r="890">
          <cell r="X890">
            <v>25676339</v>
          </cell>
          <cell r="Y890" t="str">
            <v>SHAHUBAI KASHINATH SAVANT</v>
          </cell>
          <cell r="Z890" t="str">
            <v>19-Nov-2020</v>
          </cell>
          <cell r="AA890">
            <v>8094</v>
          </cell>
          <cell r="AB890" t="str">
            <v>Wed</v>
          </cell>
          <cell r="AC890">
            <v>12</v>
          </cell>
          <cell r="AD890" t="str">
            <v>10</v>
          </cell>
          <cell r="AE890" t="str">
            <v>19-Nov-2020</v>
          </cell>
          <cell r="AF890">
            <v>750</v>
          </cell>
          <cell r="AG890">
            <v>750</v>
          </cell>
          <cell r="AH890" t="str">
            <v>27-Dec-2023</v>
          </cell>
          <cell r="AI890">
            <v>1809</v>
          </cell>
          <cell r="AJ890">
            <v>181.49</v>
          </cell>
          <cell r="AK890">
            <v>1990.49</v>
          </cell>
          <cell r="AL890">
            <v>6285</v>
          </cell>
          <cell r="AM890">
            <v>381.51</v>
          </cell>
          <cell r="AN890">
            <v>6666.51</v>
          </cell>
          <cell r="AO890">
            <v>6285</v>
          </cell>
          <cell r="AP890">
            <v>381.51</v>
          </cell>
          <cell r="AQ890">
            <v>6666.51</v>
          </cell>
          <cell r="AR890">
            <v>45</v>
          </cell>
          <cell r="AS890">
            <v>1447</v>
          </cell>
          <cell r="AT890" t="str">
            <v>&gt;180</v>
          </cell>
          <cell r="AU890"/>
          <cell r="AV890"/>
          <cell r="AW890"/>
          <cell r="AX890" t="str">
            <v>Open</v>
          </cell>
          <cell r="AY890" t="str">
            <v/>
          </cell>
          <cell r="AZ890"/>
          <cell r="BA890">
            <v>0</v>
          </cell>
          <cell r="BB890"/>
          <cell r="BC890"/>
          <cell r="BD890" t="str">
            <v>Not Visited</v>
          </cell>
          <cell r="BE890"/>
          <cell r="BF890"/>
          <cell r="BG890"/>
          <cell r="BH890"/>
          <cell r="BI890"/>
          <cell r="BJ890"/>
          <cell r="BK890"/>
        </row>
        <row r="891">
          <cell r="X891">
            <v>25676456</v>
          </cell>
          <cell r="Y891" t="str">
            <v>PAWAR DURGHA</v>
          </cell>
          <cell r="Z891" t="str">
            <v>19-Nov-2020</v>
          </cell>
          <cell r="AA891">
            <v>4047</v>
          </cell>
          <cell r="AB891" t="str">
            <v>Wed</v>
          </cell>
          <cell r="AC891">
            <v>9</v>
          </cell>
          <cell r="AD891" t="str">
            <v>4</v>
          </cell>
          <cell r="AE891" t="str">
            <v>19-Nov-2020</v>
          </cell>
          <cell r="AF891">
            <v>0</v>
          </cell>
          <cell r="AG891">
            <v>0</v>
          </cell>
          <cell r="AH891" t="str">
            <v>30-Sep-2021</v>
          </cell>
          <cell r="AI891">
            <v>1195.29</v>
          </cell>
          <cell r="AJ891">
            <v>0</v>
          </cell>
          <cell r="AK891">
            <v>1195.29</v>
          </cell>
          <cell r="AL891">
            <v>2851.71</v>
          </cell>
          <cell r="AM891">
            <v>331.91</v>
          </cell>
          <cell r="AN891">
            <v>3183.62</v>
          </cell>
          <cell r="AO891">
            <v>2851.71</v>
          </cell>
          <cell r="AP891">
            <v>331.91</v>
          </cell>
          <cell r="AQ891">
            <v>3183.62</v>
          </cell>
          <cell r="AR891">
            <v>40</v>
          </cell>
          <cell r="AS891">
            <v>1263</v>
          </cell>
          <cell r="AT891" t="str">
            <v>&gt;180</v>
          </cell>
          <cell r="AU891"/>
          <cell r="AV891"/>
          <cell r="AW891"/>
          <cell r="AX891" t="str">
            <v>Open</v>
          </cell>
          <cell r="AY891" t="str">
            <v/>
          </cell>
          <cell r="AZ891"/>
          <cell r="BA891">
            <v>0</v>
          </cell>
          <cell r="BB891"/>
          <cell r="BC891"/>
          <cell r="BD891" t="str">
            <v>Not Visited</v>
          </cell>
          <cell r="BE891"/>
          <cell r="BF891"/>
          <cell r="BG891"/>
          <cell r="BH891"/>
          <cell r="BI891"/>
          <cell r="BJ891"/>
          <cell r="BK891"/>
        </row>
        <row r="892">
          <cell r="X892">
            <v>25681075</v>
          </cell>
          <cell r="Y892" t="str">
            <v>MAYA GULAB</v>
          </cell>
          <cell r="Z892" t="str">
            <v>19-Nov-2020</v>
          </cell>
          <cell r="AA892">
            <v>7083</v>
          </cell>
          <cell r="AB892" t="str">
            <v>Wed</v>
          </cell>
          <cell r="AC892">
            <v>12</v>
          </cell>
          <cell r="AD892" t="str">
            <v>2</v>
          </cell>
          <cell r="AE892" t="str">
            <v>19-Nov-2020</v>
          </cell>
          <cell r="AF892">
            <v>650</v>
          </cell>
          <cell r="AG892">
            <v>650</v>
          </cell>
          <cell r="AH892" t="str">
            <v>27-Dec-2023</v>
          </cell>
          <cell r="AI892">
            <v>2332.6</v>
          </cell>
          <cell r="AJ892">
            <v>15.76</v>
          </cell>
          <cell r="AK892">
            <v>2348.36</v>
          </cell>
          <cell r="AL892">
            <v>4848.3999999999996</v>
          </cell>
          <cell r="AM892">
            <v>312.54000000000002</v>
          </cell>
          <cell r="AN892">
            <v>5160.9399999999996</v>
          </cell>
          <cell r="AO892">
            <v>4848.3999999999996</v>
          </cell>
          <cell r="AP892">
            <v>312.54000000000002</v>
          </cell>
          <cell r="AQ892">
            <v>5160.9399999999996</v>
          </cell>
          <cell r="AR892">
            <v>43</v>
          </cell>
          <cell r="AS892">
            <v>1237</v>
          </cell>
          <cell r="AT892" t="str">
            <v>&gt;180</v>
          </cell>
          <cell r="AU892"/>
          <cell r="AV892"/>
          <cell r="AW892"/>
          <cell r="AX892" t="str">
            <v>Open</v>
          </cell>
          <cell r="AY892" t="str">
            <v/>
          </cell>
          <cell r="AZ892"/>
          <cell r="BA892">
            <v>0</v>
          </cell>
          <cell r="BB892"/>
          <cell r="BC892"/>
          <cell r="BD892" t="str">
            <v>Not Visited</v>
          </cell>
          <cell r="BE892"/>
          <cell r="BF892"/>
          <cell r="BG892"/>
          <cell r="BH892"/>
          <cell r="BI892"/>
          <cell r="BJ892"/>
          <cell r="BK892"/>
        </row>
        <row r="893">
          <cell r="X893">
            <v>25684442</v>
          </cell>
          <cell r="Y893" t="str">
            <v>BHARATI EKNATH</v>
          </cell>
          <cell r="Z893" t="str">
            <v>19-Nov-2020</v>
          </cell>
          <cell r="AA893">
            <v>2125</v>
          </cell>
          <cell r="AB893" t="str">
            <v>Thu</v>
          </cell>
          <cell r="AC893">
            <v>7</v>
          </cell>
          <cell r="AD893" t="str">
            <v>3</v>
          </cell>
          <cell r="AE893" t="str">
            <v>19-Nov-2020</v>
          </cell>
          <cell r="AF893">
            <v>154</v>
          </cell>
          <cell r="AG893">
            <v>0</v>
          </cell>
          <cell r="AH893" t="str">
            <v>30-Sep-2021</v>
          </cell>
          <cell r="AI893">
            <v>1974</v>
          </cell>
          <cell r="AJ893">
            <v>0</v>
          </cell>
          <cell r="AK893">
            <v>1974</v>
          </cell>
          <cell r="AL893">
            <v>153.15950000000001</v>
          </cell>
          <cell r="AM893">
            <v>0</v>
          </cell>
          <cell r="AN893">
            <v>153.15950000000001</v>
          </cell>
          <cell r="AO893">
            <v>154</v>
          </cell>
          <cell r="AP893">
            <v>0</v>
          </cell>
          <cell r="AQ893">
            <v>154</v>
          </cell>
          <cell r="AR893">
            <v>42</v>
          </cell>
          <cell r="AS893">
            <v>1277</v>
          </cell>
          <cell r="AT893" t="str">
            <v>&gt;180</v>
          </cell>
          <cell r="AU893"/>
          <cell r="AV893"/>
          <cell r="AW893"/>
          <cell r="AX893" t="str">
            <v>Open</v>
          </cell>
          <cell r="AY893"/>
          <cell r="AZ893"/>
          <cell r="BA893">
            <v>0</v>
          </cell>
          <cell r="BB893"/>
          <cell r="BC893"/>
          <cell r="BD893" t="str">
            <v>Not Visited</v>
          </cell>
          <cell r="BE893"/>
          <cell r="BF893"/>
          <cell r="BG893"/>
          <cell r="BH893"/>
          <cell r="BI893"/>
          <cell r="BJ893"/>
          <cell r="BK893"/>
        </row>
        <row r="894">
          <cell r="X894">
            <v>25687941</v>
          </cell>
          <cell r="Y894" t="str">
            <v>Manisha Dnyaneshwar Paithane</v>
          </cell>
          <cell r="Z894" t="str">
            <v>23-Nov-2020</v>
          </cell>
          <cell r="AA894">
            <v>72604</v>
          </cell>
          <cell r="AB894" t="str">
            <v>Wed</v>
          </cell>
          <cell r="AC894">
            <v>24</v>
          </cell>
          <cell r="AD894" t="str">
            <v>4</v>
          </cell>
          <cell r="AE894" t="str">
            <v>23-Nov-2020</v>
          </cell>
          <cell r="AF894">
            <v>3750</v>
          </cell>
          <cell r="AG894">
            <v>3750</v>
          </cell>
          <cell r="AH894" t="str">
            <v>28-Jun-2023</v>
          </cell>
          <cell r="AI894">
            <v>69669.179999999993</v>
          </cell>
          <cell r="AJ894">
            <v>9696.66</v>
          </cell>
          <cell r="AK894">
            <v>79365.84</v>
          </cell>
          <cell r="AL894">
            <v>2934.82</v>
          </cell>
          <cell r="AM894">
            <v>8.34</v>
          </cell>
          <cell r="AN894">
            <v>2943.16</v>
          </cell>
          <cell r="AO894">
            <v>2934.82</v>
          </cell>
          <cell r="AP894">
            <v>8.34</v>
          </cell>
          <cell r="AQ894">
            <v>2943.16</v>
          </cell>
          <cell r="AR894">
            <v>45</v>
          </cell>
          <cell r="AS894">
            <v>780</v>
          </cell>
          <cell r="AT894" t="str">
            <v>&gt;180</v>
          </cell>
          <cell r="AU894"/>
          <cell r="AV894"/>
          <cell r="AW894"/>
          <cell r="AX894" t="str">
            <v>Open</v>
          </cell>
          <cell r="AY894" t="str">
            <v/>
          </cell>
          <cell r="AZ894"/>
          <cell r="BA894">
            <v>0</v>
          </cell>
          <cell r="BB894"/>
          <cell r="BC894"/>
          <cell r="BD894" t="str">
            <v>Not Visited</v>
          </cell>
          <cell r="BE894"/>
          <cell r="BF894"/>
          <cell r="BG894"/>
          <cell r="BH894"/>
          <cell r="BI894"/>
          <cell r="BJ894"/>
          <cell r="BK894"/>
        </row>
        <row r="895">
          <cell r="X895">
            <v>25696438</v>
          </cell>
          <cell r="Y895" t="str">
            <v>SUNITA ASHOK PATIL</v>
          </cell>
          <cell r="Z895" t="str">
            <v>19-Nov-2020</v>
          </cell>
          <cell r="AA895">
            <v>13483</v>
          </cell>
          <cell r="AB895" t="str">
            <v>Wed</v>
          </cell>
          <cell r="AC895">
            <v>19</v>
          </cell>
          <cell r="AD895" t="str">
            <v>1</v>
          </cell>
          <cell r="AE895" t="str">
            <v>19-Nov-2020</v>
          </cell>
          <cell r="AF895">
            <v>850</v>
          </cell>
          <cell r="AG895">
            <v>850</v>
          </cell>
          <cell r="AH895" t="str">
            <v>19-Aug-2022</v>
          </cell>
          <cell r="AI895">
            <v>10938.23</v>
          </cell>
          <cell r="AJ895">
            <v>886.77</v>
          </cell>
          <cell r="AK895">
            <v>11825</v>
          </cell>
          <cell r="AL895">
            <v>2544.77</v>
          </cell>
          <cell r="AM895">
            <v>49.23</v>
          </cell>
          <cell r="AN895">
            <v>2594</v>
          </cell>
          <cell r="AO895">
            <v>2544.77</v>
          </cell>
          <cell r="AP895">
            <v>49.23</v>
          </cell>
          <cell r="AQ895">
            <v>2594</v>
          </cell>
          <cell r="AR895">
            <v>44</v>
          </cell>
          <cell r="AS895">
            <v>1021</v>
          </cell>
          <cell r="AT895" t="str">
            <v>&gt;180</v>
          </cell>
          <cell r="AU895"/>
          <cell r="AV895"/>
          <cell r="AW895"/>
          <cell r="AX895" t="str">
            <v>Open</v>
          </cell>
          <cell r="AY895" t="str">
            <v/>
          </cell>
          <cell r="AZ895"/>
          <cell r="BA895">
            <v>0</v>
          </cell>
          <cell r="BB895"/>
          <cell r="BC895"/>
          <cell r="BD895" t="str">
            <v>Not Visited</v>
          </cell>
          <cell r="BE895"/>
          <cell r="BF895"/>
          <cell r="BG895"/>
          <cell r="BH895"/>
          <cell r="BI895"/>
          <cell r="BJ895"/>
          <cell r="BK895"/>
        </row>
        <row r="896">
          <cell r="X896">
            <v>25744060</v>
          </cell>
          <cell r="Y896" t="str">
            <v>Sunita Sanjay Kuwar</v>
          </cell>
          <cell r="Z896" t="str">
            <v>21-Nov-2020</v>
          </cell>
          <cell r="AA896">
            <v>72604</v>
          </cell>
          <cell r="AB896" t="str">
            <v>Wed</v>
          </cell>
          <cell r="AC896">
            <v>24</v>
          </cell>
          <cell r="AD896" t="str">
            <v>6</v>
          </cell>
          <cell r="AE896" t="str">
            <v>21-Nov-2020</v>
          </cell>
          <cell r="AF896">
            <v>3750</v>
          </cell>
          <cell r="AG896">
            <v>3750</v>
          </cell>
          <cell r="AH896" t="str">
            <v>27-Dec-2023</v>
          </cell>
          <cell r="AI896">
            <v>61033.98</v>
          </cell>
          <cell r="AJ896">
            <v>6752.28</v>
          </cell>
          <cell r="AK896">
            <v>67786.259999999995</v>
          </cell>
          <cell r="AL896">
            <v>12097.72</v>
          </cell>
          <cell r="AM896">
            <v>355.22</v>
          </cell>
          <cell r="AN896">
            <v>12452.94</v>
          </cell>
          <cell r="AO896">
            <v>12098.02</v>
          </cell>
          <cell r="AP896">
            <v>355.22</v>
          </cell>
          <cell r="AQ896">
            <v>12453.24</v>
          </cell>
          <cell r="AR896">
            <v>44</v>
          </cell>
          <cell r="AS896">
            <v>872</v>
          </cell>
          <cell r="AT896" t="str">
            <v>&gt;180</v>
          </cell>
          <cell r="AU896"/>
          <cell r="AV896"/>
          <cell r="AW896"/>
          <cell r="AX896" t="str">
            <v>Open</v>
          </cell>
          <cell r="AY896" t="str">
            <v/>
          </cell>
          <cell r="AZ896"/>
          <cell r="BA896">
            <v>0</v>
          </cell>
          <cell r="BB896"/>
          <cell r="BC896"/>
          <cell r="BD896" t="str">
            <v>Not Visited</v>
          </cell>
          <cell r="BE896"/>
          <cell r="BF896"/>
          <cell r="BG896"/>
          <cell r="BH896"/>
          <cell r="BI896"/>
          <cell r="BJ896"/>
          <cell r="BK896"/>
        </row>
        <row r="897">
          <cell r="X897">
            <v>25748500</v>
          </cell>
          <cell r="Y897" t="str">
            <v>Alka Ahok Shelke</v>
          </cell>
          <cell r="Z897" t="str">
            <v>12-Dec-2020</v>
          </cell>
          <cell r="AA897">
            <v>62232</v>
          </cell>
          <cell r="AB897" t="str">
            <v>Thu</v>
          </cell>
          <cell r="AC897">
            <v>24</v>
          </cell>
          <cell r="AD897" t="str">
            <v>3</v>
          </cell>
          <cell r="AE897" t="str">
            <v>12-Dec-2020</v>
          </cell>
          <cell r="AF897">
            <v>3200</v>
          </cell>
          <cell r="AG897">
            <v>3200</v>
          </cell>
          <cell r="AH897" t="str">
            <v>27-Dec-2023</v>
          </cell>
          <cell r="AI897">
            <v>4163.1400000000003</v>
          </cell>
          <cell r="AJ897">
            <v>581.02</v>
          </cell>
          <cell r="AK897">
            <v>4744.16</v>
          </cell>
          <cell r="AL897">
            <v>64168.71</v>
          </cell>
          <cell r="AM897">
            <v>13840.41</v>
          </cell>
          <cell r="AN897">
            <v>78009.119999999995</v>
          </cell>
          <cell r="AO897">
            <v>64168.86</v>
          </cell>
          <cell r="AP897">
            <v>13840.41</v>
          </cell>
          <cell r="AQ897">
            <v>78009.27</v>
          </cell>
          <cell r="AR897">
            <v>42</v>
          </cell>
          <cell r="AS897">
            <v>1233</v>
          </cell>
          <cell r="AT897" t="str">
            <v>&gt;180</v>
          </cell>
          <cell r="AU897"/>
          <cell r="AV897"/>
          <cell r="AW897"/>
          <cell r="AX897" t="str">
            <v>Open</v>
          </cell>
          <cell r="AY897" t="str">
            <v/>
          </cell>
          <cell r="AZ897"/>
          <cell r="BA897">
            <v>0</v>
          </cell>
          <cell r="BB897"/>
          <cell r="BC897"/>
          <cell r="BD897" t="str">
            <v>Not Visited</v>
          </cell>
          <cell r="BE897"/>
          <cell r="BF897"/>
          <cell r="BG897"/>
          <cell r="BH897"/>
          <cell r="BI897"/>
          <cell r="BJ897"/>
          <cell r="BK897"/>
        </row>
        <row r="898">
          <cell r="X898">
            <v>25748546</v>
          </cell>
          <cell r="Y898" t="str">
            <v>Yogita Digambar Shelke</v>
          </cell>
          <cell r="Z898" t="str">
            <v>12-Dec-2020</v>
          </cell>
          <cell r="AA898">
            <v>62232</v>
          </cell>
          <cell r="AB898" t="str">
            <v>Thu</v>
          </cell>
          <cell r="AC898">
            <v>24</v>
          </cell>
          <cell r="AD898" t="str">
            <v>3</v>
          </cell>
          <cell r="AE898" t="str">
            <v>12-Dec-2020</v>
          </cell>
          <cell r="AF898">
            <v>3200</v>
          </cell>
          <cell r="AG898">
            <v>3200</v>
          </cell>
          <cell r="AH898" t="str">
            <v>27-Dec-2023</v>
          </cell>
          <cell r="AI898">
            <v>4052</v>
          </cell>
          <cell r="AJ898">
            <v>422.79</v>
          </cell>
          <cell r="AK898">
            <v>4474.79</v>
          </cell>
          <cell r="AL898">
            <v>58180</v>
          </cell>
          <cell r="AM898">
            <v>12019.21</v>
          </cell>
          <cell r="AN898">
            <v>70199.210000000006</v>
          </cell>
          <cell r="AO898">
            <v>58180</v>
          </cell>
          <cell r="AP898">
            <v>12019.21</v>
          </cell>
          <cell r="AQ898">
            <v>70199.210000000006</v>
          </cell>
          <cell r="AR898">
            <v>43</v>
          </cell>
          <cell r="AS898">
            <v>1416</v>
          </cell>
          <cell r="AT898" t="str">
            <v>&gt;180</v>
          </cell>
          <cell r="AU898"/>
          <cell r="AV898"/>
          <cell r="AW898"/>
          <cell r="AX898" t="str">
            <v>Open</v>
          </cell>
          <cell r="AY898" t="str">
            <v/>
          </cell>
          <cell r="AZ898"/>
          <cell r="BA898">
            <v>0</v>
          </cell>
          <cell r="BB898"/>
          <cell r="BC898"/>
          <cell r="BD898" t="str">
            <v>Not Visited</v>
          </cell>
          <cell r="BE898"/>
          <cell r="BF898"/>
          <cell r="BG898"/>
          <cell r="BH898"/>
          <cell r="BI898"/>
          <cell r="BJ898"/>
          <cell r="BK898"/>
        </row>
        <row r="899">
          <cell r="X899">
            <v>25748547</v>
          </cell>
          <cell r="Y899" t="str">
            <v>Sunita Sanjay Shelke</v>
          </cell>
          <cell r="Z899" t="str">
            <v>12-Dec-2020</v>
          </cell>
          <cell r="AA899">
            <v>62232</v>
          </cell>
          <cell r="AB899" t="str">
            <v>Thu</v>
          </cell>
          <cell r="AC899">
            <v>24</v>
          </cell>
          <cell r="AD899" t="str">
            <v>3</v>
          </cell>
          <cell r="AE899" t="str">
            <v>12-Dec-2020</v>
          </cell>
          <cell r="AF899">
            <v>3200</v>
          </cell>
          <cell r="AG899">
            <v>3200</v>
          </cell>
          <cell r="AH899" t="str">
            <v>31-Mar-2022</v>
          </cell>
          <cell r="AI899">
            <v>6233.54</v>
          </cell>
          <cell r="AJ899">
            <v>389.99</v>
          </cell>
          <cell r="AK899">
            <v>6623.53</v>
          </cell>
          <cell r="AL899">
            <v>57394.33</v>
          </cell>
          <cell r="AM899">
            <v>10755.55</v>
          </cell>
          <cell r="AN899">
            <v>68149.88</v>
          </cell>
          <cell r="AO899">
            <v>57394.46</v>
          </cell>
          <cell r="AP899">
            <v>10755.55</v>
          </cell>
          <cell r="AQ899">
            <v>68150.009999999995</v>
          </cell>
          <cell r="AR899">
            <v>42</v>
          </cell>
          <cell r="AS899">
            <v>1233</v>
          </cell>
          <cell r="AT899" t="str">
            <v>&gt;180</v>
          </cell>
          <cell r="AU899"/>
          <cell r="AV899"/>
          <cell r="AW899"/>
          <cell r="AX899" t="str">
            <v>Open</v>
          </cell>
          <cell r="AY899" t="str">
            <v/>
          </cell>
          <cell r="AZ899"/>
          <cell r="BA899">
            <v>0</v>
          </cell>
          <cell r="BB899"/>
          <cell r="BC899"/>
          <cell r="BD899" t="str">
            <v>Not Visited</v>
          </cell>
          <cell r="BE899"/>
          <cell r="BF899"/>
          <cell r="BG899"/>
          <cell r="BH899"/>
          <cell r="BI899"/>
          <cell r="BJ899"/>
          <cell r="BK899"/>
        </row>
        <row r="900">
          <cell r="X900">
            <v>25748549</v>
          </cell>
          <cell r="Y900" t="str">
            <v>ASHA SANJAY SHELKE</v>
          </cell>
          <cell r="Z900" t="str">
            <v>12-Dec-2020</v>
          </cell>
          <cell r="AA900">
            <v>62232</v>
          </cell>
          <cell r="AB900" t="str">
            <v>Thu</v>
          </cell>
          <cell r="AC900">
            <v>24</v>
          </cell>
          <cell r="AD900" t="str">
            <v>3</v>
          </cell>
          <cell r="AE900" t="str">
            <v>12-Dec-2020</v>
          </cell>
          <cell r="AF900">
            <v>3200</v>
          </cell>
          <cell r="AG900">
            <v>3200</v>
          </cell>
          <cell r="AH900" t="str">
            <v>27-Dec-2023</v>
          </cell>
          <cell r="AI900">
            <v>4052</v>
          </cell>
          <cell r="AJ900">
            <v>638.98</v>
          </cell>
          <cell r="AK900">
            <v>4690.9799999999996</v>
          </cell>
          <cell r="AL900">
            <v>58180</v>
          </cell>
          <cell r="AM900">
            <v>11644.02</v>
          </cell>
          <cell r="AN900">
            <v>69824.02</v>
          </cell>
          <cell r="AO900">
            <v>58180</v>
          </cell>
          <cell r="AP900">
            <v>11644.02</v>
          </cell>
          <cell r="AQ900">
            <v>69824.02</v>
          </cell>
          <cell r="AR900">
            <v>43</v>
          </cell>
          <cell r="AS900">
            <v>1416</v>
          </cell>
          <cell r="AT900" t="str">
            <v>&gt;180</v>
          </cell>
          <cell r="AU900"/>
          <cell r="AV900"/>
          <cell r="AW900"/>
          <cell r="AX900" t="str">
            <v>Open</v>
          </cell>
          <cell r="AY900" t="str">
            <v/>
          </cell>
          <cell r="AZ900"/>
          <cell r="BA900">
            <v>0</v>
          </cell>
          <cell r="BB900"/>
          <cell r="BC900"/>
          <cell r="BD900" t="str">
            <v>Not Visited</v>
          </cell>
          <cell r="BE900"/>
          <cell r="BF900"/>
          <cell r="BG900"/>
          <cell r="BH900"/>
          <cell r="BI900"/>
          <cell r="BJ900"/>
          <cell r="BK900"/>
        </row>
        <row r="901">
          <cell r="X901">
            <v>25748550</v>
          </cell>
          <cell r="Y901" t="str">
            <v>Sarla Laxman Malekar</v>
          </cell>
          <cell r="Z901" t="str">
            <v>15-Dec-2020</v>
          </cell>
          <cell r="AA901">
            <v>62232</v>
          </cell>
          <cell r="AB901" t="str">
            <v>Thu</v>
          </cell>
          <cell r="AC901">
            <v>24</v>
          </cell>
          <cell r="AD901" t="str">
            <v>3</v>
          </cell>
          <cell r="AE901" t="str">
            <v>15-Dec-2020</v>
          </cell>
          <cell r="AF901">
            <v>3200</v>
          </cell>
          <cell r="AG901">
            <v>3200</v>
          </cell>
          <cell r="AH901" t="str">
            <v>27-Dec-2023</v>
          </cell>
          <cell r="AI901">
            <v>8817.18</v>
          </cell>
          <cell r="AJ901">
            <v>2321.23</v>
          </cell>
          <cell r="AK901">
            <v>11138.41</v>
          </cell>
          <cell r="AL901">
            <v>58534.33</v>
          </cell>
          <cell r="AM901">
            <v>11616.66</v>
          </cell>
          <cell r="AN901">
            <v>70150.990000000005</v>
          </cell>
          <cell r="AO901">
            <v>58534.82</v>
          </cell>
          <cell r="AP901">
            <v>11616.66</v>
          </cell>
          <cell r="AQ901">
            <v>70151.48</v>
          </cell>
          <cell r="AR901">
            <v>42</v>
          </cell>
          <cell r="AS901">
            <v>1172</v>
          </cell>
          <cell r="AT901" t="str">
            <v>&gt;180</v>
          </cell>
          <cell r="AU901"/>
          <cell r="AV901"/>
          <cell r="AW901"/>
          <cell r="AX901" t="str">
            <v>Open</v>
          </cell>
          <cell r="AY901" t="str">
            <v/>
          </cell>
          <cell r="AZ901"/>
          <cell r="BA901">
            <v>0</v>
          </cell>
          <cell r="BB901"/>
          <cell r="BC901"/>
          <cell r="BD901" t="str">
            <v>Not Visited</v>
          </cell>
          <cell r="BE901"/>
          <cell r="BF901"/>
          <cell r="BG901"/>
          <cell r="BH901"/>
          <cell r="BI901"/>
          <cell r="BJ901"/>
          <cell r="BK901"/>
        </row>
        <row r="902">
          <cell r="X902">
            <v>25748551</v>
          </cell>
          <cell r="Y902" t="str">
            <v>Ujavala Shamrao Gangurde</v>
          </cell>
          <cell r="Z902" t="str">
            <v>12-Dec-2020</v>
          </cell>
          <cell r="AA902">
            <v>62232</v>
          </cell>
          <cell r="AB902" t="str">
            <v>Thu</v>
          </cell>
          <cell r="AC902">
            <v>24</v>
          </cell>
          <cell r="AD902" t="str">
            <v>3</v>
          </cell>
          <cell r="AE902" t="str">
            <v>12-Dec-2020</v>
          </cell>
          <cell r="AF902">
            <v>3200</v>
          </cell>
          <cell r="AG902">
            <v>3200</v>
          </cell>
          <cell r="AH902" t="str">
            <v>27-Dec-2023</v>
          </cell>
          <cell r="AI902">
            <v>5192.51</v>
          </cell>
          <cell r="AJ902">
            <v>551.65</v>
          </cell>
          <cell r="AK902">
            <v>5744.16</v>
          </cell>
          <cell r="AL902">
            <v>59890.11</v>
          </cell>
          <cell r="AM902">
            <v>12266.78</v>
          </cell>
          <cell r="AN902">
            <v>72156.89</v>
          </cell>
          <cell r="AO902">
            <v>59890.49</v>
          </cell>
          <cell r="AP902">
            <v>12266.78</v>
          </cell>
          <cell r="AQ902">
            <v>72157.27</v>
          </cell>
          <cell r="AR902">
            <v>42</v>
          </cell>
          <cell r="AS902">
            <v>1233</v>
          </cell>
          <cell r="AT902" t="str">
            <v>&gt;180</v>
          </cell>
          <cell r="AU902"/>
          <cell r="AV902"/>
          <cell r="AW902"/>
          <cell r="AX902" t="str">
            <v>Open</v>
          </cell>
          <cell r="AY902" t="str">
            <v/>
          </cell>
          <cell r="AZ902"/>
          <cell r="BA902">
            <v>0</v>
          </cell>
          <cell r="BB902"/>
          <cell r="BC902"/>
          <cell r="BD902" t="str">
            <v>Not Visited</v>
          </cell>
          <cell r="BE902"/>
          <cell r="BF902"/>
          <cell r="BG902"/>
          <cell r="BH902"/>
          <cell r="BI902"/>
          <cell r="BJ902"/>
          <cell r="BK902"/>
        </row>
        <row r="903">
          <cell r="X903">
            <v>25748583</v>
          </cell>
          <cell r="Y903" t="str">
            <v>Jyoti Anil Shelke</v>
          </cell>
          <cell r="Z903" t="str">
            <v>12-Dec-2020</v>
          </cell>
          <cell r="AA903">
            <v>62232</v>
          </cell>
          <cell r="AB903" t="str">
            <v>Thu</v>
          </cell>
          <cell r="AC903">
            <v>24</v>
          </cell>
          <cell r="AD903" t="str">
            <v>3</v>
          </cell>
          <cell r="AE903" t="str">
            <v>12-Dec-2020</v>
          </cell>
          <cell r="AF903">
            <v>3200</v>
          </cell>
          <cell r="AG903">
            <v>3200</v>
          </cell>
          <cell r="AH903" t="str">
            <v>27-Dec-2023</v>
          </cell>
          <cell r="AI903">
            <v>4128.17</v>
          </cell>
          <cell r="AJ903">
            <v>580.19000000000005</v>
          </cell>
          <cell r="AK903">
            <v>4708.3599999999997</v>
          </cell>
          <cell r="AL903">
            <v>64112.11</v>
          </cell>
          <cell r="AM903">
            <v>13796.24</v>
          </cell>
          <cell r="AN903">
            <v>77908.350000000006</v>
          </cell>
          <cell r="AO903">
            <v>64112.83</v>
          </cell>
          <cell r="AP903">
            <v>13796.24</v>
          </cell>
          <cell r="AQ903">
            <v>77909.070000000007</v>
          </cell>
          <cell r="AR903">
            <v>42</v>
          </cell>
          <cell r="AS903">
            <v>1233</v>
          </cell>
          <cell r="AT903" t="str">
            <v>&gt;180</v>
          </cell>
          <cell r="AU903"/>
          <cell r="AV903"/>
          <cell r="AW903"/>
          <cell r="AX903" t="str">
            <v>Open</v>
          </cell>
          <cell r="AY903" t="str">
            <v/>
          </cell>
          <cell r="AZ903"/>
          <cell r="BA903">
            <v>0</v>
          </cell>
          <cell r="BB903"/>
          <cell r="BC903"/>
          <cell r="BD903" t="str">
            <v>Not Visited</v>
          </cell>
          <cell r="BE903"/>
          <cell r="BF903"/>
          <cell r="BG903"/>
          <cell r="BH903"/>
          <cell r="BI903"/>
          <cell r="BJ903"/>
          <cell r="BK903"/>
        </row>
        <row r="904">
          <cell r="X904">
            <v>25755007</v>
          </cell>
          <cell r="Y904" t="str">
            <v>MALTI HIRAMAN BACHKAR</v>
          </cell>
          <cell r="Z904" t="str">
            <v>14-Dec-2020</v>
          </cell>
          <cell r="AA904">
            <v>62232</v>
          </cell>
          <cell r="AB904" t="str">
            <v>Wed</v>
          </cell>
          <cell r="AC904">
            <v>24</v>
          </cell>
          <cell r="AD904" t="str">
            <v>4</v>
          </cell>
          <cell r="AE904" t="str">
            <v>14-Dec-2020</v>
          </cell>
          <cell r="AF904">
            <v>3200</v>
          </cell>
          <cell r="AG904">
            <v>3200</v>
          </cell>
          <cell r="AH904" t="str">
            <v>27-Dec-2023</v>
          </cell>
          <cell r="AI904">
            <v>14292.87</v>
          </cell>
          <cell r="AJ904">
            <v>1918.19</v>
          </cell>
          <cell r="AK904">
            <v>16211.06</v>
          </cell>
          <cell r="AL904">
            <v>48628.92</v>
          </cell>
          <cell r="AM904">
            <v>8181.86</v>
          </cell>
          <cell r="AN904">
            <v>56810.78</v>
          </cell>
          <cell r="AO904">
            <v>48629.13</v>
          </cell>
          <cell r="AP904">
            <v>8181.86</v>
          </cell>
          <cell r="AQ904">
            <v>56810.99</v>
          </cell>
          <cell r="AR904">
            <v>44</v>
          </cell>
          <cell r="AS904">
            <v>1203</v>
          </cell>
          <cell r="AT904" t="str">
            <v>&gt;180</v>
          </cell>
          <cell r="AU904"/>
          <cell r="AV904"/>
          <cell r="AW904"/>
          <cell r="AX904" t="str">
            <v>Open</v>
          </cell>
          <cell r="AY904" t="str">
            <v/>
          </cell>
          <cell r="AZ904"/>
          <cell r="BA904">
            <v>0</v>
          </cell>
          <cell r="BB904"/>
          <cell r="BC904"/>
          <cell r="BD904" t="str">
            <v>Not Visited</v>
          </cell>
          <cell r="BE904"/>
          <cell r="BF904"/>
          <cell r="BG904"/>
          <cell r="BH904"/>
          <cell r="BI904"/>
          <cell r="BJ904"/>
          <cell r="BK904"/>
        </row>
        <row r="905">
          <cell r="X905">
            <v>25755009</v>
          </cell>
          <cell r="Y905" t="str">
            <v>SONALI BAPU PAGARE</v>
          </cell>
          <cell r="Z905" t="str">
            <v>22-Dec-2020</v>
          </cell>
          <cell r="AA905">
            <v>51860</v>
          </cell>
          <cell r="AB905" t="str">
            <v>Tue</v>
          </cell>
          <cell r="AC905">
            <v>24</v>
          </cell>
          <cell r="AD905" t="str">
            <v>3</v>
          </cell>
          <cell r="AE905" t="str">
            <v>22-Dec-2020</v>
          </cell>
          <cell r="AF905">
            <v>2700</v>
          </cell>
          <cell r="AG905">
            <v>2700</v>
          </cell>
          <cell r="AH905" t="str">
            <v>27-Dec-2023</v>
          </cell>
          <cell r="AI905">
            <v>4611.18</v>
          </cell>
          <cell r="AJ905">
            <v>538.62</v>
          </cell>
          <cell r="AK905">
            <v>5149.8</v>
          </cell>
          <cell r="AL905">
            <v>49928.46</v>
          </cell>
          <cell r="AM905">
            <v>9802.15</v>
          </cell>
          <cell r="AN905">
            <v>59730.61</v>
          </cell>
          <cell r="AO905">
            <v>49928.82</v>
          </cell>
          <cell r="AP905">
            <v>9802.15</v>
          </cell>
          <cell r="AQ905">
            <v>59730.97</v>
          </cell>
          <cell r="AR905">
            <v>44</v>
          </cell>
          <cell r="AS905">
            <v>1237</v>
          </cell>
          <cell r="AT905" t="str">
            <v>&gt;180</v>
          </cell>
          <cell r="AU905"/>
          <cell r="AV905"/>
          <cell r="AW905"/>
          <cell r="AX905" t="str">
            <v>Open</v>
          </cell>
          <cell r="AY905" t="str">
            <v/>
          </cell>
          <cell r="AZ905"/>
          <cell r="BA905">
            <v>0</v>
          </cell>
          <cell r="BB905"/>
          <cell r="BC905"/>
          <cell r="BD905" t="str">
            <v>Not Visited</v>
          </cell>
          <cell r="BE905"/>
          <cell r="BF905"/>
          <cell r="BG905"/>
          <cell r="BH905"/>
          <cell r="BI905"/>
          <cell r="BJ905"/>
          <cell r="BK905"/>
        </row>
        <row r="906">
          <cell r="X906">
            <v>25755012</v>
          </cell>
          <cell r="Y906" t="str">
            <v>PUSHPA AJINKY</v>
          </cell>
          <cell r="Z906" t="str">
            <v>22-Dec-2020</v>
          </cell>
          <cell r="AA906">
            <v>51860</v>
          </cell>
          <cell r="AB906" t="str">
            <v>Tue</v>
          </cell>
          <cell r="AC906">
            <v>24</v>
          </cell>
          <cell r="AD906" t="str">
            <v>3</v>
          </cell>
          <cell r="AE906" t="str">
            <v>22-Dec-2020</v>
          </cell>
          <cell r="AF906">
            <v>2700</v>
          </cell>
          <cell r="AG906">
            <v>2700</v>
          </cell>
          <cell r="AH906" t="str">
            <v>27-Dec-2023</v>
          </cell>
          <cell r="AI906">
            <v>22968.7</v>
          </cell>
          <cell r="AJ906">
            <v>6390.08</v>
          </cell>
          <cell r="AK906">
            <v>29358.78</v>
          </cell>
          <cell r="AL906">
            <v>29026.1</v>
          </cell>
          <cell r="AM906">
            <v>2977.68</v>
          </cell>
          <cell r="AN906">
            <v>32003.78</v>
          </cell>
          <cell r="AO906">
            <v>29026.3</v>
          </cell>
          <cell r="AP906">
            <v>2977.68</v>
          </cell>
          <cell r="AQ906">
            <v>32003.98</v>
          </cell>
          <cell r="AR906">
            <v>44</v>
          </cell>
          <cell r="AS906">
            <v>994</v>
          </cell>
          <cell r="AT906" t="str">
            <v>&gt;180</v>
          </cell>
          <cell r="AU906"/>
          <cell r="AV906"/>
          <cell r="AW906"/>
          <cell r="AX906" t="str">
            <v>Open</v>
          </cell>
          <cell r="AY906" t="str">
            <v/>
          </cell>
          <cell r="AZ906"/>
          <cell r="BA906">
            <v>0</v>
          </cell>
          <cell r="BB906"/>
          <cell r="BC906"/>
          <cell r="BD906" t="str">
            <v>Not Visited</v>
          </cell>
          <cell r="BE906"/>
          <cell r="BF906"/>
          <cell r="BG906"/>
          <cell r="BH906"/>
          <cell r="BI906"/>
          <cell r="BJ906"/>
          <cell r="BK906"/>
        </row>
        <row r="907">
          <cell r="X907">
            <v>25758645</v>
          </cell>
          <cell r="Y907" t="str">
            <v>Asifa Imran Patel</v>
          </cell>
          <cell r="Z907" t="str">
            <v>22-Dec-2020</v>
          </cell>
          <cell r="AA907">
            <v>31116</v>
          </cell>
          <cell r="AB907" t="str">
            <v>Mon</v>
          </cell>
          <cell r="AC907">
            <v>24</v>
          </cell>
          <cell r="AD907" t="str">
            <v>2</v>
          </cell>
          <cell r="AE907" t="str">
            <v>22-Dec-2020</v>
          </cell>
          <cell r="AF907">
            <v>1600</v>
          </cell>
          <cell r="AG907">
            <v>1600</v>
          </cell>
          <cell r="AH907" t="str">
            <v>05-Aug-2022</v>
          </cell>
          <cell r="AI907">
            <v>14152.4</v>
          </cell>
          <cell r="AJ907">
            <v>1391.69</v>
          </cell>
          <cell r="AK907">
            <v>15544.09</v>
          </cell>
          <cell r="AL907">
            <v>16963.599999999999</v>
          </cell>
          <cell r="AM907">
            <v>1635.53</v>
          </cell>
          <cell r="AN907">
            <v>18599.13</v>
          </cell>
          <cell r="AO907">
            <v>16963.599999999999</v>
          </cell>
          <cell r="AP907">
            <v>1635.53</v>
          </cell>
          <cell r="AQ907">
            <v>18599.13</v>
          </cell>
          <cell r="AR907">
            <v>44</v>
          </cell>
          <cell r="AS907">
            <v>1115</v>
          </cell>
          <cell r="AT907" t="str">
            <v>&gt;180</v>
          </cell>
          <cell r="AU907"/>
          <cell r="AV907"/>
          <cell r="AW907"/>
          <cell r="AX907" t="str">
            <v>Open</v>
          </cell>
          <cell r="AY907" t="str">
            <v/>
          </cell>
          <cell r="AZ907"/>
          <cell r="BA907">
            <v>0</v>
          </cell>
          <cell r="BB907"/>
          <cell r="BC907"/>
          <cell r="BD907" t="str">
            <v>Not Visited</v>
          </cell>
          <cell r="BE907"/>
          <cell r="BF907"/>
          <cell r="BG907"/>
          <cell r="BH907"/>
          <cell r="BI907"/>
          <cell r="BJ907"/>
          <cell r="BK907"/>
        </row>
        <row r="908">
          <cell r="X908">
            <v>25760388</v>
          </cell>
          <cell r="Y908" t="str">
            <v>Nanda Raghunath Shelke</v>
          </cell>
          <cell r="Z908" t="str">
            <v>12-Dec-2020</v>
          </cell>
          <cell r="AA908">
            <v>62232</v>
          </cell>
          <cell r="AB908" t="str">
            <v>Thu</v>
          </cell>
          <cell r="AC908">
            <v>24</v>
          </cell>
          <cell r="AD908" t="str">
            <v>3</v>
          </cell>
          <cell r="AE908" t="str">
            <v>12-Dec-2020</v>
          </cell>
          <cell r="AF908">
            <v>3200</v>
          </cell>
          <cell r="AG908">
            <v>3200</v>
          </cell>
          <cell r="AH908" t="str">
            <v>27-Dec-2023</v>
          </cell>
          <cell r="AI908">
            <v>4062.89</v>
          </cell>
          <cell r="AJ908">
            <v>582.39</v>
          </cell>
          <cell r="AK908">
            <v>4645.28</v>
          </cell>
          <cell r="AL908">
            <v>64420.66</v>
          </cell>
          <cell r="AM908">
            <v>13914.04</v>
          </cell>
          <cell r="AN908">
            <v>78334.7</v>
          </cell>
          <cell r="AO908">
            <v>64421.11</v>
          </cell>
          <cell r="AP908">
            <v>13914.04</v>
          </cell>
          <cell r="AQ908">
            <v>78335.149999999994</v>
          </cell>
          <cell r="AR908">
            <v>42</v>
          </cell>
          <cell r="AS908">
            <v>1233</v>
          </cell>
          <cell r="AT908" t="str">
            <v>&gt;180</v>
          </cell>
          <cell r="AU908"/>
          <cell r="AV908"/>
          <cell r="AW908"/>
          <cell r="AX908" t="str">
            <v>Open</v>
          </cell>
          <cell r="AY908" t="str">
            <v/>
          </cell>
          <cell r="AZ908"/>
          <cell r="BA908">
            <v>0</v>
          </cell>
          <cell r="BB908"/>
          <cell r="BC908"/>
          <cell r="BD908" t="str">
            <v>Not Visited</v>
          </cell>
          <cell r="BE908"/>
          <cell r="BF908"/>
          <cell r="BG908"/>
          <cell r="BH908"/>
          <cell r="BI908"/>
          <cell r="BJ908"/>
          <cell r="BK908"/>
        </row>
        <row r="909">
          <cell r="X909">
            <v>25760390</v>
          </cell>
          <cell r="Y909" t="str">
            <v>Alka Sampat Shelke</v>
          </cell>
          <cell r="Z909" t="str">
            <v>12-Dec-2020</v>
          </cell>
          <cell r="AA909">
            <v>51860</v>
          </cell>
          <cell r="AB909" t="str">
            <v>Thu</v>
          </cell>
          <cell r="AC909">
            <v>24</v>
          </cell>
          <cell r="AD909" t="str">
            <v>2</v>
          </cell>
          <cell r="AE909" t="str">
            <v>12-Dec-2020</v>
          </cell>
          <cell r="AF909">
            <v>2700</v>
          </cell>
          <cell r="AG909">
            <v>2700</v>
          </cell>
          <cell r="AH909" t="str">
            <v>31-Mar-2022</v>
          </cell>
          <cell r="AI909">
            <v>2770.9</v>
          </cell>
          <cell r="AJ909">
            <v>332.94</v>
          </cell>
          <cell r="AK909">
            <v>3103.84</v>
          </cell>
          <cell r="AL909">
            <v>51761.84</v>
          </cell>
          <cell r="AM909">
            <v>10614.96</v>
          </cell>
          <cell r="AN909">
            <v>62376.800000000003</v>
          </cell>
          <cell r="AO909">
            <v>51762.1</v>
          </cell>
          <cell r="AP909">
            <v>10614.96</v>
          </cell>
          <cell r="AQ909">
            <v>62377.06</v>
          </cell>
          <cell r="AR909">
            <v>42</v>
          </cell>
          <cell r="AS909">
            <v>1233</v>
          </cell>
          <cell r="AT909" t="str">
            <v>&gt;180</v>
          </cell>
          <cell r="AU909"/>
          <cell r="AV909"/>
          <cell r="AW909"/>
          <cell r="AX909" t="str">
            <v>Open</v>
          </cell>
          <cell r="AY909" t="str">
            <v/>
          </cell>
          <cell r="AZ909"/>
          <cell r="BA909">
            <v>0</v>
          </cell>
          <cell r="BB909"/>
          <cell r="BC909"/>
          <cell r="BD909" t="str">
            <v>Not Visited</v>
          </cell>
          <cell r="BE909"/>
          <cell r="BF909"/>
          <cell r="BG909"/>
          <cell r="BH909"/>
          <cell r="BI909"/>
          <cell r="BJ909"/>
          <cell r="BK909"/>
        </row>
        <row r="910">
          <cell r="X910">
            <v>25760391</v>
          </cell>
          <cell r="Y910" t="str">
            <v>Kamal Ramchandra Gangurde</v>
          </cell>
          <cell r="Z910" t="str">
            <v>12-Dec-2020</v>
          </cell>
          <cell r="AA910">
            <v>62232</v>
          </cell>
          <cell r="AB910" t="str">
            <v>Thu</v>
          </cell>
          <cell r="AC910">
            <v>24</v>
          </cell>
          <cell r="AD910" t="str">
            <v>3</v>
          </cell>
          <cell r="AE910" t="str">
            <v>12-Dec-2020</v>
          </cell>
          <cell r="AF910">
            <v>3200</v>
          </cell>
          <cell r="AG910">
            <v>3200</v>
          </cell>
          <cell r="AH910" t="str">
            <v>27-Dec-2023</v>
          </cell>
          <cell r="AI910">
            <v>4159.1499999999996</v>
          </cell>
          <cell r="AJ910">
            <v>578.44000000000005</v>
          </cell>
          <cell r="AK910">
            <v>4737.59</v>
          </cell>
          <cell r="AL910">
            <v>63886.879999999997</v>
          </cell>
          <cell r="AM910">
            <v>13702.99</v>
          </cell>
          <cell r="AN910">
            <v>77589.87</v>
          </cell>
          <cell r="AO910">
            <v>63887.85</v>
          </cell>
          <cell r="AP910">
            <v>13702.99</v>
          </cell>
          <cell r="AQ910">
            <v>77590.84</v>
          </cell>
          <cell r="AR910">
            <v>42</v>
          </cell>
          <cell r="AS910">
            <v>1233</v>
          </cell>
          <cell r="AT910" t="str">
            <v>&gt;180</v>
          </cell>
          <cell r="AU910"/>
          <cell r="AV910"/>
          <cell r="AW910"/>
          <cell r="AX910" t="str">
            <v>Open</v>
          </cell>
          <cell r="AY910" t="str">
            <v/>
          </cell>
          <cell r="AZ910"/>
          <cell r="BA910">
            <v>0</v>
          </cell>
          <cell r="BB910"/>
          <cell r="BC910"/>
          <cell r="BD910" t="str">
            <v>Not Visited</v>
          </cell>
          <cell r="BE910"/>
          <cell r="BF910"/>
          <cell r="BG910"/>
          <cell r="BH910"/>
          <cell r="BI910"/>
          <cell r="BJ910"/>
          <cell r="BK910"/>
        </row>
        <row r="911">
          <cell r="X911">
            <v>25786706</v>
          </cell>
          <cell r="Y911" t="str">
            <v>MANDA SHIVSHANKAR</v>
          </cell>
          <cell r="Z911" t="str">
            <v>26-Nov-2020</v>
          </cell>
          <cell r="AA911">
            <v>5767</v>
          </cell>
          <cell r="AB911" t="str">
            <v>Fri</v>
          </cell>
          <cell r="AC911">
            <v>12</v>
          </cell>
          <cell r="AD911" t="str">
            <v>2</v>
          </cell>
          <cell r="AE911" t="str">
            <v>26-Nov-2020</v>
          </cell>
          <cell r="AF911">
            <v>550</v>
          </cell>
          <cell r="AG911">
            <v>550</v>
          </cell>
          <cell r="AH911" t="str">
            <v>30-Sep-2021</v>
          </cell>
          <cell r="AI911">
            <v>1648</v>
          </cell>
          <cell r="AJ911">
            <v>0</v>
          </cell>
          <cell r="AK911">
            <v>1648</v>
          </cell>
          <cell r="AL911">
            <v>4119</v>
          </cell>
          <cell r="AM911">
            <v>384</v>
          </cell>
          <cell r="AN911">
            <v>4503</v>
          </cell>
          <cell r="AO911">
            <v>4119</v>
          </cell>
          <cell r="AP911">
            <v>384</v>
          </cell>
          <cell r="AQ911">
            <v>4503</v>
          </cell>
          <cell r="AR911">
            <v>43</v>
          </cell>
          <cell r="AS911">
            <v>1459</v>
          </cell>
          <cell r="AT911" t="str">
            <v>&gt;180</v>
          </cell>
          <cell r="AU911"/>
          <cell r="AV911"/>
          <cell r="AW911"/>
          <cell r="AX911" t="str">
            <v>Open</v>
          </cell>
          <cell r="AY911"/>
          <cell r="AZ911"/>
          <cell r="BA911">
            <v>0</v>
          </cell>
          <cell r="BB911"/>
          <cell r="BC911"/>
          <cell r="BD911" t="str">
            <v>Not Visited</v>
          </cell>
          <cell r="BE911"/>
          <cell r="BF911"/>
          <cell r="BG911"/>
          <cell r="BH911"/>
          <cell r="BI911"/>
          <cell r="BJ911"/>
          <cell r="BK911"/>
        </row>
        <row r="912">
          <cell r="X912">
            <v>25795207</v>
          </cell>
          <cell r="Y912" t="str">
            <v>Shaila Vilas Sonawane</v>
          </cell>
          <cell r="Z912" t="str">
            <v>26-Nov-2020</v>
          </cell>
          <cell r="AA912">
            <v>3137</v>
          </cell>
          <cell r="AB912" t="str">
            <v>Fri</v>
          </cell>
          <cell r="AC912">
            <v>9</v>
          </cell>
          <cell r="AD912" t="str">
            <v>2</v>
          </cell>
          <cell r="AE912" t="str">
            <v>26-Nov-2020</v>
          </cell>
          <cell r="AF912">
            <v>0</v>
          </cell>
          <cell r="AG912">
            <v>0</v>
          </cell>
          <cell r="AH912" t="str">
            <v>30-Sep-2021</v>
          </cell>
          <cell r="AI912">
            <v>1354.6</v>
          </cell>
          <cell r="AJ912">
            <v>0</v>
          </cell>
          <cell r="AK912">
            <v>1354.6</v>
          </cell>
          <cell r="AL912">
            <v>1782.4</v>
          </cell>
          <cell r="AM912">
            <v>35.159999999999997</v>
          </cell>
          <cell r="AN912">
            <v>1817.56</v>
          </cell>
          <cell r="AO912">
            <v>1782.4</v>
          </cell>
          <cell r="AP912">
            <v>35.159999999999997</v>
          </cell>
          <cell r="AQ912">
            <v>1817.56</v>
          </cell>
          <cell r="AR912">
            <v>39</v>
          </cell>
          <cell r="AS912">
            <v>1306</v>
          </cell>
          <cell r="AT912" t="str">
            <v>&gt;180</v>
          </cell>
          <cell r="AU912"/>
          <cell r="AV912"/>
          <cell r="AW912"/>
          <cell r="AX912" t="str">
            <v>Open</v>
          </cell>
          <cell r="AY912"/>
          <cell r="AZ912"/>
          <cell r="BA912">
            <v>0</v>
          </cell>
          <cell r="BB912"/>
          <cell r="BC912"/>
          <cell r="BD912" t="str">
            <v>Not Visited</v>
          </cell>
          <cell r="BE912"/>
          <cell r="BF912"/>
          <cell r="BG912"/>
          <cell r="BH912"/>
          <cell r="BI912"/>
          <cell r="BJ912"/>
          <cell r="BK912"/>
        </row>
        <row r="913">
          <cell r="X913">
            <v>25815084</v>
          </cell>
          <cell r="Y913" t="str">
            <v>SANGITA BALU GANGODE</v>
          </cell>
          <cell r="Z913" t="str">
            <v>14-Dec-2020</v>
          </cell>
          <cell r="AA913">
            <v>51860</v>
          </cell>
          <cell r="AB913" t="str">
            <v>Mon</v>
          </cell>
          <cell r="AC913">
            <v>24</v>
          </cell>
          <cell r="AD913" t="str">
            <v>4</v>
          </cell>
          <cell r="AE913" t="str">
            <v>14-Dec-2020</v>
          </cell>
          <cell r="AF913">
            <v>2700</v>
          </cell>
          <cell r="AG913">
            <v>2700</v>
          </cell>
          <cell r="AH913" t="str">
            <v>27-Dec-2023</v>
          </cell>
          <cell r="AI913">
            <v>4715.8</v>
          </cell>
          <cell r="AJ913">
            <v>754.43</v>
          </cell>
          <cell r="AK913">
            <v>5470.23</v>
          </cell>
          <cell r="AL913">
            <v>48364.36</v>
          </cell>
          <cell r="AM913">
            <v>8787.15</v>
          </cell>
          <cell r="AN913">
            <v>57151.51</v>
          </cell>
          <cell r="AO913">
            <v>48365.2</v>
          </cell>
          <cell r="AP913">
            <v>8787.15</v>
          </cell>
          <cell r="AQ913">
            <v>57152.35</v>
          </cell>
          <cell r="AR913">
            <v>44</v>
          </cell>
          <cell r="AS913">
            <v>1236</v>
          </cell>
          <cell r="AT913" t="str">
            <v>&gt;180</v>
          </cell>
          <cell r="AU913"/>
          <cell r="AV913"/>
          <cell r="AW913"/>
          <cell r="AX913" t="str">
            <v>Open</v>
          </cell>
          <cell r="AY913" t="str">
            <v/>
          </cell>
          <cell r="AZ913"/>
          <cell r="BA913">
            <v>0</v>
          </cell>
          <cell r="BB913"/>
          <cell r="BC913"/>
          <cell r="BD913"/>
          <cell r="BE913"/>
          <cell r="BF913"/>
          <cell r="BG913"/>
          <cell r="BH913"/>
          <cell r="BI913"/>
          <cell r="BJ913"/>
          <cell r="BK913"/>
        </row>
        <row r="914">
          <cell r="X914">
            <v>25815213</v>
          </cell>
          <cell r="Y914" t="str">
            <v>Shila Pandurang Malekar</v>
          </cell>
          <cell r="Z914" t="str">
            <v>14-Dec-2020</v>
          </cell>
          <cell r="AA914">
            <v>51860</v>
          </cell>
          <cell r="AB914" t="str">
            <v>Mon</v>
          </cell>
          <cell r="AC914">
            <v>24</v>
          </cell>
          <cell r="AD914" t="str">
            <v>3</v>
          </cell>
          <cell r="AE914" t="str">
            <v>14-Dec-2020</v>
          </cell>
          <cell r="AF914">
            <v>2700</v>
          </cell>
          <cell r="AG914">
            <v>2700</v>
          </cell>
          <cell r="AH914" t="str">
            <v>27-Dec-2023</v>
          </cell>
          <cell r="AI914">
            <v>3780.57</v>
          </cell>
          <cell r="AJ914">
            <v>465.48</v>
          </cell>
          <cell r="AK914">
            <v>4246.05</v>
          </cell>
          <cell r="AL914">
            <v>49272.73</v>
          </cell>
          <cell r="AM914">
            <v>8908.32</v>
          </cell>
          <cell r="AN914">
            <v>58181.05</v>
          </cell>
          <cell r="AO914">
            <v>49273.43</v>
          </cell>
          <cell r="AP914">
            <v>8908.32</v>
          </cell>
          <cell r="AQ914">
            <v>58181.75</v>
          </cell>
          <cell r="AR914">
            <v>44</v>
          </cell>
          <cell r="AS914">
            <v>1236</v>
          </cell>
          <cell r="AT914" t="str">
            <v>&gt;180</v>
          </cell>
          <cell r="AU914"/>
          <cell r="AV914"/>
          <cell r="AW914"/>
          <cell r="AX914" t="str">
            <v>Open</v>
          </cell>
          <cell r="AY914" t="str">
            <v/>
          </cell>
          <cell r="AZ914"/>
          <cell r="BA914">
            <v>0</v>
          </cell>
          <cell r="BB914"/>
          <cell r="BC914"/>
          <cell r="BD914"/>
          <cell r="BE914"/>
          <cell r="BF914"/>
          <cell r="BG914"/>
          <cell r="BH914"/>
          <cell r="BI914"/>
          <cell r="BJ914"/>
          <cell r="BK914"/>
        </row>
        <row r="915">
          <cell r="X915">
            <v>27545472</v>
          </cell>
          <cell r="Y915" t="str">
            <v>JYOTI BHAGWAN MALI</v>
          </cell>
          <cell r="Z915" t="str">
            <v>25-Mar-2021</v>
          </cell>
          <cell r="AA915">
            <v>41488</v>
          </cell>
          <cell r="AB915" t="str">
            <v>Tue</v>
          </cell>
          <cell r="AC915">
            <v>24</v>
          </cell>
          <cell r="AD915" t="str">
            <v>4</v>
          </cell>
          <cell r="AE915" t="str">
            <v>25-Mar-2021</v>
          </cell>
          <cell r="AF915">
            <v>2150</v>
          </cell>
          <cell r="AG915">
            <v>2150</v>
          </cell>
          <cell r="AH915" t="str">
            <v>27-Dec-2023</v>
          </cell>
          <cell r="AI915">
            <v>11775.97</v>
          </cell>
          <cell r="AJ915">
            <v>1693.78</v>
          </cell>
          <cell r="AK915">
            <v>13469.75</v>
          </cell>
          <cell r="AL915">
            <v>29712.03</v>
          </cell>
          <cell r="AM915">
            <v>4372.22</v>
          </cell>
          <cell r="AN915">
            <v>34084.25</v>
          </cell>
          <cell r="AO915">
            <v>29712.03</v>
          </cell>
          <cell r="AP915">
            <v>4372.22</v>
          </cell>
          <cell r="AQ915">
            <v>34084.25</v>
          </cell>
          <cell r="AR915">
            <v>43</v>
          </cell>
          <cell r="AS915">
            <v>1174</v>
          </cell>
          <cell r="AT915" t="str">
            <v>&gt;180</v>
          </cell>
          <cell r="AU915"/>
          <cell r="AV915"/>
          <cell r="AW915"/>
          <cell r="AX915" t="str">
            <v>Open</v>
          </cell>
          <cell r="AY915" t="str">
            <v/>
          </cell>
          <cell r="AZ915"/>
          <cell r="BA915">
            <v>0</v>
          </cell>
          <cell r="BB915"/>
          <cell r="BC915"/>
          <cell r="BD915"/>
          <cell r="BE915"/>
          <cell r="BF915"/>
          <cell r="BG915"/>
          <cell r="BH915"/>
          <cell r="BI915"/>
          <cell r="BJ915"/>
          <cell r="BK915"/>
        </row>
        <row r="916">
          <cell r="X916">
            <v>27551827</v>
          </cell>
          <cell r="Y916" t="str">
            <v>Mandabai Ramdas Ghumare</v>
          </cell>
          <cell r="Z916" t="str">
            <v>11-Jan-2021</v>
          </cell>
          <cell r="AA916">
            <v>61944</v>
          </cell>
          <cell r="AB916" t="str">
            <v>Tue</v>
          </cell>
          <cell r="AC916">
            <v>30</v>
          </cell>
          <cell r="AD916" t="str">
            <v>4</v>
          </cell>
          <cell r="AE916" t="str">
            <v>11-Jan-2021</v>
          </cell>
          <cell r="AF916">
            <v>2700</v>
          </cell>
          <cell r="AG916">
            <v>2700</v>
          </cell>
          <cell r="AH916" t="str">
            <v>27-Dec-2023</v>
          </cell>
          <cell r="AI916">
            <v>5936.3</v>
          </cell>
          <cell r="AJ916">
            <v>254.81</v>
          </cell>
          <cell r="AK916">
            <v>6191.11</v>
          </cell>
          <cell r="AL916">
            <v>62506.96</v>
          </cell>
          <cell r="AM916">
            <v>17024.93</v>
          </cell>
          <cell r="AN916">
            <v>79531.89</v>
          </cell>
          <cell r="AO916">
            <v>62507.7</v>
          </cell>
          <cell r="AP916">
            <v>17024.93</v>
          </cell>
          <cell r="AQ916">
            <v>79532.63</v>
          </cell>
          <cell r="AR916">
            <v>43</v>
          </cell>
          <cell r="AS916">
            <v>1235</v>
          </cell>
          <cell r="AT916" t="str">
            <v>&gt;180</v>
          </cell>
          <cell r="AU916"/>
          <cell r="AV916"/>
          <cell r="AW916"/>
          <cell r="AX916" t="str">
            <v>Open</v>
          </cell>
          <cell r="AY916" t="str">
            <v/>
          </cell>
          <cell r="AZ916"/>
          <cell r="BA916">
            <v>0</v>
          </cell>
          <cell r="BB916"/>
          <cell r="BC916"/>
          <cell r="BD916"/>
          <cell r="BE916"/>
          <cell r="BF916"/>
          <cell r="BG916"/>
          <cell r="BH916"/>
          <cell r="BI916"/>
          <cell r="BJ916"/>
          <cell r="BK916"/>
        </row>
        <row r="917">
          <cell r="X917">
            <v>27555503</v>
          </cell>
          <cell r="Y917" t="str">
            <v>RAISA ASTAMKHAN</v>
          </cell>
          <cell r="Z917" t="str">
            <v>21-Jan-2021</v>
          </cell>
          <cell r="AA917">
            <v>64244</v>
          </cell>
          <cell r="AB917" t="str">
            <v>Fri</v>
          </cell>
          <cell r="AC917">
            <v>30</v>
          </cell>
          <cell r="AD917" t="str">
            <v>3</v>
          </cell>
          <cell r="AE917" t="str">
            <v>21-Jan-2021</v>
          </cell>
          <cell r="AF917">
            <v>2800</v>
          </cell>
          <cell r="AG917">
            <v>2800</v>
          </cell>
          <cell r="AH917" t="str">
            <v>27-Dec-2023</v>
          </cell>
          <cell r="AI917">
            <v>4070.05</v>
          </cell>
          <cell r="AJ917">
            <v>343.35</v>
          </cell>
          <cell r="AK917">
            <v>4413.3999999999996</v>
          </cell>
          <cell r="AL917">
            <v>65642.03</v>
          </cell>
          <cell r="AM917">
            <v>18164.13</v>
          </cell>
          <cell r="AN917">
            <v>83806.16</v>
          </cell>
          <cell r="AO917">
            <v>65642.95</v>
          </cell>
          <cell r="AP917">
            <v>18164.13</v>
          </cell>
          <cell r="AQ917">
            <v>83807.08</v>
          </cell>
          <cell r="AR917">
            <v>42</v>
          </cell>
          <cell r="AS917">
            <v>1234</v>
          </cell>
          <cell r="AT917" t="str">
            <v>&gt;180</v>
          </cell>
          <cell r="AU917"/>
          <cell r="AV917"/>
          <cell r="AW917"/>
          <cell r="AX917" t="str">
            <v>Open</v>
          </cell>
          <cell r="AY917" t="str">
            <v/>
          </cell>
          <cell r="AZ917"/>
          <cell r="BA917">
            <v>0</v>
          </cell>
          <cell r="BB917"/>
          <cell r="BC917"/>
          <cell r="BD917"/>
          <cell r="BE917"/>
          <cell r="BF917"/>
          <cell r="BG917"/>
          <cell r="BH917"/>
          <cell r="BI917"/>
          <cell r="BJ917"/>
          <cell r="BK917"/>
        </row>
        <row r="918">
          <cell r="X918">
            <v>27555841</v>
          </cell>
          <cell r="Y918" t="str">
            <v>SAVITA GORAKH</v>
          </cell>
          <cell r="Z918" t="str">
            <v>21-Jan-2021</v>
          </cell>
          <cell r="AA918">
            <v>64244</v>
          </cell>
          <cell r="AB918" t="str">
            <v>Fri</v>
          </cell>
          <cell r="AC918">
            <v>30</v>
          </cell>
          <cell r="AD918" t="str">
            <v>3</v>
          </cell>
          <cell r="AE918" t="str">
            <v>21-Jan-2021</v>
          </cell>
          <cell r="AF918">
            <v>2800</v>
          </cell>
          <cell r="AG918">
            <v>2800</v>
          </cell>
          <cell r="AH918" t="str">
            <v>27-Dec-2023</v>
          </cell>
          <cell r="AI918">
            <v>3294.08</v>
          </cell>
          <cell r="AJ918">
            <v>322.45</v>
          </cell>
          <cell r="AK918">
            <v>3616.53</v>
          </cell>
          <cell r="AL918">
            <v>61623.22</v>
          </cell>
          <cell r="AM918">
            <v>15580.16</v>
          </cell>
          <cell r="AN918">
            <v>77203.38</v>
          </cell>
          <cell r="AO918">
            <v>61623.92</v>
          </cell>
          <cell r="AP918">
            <v>15580.16</v>
          </cell>
          <cell r="AQ918">
            <v>77204.08</v>
          </cell>
          <cell r="AR918">
            <v>42</v>
          </cell>
          <cell r="AS918">
            <v>1234</v>
          </cell>
          <cell r="AT918" t="str">
            <v>&gt;180</v>
          </cell>
          <cell r="AU918"/>
          <cell r="AV918"/>
          <cell r="AW918"/>
          <cell r="AX918" t="str">
            <v>Open</v>
          </cell>
          <cell r="AY918" t="str">
            <v/>
          </cell>
          <cell r="AZ918"/>
          <cell r="BA918">
            <v>0</v>
          </cell>
          <cell r="BB918"/>
          <cell r="BC918"/>
          <cell r="BD918"/>
          <cell r="BE918"/>
          <cell r="BF918"/>
          <cell r="BG918"/>
          <cell r="BH918"/>
          <cell r="BI918"/>
          <cell r="BJ918"/>
          <cell r="BK918"/>
        </row>
        <row r="919">
          <cell r="X919">
            <v>27559034</v>
          </cell>
          <cell r="Y919" t="str">
            <v>RAJASHREE UMESH</v>
          </cell>
          <cell r="Z919" t="str">
            <v>21-Jan-2021</v>
          </cell>
          <cell r="AA919">
            <v>64244</v>
          </cell>
          <cell r="AB919" t="str">
            <v>Fri</v>
          </cell>
          <cell r="AC919">
            <v>30</v>
          </cell>
          <cell r="AD919" t="str">
            <v>3</v>
          </cell>
          <cell r="AE919" t="str">
            <v>21-Jan-2021</v>
          </cell>
          <cell r="AF919">
            <v>2800</v>
          </cell>
          <cell r="AG919">
            <v>2800</v>
          </cell>
          <cell r="AH919" t="str">
            <v>27-Dec-2023</v>
          </cell>
          <cell r="AI919">
            <v>4067.43</v>
          </cell>
          <cell r="AJ919">
            <v>345.97</v>
          </cell>
          <cell r="AK919">
            <v>4413.3999999999996</v>
          </cell>
          <cell r="AL919">
            <v>66145.25</v>
          </cell>
          <cell r="AM919">
            <v>18496.509999999998</v>
          </cell>
          <cell r="AN919">
            <v>84641.76</v>
          </cell>
          <cell r="AO919">
            <v>66145.570000000007</v>
          </cell>
          <cell r="AP919">
            <v>18496.509999999998</v>
          </cell>
          <cell r="AQ919">
            <v>84642.08</v>
          </cell>
          <cell r="AR919">
            <v>42</v>
          </cell>
          <cell r="AS919">
            <v>1234</v>
          </cell>
          <cell r="AT919" t="str">
            <v>&gt;180</v>
          </cell>
          <cell r="AU919"/>
          <cell r="AV919"/>
          <cell r="AW919"/>
          <cell r="AX919" t="str">
            <v>Open</v>
          </cell>
          <cell r="AY919" t="str">
            <v/>
          </cell>
          <cell r="AZ919"/>
          <cell r="BA919">
            <v>0</v>
          </cell>
          <cell r="BB919"/>
          <cell r="BC919"/>
          <cell r="BD919"/>
          <cell r="BE919"/>
          <cell r="BF919"/>
          <cell r="BG919"/>
          <cell r="BH919"/>
          <cell r="BI919"/>
          <cell r="BJ919"/>
          <cell r="BK919"/>
        </row>
        <row r="920">
          <cell r="X920">
            <v>27559099</v>
          </cell>
          <cell r="Y920" t="str">
            <v>ASHA DILIP</v>
          </cell>
          <cell r="Z920" t="str">
            <v>21-Jan-2021</v>
          </cell>
          <cell r="AA920">
            <v>64244</v>
          </cell>
          <cell r="AB920" t="str">
            <v>Fri</v>
          </cell>
          <cell r="AC920">
            <v>30</v>
          </cell>
          <cell r="AD920" t="str">
            <v>3</v>
          </cell>
          <cell r="AE920" t="str">
            <v>21-Jan-2021</v>
          </cell>
          <cell r="AF920">
            <v>2800</v>
          </cell>
          <cell r="AG920">
            <v>2800</v>
          </cell>
          <cell r="AH920" t="str">
            <v>27-Dec-2023</v>
          </cell>
          <cell r="AI920">
            <v>4861.34</v>
          </cell>
          <cell r="AJ920">
            <v>338.34</v>
          </cell>
          <cell r="AK920">
            <v>5199.68</v>
          </cell>
          <cell r="AL920">
            <v>64677.72</v>
          </cell>
          <cell r="AM920">
            <v>17526.419999999998</v>
          </cell>
          <cell r="AN920">
            <v>82204.14</v>
          </cell>
          <cell r="AO920">
            <v>64678.66</v>
          </cell>
          <cell r="AP920">
            <v>17526.419999999998</v>
          </cell>
          <cell r="AQ920">
            <v>82205.08</v>
          </cell>
          <cell r="AR920">
            <v>42</v>
          </cell>
          <cell r="AS920">
            <v>1234</v>
          </cell>
          <cell r="AT920" t="str">
            <v>&gt;180</v>
          </cell>
          <cell r="AU920"/>
          <cell r="AV920"/>
          <cell r="AW920"/>
          <cell r="AX920" t="str">
            <v>Open</v>
          </cell>
          <cell r="AY920" t="str">
            <v/>
          </cell>
          <cell r="AZ920"/>
          <cell r="BA920">
            <v>0</v>
          </cell>
          <cell r="BB920"/>
          <cell r="BC920"/>
          <cell r="BD920"/>
          <cell r="BE920"/>
          <cell r="BF920"/>
          <cell r="BG920"/>
          <cell r="BH920"/>
          <cell r="BI920"/>
          <cell r="BJ920"/>
          <cell r="BK920"/>
        </row>
        <row r="921">
          <cell r="X921">
            <v>27561451</v>
          </cell>
          <cell r="Y921" t="str">
            <v>SADHANA SANJAY</v>
          </cell>
          <cell r="Z921" t="str">
            <v>21-Jan-2021</v>
          </cell>
          <cell r="AA921">
            <v>64244</v>
          </cell>
          <cell r="AB921" t="str">
            <v>Fri</v>
          </cell>
          <cell r="AC921">
            <v>30</v>
          </cell>
          <cell r="AD921" t="str">
            <v>3</v>
          </cell>
          <cell r="AE921" t="str">
            <v>21-Jan-2021</v>
          </cell>
          <cell r="AF921">
            <v>2800</v>
          </cell>
          <cell r="AG921">
            <v>2800</v>
          </cell>
          <cell r="AH921" t="str">
            <v>27-Dec-2023</v>
          </cell>
          <cell r="AI921">
            <v>4062.21</v>
          </cell>
          <cell r="AJ921">
            <v>351.19</v>
          </cell>
          <cell r="AK921">
            <v>4413.3999999999996</v>
          </cell>
          <cell r="AL921">
            <v>67150.47</v>
          </cell>
          <cell r="AM921">
            <v>19161.29</v>
          </cell>
          <cell r="AN921">
            <v>86311.76</v>
          </cell>
          <cell r="AO921">
            <v>67150.789999999994</v>
          </cell>
          <cell r="AP921">
            <v>19161.29</v>
          </cell>
          <cell r="AQ921">
            <v>86312.08</v>
          </cell>
          <cell r="AR921">
            <v>42</v>
          </cell>
          <cell r="AS921">
            <v>1234</v>
          </cell>
          <cell r="AT921" t="str">
            <v>&gt;180</v>
          </cell>
          <cell r="AU921"/>
          <cell r="AV921"/>
          <cell r="AW921"/>
          <cell r="AX921" t="str">
            <v>Open</v>
          </cell>
          <cell r="AY921" t="str">
            <v/>
          </cell>
          <cell r="AZ921"/>
          <cell r="BA921">
            <v>0</v>
          </cell>
          <cell r="BB921"/>
          <cell r="BC921"/>
          <cell r="BD921"/>
          <cell r="BE921"/>
          <cell r="BF921"/>
          <cell r="BG921"/>
          <cell r="BH921"/>
          <cell r="BI921"/>
          <cell r="BJ921"/>
          <cell r="BK921"/>
        </row>
        <row r="922">
          <cell r="X922">
            <v>27573957</v>
          </cell>
          <cell r="Y922" t="str">
            <v>MANISHA KAILAS KASAR</v>
          </cell>
          <cell r="Z922" t="str">
            <v>18-Dec-2020</v>
          </cell>
          <cell r="AA922">
            <v>72604</v>
          </cell>
          <cell r="AB922" t="str">
            <v>Wed</v>
          </cell>
          <cell r="AC922">
            <v>24</v>
          </cell>
          <cell r="AD922" t="str">
            <v>5</v>
          </cell>
          <cell r="AE922" t="str">
            <v>18-Dec-2020</v>
          </cell>
          <cell r="AF922">
            <v>3750</v>
          </cell>
          <cell r="AG922">
            <v>3750</v>
          </cell>
          <cell r="AH922" t="str">
            <v>27-Dec-2023</v>
          </cell>
          <cell r="AI922">
            <v>6339.24</v>
          </cell>
          <cell r="AJ922">
            <v>322.89</v>
          </cell>
          <cell r="AK922">
            <v>6662.13</v>
          </cell>
          <cell r="AL922">
            <v>69528.679999999993</v>
          </cell>
          <cell r="AM922">
            <v>14188.29</v>
          </cell>
          <cell r="AN922">
            <v>83716.97</v>
          </cell>
          <cell r="AO922">
            <v>69528.759999999995</v>
          </cell>
          <cell r="AP922">
            <v>14188.29</v>
          </cell>
          <cell r="AQ922">
            <v>83717.05</v>
          </cell>
          <cell r="AR922">
            <v>43</v>
          </cell>
          <cell r="AS922">
            <v>1234</v>
          </cell>
          <cell r="AT922" t="str">
            <v>&gt;180</v>
          </cell>
          <cell r="AU922"/>
          <cell r="AV922"/>
          <cell r="AW922"/>
          <cell r="AX922" t="str">
            <v>Open</v>
          </cell>
          <cell r="AY922" t="str">
            <v/>
          </cell>
          <cell r="AZ922"/>
          <cell r="BA922">
            <v>0</v>
          </cell>
          <cell r="BB922"/>
          <cell r="BC922"/>
          <cell r="BD922" t="str">
            <v>Not Visited</v>
          </cell>
          <cell r="BE922"/>
          <cell r="BF922"/>
          <cell r="BG922"/>
          <cell r="BH922"/>
          <cell r="BI922"/>
          <cell r="BJ922"/>
          <cell r="BK922"/>
        </row>
        <row r="923">
          <cell r="X923">
            <v>27577224</v>
          </cell>
          <cell r="Y923" t="str">
            <v>SUREKHA CHANDRAKANT TAMBE</v>
          </cell>
          <cell r="Z923" t="str">
            <v>18-Dec-2020</v>
          </cell>
          <cell r="AA923">
            <v>72604</v>
          </cell>
          <cell r="AB923" t="str">
            <v>Wed</v>
          </cell>
          <cell r="AC923">
            <v>24</v>
          </cell>
          <cell r="AD923" t="str">
            <v>10</v>
          </cell>
          <cell r="AE923" t="str">
            <v>18-Dec-2020</v>
          </cell>
          <cell r="AF923">
            <v>3750</v>
          </cell>
          <cell r="AG923">
            <v>3750</v>
          </cell>
          <cell r="AH923" t="str">
            <v>27-Dec-2023</v>
          </cell>
          <cell r="AI923">
            <v>6636.52</v>
          </cell>
          <cell r="AJ923">
            <v>599.52</v>
          </cell>
          <cell r="AK923">
            <v>7236.04</v>
          </cell>
          <cell r="AL923">
            <v>73588.570000000007</v>
          </cell>
          <cell r="AM923">
            <v>16407.66</v>
          </cell>
          <cell r="AN923">
            <v>89996.23</v>
          </cell>
          <cell r="AO923">
            <v>73589.48</v>
          </cell>
          <cell r="AP923">
            <v>16407.66</v>
          </cell>
          <cell r="AQ923">
            <v>89997.14</v>
          </cell>
          <cell r="AR923">
            <v>43</v>
          </cell>
          <cell r="AS923">
            <v>1234</v>
          </cell>
          <cell r="AT923" t="str">
            <v>&gt;180</v>
          </cell>
          <cell r="AU923"/>
          <cell r="AV923"/>
          <cell r="AW923"/>
          <cell r="AX923" t="str">
            <v>Open</v>
          </cell>
          <cell r="AY923" t="str">
            <v/>
          </cell>
          <cell r="AZ923"/>
          <cell r="BA923">
            <v>0</v>
          </cell>
          <cell r="BB923"/>
          <cell r="BC923"/>
          <cell r="BD923" t="str">
            <v>Not Visited</v>
          </cell>
          <cell r="BE923"/>
          <cell r="BF923"/>
          <cell r="BG923"/>
          <cell r="BH923"/>
          <cell r="BI923"/>
          <cell r="BJ923"/>
          <cell r="BK923"/>
        </row>
        <row r="924">
          <cell r="X924">
            <v>27578006</v>
          </cell>
          <cell r="Y924" t="str">
            <v>ARIFA SHAKIL SAIYYAD</v>
          </cell>
          <cell r="Z924" t="str">
            <v>03-Jan-2021</v>
          </cell>
          <cell r="AA924">
            <v>72604</v>
          </cell>
          <cell r="AB924" t="str">
            <v>Wed</v>
          </cell>
          <cell r="AC924">
            <v>24</v>
          </cell>
          <cell r="AD924" t="str">
            <v>6</v>
          </cell>
          <cell r="AE924" t="str">
            <v>03-Jan-2021</v>
          </cell>
          <cell r="AF924">
            <v>3750</v>
          </cell>
          <cell r="AG924">
            <v>3750</v>
          </cell>
          <cell r="AH924" t="str">
            <v>27-Dec-2023</v>
          </cell>
          <cell r="AI924">
            <v>8700.89</v>
          </cell>
          <cell r="AJ924">
            <v>816.49</v>
          </cell>
          <cell r="AK924">
            <v>9517.3799999999992</v>
          </cell>
          <cell r="AL924">
            <v>68936.55</v>
          </cell>
          <cell r="AM924">
            <v>14082.4</v>
          </cell>
          <cell r="AN924">
            <v>83018.95</v>
          </cell>
          <cell r="AO924">
            <v>68937.11</v>
          </cell>
          <cell r="AP924">
            <v>14082.4</v>
          </cell>
          <cell r="AQ924">
            <v>83019.509999999995</v>
          </cell>
          <cell r="AR924">
            <v>43</v>
          </cell>
          <cell r="AS924">
            <v>1241</v>
          </cell>
          <cell r="AT924" t="str">
            <v>&gt;180</v>
          </cell>
          <cell r="AU924"/>
          <cell r="AV924"/>
          <cell r="AW924"/>
          <cell r="AX924" t="str">
            <v>Open</v>
          </cell>
          <cell r="AY924" t="str">
            <v/>
          </cell>
          <cell r="AZ924"/>
          <cell r="BA924">
            <v>0</v>
          </cell>
          <cell r="BB924"/>
          <cell r="BC924"/>
          <cell r="BD924" t="str">
            <v>Not Visited</v>
          </cell>
          <cell r="BE924"/>
          <cell r="BF924"/>
          <cell r="BG924"/>
          <cell r="BH924"/>
          <cell r="BI924"/>
          <cell r="BJ924"/>
          <cell r="BK924"/>
        </row>
        <row r="925">
          <cell r="X925">
            <v>27578008</v>
          </cell>
          <cell r="Y925" t="str">
            <v>DHANASHREE VILAS TAPKIRE</v>
          </cell>
          <cell r="Z925" t="str">
            <v>18-Dec-2020</v>
          </cell>
          <cell r="AA925">
            <v>72604</v>
          </cell>
          <cell r="AB925" t="str">
            <v>Wed</v>
          </cell>
          <cell r="AC925">
            <v>24</v>
          </cell>
          <cell r="AD925" t="str">
            <v>7</v>
          </cell>
          <cell r="AE925" t="str">
            <v>18-Dec-2020</v>
          </cell>
          <cell r="AF925">
            <v>3750</v>
          </cell>
          <cell r="AG925">
            <v>3750</v>
          </cell>
          <cell r="AH925" t="str">
            <v>31-Mar-2022</v>
          </cell>
          <cell r="AI925">
            <v>7605.84</v>
          </cell>
          <cell r="AJ925">
            <v>325.56</v>
          </cell>
          <cell r="AK925">
            <v>7931.4</v>
          </cell>
          <cell r="AL925">
            <v>71408.460000000006</v>
          </cell>
          <cell r="AM925">
            <v>14468.6</v>
          </cell>
          <cell r="AN925">
            <v>85877.06</v>
          </cell>
          <cell r="AO925">
            <v>71409.16</v>
          </cell>
          <cell r="AP925">
            <v>14468.6</v>
          </cell>
          <cell r="AQ925">
            <v>85877.759999999995</v>
          </cell>
          <cell r="AR925">
            <v>43</v>
          </cell>
          <cell r="AS925">
            <v>1234</v>
          </cell>
          <cell r="AT925" t="str">
            <v>&gt;180</v>
          </cell>
          <cell r="AU925"/>
          <cell r="AV925"/>
          <cell r="AW925"/>
          <cell r="AX925" t="str">
            <v>Open</v>
          </cell>
          <cell r="AY925" t="str">
            <v/>
          </cell>
          <cell r="AZ925"/>
          <cell r="BA925">
            <v>0</v>
          </cell>
          <cell r="BB925"/>
          <cell r="BC925"/>
          <cell r="BD925" t="str">
            <v>Not Visited</v>
          </cell>
          <cell r="BE925"/>
          <cell r="BF925"/>
          <cell r="BG925"/>
          <cell r="BH925"/>
          <cell r="BI925"/>
          <cell r="BJ925"/>
          <cell r="BK925"/>
        </row>
        <row r="926">
          <cell r="X926">
            <v>27585509</v>
          </cell>
          <cell r="Y926" t="str">
            <v>KAMRUBI SALIM</v>
          </cell>
          <cell r="Z926" t="str">
            <v>03-Jan-2021</v>
          </cell>
          <cell r="AA926">
            <v>72604</v>
          </cell>
          <cell r="AB926" t="str">
            <v>Wed</v>
          </cell>
          <cell r="AC926">
            <v>24</v>
          </cell>
          <cell r="AD926" t="str">
            <v>5</v>
          </cell>
          <cell r="AE926" t="str">
            <v>03-Jan-2021</v>
          </cell>
          <cell r="AF926">
            <v>3750</v>
          </cell>
          <cell r="AG926">
            <v>3750</v>
          </cell>
          <cell r="AH926" t="str">
            <v>27-Dec-2023</v>
          </cell>
          <cell r="AI926">
            <v>8585.18</v>
          </cell>
          <cell r="AJ926">
            <v>836.96</v>
          </cell>
          <cell r="AK926">
            <v>9422.14</v>
          </cell>
          <cell r="AL926">
            <v>69248.77</v>
          </cell>
          <cell r="AM926">
            <v>14216.22</v>
          </cell>
          <cell r="AN926">
            <v>83464.990000000005</v>
          </cell>
          <cell r="AO926">
            <v>69248.820000000007</v>
          </cell>
          <cell r="AP926">
            <v>14216.22</v>
          </cell>
          <cell r="AQ926">
            <v>83465.039999999994</v>
          </cell>
          <cell r="AR926">
            <v>43</v>
          </cell>
          <cell r="AS926">
            <v>1241</v>
          </cell>
          <cell r="AT926" t="str">
            <v>&gt;180</v>
          </cell>
          <cell r="AU926"/>
          <cell r="AV926"/>
          <cell r="AW926"/>
          <cell r="AX926" t="str">
            <v>Open</v>
          </cell>
          <cell r="AY926" t="str">
            <v/>
          </cell>
          <cell r="AZ926"/>
          <cell r="BA926">
            <v>0</v>
          </cell>
          <cell r="BB926"/>
          <cell r="BC926"/>
          <cell r="BD926" t="str">
            <v>Not Visited</v>
          </cell>
          <cell r="BE926"/>
          <cell r="BF926"/>
          <cell r="BG926"/>
          <cell r="BH926"/>
          <cell r="BI926"/>
          <cell r="BJ926"/>
          <cell r="BK926"/>
        </row>
        <row r="927">
          <cell r="X927">
            <v>27585871</v>
          </cell>
          <cell r="Y927" t="str">
            <v>RIYANABI SUPDU</v>
          </cell>
          <cell r="Z927" t="str">
            <v>03-Jan-2021</v>
          </cell>
          <cell r="AA927">
            <v>72604</v>
          </cell>
          <cell r="AB927" t="str">
            <v>Wed</v>
          </cell>
          <cell r="AC927">
            <v>24</v>
          </cell>
          <cell r="AD927" t="str">
            <v>5</v>
          </cell>
          <cell r="AE927" t="str">
            <v>03-Jan-2021</v>
          </cell>
          <cell r="AF927">
            <v>3750</v>
          </cell>
          <cell r="AG927">
            <v>3750</v>
          </cell>
          <cell r="AH927" t="str">
            <v>27-Dec-2023</v>
          </cell>
          <cell r="AI927">
            <v>8700.89</v>
          </cell>
          <cell r="AJ927">
            <v>836.96</v>
          </cell>
          <cell r="AK927">
            <v>9537.85</v>
          </cell>
          <cell r="AL927">
            <v>68939.259999999995</v>
          </cell>
          <cell r="AM927">
            <v>14063.93</v>
          </cell>
          <cell r="AN927">
            <v>83003.19</v>
          </cell>
          <cell r="AO927">
            <v>68940.11</v>
          </cell>
          <cell r="AP927">
            <v>14063.93</v>
          </cell>
          <cell r="AQ927">
            <v>83004.039999999994</v>
          </cell>
          <cell r="AR927">
            <v>43</v>
          </cell>
          <cell r="AS927">
            <v>1241</v>
          </cell>
          <cell r="AT927" t="str">
            <v>&gt;180</v>
          </cell>
          <cell r="AU927"/>
          <cell r="AV927"/>
          <cell r="AW927"/>
          <cell r="AX927" t="str">
            <v>Open</v>
          </cell>
          <cell r="AY927" t="str">
            <v/>
          </cell>
          <cell r="AZ927"/>
          <cell r="BA927">
            <v>0</v>
          </cell>
          <cell r="BB927"/>
          <cell r="BC927"/>
          <cell r="BD927" t="str">
            <v>Not Visited</v>
          </cell>
          <cell r="BE927"/>
          <cell r="BF927"/>
          <cell r="BG927"/>
          <cell r="BH927"/>
          <cell r="BI927"/>
          <cell r="BJ927"/>
          <cell r="BK927"/>
        </row>
        <row r="928">
          <cell r="X928">
            <v>27585883</v>
          </cell>
          <cell r="Y928" t="str">
            <v>SHABBOBI AFASARMIYA</v>
          </cell>
          <cell r="Z928" t="str">
            <v>03-Jan-2021</v>
          </cell>
          <cell r="AA928">
            <v>72604</v>
          </cell>
          <cell r="AB928" t="str">
            <v>Wed</v>
          </cell>
          <cell r="AC928">
            <v>24</v>
          </cell>
          <cell r="AD928" t="str">
            <v>5</v>
          </cell>
          <cell r="AE928" t="str">
            <v>03-Jan-2021</v>
          </cell>
          <cell r="AF928">
            <v>3750</v>
          </cell>
          <cell r="AG928">
            <v>3750</v>
          </cell>
          <cell r="AH928" t="str">
            <v>27-Dec-2023</v>
          </cell>
          <cell r="AI928">
            <v>8700.89</v>
          </cell>
          <cell r="AJ928">
            <v>729.79</v>
          </cell>
          <cell r="AK928">
            <v>9430.68</v>
          </cell>
          <cell r="AL928">
            <v>69420.160000000003</v>
          </cell>
          <cell r="AM928">
            <v>14408.1</v>
          </cell>
          <cell r="AN928">
            <v>83828.259999999995</v>
          </cell>
          <cell r="AO928">
            <v>69421.11</v>
          </cell>
          <cell r="AP928">
            <v>14408.1</v>
          </cell>
          <cell r="AQ928">
            <v>83829.210000000006</v>
          </cell>
          <cell r="AR928">
            <v>43</v>
          </cell>
          <cell r="AS928">
            <v>1241</v>
          </cell>
          <cell r="AT928" t="str">
            <v>&gt;180</v>
          </cell>
          <cell r="AU928"/>
          <cell r="AV928"/>
          <cell r="AW928"/>
          <cell r="AX928" t="str">
            <v>Open</v>
          </cell>
          <cell r="AY928" t="str">
            <v/>
          </cell>
          <cell r="AZ928"/>
          <cell r="BA928">
            <v>0</v>
          </cell>
          <cell r="BB928"/>
          <cell r="BC928"/>
          <cell r="BD928" t="str">
            <v>Not Visited</v>
          </cell>
          <cell r="BE928"/>
          <cell r="BF928"/>
          <cell r="BG928"/>
          <cell r="BH928"/>
          <cell r="BI928"/>
          <cell r="BJ928"/>
          <cell r="BK928"/>
        </row>
        <row r="929">
          <cell r="X929">
            <v>27585903</v>
          </cell>
          <cell r="Y929" t="str">
            <v>IRSHADBI RAJJAK</v>
          </cell>
          <cell r="Z929" t="str">
            <v>03-Jan-2021</v>
          </cell>
          <cell r="AA929">
            <v>72604</v>
          </cell>
          <cell r="AB929" t="str">
            <v>Wed</v>
          </cell>
          <cell r="AC929">
            <v>24</v>
          </cell>
          <cell r="AD929" t="str">
            <v>5</v>
          </cell>
          <cell r="AE929" t="str">
            <v>03-Jan-2021</v>
          </cell>
          <cell r="AF929">
            <v>3750</v>
          </cell>
          <cell r="AG929">
            <v>3750</v>
          </cell>
          <cell r="AH929" t="str">
            <v>27-Dec-2023</v>
          </cell>
          <cell r="AI929">
            <v>9104.51</v>
          </cell>
          <cell r="AJ929">
            <v>326.17</v>
          </cell>
          <cell r="AK929">
            <v>9430.68</v>
          </cell>
          <cell r="AL929">
            <v>69791.789999999994</v>
          </cell>
          <cell r="AM929">
            <v>14113.72</v>
          </cell>
          <cell r="AN929">
            <v>83905.51</v>
          </cell>
          <cell r="AO929">
            <v>69792.490000000005</v>
          </cell>
          <cell r="AP929">
            <v>14113.72</v>
          </cell>
          <cell r="AQ929">
            <v>83906.21</v>
          </cell>
          <cell r="AR929">
            <v>43</v>
          </cell>
          <cell r="AS929">
            <v>1241</v>
          </cell>
          <cell r="AT929" t="str">
            <v>&gt;180</v>
          </cell>
          <cell r="AU929"/>
          <cell r="AV929"/>
          <cell r="AW929"/>
          <cell r="AX929" t="str">
            <v>Open</v>
          </cell>
          <cell r="AY929" t="str">
            <v/>
          </cell>
          <cell r="AZ929"/>
          <cell r="BA929">
            <v>0</v>
          </cell>
          <cell r="BB929"/>
          <cell r="BC929"/>
          <cell r="BD929" t="str">
            <v>Not Visited</v>
          </cell>
          <cell r="BE929"/>
          <cell r="BF929"/>
          <cell r="BG929"/>
          <cell r="BH929"/>
          <cell r="BI929"/>
          <cell r="BJ929"/>
          <cell r="BK929"/>
        </row>
        <row r="930">
          <cell r="X930">
            <v>27585924</v>
          </cell>
          <cell r="Y930" t="str">
            <v>NASIMBI RABBANI</v>
          </cell>
          <cell r="Z930" t="str">
            <v>03-Jan-2021</v>
          </cell>
          <cell r="AA930">
            <v>72604</v>
          </cell>
          <cell r="AB930" t="str">
            <v>Wed</v>
          </cell>
          <cell r="AC930">
            <v>24</v>
          </cell>
          <cell r="AD930" t="str">
            <v>5</v>
          </cell>
          <cell r="AE930" t="str">
            <v>03-Jan-2021</v>
          </cell>
          <cell r="AF930">
            <v>3750</v>
          </cell>
          <cell r="AG930">
            <v>3750</v>
          </cell>
          <cell r="AH930" t="str">
            <v>27-Dec-2023</v>
          </cell>
          <cell r="AI930">
            <v>8482.7800000000007</v>
          </cell>
          <cell r="AJ930">
            <v>836.96</v>
          </cell>
          <cell r="AK930">
            <v>9319.74</v>
          </cell>
          <cell r="AL930">
            <v>67113.08</v>
          </cell>
          <cell r="AM930">
            <v>13189.82</v>
          </cell>
          <cell r="AN930">
            <v>80302.899999999994</v>
          </cell>
          <cell r="AO930">
            <v>67113.22</v>
          </cell>
          <cell r="AP930">
            <v>13189.82</v>
          </cell>
          <cell r="AQ930">
            <v>80303.039999999994</v>
          </cell>
          <cell r="AR930">
            <v>43</v>
          </cell>
          <cell r="AS930">
            <v>1241</v>
          </cell>
          <cell r="AT930" t="str">
            <v>&gt;180</v>
          </cell>
          <cell r="AU930"/>
          <cell r="AV930"/>
          <cell r="AW930"/>
          <cell r="AX930" t="str">
            <v>Open</v>
          </cell>
          <cell r="AY930" t="str">
            <v/>
          </cell>
          <cell r="AZ930"/>
          <cell r="BA930">
            <v>0</v>
          </cell>
          <cell r="BB930"/>
          <cell r="BC930"/>
          <cell r="BD930" t="str">
            <v>Not Visited</v>
          </cell>
          <cell r="BE930"/>
          <cell r="BF930"/>
          <cell r="BG930"/>
          <cell r="BH930"/>
          <cell r="BI930"/>
          <cell r="BJ930"/>
          <cell r="BK930"/>
        </row>
        <row r="931">
          <cell r="X931">
            <v>27587827</v>
          </cell>
          <cell r="Y931" t="str">
            <v>LAXMMI GAJANANA</v>
          </cell>
          <cell r="Z931" t="str">
            <v>30-Dec-2020</v>
          </cell>
          <cell r="AA931">
            <v>62232</v>
          </cell>
          <cell r="AB931" t="str">
            <v>Tue</v>
          </cell>
          <cell r="AC931">
            <v>24</v>
          </cell>
          <cell r="AD931" t="str">
            <v>4</v>
          </cell>
          <cell r="AE931" t="str">
            <v>30-Dec-2020</v>
          </cell>
          <cell r="AF931">
            <v>3200</v>
          </cell>
          <cell r="AG931">
            <v>3200</v>
          </cell>
          <cell r="AH931" t="str">
            <v>27-Dec-2023</v>
          </cell>
          <cell r="AI931">
            <v>14097.31</v>
          </cell>
          <cell r="AJ931">
            <v>1117.55</v>
          </cell>
          <cell r="AK931">
            <v>15214.86</v>
          </cell>
          <cell r="AL931">
            <v>48498.58</v>
          </cell>
          <cell r="AM931">
            <v>7423.16</v>
          </cell>
          <cell r="AN931">
            <v>55921.74</v>
          </cell>
          <cell r="AO931">
            <v>48498.69</v>
          </cell>
          <cell r="AP931">
            <v>7423.16</v>
          </cell>
          <cell r="AQ931">
            <v>55921.85</v>
          </cell>
          <cell r="AR931">
            <v>43</v>
          </cell>
          <cell r="AS931">
            <v>1203</v>
          </cell>
          <cell r="AT931" t="str">
            <v>&gt;180</v>
          </cell>
          <cell r="AU931"/>
          <cell r="AV931"/>
          <cell r="AW931"/>
          <cell r="AX931" t="str">
            <v>Open</v>
          </cell>
          <cell r="AY931" t="str">
            <v/>
          </cell>
          <cell r="AZ931"/>
          <cell r="BA931">
            <v>0</v>
          </cell>
          <cell r="BB931"/>
          <cell r="BC931"/>
          <cell r="BD931" t="str">
            <v>Not Visited</v>
          </cell>
          <cell r="BE931"/>
          <cell r="BF931"/>
          <cell r="BG931"/>
          <cell r="BH931"/>
          <cell r="BI931"/>
          <cell r="BJ931"/>
          <cell r="BK931"/>
        </row>
        <row r="932">
          <cell r="X932">
            <v>27587829</v>
          </cell>
          <cell r="Y932" t="str">
            <v>MANJULAA RAMNATH GAVIT</v>
          </cell>
          <cell r="Z932" t="str">
            <v>30-Dec-2020</v>
          </cell>
          <cell r="AA932">
            <v>72604</v>
          </cell>
          <cell r="AB932" t="str">
            <v>Tue</v>
          </cell>
          <cell r="AC932">
            <v>24</v>
          </cell>
          <cell r="AD932" t="str">
            <v>6</v>
          </cell>
          <cell r="AE932" t="str">
            <v>30-Dec-2020</v>
          </cell>
          <cell r="AF932">
            <v>3750</v>
          </cell>
          <cell r="AG932">
            <v>3750</v>
          </cell>
          <cell r="AH932" t="str">
            <v>27-Dec-2023</v>
          </cell>
          <cell r="AI932">
            <v>16909.400000000001</v>
          </cell>
          <cell r="AJ932">
            <v>712.32</v>
          </cell>
          <cell r="AK932">
            <v>17621.72</v>
          </cell>
          <cell r="AL932">
            <v>55694.6</v>
          </cell>
          <cell r="AM932">
            <v>9216.39</v>
          </cell>
          <cell r="AN932">
            <v>64910.99</v>
          </cell>
          <cell r="AO932">
            <v>55694.6</v>
          </cell>
          <cell r="AP932">
            <v>9216.39</v>
          </cell>
          <cell r="AQ932">
            <v>64910.99</v>
          </cell>
          <cell r="AR932">
            <v>44</v>
          </cell>
          <cell r="AS932">
            <v>1295</v>
          </cell>
          <cell r="AT932" t="str">
            <v>&gt;180</v>
          </cell>
          <cell r="AU932"/>
          <cell r="AV932"/>
          <cell r="AW932"/>
          <cell r="AX932" t="str">
            <v>Open</v>
          </cell>
          <cell r="AY932" t="str">
            <v/>
          </cell>
          <cell r="AZ932"/>
          <cell r="BA932">
            <v>0</v>
          </cell>
          <cell r="BB932"/>
          <cell r="BC932"/>
          <cell r="BD932" t="str">
            <v>Not Visited</v>
          </cell>
          <cell r="BE932"/>
          <cell r="BF932"/>
          <cell r="BG932"/>
          <cell r="BH932"/>
          <cell r="BI932"/>
          <cell r="BJ932"/>
          <cell r="BK932"/>
        </row>
        <row r="933">
          <cell r="X933">
            <v>27587832</v>
          </cell>
          <cell r="Y933" t="str">
            <v>SUSHILA KHANDU</v>
          </cell>
          <cell r="Z933" t="str">
            <v>30-Dec-2020</v>
          </cell>
          <cell r="AA933">
            <v>62232</v>
          </cell>
          <cell r="AB933" t="str">
            <v>Tue</v>
          </cell>
          <cell r="AC933">
            <v>24</v>
          </cell>
          <cell r="AD933" t="str">
            <v>6</v>
          </cell>
          <cell r="AE933" t="str">
            <v>30-Dec-2020</v>
          </cell>
          <cell r="AF933">
            <v>3200</v>
          </cell>
          <cell r="AG933">
            <v>3200</v>
          </cell>
          <cell r="AH933" t="str">
            <v>27-Dec-2023</v>
          </cell>
          <cell r="AI933">
            <v>14292.29</v>
          </cell>
          <cell r="AJ933">
            <v>2305.48</v>
          </cell>
          <cell r="AK933">
            <v>16597.77</v>
          </cell>
          <cell r="AL933">
            <v>48860.53</v>
          </cell>
          <cell r="AM933">
            <v>7479.8</v>
          </cell>
          <cell r="AN933">
            <v>56340.33</v>
          </cell>
          <cell r="AO933">
            <v>48860.71</v>
          </cell>
          <cell r="AP933">
            <v>7479.8</v>
          </cell>
          <cell r="AQ933">
            <v>56340.51</v>
          </cell>
          <cell r="AR933">
            <v>43</v>
          </cell>
          <cell r="AS933">
            <v>1173</v>
          </cell>
          <cell r="AT933" t="str">
            <v>&gt;180</v>
          </cell>
          <cell r="AU933"/>
          <cell r="AV933"/>
          <cell r="AW933"/>
          <cell r="AX933" t="str">
            <v>Open</v>
          </cell>
          <cell r="AY933" t="str">
            <v/>
          </cell>
          <cell r="AZ933"/>
          <cell r="BA933">
            <v>0</v>
          </cell>
          <cell r="BB933"/>
          <cell r="BC933"/>
          <cell r="BD933" t="str">
            <v>Not Visited</v>
          </cell>
          <cell r="BE933"/>
          <cell r="BF933"/>
          <cell r="BG933"/>
          <cell r="BH933"/>
          <cell r="BI933"/>
          <cell r="BJ933"/>
          <cell r="BK933"/>
        </row>
        <row r="934">
          <cell r="X934">
            <v>27587833</v>
          </cell>
          <cell r="Y934" t="str">
            <v>RUKMINI SUBHASH</v>
          </cell>
          <cell r="Z934" t="str">
            <v>23-Jan-2021</v>
          </cell>
          <cell r="AA934">
            <v>61395</v>
          </cell>
          <cell r="AB934" t="str">
            <v>Tue</v>
          </cell>
          <cell r="AC934">
            <v>24</v>
          </cell>
          <cell r="AD934" t="str">
            <v>4</v>
          </cell>
          <cell r="AE934" t="str">
            <v>23-Jan-2021</v>
          </cell>
          <cell r="AF934">
            <v>3200</v>
          </cell>
          <cell r="AG934">
            <v>3200</v>
          </cell>
          <cell r="AH934" t="str">
            <v>27-Dec-2023</v>
          </cell>
          <cell r="AI934">
            <v>4808.67</v>
          </cell>
          <cell r="AJ934">
            <v>659.38</v>
          </cell>
          <cell r="AK934">
            <v>5468.05</v>
          </cell>
          <cell r="AL934">
            <v>59589.95</v>
          </cell>
          <cell r="AM934">
            <v>12152.18</v>
          </cell>
          <cell r="AN934">
            <v>71742.13</v>
          </cell>
          <cell r="AO934">
            <v>59590.33</v>
          </cell>
          <cell r="AP934">
            <v>12152.18</v>
          </cell>
          <cell r="AQ934">
            <v>71742.509999999995</v>
          </cell>
          <cell r="AR934">
            <v>43</v>
          </cell>
          <cell r="AS934">
            <v>1234</v>
          </cell>
          <cell r="AT934" t="str">
            <v>&gt;180</v>
          </cell>
          <cell r="AU934"/>
          <cell r="AV934"/>
          <cell r="AW934"/>
          <cell r="AX934" t="str">
            <v>Open</v>
          </cell>
          <cell r="AY934" t="str">
            <v/>
          </cell>
          <cell r="AZ934"/>
          <cell r="BA934">
            <v>0</v>
          </cell>
          <cell r="BB934"/>
          <cell r="BC934"/>
          <cell r="BD934" t="str">
            <v>Not Visited</v>
          </cell>
          <cell r="BE934"/>
          <cell r="BF934"/>
          <cell r="BG934"/>
          <cell r="BH934"/>
          <cell r="BI934"/>
          <cell r="BJ934"/>
          <cell r="BK934"/>
        </row>
        <row r="935">
          <cell r="X935">
            <v>27587834</v>
          </cell>
          <cell r="Y935" t="str">
            <v>MIRA BALU</v>
          </cell>
          <cell r="Z935" t="str">
            <v>30-Dec-2020</v>
          </cell>
          <cell r="AA935">
            <v>62232</v>
          </cell>
          <cell r="AB935" t="str">
            <v>Tue</v>
          </cell>
          <cell r="AC935">
            <v>24</v>
          </cell>
          <cell r="AD935" t="str">
            <v>4</v>
          </cell>
          <cell r="AE935" t="str">
            <v>30-Dec-2020</v>
          </cell>
          <cell r="AF935">
            <v>3200</v>
          </cell>
          <cell r="AG935">
            <v>3200</v>
          </cell>
          <cell r="AH935" t="str">
            <v>27-Dec-2023</v>
          </cell>
          <cell r="AI935">
            <v>13255.28</v>
          </cell>
          <cell r="AJ935">
            <v>265.64</v>
          </cell>
          <cell r="AK935">
            <v>13520.92</v>
          </cell>
          <cell r="AL935">
            <v>50411.96</v>
          </cell>
          <cell r="AM935">
            <v>8466.27</v>
          </cell>
          <cell r="AN935">
            <v>58878.23</v>
          </cell>
          <cell r="AO935">
            <v>50412.72</v>
          </cell>
          <cell r="AP935">
            <v>8466.27</v>
          </cell>
          <cell r="AQ935">
            <v>58878.99</v>
          </cell>
          <cell r="AR935">
            <v>43</v>
          </cell>
          <cell r="AS935">
            <v>1234</v>
          </cell>
          <cell r="AT935" t="str">
            <v>&gt;180</v>
          </cell>
          <cell r="AU935"/>
          <cell r="AV935"/>
          <cell r="AW935"/>
          <cell r="AX935" t="str">
            <v>Open</v>
          </cell>
          <cell r="AY935" t="str">
            <v/>
          </cell>
          <cell r="AZ935"/>
          <cell r="BA935">
            <v>0</v>
          </cell>
          <cell r="BB935"/>
          <cell r="BC935"/>
          <cell r="BD935" t="str">
            <v>Not Visited</v>
          </cell>
          <cell r="BE935"/>
          <cell r="BF935"/>
          <cell r="BG935"/>
          <cell r="BH935"/>
          <cell r="BI935"/>
          <cell r="BJ935"/>
          <cell r="BK935"/>
        </row>
        <row r="936">
          <cell r="X936">
            <v>27599474</v>
          </cell>
          <cell r="Y936" t="str">
            <v>Tai Dasharath Malekar</v>
          </cell>
          <cell r="Z936" t="str">
            <v>26-Jan-2021</v>
          </cell>
          <cell r="AA936">
            <v>62432</v>
          </cell>
          <cell r="AB936" t="str">
            <v>Mon</v>
          </cell>
          <cell r="AC936">
            <v>24</v>
          </cell>
          <cell r="AD936" t="str">
            <v>2</v>
          </cell>
          <cell r="AE936" t="str">
            <v>26-Jan-2021</v>
          </cell>
          <cell r="AF936">
            <v>3250</v>
          </cell>
          <cell r="AG936">
            <v>3250</v>
          </cell>
          <cell r="AH936" t="str">
            <v>27-Dec-2023</v>
          </cell>
          <cell r="AI936">
            <v>4794.53</v>
          </cell>
          <cell r="AJ936">
            <v>315.27999999999997</v>
          </cell>
          <cell r="AK936">
            <v>5109.8100000000004</v>
          </cell>
          <cell r="AL936">
            <v>64163.12</v>
          </cell>
          <cell r="AM936">
            <v>14127.25</v>
          </cell>
          <cell r="AN936">
            <v>78290.37</v>
          </cell>
          <cell r="AO936">
            <v>64163.47</v>
          </cell>
          <cell r="AP936">
            <v>14127.25</v>
          </cell>
          <cell r="AQ936">
            <v>78290.720000000001</v>
          </cell>
          <cell r="AR936">
            <v>43</v>
          </cell>
          <cell r="AS936">
            <v>1240</v>
          </cell>
          <cell r="AT936" t="str">
            <v>&gt;180</v>
          </cell>
          <cell r="AU936"/>
          <cell r="AV936"/>
          <cell r="AW936"/>
          <cell r="AX936" t="str">
            <v>Open</v>
          </cell>
          <cell r="AY936" t="str">
            <v/>
          </cell>
          <cell r="AZ936"/>
          <cell r="BA936">
            <v>0</v>
          </cell>
          <cell r="BB936"/>
          <cell r="BC936"/>
          <cell r="BD936"/>
          <cell r="BE936"/>
          <cell r="BF936"/>
          <cell r="BG936"/>
          <cell r="BH936"/>
          <cell r="BI936"/>
          <cell r="BJ936"/>
          <cell r="BK936"/>
        </row>
        <row r="937">
          <cell r="X937">
            <v>27599750</v>
          </cell>
          <cell r="Y937" t="str">
            <v>Indubai Vishnu Shekhare</v>
          </cell>
          <cell r="Z937" t="str">
            <v>26-Jan-2021</v>
          </cell>
          <cell r="AA937">
            <v>62432</v>
          </cell>
          <cell r="AB937" t="str">
            <v>Mon</v>
          </cell>
          <cell r="AC937">
            <v>24</v>
          </cell>
          <cell r="AD937" t="str">
            <v>3</v>
          </cell>
          <cell r="AE937" t="str">
            <v>26-Jan-2021</v>
          </cell>
          <cell r="AF937">
            <v>3250</v>
          </cell>
          <cell r="AG937">
            <v>3250</v>
          </cell>
          <cell r="AH937" t="str">
            <v>27-Dec-2023</v>
          </cell>
          <cell r="AI937">
            <v>4794.53</v>
          </cell>
          <cell r="AJ937">
            <v>315.27999999999997</v>
          </cell>
          <cell r="AK937">
            <v>5109.8100000000004</v>
          </cell>
          <cell r="AL937">
            <v>64162.33</v>
          </cell>
          <cell r="AM937">
            <v>14127.25</v>
          </cell>
          <cell r="AN937">
            <v>78289.58</v>
          </cell>
          <cell r="AO937">
            <v>64162.47</v>
          </cell>
          <cell r="AP937">
            <v>14127.25</v>
          </cell>
          <cell r="AQ937">
            <v>78289.72</v>
          </cell>
          <cell r="AR937">
            <v>43</v>
          </cell>
          <cell r="AS937">
            <v>1240</v>
          </cell>
          <cell r="AT937" t="str">
            <v>&gt;180</v>
          </cell>
          <cell r="AU937"/>
          <cell r="AV937"/>
          <cell r="AW937"/>
          <cell r="AX937" t="str">
            <v>Open</v>
          </cell>
          <cell r="AY937" t="str">
            <v/>
          </cell>
          <cell r="AZ937"/>
          <cell r="BA937">
            <v>0</v>
          </cell>
          <cell r="BB937"/>
          <cell r="BC937"/>
          <cell r="BD937"/>
          <cell r="BE937"/>
          <cell r="BF937"/>
          <cell r="BG937"/>
          <cell r="BH937"/>
          <cell r="BI937"/>
          <cell r="BJ937"/>
          <cell r="BK937"/>
        </row>
        <row r="938">
          <cell r="X938">
            <v>27599751</v>
          </cell>
          <cell r="Y938" t="str">
            <v>Asha Dipak Shisav</v>
          </cell>
          <cell r="Z938" t="str">
            <v>26-Jan-2021</v>
          </cell>
          <cell r="AA938">
            <v>62432</v>
          </cell>
          <cell r="AB938" t="str">
            <v>Mon</v>
          </cell>
          <cell r="AC938">
            <v>24</v>
          </cell>
          <cell r="AD938" t="str">
            <v>3</v>
          </cell>
          <cell r="AE938" t="str">
            <v>26-Jan-2021</v>
          </cell>
          <cell r="AF938">
            <v>3250</v>
          </cell>
          <cell r="AG938">
            <v>3250</v>
          </cell>
          <cell r="AH938" t="str">
            <v>27-Dec-2023</v>
          </cell>
          <cell r="AI938">
            <v>4794.53</v>
          </cell>
          <cell r="AJ938">
            <v>420.37</v>
          </cell>
          <cell r="AK938">
            <v>5214.8999999999996</v>
          </cell>
          <cell r="AL938">
            <v>64182.84</v>
          </cell>
          <cell r="AM938">
            <v>14032.16</v>
          </cell>
          <cell r="AN938">
            <v>78215</v>
          </cell>
          <cell r="AO938">
            <v>64183.47</v>
          </cell>
          <cell r="AP938">
            <v>14032.16</v>
          </cell>
          <cell r="AQ938">
            <v>78215.63</v>
          </cell>
          <cell r="AR938">
            <v>43</v>
          </cell>
          <cell r="AS938">
            <v>1240</v>
          </cell>
          <cell r="AT938" t="str">
            <v>&gt;180</v>
          </cell>
          <cell r="AU938"/>
          <cell r="AV938"/>
          <cell r="AW938"/>
          <cell r="AX938" t="str">
            <v>Open</v>
          </cell>
          <cell r="AY938" t="str">
            <v/>
          </cell>
          <cell r="AZ938"/>
          <cell r="BA938">
            <v>0</v>
          </cell>
          <cell r="BB938"/>
          <cell r="BC938"/>
          <cell r="BD938"/>
          <cell r="BE938"/>
          <cell r="BF938"/>
          <cell r="BG938"/>
          <cell r="BH938"/>
          <cell r="BI938"/>
          <cell r="BJ938"/>
          <cell r="BK938"/>
        </row>
        <row r="939">
          <cell r="X939">
            <v>27599801</v>
          </cell>
          <cell r="Y939" t="str">
            <v>Sarla Ravindra Gangurde</v>
          </cell>
          <cell r="Z939" t="str">
            <v>26-Jan-2021</v>
          </cell>
          <cell r="AA939">
            <v>62432</v>
          </cell>
          <cell r="AB939" t="str">
            <v>Mon</v>
          </cell>
          <cell r="AC939">
            <v>24</v>
          </cell>
          <cell r="AD939" t="str">
            <v>3</v>
          </cell>
          <cell r="AE939" t="str">
            <v>26-Jan-2021</v>
          </cell>
          <cell r="AF939">
            <v>3250</v>
          </cell>
          <cell r="AG939">
            <v>3250</v>
          </cell>
          <cell r="AH939" t="str">
            <v>27-Dec-2023</v>
          </cell>
          <cell r="AI939">
            <v>3250</v>
          </cell>
          <cell r="AJ939">
            <v>415.23</v>
          </cell>
          <cell r="AK939">
            <v>3665.23</v>
          </cell>
          <cell r="AL939">
            <v>67009.69</v>
          </cell>
          <cell r="AM939">
            <v>15472.77</v>
          </cell>
          <cell r="AN939">
            <v>82482.460000000006</v>
          </cell>
          <cell r="AO939">
            <v>67010</v>
          </cell>
          <cell r="AP939">
            <v>15472.77</v>
          </cell>
          <cell r="AQ939">
            <v>82482.77</v>
          </cell>
          <cell r="AR939">
            <v>43</v>
          </cell>
          <cell r="AS939">
            <v>1240</v>
          </cell>
          <cell r="AT939" t="str">
            <v>&gt;180</v>
          </cell>
          <cell r="AU939"/>
          <cell r="AV939"/>
          <cell r="AW939"/>
          <cell r="AX939" t="str">
            <v>Open</v>
          </cell>
          <cell r="AY939" t="str">
            <v/>
          </cell>
          <cell r="AZ939"/>
          <cell r="BA939">
            <v>0</v>
          </cell>
          <cell r="BB939"/>
          <cell r="BC939"/>
          <cell r="BD939"/>
          <cell r="BE939"/>
          <cell r="BF939"/>
          <cell r="BG939"/>
          <cell r="BH939"/>
          <cell r="BI939"/>
          <cell r="BJ939"/>
          <cell r="BK939"/>
        </row>
        <row r="940">
          <cell r="X940">
            <v>27600036</v>
          </cell>
          <cell r="Y940" t="str">
            <v>REKHA ASHOK CHAVAN</v>
          </cell>
          <cell r="Z940" t="str">
            <v>26-Jan-2021</v>
          </cell>
          <cell r="AA940">
            <v>62432</v>
          </cell>
          <cell r="AB940" t="str">
            <v>Mon</v>
          </cell>
          <cell r="AC940">
            <v>24</v>
          </cell>
          <cell r="AD940" t="str">
            <v>4</v>
          </cell>
          <cell r="AE940" t="str">
            <v>26-Jan-2021</v>
          </cell>
          <cell r="AF940">
            <v>3250</v>
          </cell>
          <cell r="AG940">
            <v>3250</v>
          </cell>
          <cell r="AH940" t="str">
            <v>27-Dec-2023</v>
          </cell>
          <cell r="AI940">
            <v>4461.53</v>
          </cell>
          <cell r="AJ940">
            <v>315.27999999999997</v>
          </cell>
          <cell r="AK940">
            <v>4776.8100000000004</v>
          </cell>
          <cell r="AL940">
            <v>64534.44</v>
          </cell>
          <cell r="AM940">
            <v>14316.25</v>
          </cell>
          <cell r="AN940">
            <v>78850.69</v>
          </cell>
          <cell r="AO940">
            <v>64534.47</v>
          </cell>
          <cell r="AP940">
            <v>14316.25</v>
          </cell>
          <cell r="AQ940">
            <v>78850.720000000001</v>
          </cell>
          <cell r="AR940">
            <v>43</v>
          </cell>
          <cell r="AS940">
            <v>1240</v>
          </cell>
          <cell r="AT940" t="str">
            <v>&gt;180</v>
          </cell>
          <cell r="AU940"/>
          <cell r="AV940"/>
          <cell r="AW940"/>
          <cell r="AX940" t="str">
            <v>Open</v>
          </cell>
          <cell r="AY940" t="str">
            <v/>
          </cell>
          <cell r="AZ940"/>
          <cell r="BA940">
            <v>0</v>
          </cell>
          <cell r="BB940"/>
          <cell r="BC940"/>
          <cell r="BD940"/>
          <cell r="BE940"/>
          <cell r="BF940"/>
          <cell r="BG940"/>
          <cell r="BH940"/>
          <cell r="BI940"/>
          <cell r="BJ940"/>
          <cell r="BK940"/>
        </row>
        <row r="941">
          <cell r="X941">
            <v>27601034</v>
          </cell>
          <cell r="Y941" t="str">
            <v>Llita Laxnam Pawar</v>
          </cell>
          <cell r="Z941" t="str">
            <v>26-Jan-2021</v>
          </cell>
          <cell r="AA941">
            <v>62432</v>
          </cell>
          <cell r="AB941" t="str">
            <v>Mon</v>
          </cell>
          <cell r="AC941">
            <v>24</v>
          </cell>
          <cell r="AD941" t="str">
            <v>4</v>
          </cell>
          <cell r="AE941" t="str">
            <v>26-Jan-2021</v>
          </cell>
          <cell r="AF941">
            <v>3250</v>
          </cell>
          <cell r="AG941">
            <v>3250</v>
          </cell>
          <cell r="AH941" t="str">
            <v>27-Dec-2023</v>
          </cell>
          <cell r="AI941">
            <v>4794.53</v>
          </cell>
          <cell r="AJ941">
            <v>420.37</v>
          </cell>
          <cell r="AK941">
            <v>5214.8999999999996</v>
          </cell>
          <cell r="AL941">
            <v>64182.84</v>
          </cell>
          <cell r="AM941">
            <v>14032.16</v>
          </cell>
          <cell r="AN941">
            <v>78215</v>
          </cell>
          <cell r="AO941">
            <v>64183.47</v>
          </cell>
          <cell r="AP941">
            <v>14032.16</v>
          </cell>
          <cell r="AQ941">
            <v>78215.63</v>
          </cell>
          <cell r="AR941">
            <v>43</v>
          </cell>
          <cell r="AS941">
            <v>1240</v>
          </cell>
          <cell r="AT941" t="str">
            <v>&gt;180</v>
          </cell>
          <cell r="AU941"/>
          <cell r="AV941"/>
          <cell r="AW941"/>
          <cell r="AX941" t="str">
            <v>Open</v>
          </cell>
          <cell r="AY941" t="str">
            <v/>
          </cell>
          <cell r="AZ941"/>
          <cell r="BA941">
            <v>0</v>
          </cell>
          <cell r="BB941"/>
          <cell r="BC941"/>
          <cell r="BD941"/>
          <cell r="BE941"/>
          <cell r="BF941"/>
          <cell r="BG941"/>
          <cell r="BH941"/>
          <cell r="BI941"/>
          <cell r="BJ941"/>
          <cell r="BK941"/>
        </row>
        <row r="942">
          <cell r="X942">
            <v>27604132</v>
          </cell>
          <cell r="Y942" t="str">
            <v>Sarika Santosh Deshmukh</v>
          </cell>
          <cell r="Z942" t="str">
            <v>11-Jan-2021</v>
          </cell>
          <cell r="AA942">
            <v>62144</v>
          </cell>
          <cell r="AB942" t="str">
            <v>Tue</v>
          </cell>
          <cell r="AC942">
            <v>30</v>
          </cell>
          <cell r="AD942" t="str">
            <v>5</v>
          </cell>
          <cell r="AE942" t="str">
            <v>11-Jan-2021</v>
          </cell>
          <cell r="AF942">
            <v>2700</v>
          </cell>
          <cell r="AG942">
            <v>2700</v>
          </cell>
          <cell r="AH942" t="str">
            <v>27-Dec-2023</v>
          </cell>
          <cell r="AI942">
            <v>5874.98</v>
          </cell>
          <cell r="AJ942">
            <v>254.35</v>
          </cell>
          <cell r="AK942">
            <v>6129.33</v>
          </cell>
          <cell r="AL942">
            <v>62443.33</v>
          </cell>
          <cell r="AM942">
            <v>16949.16</v>
          </cell>
          <cell r="AN942">
            <v>79392.490000000005</v>
          </cell>
          <cell r="AO942">
            <v>62444.02</v>
          </cell>
          <cell r="AP942">
            <v>16949.16</v>
          </cell>
          <cell r="AQ942">
            <v>79393.179999999993</v>
          </cell>
          <cell r="AR942">
            <v>43</v>
          </cell>
          <cell r="AS942">
            <v>1235</v>
          </cell>
          <cell r="AT942" t="str">
            <v>&gt;180</v>
          </cell>
          <cell r="AU942"/>
          <cell r="AV942"/>
          <cell r="AW942"/>
          <cell r="AX942" t="str">
            <v>Open</v>
          </cell>
          <cell r="AY942" t="str">
            <v/>
          </cell>
          <cell r="AZ942"/>
          <cell r="BA942">
            <v>0</v>
          </cell>
          <cell r="BB942"/>
          <cell r="BC942"/>
          <cell r="BD942"/>
          <cell r="BE942"/>
          <cell r="BF942"/>
          <cell r="BG942"/>
          <cell r="BH942"/>
          <cell r="BI942"/>
          <cell r="BJ942"/>
          <cell r="BK942"/>
        </row>
        <row r="943">
          <cell r="X943">
            <v>27604133</v>
          </cell>
          <cell r="Y943" t="str">
            <v>Alka dyaneshwar Gaikwad</v>
          </cell>
          <cell r="Z943" t="str">
            <v>11-Jan-2021</v>
          </cell>
          <cell r="AA943">
            <v>62144</v>
          </cell>
          <cell r="AB943" t="str">
            <v>Tue</v>
          </cell>
          <cell r="AC943">
            <v>30</v>
          </cell>
          <cell r="AD943" t="str">
            <v>3</v>
          </cell>
          <cell r="AE943" t="str">
            <v>11-Jan-2021</v>
          </cell>
          <cell r="AF943">
            <v>2700</v>
          </cell>
          <cell r="AG943">
            <v>2700</v>
          </cell>
          <cell r="AH943" t="str">
            <v>27-Dec-2023</v>
          </cell>
          <cell r="AI943">
            <v>8952.26</v>
          </cell>
          <cell r="AJ943">
            <v>633.57000000000005</v>
          </cell>
          <cell r="AK943">
            <v>9585.83</v>
          </cell>
          <cell r="AL943">
            <v>57390.89</v>
          </cell>
          <cell r="AM943">
            <v>14814.02</v>
          </cell>
          <cell r="AN943">
            <v>72204.91</v>
          </cell>
          <cell r="AO943">
            <v>57391.74</v>
          </cell>
          <cell r="AP943">
            <v>14814.02</v>
          </cell>
          <cell r="AQ943">
            <v>72205.759999999995</v>
          </cell>
          <cell r="AR943">
            <v>43</v>
          </cell>
          <cell r="AS943">
            <v>1204</v>
          </cell>
          <cell r="AT943" t="str">
            <v>&gt;180</v>
          </cell>
          <cell r="AU943"/>
          <cell r="AV943"/>
          <cell r="AW943"/>
          <cell r="AX943" t="str">
            <v>Open</v>
          </cell>
          <cell r="AY943" t="str">
            <v/>
          </cell>
          <cell r="AZ943"/>
          <cell r="BA943">
            <v>0</v>
          </cell>
          <cell r="BB943"/>
          <cell r="BC943"/>
          <cell r="BD943"/>
          <cell r="BE943"/>
          <cell r="BF943"/>
          <cell r="BG943"/>
          <cell r="BH943"/>
          <cell r="BI943"/>
          <cell r="BJ943"/>
          <cell r="BK943"/>
        </row>
        <row r="944">
          <cell r="X944">
            <v>27662889</v>
          </cell>
          <cell r="Y944" t="str">
            <v>Chandrbhaga Jagnnath Shete</v>
          </cell>
          <cell r="Z944" t="str">
            <v>26-Jan-2021</v>
          </cell>
          <cell r="AA944">
            <v>62232</v>
          </cell>
          <cell r="AB944" t="str">
            <v>Thu</v>
          </cell>
          <cell r="AC944">
            <v>24</v>
          </cell>
          <cell r="AD944" t="str">
            <v>3</v>
          </cell>
          <cell r="AE944" t="str">
            <v>26-Jan-2021</v>
          </cell>
          <cell r="AF944">
            <v>3250</v>
          </cell>
          <cell r="AG944">
            <v>3250</v>
          </cell>
          <cell r="AH944" t="str">
            <v>31-Mar-2022</v>
          </cell>
          <cell r="AI944">
            <v>5823.33</v>
          </cell>
          <cell r="AJ944">
            <v>628.53</v>
          </cell>
          <cell r="AK944">
            <v>6451.86</v>
          </cell>
          <cell r="AL944">
            <v>62331.39</v>
          </cell>
          <cell r="AM944">
            <v>13777.38</v>
          </cell>
          <cell r="AN944">
            <v>76108.77</v>
          </cell>
          <cell r="AO944">
            <v>62331.67</v>
          </cell>
          <cell r="AP944">
            <v>13777.38</v>
          </cell>
          <cell r="AQ944">
            <v>76109.05</v>
          </cell>
          <cell r="AR944">
            <v>42</v>
          </cell>
          <cell r="AS944">
            <v>1236</v>
          </cell>
          <cell r="AT944" t="str">
            <v>&gt;180</v>
          </cell>
          <cell r="AU944"/>
          <cell r="AV944"/>
          <cell r="AW944"/>
          <cell r="AX944" t="str">
            <v>Open</v>
          </cell>
          <cell r="AY944" t="str">
            <v/>
          </cell>
          <cell r="AZ944"/>
          <cell r="BA944">
            <v>0</v>
          </cell>
          <cell r="BB944"/>
          <cell r="BC944"/>
          <cell r="BD944"/>
          <cell r="BE944"/>
          <cell r="BF944"/>
          <cell r="BG944"/>
          <cell r="BH944"/>
          <cell r="BI944"/>
          <cell r="BJ944"/>
          <cell r="BK944"/>
        </row>
        <row r="945">
          <cell r="X945">
            <v>27663089</v>
          </cell>
          <cell r="Y945" t="str">
            <v>Manisha Sachin Gaikwad</v>
          </cell>
          <cell r="Z945" t="str">
            <v>26-Jan-2021</v>
          </cell>
          <cell r="AA945">
            <v>62432</v>
          </cell>
          <cell r="AB945" t="str">
            <v>Thu</v>
          </cell>
          <cell r="AC945">
            <v>24</v>
          </cell>
          <cell r="AD945" t="str">
            <v>3</v>
          </cell>
          <cell r="AE945" t="str">
            <v>26-Jan-2021</v>
          </cell>
          <cell r="AF945">
            <v>3250</v>
          </cell>
          <cell r="AG945">
            <v>3250</v>
          </cell>
          <cell r="AH945" t="str">
            <v>31-Mar-2022</v>
          </cell>
          <cell r="AI945">
            <v>3250</v>
          </cell>
          <cell r="AJ945">
            <v>51.95</v>
          </cell>
          <cell r="AK945">
            <v>3301.95</v>
          </cell>
          <cell r="AL945">
            <v>66463.820000000007</v>
          </cell>
          <cell r="AM945">
            <v>15501.05</v>
          </cell>
          <cell r="AN945">
            <v>81964.87</v>
          </cell>
          <cell r="AO945">
            <v>66464</v>
          </cell>
          <cell r="AP945">
            <v>15501.05</v>
          </cell>
          <cell r="AQ945">
            <v>81965.05</v>
          </cell>
          <cell r="AR945">
            <v>42</v>
          </cell>
          <cell r="AS945">
            <v>1236</v>
          </cell>
          <cell r="AT945" t="str">
            <v>&gt;180</v>
          </cell>
          <cell r="AU945"/>
          <cell r="AV945"/>
          <cell r="AW945"/>
          <cell r="AX945" t="str">
            <v>Open</v>
          </cell>
          <cell r="AY945" t="str">
            <v/>
          </cell>
          <cell r="AZ945"/>
          <cell r="BA945">
            <v>0</v>
          </cell>
          <cell r="BB945"/>
          <cell r="BC945"/>
          <cell r="BD945"/>
          <cell r="BE945"/>
          <cell r="BF945"/>
          <cell r="BG945"/>
          <cell r="BH945"/>
          <cell r="BI945"/>
          <cell r="BJ945"/>
          <cell r="BK945"/>
        </row>
        <row r="946">
          <cell r="X946">
            <v>27663124</v>
          </cell>
          <cell r="Y946" t="str">
            <v>MANISHA SUDHAKAR</v>
          </cell>
          <cell r="Z946" t="str">
            <v>26-Jan-2021</v>
          </cell>
          <cell r="AA946">
            <v>62432</v>
          </cell>
          <cell r="AB946" t="str">
            <v>Thu</v>
          </cell>
          <cell r="AC946">
            <v>24</v>
          </cell>
          <cell r="AD946" t="str">
            <v>3</v>
          </cell>
          <cell r="AE946" t="str">
            <v>26-Jan-2021</v>
          </cell>
          <cell r="AF946">
            <v>3250</v>
          </cell>
          <cell r="AG946">
            <v>3250</v>
          </cell>
          <cell r="AH946" t="str">
            <v>05-Oct-2023</v>
          </cell>
          <cell r="AI946">
            <v>53617.42</v>
          </cell>
          <cell r="AJ946">
            <v>8288.5300000000007</v>
          </cell>
          <cell r="AK946">
            <v>61905.95</v>
          </cell>
          <cell r="AL946">
            <v>8814.58</v>
          </cell>
          <cell r="AM946">
            <v>171.47</v>
          </cell>
          <cell r="AN946">
            <v>8986.0499999999993</v>
          </cell>
          <cell r="AO946">
            <v>8814.58</v>
          </cell>
          <cell r="AP946">
            <v>171.47</v>
          </cell>
          <cell r="AQ946">
            <v>8986.0499999999993</v>
          </cell>
          <cell r="AR946">
            <v>43</v>
          </cell>
          <cell r="AS946">
            <v>810</v>
          </cell>
          <cell r="AT946" t="str">
            <v>&gt;180</v>
          </cell>
          <cell r="AU946"/>
          <cell r="AV946"/>
          <cell r="AW946"/>
          <cell r="AX946" t="str">
            <v>Open</v>
          </cell>
          <cell r="AY946" t="str">
            <v/>
          </cell>
          <cell r="AZ946"/>
          <cell r="BA946">
            <v>0</v>
          </cell>
          <cell r="BB946"/>
          <cell r="BC946"/>
          <cell r="BD946"/>
          <cell r="BE946"/>
          <cell r="BF946"/>
          <cell r="BG946"/>
          <cell r="BH946"/>
          <cell r="BI946"/>
          <cell r="BJ946"/>
          <cell r="BK946"/>
        </row>
        <row r="947">
          <cell r="X947">
            <v>27669402</v>
          </cell>
          <cell r="Y947" t="str">
            <v>Susila Chhabu Bhagare</v>
          </cell>
          <cell r="Z947" t="str">
            <v>28-Jan-2021</v>
          </cell>
          <cell r="AA947">
            <v>52060</v>
          </cell>
          <cell r="AB947" t="str">
            <v>Mon</v>
          </cell>
          <cell r="AC947">
            <v>24</v>
          </cell>
          <cell r="AD947" t="str">
            <v>5</v>
          </cell>
          <cell r="AE947" t="str">
            <v>28-Jan-2021</v>
          </cell>
          <cell r="AF947">
            <v>2700</v>
          </cell>
          <cell r="AG947">
            <v>2700</v>
          </cell>
          <cell r="AH947" t="str">
            <v>27-Dec-2023</v>
          </cell>
          <cell r="AI947">
            <v>4174.24</v>
          </cell>
          <cell r="AJ947">
            <v>327.2</v>
          </cell>
          <cell r="AK947">
            <v>4501.4399999999996</v>
          </cell>
          <cell r="AL947">
            <v>52927.49</v>
          </cell>
          <cell r="AM947">
            <v>11480.04</v>
          </cell>
          <cell r="AN947">
            <v>64407.53</v>
          </cell>
          <cell r="AO947">
            <v>52927.76</v>
          </cell>
          <cell r="AP947">
            <v>11480.04</v>
          </cell>
          <cell r="AQ947">
            <v>64407.8</v>
          </cell>
          <cell r="AR947">
            <v>43</v>
          </cell>
          <cell r="AS947">
            <v>1240</v>
          </cell>
          <cell r="AT947" t="str">
            <v>&gt;180</v>
          </cell>
          <cell r="AU947"/>
          <cell r="AV947"/>
          <cell r="AW947"/>
          <cell r="AX947" t="str">
            <v>Open</v>
          </cell>
          <cell r="AY947" t="str">
            <v/>
          </cell>
          <cell r="AZ947"/>
          <cell r="BA947">
            <v>0</v>
          </cell>
          <cell r="BB947"/>
          <cell r="BC947"/>
          <cell r="BD947"/>
          <cell r="BE947"/>
          <cell r="BF947"/>
          <cell r="BG947"/>
          <cell r="BH947"/>
          <cell r="BI947"/>
          <cell r="BJ947"/>
          <cell r="BK947"/>
        </row>
        <row r="948">
          <cell r="X948">
            <v>27670188</v>
          </cell>
          <cell r="Y948" t="str">
            <v>Mangala Somnath Jadhav</v>
          </cell>
          <cell r="Z948" t="str">
            <v>28-Jan-2021</v>
          </cell>
          <cell r="AA948">
            <v>62432</v>
          </cell>
          <cell r="AB948" t="str">
            <v>Mon</v>
          </cell>
          <cell r="AC948">
            <v>24</v>
          </cell>
          <cell r="AD948" t="str">
            <v>5</v>
          </cell>
          <cell r="AE948" t="str">
            <v>28-Jan-2021</v>
          </cell>
          <cell r="AF948">
            <v>3250</v>
          </cell>
          <cell r="AG948">
            <v>3250</v>
          </cell>
          <cell r="AH948" t="str">
            <v>30-Sep-2021</v>
          </cell>
          <cell r="AI948">
            <v>4863.28</v>
          </cell>
          <cell r="AJ948">
            <v>0</v>
          </cell>
          <cell r="AK948">
            <v>4863.28</v>
          </cell>
          <cell r="AL948">
            <v>63763.360000000001</v>
          </cell>
          <cell r="AM948">
            <v>14240.28</v>
          </cell>
          <cell r="AN948">
            <v>78003.64</v>
          </cell>
          <cell r="AO948">
            <v>63763.72</v>
          </cell>
          <cell r="AP948">
            <v>14240.28</v>
          </cell>
          <cell r="AQ948">
            <v>78004</v>
          </cell>
          <cell r="AR948">
            <v>43</v>
          </cell>
          <cell r="AS948">
            <v>1240</v>
          </cell>
          <cell r="AT948" t="str">
            <v>&gt;180</v>
          </cell>
          <cell r="AU948"/>
          <cell r="AV948"/>
          <cell r="AW948"/>
          <cell r="AX948" t="str">
            <v>Open</v>
          </cell>
          <cell r="AY948" t="str">
            <v/>
          </cell>
          <cell r="AZ948"/>
          <cell r="BA948">
            <v>0</v>
          </cell>
          <cell r="BB948"/>
          <cell r="BC948"/>
          <cell r="BD948"/>
          <cell r="BE948"/>
          <cell r="BF948"/>
          <cell r="BG948"/>
          <cell r="BH948"/>
          <cell r="BI948"/>
          <cell r="BJ948"/>
          <cell r="BK948"/>
        </row>
        <row r="949">
          <cell r="X949">
            <v>27678947</v>
          </cell>
          <cell r="Y949" t="str">
            <v>SUMANBAI RAGHUNATH</v>
          </cell>
          <cell r="Z949" t="str">
            <v>03-Mar-2021</v>
          </cell>
          <cell r="AA949">
            <v>52060</v>
          </cell>
          <cell r="AB949" t="str">
            <v>Wed</v>
          </cell>
          <cell r="AC949">
            <v>24</v>
          </cell>
          <cell r="AD949" t="str">
            <v>5</v>
          </cell>
          <cell r="AE949" t="str">
            <v>03-Mar-2021</v>
          </cell>
          <cell r="AF949">
            <v>2700</v>
          </cell>
          <cell r="AG949">
            <v>2700</v>
          </cell>
          <cell r="AH949" t="str">
            <v>11-May-2023</v>
          </cell>
          <cell r="AI949">
            <v>43413.919999999998</v>
          </cell>
          <cell r="AJ949">
            <v>7049.42</v>
          </cell>
          <cell r="AK949">
            <v>50463.34</v>
          </cell>
          <cell r="AL949">
            <v>8646.08</v>
          </cell>
          <cell r="AM949">
            <v>296.58</v>
          </cell>
          <cell r="AN949">
            <v>8942.66</v>
          </cell>
          <cell r="AO949">
            <v>8646.08</v>
          </cell>
          <cell r="AP949">
            <v>296.58</v>
          </cell>
          <cell r="AQ949">
            <v>8942.66</v>
          </cell>
          <cell r="AR949">
            <v>44</v>
          </cell>
          <cell r="AS949">
            <v>811</v>
          </cell>
          <cell r="AT949" t="str">
            <v>&gt;180</v>
          </cell>
          <cell r="AU949"/>
          <cell r="AV949"/>
          <cell r="AW949"/>
          <cell r="AX949" t="str">
            <v>Open</v>
          </cell>
          <cell r="AY949" t="str">
            <v/>
          </cell>
          <cell r="AZ949"/>
          <cell r="BA949">
            <v>0</v>
          </cell>
          <cell r="BB949"/>
          <cell r="BC949"/>
          <cell r="BD949" t="str">
            <v>Not Visited</v>
          </cell>
          <cell r="BE949"/>
          <cell r="BF949"/>
          <cell r="BG949"/>
          <cell r="BH949"/>
          <cell r="BI949"/>
          <cell r="BJ949"/>
          <cell r="BK949"/>
        </row>
        <row r="950">
          <cell r="X950">
            <v>27687312</v>
          </cell>
          <cell r="Y950" t="str">
            <v>MANGAL RAJENDRA</v>
          </cell>
          <cell r="Z950" t="str">
            <v>21-Dec-2020</v>
          </cell>
          <cell r="AA950">
            <v>62232</v>
          </cell>
          <cell r="AB950" t="str">
            <v>Wed</v>
          </cell>
          <cell r="AC950">
            <v>24</v>
          </cell>
          <cell r="AD950" t="str">
            <v>3</v>
          </cell>
          <cell r="AE950" t="str">
            <v>21-Dec-2020</v>
          </cell>
          <cell r="AF950">
            <v>3200</v>
          </cell>
          <cell r="AG950">
            <v>3200</v>
          </cell>
          <cell r="AH950" t="str">
            <v>31-Mar-2022</v>
          </cell>
          <cell r="AI950">
            <v>7325.24</v>
          </cell>
          <cell r="AJ950">
            <v>380.65</v>
          </cell>
          <cell r="AK950">
            <v>7705.89</v>
          </cell>
          <cell r="AL950">
            <v>55247.96</v>
          </cell>
          <cell r="AM950">
            <v>9845.59</v>
          </cell>
          <cell r="AN950">
            <v>65093.55</v>
          </cell>
          <cell r="AO950">
            <v>55248.76</v>
          </cell>
          <cell r="AP950">
            <v>9845.59</v>
          </cell>
          <cell r="AQ950">
            <v>65094.35</v>
          </cell>
          <cell r="AR950">
            <v>43</v>
          </cell>
          <cell r="AS950">
            <v>1237</v>
          </cell>
          <cell r="AT950" t="str">
            <v>&gt;180</v>
          </cell>
          <cell r="AU950"/>
          <cell r="AV950"/>
          <cell r="AW950"/>
          <cell r="AX950" t="str">
            <v>Open</v>
          </cell>
          <cell r="AY950" t="str">
            <v/>
          </cell>
          <cell r="AZ950"/>
          <cell r="BA950">
            <v>0</v>
          </cell>
          <cell r="BB950"/>
          <cell r="BC950"/>
          <cell r="BD950" t="str">
            <v>Not Visited</v>
          </cell>
          <cell r="BE950"/>
          <cell r="BF950"/>
          <cell r="BG950"/>
          <cell r="BH950"/>
          <cell r="BI950"/>
          <cell r="BJ950"/>
          <cell r="BK950"/>
        </row>
        <row r="951">
          <cell r="X951">
            <v>27830630</v>
          </cell>
          <cell r="Y951" t="str">
            <v>SANGITA TANAJI</v>
          </cell>
          <cell r="Z951" t="str">
            <v>03-Dec-2020</v>
          </cell>
          <cell r="AA951">
            <v>51860</v>
          </cell>
          <cell r="AB951" t="str">
            <v>Fri</v>
          </cell>
          <cell r="AC951">
            <v>24</v>
          </cell>
          <cell r="AD951" t="str">
            <v>2</v>
          </cell>
          <cell r="AE951" t="str">
            <v>03-Dec-2020</v>
          </cell>
          <cell r="AF951">
            <v>2700</v>
          </cell>
          <cell r="AG951">
            <v>2700</v>
          </cell>
          <cell r="AH951" t="str">
            <v>19-May-2023</v>
          </cell>
          <cell r="AI951">
            <v>27444.87</v>
          </cell>
          <cell r="AJ951">
            <v>4942.41</v>
          </cell>
          <cell r="AK951">
            <v>32387.279999999999</v>
          </cell>
          <cell r="AL951">
            <v>24508.43</v>
          </cell>
          <cell r="AM951">
            <v>2167.37</v>
          </cell>
          <cell r="AN951">
            <v>26675.8</v>
          </cell>
          <cell r="AO951">
            <v>24509.13</v>
          </cell>
          <cell r="AP951">
            <v>2167.37</v>
          </cell>
          <cell r="AQ951">
            <v>26676.5</v>
          </cell>
          <cell r="AR951">
            <v>43</v>
          </cell>
          <cell r="AS951">
            <v>991</v>
          </cell>
          <cell r="AT951" t="str">
            <v>&gt;180</v>
          </cell>
          <cell r="AU951"/>
          <cell r="AV951"/>
          <cell r="AW951"/>
          <cell r="AX951" t="str">
            <v>Open</v>
          </cell>
          <cell r="AY951" t="str">
            <v/>
          </cell>
          <cell r="AZ951"/>
          <cell r="BA951">
            <v>0</v>
          </cell>
          <cell r="BB951"/>
          <cell r="BC951"/>
          <cell r="BD951"/>
          <cell r="BE951"/>
          <cell r="BF951"/>
          <cell r="BG951"/>
          <cell r="BH951"/>
          <cell r="BI951"/>
          <cell r="BJ951"/>
          <cell r="BK951"/>
        </row>
        <row r="952">
          <cell r="X952">
            <v>27845229</v>
          </cell>
          <cell r="Y952" t="str">
            <v>SONAL SUNIL</v>
          </cell>
          <cell r="Z952" t="str">
            <v>26-Jan-2021</v>
          </cell>
          <cell r="AA952">
            <v>52060</v>
          </cell>
          <cell r="AB952" t="str">
            <v>Tue</v>
          </cell>
          <cell r="AC952">
            <v>24</v>
          </cell>
          <cell r="AD952" t="str">
            <v>2</v>
          </cell>
          <cell r="AE952" t="str">
            <v>26-Jan-2021</v>
          </cell>
          <cell r="AF952">
            <v>2700</v>
          </cell>
          <cell r="AG952">
            <v>2700</v>
          </cell>
          <cell r="AH952" t="str">
            <v>27-Dec-2023</v>
          </cell>
          <cell r="AI952">
            <v>14724.34</v>
          </cell>
          <cell r="AJ952">
            <v>1818.45</v>
          </cell>
          <cell r="AK952">
            <v>16542.79</v>
          </cell>
          <cell r="AL952">
            <v>37335.660000000003</v>
          </cell>
          <cell r="AM952">
            <v>5215.55</v>
          </cell>
          <cell r="AN952">
            <v>42551.21</v>
          </cell>
          <cell r="AO952">
            <v>37335.660000000003</v>
          </cell>
          <cell r="AP952">
            <v>5215.55</v>
          </cell>
          <cell r="AQ952">
            <v>42551.21</v>
          </cell>
          <cell r="AR952">
            <v>44</v>
          </cell>
          <cell r="AS952">
            <v>1203</v>
          </cell>
          <cell r="AT952" t="str">
            <v>&gt;180</v>
          </cell>
          <cell r="AU952"/>
          <cell r="AV952"/>
          <cell r="AW952"/>
          <cell r="AX952" t="str">
            <v>Open</v>
          </cell>
          <cell r="AY952" t="str">
            <v/>
          </cell>
          <cell r="AZ952"/>
          <cell r="BA952">
            <v>0</v>
          </cell>
          <cell r="BB952"/>
          <cell r="BC952"/>
          <cell r="BD952"/>
          <cell r="BE952"/>
          <cell r="BF952"/>
          <cell r="BG952"/>
          <cell r="BH952"/>
          <cell r="BI952"/>
          <cell r="BJ952"/>
          <cell r="BK952"/>
        </row>
        <row r="953">
          <cell r="X953">
            <v>27859862</v>
          </cell>
          <cell r="Y953" t="str">
            <v>JARINA YAKUB</v>
          </cell>
          <cell r="Z953" t="str">
            <v>26-Jan-2021</v>
          </cell>
          <cell r="AA953">
            <v>51860</v>
          </cell>
          <cell r="AB953" t="str">
            <v>Tue</v>
          </cell>
          <cell r="AC953">
            <v>24</v>
          </cell>
          <cell r="AD953" t="str">
            <v>2</v>
          </cell>
          <cell r="AE953" t="str">
            <v>26-Jan-2021</v>
          </cell>
          <cell r="AF953">
            <v>2700</v>
          </cell>
          <cell r="AG953">
            <v>2700</v>
          </cell>
          <cell r="AH953" t="str">
            <v>27-Dec-2023</v>
          </cell>
          <cell r="AI953">
            <v>14171.32</v>
          </cell>
          <cell r="AJ953">
            <v>2015.16</v>
          </cell>
          <cell r="AK953">
            <v>16186.48</v>
          </cell>
          <cell r="AL953">
            <v>39562.1</v>
          </cell>
          <cell r="AM953">
            <v>6271.7</v>
          </cell>
          <cell r="AN953">
            <v>45833.8</v>
          </cell>
          <cell r="AO953">
            <v>39562.68</v>
          </cell>
          <cell r="AP953">
            <v>6271.7</v>
          </cell>
          <cell r="AQ953">
            <v>45834.38</v>
          </cell>
          <cell r="AR953">
            <v>43</v>
          </cell>
          <cell r="AS953">
            <v>1142</v>
          </cell>
          <cell r="AT953" t="str">
            <v>&gt;180</v>
          </cell>
          <cell r="AU953"/>
          <cell r="AV953"/>
          <cell r="AW953"/>
          <cell r="AX953" t="str">
            <v>Open</v>
          </cell>
          <cell r="AY953" t="str">
            <v/>
          </cell>
          <cell r="AZ953"/>
          <cell r="BA953">
            <v>0</v>
          </cell>
          <cell r="BB953"/>
          <cell r="BC953"/>
          <cell r="BD953"/>
          <cell r="BE953"/>
          <cell r="BF953"/>
          <cell r="BG953"/>
          <cell r="BH953"/>
          <cell r="BI953"/>
          <cell r="BJ953"/>
          <cell r="BK953"/>
        </row>
        <row r="954">
          <cell r="X954">
            <v>27875441</v>
          </cell>
          <cell r="Y954" t="str">
            <v>RUPALI RAJENDRA</v>
          </cell>
          <cell r="Z954" t="str">
            <v>29-Jan-2021</v>
          </cell>
          <cell r="AA954">
            <v>52060</v>
          </cell>
          <cell r="AB954" t="str">
            <v>Wed</v>
          </cell>
          <cell r="AC954">
            <v>24</v>
          </cell>
          <cell r="AD954" t="str">
            <v>2</v>
          </cell>
          <cell r="AE954" t="str">
            <v>29-Jan-2021</v>
          </cell>
          <cell r="AF954">
            <v>2700</v>
          </cell>
          <cell r="AG954">
            <v>2700</v>
          </cell>
          <cell r="AH954" t="str">
            <v>27-Dec-2023</v>
          </cell>
          <cell r="AI954">
            <v>14708.39</v>
          </cell>
          <cell r="AJ954">
            <v>2147.9299999999998</v>
          </cell>
          <cell r="AK954">
            <v>16856.32</v>
          </cell>
          <cell r="AL954">
            <v>37351.61</v>
          </cell>
          <cell r="AM954">
            <v>5471.07</v>
          </cell>
          <cell r="AN954">
            <v>42822.68</v>
          </cell>
          <cell r="AO954">
            <v>37351.61</v>
          </cell>
          <cell r="AP954">
            <v>5471.07</v>
          </cell>
          <cell r="AQ954">
            <v>42822.68</v>
          </cell>
          <cell r="AR954">
            <v>44</v>
          </cell>
          <cell r="AS954">
            <v>1203</v>
          </cell>
          <cell r="AT954" t="str">
            <v>&gt;180</v>
          </cell>
          <cell r="AU954"/>
          <cell r="AV954"/>
          <cell r="AW954"/>
          <cell r="AX954" t="str">
            <v>Open</v>
          </cell>
          <cell r="AY954" t="str">
            <v/>
          </cell>
          <cell r="AZ954"/>
          <cell r="BA954">
            <v>0</v>
          </cell>
          <cell r="BB954"/>
          <cell r="BC954"/>
          <cell r="BD954" t="str">
            <v>Not Visited</v>
          </cell>
          <cell r="BE954"/>
          <cell r="BF954"/>
          <cell r="BG954"/>
          <cell r="BH954"/>
          <cell r="BI954"/>
          <cell r="BJ954"/>
          <cell r="BK954"/>
        </row>
        <row r="955">
          <cell r="X955">
            <v>27892988</v>
          </cell>
          <cell r="Y955" t="str">
            <v>KAMAL RAVIKANT</v>
          </cell>
          <cell r="Z955" t="str">
            <v>10-Dec-2020</v>
          </cell>
          <cell r="AA955">
            <v>51860</v>
          </cell>
          <cell r="AB955" t="str">
            <v>Mon</v>
          </cell>
          <cell r="AC955">
            <v>24</v>
          </cell>
          <cell r="AD955" t="str">
            <v>2</v>
          </cell>
          <cell r="AE955" t="str">
            <v>10-Dec-2020</v>
          </cell>
          <cell r="AF955">
            <v>2700</v>
          </cell>
          <cell r="AG955">
            <v>2700</v>
          </cell>
          <cell r="AH955" t="str">
            <v>27-Dec-2023</v>
          </cell>
          <cell r="AI955">
            <v>3251.94</v>
          </cell>
          <cell r="AJ955">
            <v>90.58</v>
          </cell>
          <cell r="AK955">
            <v>3342.52</v>
          </cell>
          <cell r="AL955">
            <v>52963.199999999997</v>
          </cell>
          <cell r="AM955">
            <v>11089.02</v>
          </cell>
          <cell r="AN955">
            <v>64052.22</v>
          </cell>
          <cell r="AO955">
            <v>52964.06</v>
          </cell>
          <cell r="AP955">
            <v>11089.02</v>
          </cell>
          <cell r="AQ955">
            <v>64053.08</v>
          </cell>
          <cell r="AR955">
            <v>44</v>
          </cell>
          <cell r="AS955">
            <v>1238</v>
          </cell>
          <cell r="AT955" t="str">
            <v>&gt;180</v>
          </cell>
          <cell r="AU955"/>
          <cell r="AV955"/>
          <cell r="AW955"/>
          <cell r="AX955" t="str">
            <v>Open</v>
          </cell>
          <cell r="AY955" t="str">
            <v/>
          </cell>
          <cell r="AZ955"/>
          <cell r="BA955">
            <v>0</v>
          </cell>
          <cell r="BB955"/>
          <cell r="BC955"/>
          <cell r="BD955" t="str">
            <v>Not Visited</v>
          </cell>
          <cell r="BE955"/>
          <cell r="BF955"/>
          <cell r="BG955"/>
          <cell r="BH955"/>
          <cell r="BI955"/>
          <cell r="BJ955"/>
          <cell r="BK955"/>
        </row>
        <row r="956">
          <cell r="X956">
            <v>27923355</v>
          </cell>
          <cell r="Y956" t="str">
            <v>MANGAL LAXMAN</v>
          </cell>
          <cell r="Z956" t="str">
            <v>30-Dec-2020</v>
          </cell>
          <cell r="AA956">
            <v>51860</v>
          </cell>
          <cell r="AB956" t="str">
            <v>Mon</v>
          </cell>
          <cell r="AC956">
            <v>24</v>
          </cell>
          <cell r="AD956" t="str">
            <v>2</v>
          </cell>
          <cell r="AE956" t="str">
            <v>30-Dec-2020</v>
          </cell>
          <cell r="AF956">
            <v>2700</v>
          </cell>
          <cell r="AG956">
            <v>2700</v>
          </cell>
          <cell r="AH956" t="str">
            <v>27-Dec-2023</v>
          </cell>
          <cell r="AI956">
            <v>5460.84</v>
          </cell>
          <cell r="AJ956">
            <v>370.92</v>
          </cell>
          <cell r="AK956">
            <v>5831.76</v>
          </cell>
          <cell r="AL956">
            <v>49130.879999999997</v>
          </cell>
          <cell r="AM956">
            <v>9687.92</v>
          </cell>
          <cell r="AN956">
            <v>58818.8</v>
          </cell>
          <cell r="AO956">
            <v>49131.16</v>
          </cell>
          <cell r="AP956">
            <v>9687.92</v>
          </cell>
          <cell r="AQ956">
            <v>58819.08</v>
          </cell>
          <cell r="AR956">
            <v>44</v>
          </cell>
          <cell r="AS956">
            <v>1238</v>
          </cell>
          <cell r="AT956" t="str">
            <v>&gt;180</v>
          </cell>
          <cell r="AU956"/>
          <cell r="AV956"/>
          <cell r="AW956"/>
          <cell r="AX956" t="str">
            <v>Open</v>
          </cell>
          <cell r="AY956" t="str">
            <v/>
          </cell>
          <cell r="AZ956"/>
          <cell r="BA956">
            <v>0</v>
          </cell>
          <cell r="BB956"/>
          <cell r="BC956"/>
          <cell r="BD956" t="str">
            <v>Not Visited</v>
          </cell>
          <cell r="BE956"/>
          <cell r="BF956"/>
          <cell r="BG956"/>
          <cell r="BH956"/>
          <cell r="BI956"/>
          <cell r="BJ956"/>
          <cell r="BK956"/>
        </row>
        <row r="957">
          <cell r="X957">
            <v>27923356</v>
          </cell>
          <cell r="Y957" t="str">
            <v>JYOTI SAMPAT</v>
          </cell>
          <cell r="Z957" t="str">
            <v>10-Dec-2020</v>
          </cell>
          <cell r="AA957">
            <v>51860</v>
          </cell>
          <cell r="AB957" t="str">
            <v>Mon</v>
          </cell>
          <cell r="AC957">
            <v>24</v>
          </cell>
          <cell r="AD957" t="str">
            <v>2</v>
          </cell>
          <cell r="AE957" t="str">
            <v>10-Dec-2020</v>
          </cell>
          <cell r="AF957">
            <v>2700</v>
          </cell>
          <cell r="AG957">
            <v>2700</v>
          </cell>
          <cell r="AH957" t="str">
            <v>27-Dec-2023</v>
          </cell>
          <cell r="AI957">
            <v>3073.67</v>
          </cell>
          <cell r="AJ957">
            <v>91.31</v>
          </cell>
          <cell r="AK957">
            <v>3164.98</v>
          </cell>
          <cell r="AL957">
            <v>53572.02</v>
          </cell>
          <cell r="AM957">
            <v>11303.29</v>
          </cell>
          <cell r="AN957">
            <v>64875.31</v>
          </cell>
          <cell r="AO957">
            <v>53572.33</v>
          </cell>
          <cell r="AP957">
            <v>11303.29</v>
          </cell>
          <cell r="AQ957">
            <v>64875.62</v>
          </cell>
          <cell r="AR957">
            <v>43</v>
          </cell>
          <cell r="AS957">
            <v>1238</v>
          </cell>
          <cell r="AT957" t="str">
            <v>&gt;180</v>
          </cell>
          <cell r="AU957"/>
          <cell r="AV957"/>
          <cell r="AW957"/>
          <cell r="AX957" t="str">
            <v>Open</v>
          </cell>
          <cell r="AY957" t="str">
            <v/>
          </cell>
          <cell r="AZ957"/>
          <cell r="BA957">
            <v>0</v>
          </cell>
          <cell r="BB957"/>
          <cell r="BC957"/>
          <cell r="BD957" t="str">
            <v>Not Visited</v>
          </cell>
          <cell r="BE957"/>
          <cell r="BF957"/>
          <cell r="BG957"/>
          <cell r="BH957"/>
          <cell r="BI957"/>
          <cell r="BJ957"/>
          <cell r="BK957"/>
        </row>
        <row r="958">
          <cell r="X958">
            <v>27923357</v>
          </cell>
          <cell r="Y958" t="str">
            <v>SUNITA BHARAT</v>
          </cell>
          <cell r="Z958" t="str">
            <v>10-Dec-2020</v>
          </cell>
          <cell r="AA958">
            <v>51860</v>
          </cell>
          <cell r="AB958" t="str">
            <v>Mon</v>
          </cell>
          <cell r="AC958">
            <v>24</v>
          </cell>
          <cell r="AD958" t="str">
            <v>2</v>
          </cell>
          <cell r="AE958" t="str">
            <v>10-Dec-2020</v>
          </cell>
          <cell r="AF958">
            <v>2700</v>
          </cell>
          <cell r="AG958">
            <v>2700</v>
          </cell>
          <cell r="AH958" t="str">
            <v>27-Dec-2023</v>
          </cell>
          <cell r="AI958">
            <v>4821.8599999999997</v>
          </cell>
          <cell r="AJ958">
            <v>137.28</v>
          </cell>
          <cell r="AK958">
            <v>4959.1400000000003</v>
          </cell>
          <cell r="AL958">
            <v>48581.46</v>
          </cell>
          <cell r="AM958">
            <v>9885.58</v>
          </cell>
          <cell r="AN958">
            <v>58467.040000000001</v>
          </cell>
          <cell r="AO958">
            <v>48582.14</v>
          </cell>
          <cell r="AP958">
            <v>9885.58</v>
          </cell>
          <cell r="AQ958">
            <v>58467.72</v>
          </cell>
          <cell r="AR958">
            <v>44</v>
          </cell>
          <cell r="AS958">
            <v>1238</v>
          </cell>
          <cell r="AT958" t="str">
            <v>&gt;180</v>
          </cell>
          <cell r="AU958"/>
          <cell r="AV958"/>
          <cell r="AW958"/>
          <cell r="AX958" t="str">
            <v>Open</v>
          </cell>
          <cell r="AY958" t="str">
            <v/>
          </cell>
          <cell r="AZ958"/>
          <cell r="BA958">
            <v>0</v>
          </cell>
          <cell r="BB958"/>
          <cell r="BC958"/>
          <cell r="BD958" t="str">
            <v>Not Visited</v>
          </cell>
          <cell r="BE958"/>
          <cell r="BF958"/>
          <cell r="BG958"/>
          <cell r="BH958"/>
          <cell r="BI958"/>
          <cell r="BJ958"/>
          <cell r="BK958"/>
        </row>
        <row r="959">
          <cell r="X959">
            <v>27923359</v>
          </cell>
          <cell r="Y959" t="str">
            <v>RANJANA VITTHA</v>
          </cell>
          <cell r="Z959" t="str">
            <v>10-Dec-2020</v>
          </cell>
          <cell r="AA959">
            <v>51860</v>
          </cell>
          <cell r="AB959" t="str">
            <v>Mon</v>
          </cell>
          <cell r="AC959">
            <v>24</v>
          </cell>
          <cell r="AD959" t="str">
            <v>2</v>
          </cell>
          <cell r="AE959" t="str">
            <v>10-Dec-2020</v>
          </cell>
          <cell r="AF959">
            <v>2700</v>
          </cell>
          <cell r="AG959">
            <v>2700</v>
          </cell>
          <cell r="AH959" t="str">
            <v>27-Dec-2023</v>
          </cell>
          <cell r="AI959">
            <v>2770.6</v>
          </cell>
          <cell r="AJ959">
            <v>394.38</v>
          </cell>
          <cell r="AK959">
            <v>3164.98</v>
          </cell>
          <cell r="AL959">
            <v>53264.98</v>
          </cell>
          <cell r="AM959">
            <v>11687.22</v>
          </cell>
          <cell r="AN959">
            <v>64952.2</v>
          </cell>
          <cell r="AO959">
            <v>53265.4</v>
          </cell>
          <cell r="AP959">
            <v>11687.22</v>
          </cell>
          <cell r="AQ959">
            <v>64952.62</v>
          </cell>
          <cell r="AR959">
            <v>43</v>
          </cell>
          <cell r="AS959">
            <v>1238</v>
          </cell>
          <cell r="AT959" t="str">
            <v>&gt;180</v>
          </cell>
          <cell r="AU959"/>
          <cell r="AV959"/>
          <cell r="AW959"/>
          <cell r="AX959" t="str">
            <v>Open</v>
          </cell>
          <cell r="AY959" t="str">
            <v/>
          </cell>
          <cell r="AZ959"/>
          <cell r="BA959">
            <v>0</v>
          </cell>
          <cell r="BB959"/>
          <cell r="BC959"/>
          <cell r="BD959" t="str">
            <v>Not Visited</v>
          </cell>
          <cell r="BE959"/>
          <cell r="BF959"/>
          <cell r="BG959"/>
          <cell r="BH959"/>
          <cell r="BI959"/>
          <cell r="BJ959"/>
          <cell r="BK959"/>
        </row>
        <row r="960">
          <cell r="X960">
            <v>27923360</v>
          </cell>
          <cell r="Y960" t="str">
            <v>CHITRA RAHUL</v>
          </cell>
          <cell r="Z960" t="str">
            <v>10-Dec-2020</v>
          </cell>
          <cell r="AA960">
            <v>51860</v>
          </cell>
          <cell r="AB960" t="str">
            <v>Mon</v>
          </cell>
          <cell r="AC960">
            <v>24</v>
          </cell>
          <cell r="AD960" t="str">
            <v>2</v>
          </cell>
          <cell r="AE960" t="str">
            <v>10-Dec-2020</v>
          </cell>
          <cell r="AF960">
            <v>2700</v>
          </cell>
          <cell r="AG960">
            <v>2700</v>
          </cell>
          <cell r="AH960" t="str">
            <v>27-Dec-2023</v>
          </cell>
          <cell r="AI960">
            <v>3734.86</v>
          </cell>
          <cell r="AJ960">
            <v>91.32</v>
          </cell>
          <cell r="AK960">
            <v>3826.18</v>
          </cell>
          <cell r="AL960">
            <v>52915.49</v>
          </cell>
          <cell r="AM960">
            <v>11306.28</v>
          </cell>
          <cell r="AN960">
            <v>64221.77</v>
          </cell>
          <cell r="AO960">
            <v>52916.14</v>
          </cell>
          <cell r="AP960">
            <v>11306.28</v>
          </cell>
          <cell r="AQ960">
            <v>64222.42</v>
          </cell>
          <cell r="AR960">
            <v>43</v>
          </cell>
          <cell r="AS960">
            <v>1238</v>
          </cell>
          <cell r="AT960" t="str">
            <v>&gt;180</v>
          </cell>
          <cell r="AU960"/>
          <cell r="AV960"/>
          <cell r="AW960"/>
          <cell r="AX960" t="str">
            <v>Open</v>
          </cell>
          <cell r="AY960" t="str">
            <v/>
          </cell>
          <cell r="AZ960"/>
          <cell r="BA960">
            <v>0</v>
          </cell>
          <cell r="BB960"/>
          <cell r="BC960"/>
          <cell r="BD960" t="str">
            <v>Not Visited</v>
          </cell>
          <cell r="BE960"/>
          <cell r="BF960"/>
          <cell r="BG960"/>
          <cell r="BH960"/>
          <cell r="BI960"/>
          <cell r="BJ960"/>
          <cell r="BK960"/>
        </row>
        <row r="961">
          <cell r="X961">
            <v>27923362</v>
          </cell>
          <cell r="Y961" t="str">
            <v>AARTI SHIKANT</v>
          </cell>
          <cell r="Z961" t="str">
            <v>07-Jan-2021</v>
          </cell>
          <cell r="AA961">
            <v>52060</v>
          </cell>
          <cell r="AB961" t="str">
            <v>Mon</v>
          </cell>
          <cell r="AC961">
            <v>24</v>
          </cell>
          <cell r="AD961" t="str">
            <v>2</v>
          </cell>
          <cell r="AE961" t="str">
            <v>07-Jan-2021</v>
          </cell>
          <cell r="AF961">
            <v>2700</v>
          </cell>
          <cell r="AG961">
            <v>2700</v>
          </cell>
          <cell r="AH961" t="str">
            <v>27-Dec-2023</v>
          </cell>
          <cell r="AI961">
            <v>4301.8999999999996</v>
          </cell>
          <cell r="AJ961">
            <v>741.25</v>
          </cell>
          <cell r="AK961">
            <v>5043.1499999999996</v>
          </cell>
          <cell r="AL961">
            <v>50956.45</v>
          </cell>
          <cell r="AM961">
            <v>10627.6</v>
          </cell>
          <cell r="AN961">
            <v>61584.05</v>
          </cell>
          <cell r="AO961">
            <v>50957.1</v>
          </cell>
          <cell r="AP961">
            <v>10627.6</v>
          </cell>
          <cell r="AQ961">
            <v>61584.7</v>
          </cell>
          <cell r="AR961">
            <v>44</v>
          </cell>
          <cell r="AS961">
            <v>1238</v>
          </cell>
          <cell r="AT961" t="str">
            <v>&gt;180</v>
          </cell>
          <cell r="AU961"/>
          <cell r="AV961"/>
          <cell r="AW961"/>
          <cell r="AX961" t="str">
            <v>Open</v>
          </cell>
          <cell r="AY961" t="str">
            <v/>
          </cell>
          <cell r="AZ961"/>
          <cell r="BA961">
            <v>0</v>
          </cell>
          <cell r="BB961"/>
          <cell r="BC961"/>
          <cell r="BD961" t="str">
            <v>Not Visited</v>
          </cell>
          <cell r="BE961"/>
          <cell r="BF961"/>
          <cell r="BG961"/>
          <cell r="BH961"/>
          <cell r="BI961"/>
          <cell r="BJ961"/>
          <cell r="BK961"/>
        </row>
        <row r="962">
          <cell r="X962">
            <v>27931909</v>
          </cell>
          <cell r="Y962" t="str">
            <v>CHANDA RAMDAS</v>
          </cell>
          <cell r="Z962" t="str">
            <v>22-Jan-2021</v>
          </cell>
          <cell r="AA962">
            <v>52060</v>
          </cell>
          <cell r="AB962" t="str">
            <v>Fri</v>
          </cell>
          <cell r="AC962">
            <v>24</v>
          </cell>
          <cell r="AD962" t="str">
            <v>2</v>
          </cell>
          <cell r="AE962" t="str">
            <v>22-Jan-2021</v>
          </cell>
          <cell r="AF962">
            <v>2700</v>
          </cell>
          <cell r="AG962">
            <v>2700</v>
          </cell>
          <cell r="AH962" t="str">
            <v>27-Dec-2023</v>
          </cell>
          <cell r="AI962">
            <v>6378.84</v>
          </cell>
          <cell r="AJ962">
            <v>29.65</v>
          </cell>
          <cell r="AK962">
            <v>6408.49</v>
          </cell>
          <cell r="AL962">
            <v>50483.95</v>
          </cell>
          <cell r="AM962">
            <v>10301.17</v>
          </cell>
          <cell r="AN962">
            <v>60785.120000000003</v>
          </cell>
          <cell r="AO962">
            <v>50484.160000000003</v>
          </cell>
          <cell r="AP962">
            <v>10301.17</v>
          </cell>
          <cell r="AQ962">
            <v>60785.33</v>
          </cell>
          <cell r="AR962">
            <v>43</v>
          </cell>
          <cell r="AS962">
            <v>1241</v>
          </cell>
          <cell r="AT962" t="str">
            <v>&gt;180</v>
          </cell>
          <cell r="AU962"/>
          <cell r="AV962"/>
          <cell r="AW962"/>
          <cell r="AX962" t="str">
            <v>Open</v>
          </cell>
          <cell r="AY962" t="str">
            <v/>
          </cell>
          <cell r="AZ962"/>
          <cell r="BA962">
            <v>0</v>
          </cell>
          <cell r="BB962"/>
          <cell r="BC962"/>
          <cell r="BD962"/>
          <cell r="BE962"/>
          <cell r="BF962"/>
          <cell r="BG962"/>
          <cell r="BH962"/>
          <cell r="BI962"/>
          <cell r="BJ962"/>
          <cell r="BK962"/>
        </row>
        <row r="963">
          <cell r="X963">
            <v>27959136</v>
          </cell>
          <cell r="Y963" t="str">
            <v>Ratnmala Bhaskar Thatshrungar</v>
          </cell>
          <cell r="Z963" t="str">
            <v>23-Jan-2021</v>
          </cell>
          <cell r="AA963">
            <v>52060</v>
          </cell>
          <cell r="AB963" t="str">
            <v>FRI</v>
          </cell>
          <cell r="AC963">
            <v>24</v>
          </cell>
          <cell r="AD963" t="str">
            <v>2</v>
          </cell>
          <cell r="AE963" t="str">
            <v>23-Jan-2021</v>
          </cell>
          <cell r="AF963">
            <v>2700</v>
          </cell>
          <cell r="AG963">
            <v>2700</v>
          </cell>
          <cell r="AH963" t="str">
            <v>27-Dec-2023</v>
          </cell>
          <cell r="AI963">
            <v>10223.27</v>
          </cell>
          <cell r="AJ963">
            <v>1557.56</v>
          </cell>
          <cell r="AK963">
            <v>11780.83</v>
          </cell>
          <cell r="AL963">
            <v>42649.23</v>
          </cell>
          <cell r="AM963">
            <v>7173.97</v>
          </cell>
          <cell r="AN963">
            <v>49823.199999999997</v>
          </cell>
          <cell r="AO963">
            <v>42649.73</v>
          </cell>
          <cell r="AP963">
            <v>7173.97</v>
          </cell>
          <cell r="AQ963">
            <v>49823.7</v>
          </cell>
          <cell r="AR963">
            <v>43</v>
          </cell>
          <cell r="AS963">
            <v>1203</v>
          </cell>
          <cell r="AT963" t="str">
            <v>&gt;180</v>
          </cell>
          <cell r="AU963"/>
          <cell r="AV963"/>
          <cell r="AW963"/>
          <cell r="AX963" t="str">
            <v>Open</v>
          </cell>
          <cell r="AY963" t="str">
            <v/>
          </cell>
          <cell r="AZ963"/>
          <cell r="BA963">
            <v>0</v>
          </cell>
          <cell r="BB963"/>
          <cell r="BC963"/>
          <cell r="BD963" t="str">
            <v>Not Visited</v>
          </cell>
          <cell r="BE963"/>
          <cell r="BF963"/>
          <cell r="BG963"/>
          <cell r="BH963"/>
          <cell r="BI963"/>
          <cell r="BJ963"/>
          <cell r="BK963"/>
        </row>
        <row r="964">
          <cell r="X964">
            <v>27974663</v>
          </cell>
          <cell r="Y964" t="str">
            <v>Sayrabi Sikandar Shaha</v>
          </cell>
          <cell r="Z964" t="str">
            <v>19-Jan-2021</v>
          </cell>
          <cell r="AA964">
            <v>52060</v>
          </cell>
          <cell r="AB964" t="str">
            <v>Wed</v>
          </cell>
          <cell r="AC964">
            <v>24</v>
          </cell>
          <cell r="AD964" t="str">
            <v>2</v>
          </cell>
          <cell r="AE964" t="str">
            <v>19-Jan-2021</v>
          </cell>
          <cell r="AF964">
            <v>2700</v>
          </cell>
          <cell r="AG964">
            <v>2700</v>
          </cell>
          <cell r="AH964" t="str">
            <v>27-Dec-2023</v>
          </cell>
          <cell r="AI964">
            <v>6766.81</v>
          </cell>
          <cell r="AJ964">
            <v>1105.3499999999999</v>
          </cell>
          <cell r="AK964">
            <v>7872.16</v>
          </cell>
          <cell r="AL964">
            <v>49224.75</v>
          </cell>
          <cell r="AM964">
            <v>10014.86</v>
          </cell>
          <cell r="AN964">
            <v>59239.61</v>
          </cell>
          <cell r="AO964">
            <v>49225.19</v>
          </cell>
          <cell r="AP964">
            <v>10014.86</v>
          </cell>
          <cell r="AQ964">
            <v>59240.05</v>
          </cell>
          <cell r="AR964">
            <v>43</v>
          </cell>
          <cell r="AS964">
            <v>1203</v>
          </cell>
          <cell r="AT964" t="str">
            <v>&gt;180</v>
          </cell>
          <cell r="AU964"/>
          <cell r="AV964"/>
          <cell r="AW964"/>
          <cell r="AX964" t="str">
            <v>Open</v>
          </cell>
          <cell r="AY964" t="str">
            <v/>
          </cell>
          <cell r="AZ964"/>
          <cell r="BA964">
            <v>0</v>
          </cell>
          <cell r="BB964"/>
          <cell r="BC964"/>
          <cell r="BD964" t="str">
            <v>Not Visited</v>
          </cell>
          <cell r="BE964"/>
          <cell r="BF964"/>
          <cell r="BG964"/>
          <cell r="BH964"/>
          <cell r="BI964"/>
          <cell r="BJ964"/>
          <cell r="BK964"/>
        </row>
        <row r="965">
          <cell r="X965">
            <v>27999910</v>
          </cell>
          <cell r="Y965" t="str">
            <v>MAYA BUDHAJI</v>
          </cell>
          <cell r="Z965" t="str">
            <v>02-Feb-2021</v>
          </cell>
          <cell r="AA965">
            <v>41688</v>
          </cell>
          <cell r="AB965" t="str">
            <v>Wed</v>
          </cell>
          <cell r="AC965">
            <v>24</v>
          </cell>
          <cell r="AD965" t="str">
            <v>2</v>
          </cell>
          <cell r="AE965" t="str">
            <v>02-Feb-2021</v>
          </cell>
          <cell r="AF965">
            <v>2150</v>
          </cell>
          <cell r="AG965">
            <v>2150</v>
          </cell>
          <cell r="AH965" t="str">
            <v>27-Dec-2023</v>
          </cell>
          <cell r="AI965">
            <v>7736.77</v>
          </cell>
          <cell r="AJ965">
            <v>0</v>
          </cell>
          <cell r="AK965">
            <v>7736.77</v>
          </cell>
          <cell r="AL965">
            <v>33951.230000000003</v>
          </cell>
          <cell r="AM965">
            <v>5407</v>
          </cell>
          <cell r="AN965">
            <v>39358.230000000003</v>
          </cell>
          <cell r="AO965">
            <v>33951.230000000003</v>
          </cell>
          <cell r="AP965">
            <v>5407</v>
          </cell>
          <cell r="AQ965">
            <v>39358.230000000003</v>
          </cell>
          <cell r="AR965">
            <v>44</v>
          </cell>
          <cell r="AS965">
            <v>1265</v>
          </cell>
          <cell r="AT965" t="str">
            <v>&gt;180</v>
          </cell>
          <cell r="AU965"/>
          <cell r="AV965"/>
          <cell r="AW965"/>
          <cell r="AX965" t="str">
            <v>Open</v>
          </cell>
          <cell r="AY965" t="str">
            <v/>
          </cell>
          <cell r="AZ965"/>
          <cell r="BA965">
            <v>0</v>
          </cell>
          <cell r="BB965"/>
          <cell r="BC965"/>
          <cell r="BD965"/>
          <cell r="BE965"/>
          <cell r="BF965"/>
          <cell r="BG965"/>
          <cell r="BH965"/>
          <cell r="BI965"/>
          <cell r="BJ965"/>
          <cell r="BK965"/>
        </row>
        <row r="966">
          <cell r="X966">
            <v>28000307</v>
          </cell>
          <cell r="Y966" t="str">
            <v>POONAM KRUSHNA</v>
          </cell>
          <cell r="Z966" t="str">
            <v>02-Feb-2021</v>
          </cell>
          <cell r="AA966">
            <v>41688</v>
          </cell>
          <cell r="AB966" t="str">
            <v>Wed</v>
          </cell>
          <cell r="AC966">
            <v>24</v>
          </cell>
          <cell r="AD966" t="str">
            <v>2</v>
          </cell>
          <cell r="AE966" t="str">
            <v>02-Feb-2021</v>
          </cell>
          <cell r="AF966">
            <v>2150</v>
          </cell>
          <cell r="AG966">
            <v>2150</v>
          </cell>
          <cell r="AH966" t="str">
            <v>27-Dec-2023</v>
          </cell>
          <cell r="AI966">
            <v>2150</v>
          </cell>
          <cell r="AJ966">
            <v>191.16</v>
          </cell>
          <cell r="AK966">
            <v>2341.16</v>
          </cell>
          <cell r="AL966">
            <v>42488.46</v>
          </cell>
          <cell r="AM966">
            <v>9569.84</v>
          </cell>
          <cell r="AN966">
            <v>52058.3</v>
          </cell>
          <cell r="AO966">
            <v>42489</v>
          </cell>
          <cell r="AP966">
            <v>9569.84</v>
          </cell>
          <cell r="AQ966">
            <v>52058.84</v>
          </cell>
          <cell r="AR966">
            <v>43</v>
          </cell>
          <cell r="AS966">
            <v>1235</v>
          </cell>
          <cell r="AT966" t="str">
            <v>&gt;180</v>
          </cell>
          <cell r="AU966"/>
          <cell r="AV966"/>
          <cell r="AW966"/>
          <cell r="AX966" t="str">
            <v>Open</v>
          </cell>
          <cell r="AY966" t="str">
            <v/>
          </cell>
          <cell r="AZ966"/>
          <cell r="BA966">
            <v>0</v>
          </cell>
          <cell r="BB966"/>
          <cell r="BC966"/>
          <cell r="BD966"/>
          <cell r="BE966"/>
          <cell r="BF966"/>
          <cell r="BG966"/>
          <cell r="BH966"/>
          <cell r="BI966"/>
          <cell r="BJ966"/>
          <cell r="BK966"/>
        </row>
        <row r="967">
          <cell r="X967">
            <v>28016453</v>
          </cell>
          <cell r="Y967" t="str">
            <v>JAYASHRI SANTOSH</v>
          </cell>
          <cell r="Z967" t="str">
            <v>02-Feb-2021</v>
          </cell>
          <cell r="AA967">
            <v>52060</v>
          </cell>
          <cell r="AB967" t="str">
            <v>Wed</v>
          </cell>
          <cell r="AC967">
            <v>24</v>
          </cell>
          <cell r="AD967" t="str">
            <v>3</v>
          </cell>
          <cell r="AE967" t="str">
            <v>02-Feb-2021</v>
          </cell>
          <cell r="AF967">
            <v>2700</v>
          </cell>
          <cell r="AG967">
            <v>2700</v>
          </cell>
          <cell r="AH967" t="str">
            <v>27-Dec-2023</v>
          </cell>
          <cell r="AI967">
            <v>4174.24</v>
          </cell>
          <cell r="AJ967">
            <v>445.67</v>
          </cell>
          <cell r="AK967">
            <v>4619.91</v>
          </cell>
          <cell r="AL967">
            <v>52282.03</v>
          </cell>
          <cell r="AM967">
            <v>11261.57</v>
          </cell>
          <cell r="AN967">
            <v>63543.6</v>
          </cell>
          <cell r="AO967">
            <v>52282.76</v>
          </cell>
          <cell r="AP967">
            <v>11261.57</v>
          </cell>
          <cell r="AQ967">
            <v>63544.33</v>
          </cell>
          <cell r="AR967">
            <v>43</v>
          </cell>
          <cell r="AS967">
            <v>1235</v>
          </cell>
          <cell r="AT967" t="str">
            <v>&gt;180</v>
          </cell>
          <cell r="AU967"/>
          <cell r="AV967"/>
          <cell r="AW967"/>
          <cell r="AX967" t="str">
            <v>Open</v>
          </cell>
          <cell r="AY967" t="str">
            <v/>
          </cell>
          <cell r="AZ967"/>
          <cell r="BA967">
            <v>0</v>
          </cell>
          <cell r="BB967"/>
          <cell r="BC967"/>
          <cell r="BD967"/>
          <cell r="BE967"/>
          <cell r="BF967"/>
          <cell r="BG967"/>
          <cell r="BH967"/>
          <cell r="BI967"/>
          <cell r="BJ967"/>
          <cell r="BK967"/>
        </row>
        <row r="968">
          <cell r="X968">
            <v>28052217</v>
          </cell>
          <cell r="Y968" t="str">
            <v>Vtsala Pandev Chavhan</v>
          </cell>
          <cell r="Z968" t="str">
            <v>26-Jan-2021</v>
          </cell>
          <cell r="AA968">
            <v>62432</v>
          </cell>
          <cell r="AB968" t="str">
            <v>Mon</v>
          </cell>
          <cell r="AC968">
            <v>24</v>
          </cell>
          <cell r="AD968" t="str">
            <v>2</v>
          </cell>
          <cell r="AE968" t="str">
            <v>26-Jan-2021</v>
          </cell>
          <cell r="AF968">
            <v>3250</v>
          </cell>
          <cell r="AG968">
            <v>3250</v>
          </cell>
          <cell r="AH968" t="str">
            <v>27-Dec-2023</v>
          </cell>
          <cell r="AI968">
            <v>4794.53</v>
          </cell>
          <cell r="AJ968">
            <v>315.27999999999997</v>
          </cell>
          <cell r="AK968">
            <v>5109.8100000000004</v>
          </cell>
          <cell r="AL968">
            <v>64163.12</v>
          </cell>
          <cell r="AM968">
            <v>14127.25</v>
          </cell>
          <cell r="AN968">
            <v>78290.37</v>
          </cell>
          <cell r="AO968">
            <v>64163.47</v>
          </cell>
          <cell r="AP968">
            <v>14127.25</v>
          </cell>
          <cell r="AQ968">
            <v>78290.720000000001</v>
          </cell>
          <cell r="AR968">
            <v>43</v>
          </cell>
          <cell r="AS968">
            <v>1240</v>
          </cell>
          <cell r="AT968" t="str">
            <v>&gt;180</v>
          </cell>
          <cell r="AU968"/>
          <cell r="AV968"/>
          <cell r="AW968"/>
          <cell r="AX968" t="str">
            <v>Open</v>
          </cell>
          <cell r="AY968" t="str">
            <v/>
          </cell>
          <cell r="AZ968"/>
          <cell r="BA968">
            <v>0</v>
          </cell>
          <cell r="BB968"/>
          <cell r="BC968"/>
          <cell r="BD968"/>
          <cell r="BE968"/>
          <cell r="BF968"/>
          <cell r="BG968"/>
          <cell r="BH968"/>
          <cell r="BI968"/>
          <cell r="BJ968"/>
          <cell r="BK968"/>
        </row>
        <row r="969">
          <cell r="X969">
            <v>28082064</v>
          </cell>
          <cell r="Y969" t="str">
            <v>Vaishali Bhaskar Gayakwad</v>
          </cell>
          <cell r="Z969" t="str">
            <v>28-Jan-2021</v>
          </cell>
          <cell r="AA969">
            <v>62432</v>
          </cell>
          <cell r="AB969" t="str">
            <v>Mon</v>
          </cell>
          <cell r="AC969">
            <v>24</v>
          </cell>
          <cell r="AD969" t="str">
            <v>2</v>
          </cell>
          <cell r="AE969" t="str">
            <v>28-Jan-2021</v>
          </cell>
          <cell r="AF969">
            <v>3250</v>
          </cell>
          <cell r="AG969">
            <v>3250</v>
          </cell>
          <cell r="AH969" t="str">
            <v>27-Dec-2023</v>
          </cell>
          <cell r="AI969">
            <v>4791.28</v>
          </cell>
          <cell r="AJ969">
            <v>284.92</v>
          </cell>
          <cell r="AK969">
            <v>5076.2</v>
          </cell>
          <cell r="AL969">
            <v>64148.42</v>
          </cell>
          <cell r="AM969">
            <v>14150.36</v>
          </cell>
          <cell r="AN969">
            <v>78298.78</v>
          </cell>
          <cell r="AO969">
            <v>64148.72</v>
          </cell>
          <cell r="AP969">
            <v>14150.36</v>
          </cell>
          <cell r="AQ969">
            <v>78299.08</v>
          </cell>
          <cell r="AR969">
            <v>43</v>
          </cell>
          <cell r="AS969">
            <v>1240</v>
          </cell>
          <cell r="AT969" t="str">
            <v>&gt;180</v>
          </cell>
          <cell r="AU969"/>
          <cell r="AV969"/>
          <cell r="AW969"/>
          <cell r="AX969" t="str">
            <v>Open</v>
          </cell>
          <cell r="AY969" t="str">
            <v/>
          </cell>
          <cell r="AZ969"/>
          <cell r="BA969">
            <v>0</v>
          </cell>
          <cell r="BB969"/>
          <cell r="BC969"/>
          <cell r="BD969"/>
          <cell r="BE969"/>
          <cell r="BF969"/>
          <cell r="BG969"/>
          <cell r="BH969"/>
          <cell r="BI969"/>
          <cell r="BJ969"/>
          <cell r="BK969"/>
        </row>
        <row r="970">
          <cell r="X970">
            <v>28224372</v>
          </cell>
          <cell r="Y970" t="str">
            <v>KALPANA KAILAS</v>
          </cell>
          <cell r="Z970" t="str">
            <v>03-Dec-2020</v>
          </cell>
          <cell r="AA970">
            <v>62232</v>
          </cell>
          <cell r="AB970" t="str">
            <v>Wed</v>
          </cell>
          <cell r="AC970">
            <v>24</v>
          </cell>
          <cell r="AD970" t="str">
            <v>3</v>
          </cell>
          <cell r="AE970" t="str">
            <v>03-Dec-2020</v>
          </cell>
          <cell r="AF970">
            <v>3200</v>
          </cell>
          <cell r="AG970">
            <v>3200</v>
          </cell>
          <cell r="AH970" t="str">
            <v>27-Dec-2023</v>
          </cell>
          <cell r="AI970">
            <v>20174.3</v>
          </cell>
          <cell r="AJ970">
            <v>3087.73</v>
          </cell>
          <cell r="AK970">
            <v>23262.03</v>
          </cell>
          <cell r="AL970">
            <v>42057.7</v>
          </cell>
          <cell r="AM970">
            <v>5330.27</v>
          </cell>
          <cell r="AN970">
            <v>47387.97</v>
          </cell>
          <cell r="AO970">
            <v>42057.7</v>
          </cell>
          <cell r="AP970">
            <v>5330.27</v>
          </cell>
          <cell r="AQ970">
            <v>47387.97</v>
          </cell>
          <cell r="AR970">
            <v>44</v>
          </cell>
          <cell r="AS970">
            <v>1273</v>
          </cell>
          <cell r="AT970" t="str">
            <v>&gt;180</v>
          </cell>
          <cell r="AU970"/>
          <cell r="AV970"/>
          <cell r="AW970"/>
          <cell r="AX970" t="str">
            <v>Open</v>
          </cell>
          <cell r="AY970"/>
          <cell r="AZ970"/>
          <cell r="BA970">
            <v>0</v>
          </cell>
          <cell r="BB970"/>
          <cell r="BC970"/>
          <cell r="BD970" t="str">
            <v>Not Visited</v>
          </cell>
          <cell r="BE970"/>
          <cell r="BF970"/>
          <cell r="BG970"/>
          <cell r="BH970"/>
          <cell r="BI970"/>
          <cell r="BJ970"/>
          <cell r="BK970"/>
        </row>
        <row r="971">
          <cell r="X971">
            <v>28279521</v>
          </cell>
          <cell r="Y971" t="str">
            <v>SUPRIYA RATAN</v>
          </cell>
          <cell r="Z971" t="str">
            <v>12-Dec-2020</v>
          </cell>
          <cell r="AA971">
            <v>51860</v>
          </cell>
          <cell r="AB971" t="str">
            <v>Fri</v>
          </cell>
          <cell r="AC971">
            <v>24</v>
          </cell>
          <cell r="AD971" t="str">
            <v>2</v>
          </cell>
          <cell r="AE971" t="str">
            <v>12-Dec-2020</v>
          </cell>
          <cell r="AF971">
            <v>2700</v>
          </cell>
          <cell r="AG971">
            <v>2700</v>
          </cell>
          <cell r="AH971" t="str">
            <v>09-May-2023</v>
          </cell>
          <cell r="AI971">
            <v>38656.129999999997</v>
          </cell>
          <cell r="AJ971">
            <v>5256.37</v>
          </cell>
          <cell r="AK971">
            <v>43912.5</v>
          </cell>
          <cell r="AL971">
            <v>13203.87</v>
          </cell>
          <cell r="AM971">
            <v>550.63</v>
          </cell>
          <cell r="AN971">
            <v>13754.5</v>
          </cell>
          <cell r="AO971">
            <v>13203.87</v>
          </cell>
          <cell r="AP971">
            <v>550.63</v>
          </cell>
          <cell r="AQ971">
            <v>13754.5</v>
          </cell>
          <cell r="AR971">
            <v>44</v>
          </cell>
          <cell r="AS971">
            <v>899</v>
          </cell>
          <cell r="AT971" t="str">
            <v>&gt;180</v>
          </cell>
          <cell r="AU971"/>
          <cell r="AV971"/>
          <cell r="AW971"/>
          <cell r="AX971" t="str">
            <v>Open</v>
          </cell>
          <cell r="AY971" t="str">
            <v/>
          </cell>
          <cell r="AZ971"/>
          <cell r="BA971">
            <v>0</v>
          </cell>
          <cell r="BB971"/>
          <cell r="BC971"/>
          <cell r="BD971"/>
          <cell r="BE971"/>
          <cell r="BF971"/>
          <cell r="BG971"/>
          <cell r="BH971"/>
          <cell r="BI971"/>
          <cell r="BJ971"/>
          <cell r="BK971"/>
        </row>
        <row r="972">
          <cell r="X972">
            <v>28318235</v>
          </cell>
          <cell r="Y972" t="str">
            <v>MAYA MADHAV BRAMHANE</v>
          </cell>
          <cell r="Z972" t="str">
            <v>26-Jan-2021</v>
          </cell>
          <cell r="AA972">
            <v>64244</v>
          </cell>
          <cell r="AB972" t="str">
            <v>FRI</v>
          </cell>
          <cell r="AC972">
            <v>30</v>
          </cell>
          <cell r="AD972" t="str">
            <v>4</v>
          </cell>
          <cell r="AE972" t="str">
            <v>26-Jan-2021</v>
          </cell>
          <cell r="AF972">
            <v>2800</v>
          </cell>
          <cell r="AG972">
            <v>2800</v>
          </cell>
          <cell r="AH972" t="str">
            <v>30-Sep-2021</v>
          </cell>
          <cell r="AI972">
            <v>7055</v>
          </cell>
          <cell r="AJ972">
            <v>0</v>
          </cell>
          <cell r="AK972">
            <v>7055</v>
          </cell>
          <cell r="AL972">
            <v>57189</v>
          </cell>
          <cell r="AM972">
            <v>14116</v>
          </cell>
          <cell r="AN972">
            <v>71305</v>
          </cell>
          <cell r="AO972">
            <v>57189</v>
          </cell>
          <cell r="AP972">
            <v>14116</v>
          </cell>
          <cell r="AQ972">
            <v>71305</v>
          </cell>
          <cell r="AR972">
            <v>43</v>
          </cell>
          <cell r="AS972">
            <v>1302</v>
          </cell>
          <cell r="AT972" t="str">
            <v>&gt;180</v>
          </cell>
          <cell r="AU972"/>
          <cell r="AV972"/>
          <cell r="AW972"/>
          <cell r="AX972" t="str">
            <v>Open</v>
          </cell>
          <cell r="AY972" t="str">
            <v/>
          </cell>
          <cell r="AZ972"/>
          <cell r="BA972">
            <v>0</v>
          </cell>
          <cell r="BB972"/>
          <cell r="BC972"/>
          <cell r="BD972" t="str">
            <v>Not Visited</v>
          </cell>
          <cell r="BE972"/>
          <cell r="BF972"/>
          <cell r="BG972"/>
          <cell r="BH972"/>
          <cell r="BI972"/>
          <cell r="BJ972"/>
          <cell r="BK972"/>
        </row>
        <row r="973">
          <cell r="X973">
            <v>28318257</v>
          </cell>
          <cell r="Y973" t="str">
            <v>SHANTABAI RAJENDRA NIRBHAVANE</v>
          </cell>
          <cell r="Z973" t="str">
            <v>26-Jan-2021</v>
          </cell>
          <cell r="AA973">
            <v>64244</v>
          </cell>
          <cell r="AB973" t="str">
            <v>FRI</v>
          </cell>
          <cell r="AC973">
            <v>30</v>
          </cell>
          <cell r="AD973" t="str">
            <v>4</v>
          </cell>
          <cell r="AE973" t="str">
            <v>26-Jan-2021</v>
          </cell>
          <cell r="AF973">
            <v>2836.17</v>
          </cell>
          <cell r="AG973">
            <v>2800</v>
          </cell>
          <cell r="AH973" t="str">
            <v>27-Dec-2023</v>
          </cell>
          <cell r="AI973">
            <v>11182.65</v>
          </cell>
          <cell r="AJ973">
            <v>2075.6999999999998</v>
          </cell>
          <cell r="AK973">
            <v>13258.35</v>
          </cell>
          <cell r="AL973">
            <v>56826.1</v>
          </cell>
          <cell r="AM973">
            <v>13643.04</v>
          </cell>
          <cell r="AN973">
            <v>70469.14</v>
          </cell>
          <cell r="AO973">
            <v>56826.35</v>
          </cell>
          <cell r="AP973">
            <v>13643.04</v>
          </cell>
          <cell r="AQ973">
            <v>70469.39</v>
          </cell>
          <cell r="AR973">
            <v>43</v>
          </cell>
          <cell r="AS973">
            <v>1180</v>
          </cell>
          <cell r="AT973" t="str">
            <v>&gt;180</v>
          </cell>
          <cell r="AU973"/>
          <cell r="AV973"/>
          <cell r="AW973"/>
          <cell r="AX973" t="str">
            <v>Open</v>
          </cell>
          <cell r="AY973" t="str">
            <v/>
          </cell>
          <cell r="AZ973"/>
          <cell r="BA973">
            <v>0</v>
          </cell>
          <cell r="BB973"/>
          <cell r="BC973"/>
          <cell r="BD973" t="str">
            <v>Not Visited</v>
          </cell>
          <cell r="BE973"/>
          <cell r="BF973"/>
          <cell r="BG973"/>
          <cell r="BH973"/>
          <cell r="BI973"/>
          <cell r="BJ973"/>
          <cell r="BK973"/>
        </row>
        <row r="974">
          <cell r="X974">
            <v>28339258</v>
          </cell>
          <cell r="Y974" t="str">
            <v>LATA PRALHAD</v>
          </cell>
          <cell r="Z974" t="str">
            <v>27-Jan-2021</v>
          </cell>
          <cell r="AA974">
            <v>62432</v>
          </cell>
          <cell r="AB974" t="str">
            <v>Wed</v>
          </cell>
          <cell r="AC974">
            <v>24</v>
          </cell>
          <cell r="AD974" t="str">
            <v>3</v>
          </cell>
          <cell r="AE974" t="str">
            <v>27-Jan-2021</v>
          </cell>
          <cell r="AF974">
            <v>3250</v>
          </cell>
          <cell r="AG974">
            <v>3250</v>
          </cell>
          <cell r="AH974" t="str">
            <v>08-Jul-2023</v>
          </cell>
          <cell r="AI974">
            <v>27324.17</v>
          </cell>
          <cell r="AJ974">
            <v>3753.9</v>
          </cell>
          <cell r="AK974">
            <v>31078.07</v>
          </cell>
          <cell r="AL974">
            <v>35107.83</v>
          </cell>
          <cell r="AM974">
            <v>4058.1</v>
          </cell>
          <cell r="AN974">
            <v>39165.93</v>
          </cell>
          <cell r="AO974">
            <v>35107.83</v>
          </cell>
          <cell r="AP974">
            <v>4058.1</v>
          </cell>
          <cell r="AQ974">
            <v>39165.93</v>
          </cell>
          <cell r="AR974">
            <v>43</v>
          </cell>
          <cell r="AS974">
            <v>1153</v>
          </cell>
          <cell r="AT974" t="str">
            <v>&gt;180</v>
          </cell>
          <cell r="AU974"/>
          <cell r="AV974"/>
          <cell r="AW974"/>
          <cell r="AX974" t="str">
            <v>Open</v>
          </cell>
          <cell r="AY974"/>
          <cell r="AZ974"/>
          <cell r="BA974">
            <v>0</v>
          </cell>
          <cell r="BB974"/>
          <cell r="BC974"/>
          <cell r="BD974" t="str">
            <v>Not Visited</v>
          </cell>
          <cell r="BE974"/>
          <cell r="BF974"/>
          <cell r="BG974"/>
          <cell r="BH974"/>
          <cell r="BI974"/>
          <cell r="BJ974"/>
          <cell r="BK974"/>
        </row>
        <row r="975">
          <cell r="X975">
            <v>28339503</v>
          </cell>
          <cell r="Y975" t="str">
            <v>SANGITA LAXMAN</v>
          </cell>
          <cell r="Z975" t="str">
            <v>27-Jan-2021</v>
          </cell>
          <cell r="AA975">
            <v>62432</v>
          </cell>
          <cell r="AB975" t="str">
            <v>Wed</v>
          </cell>
          <cell r="AC975">
            <v>24</v>
          </cell>
          <cell r="AD975" t="str">
            <v>3</v>
          </cell>
          <cell r="AE975" t="str">
            <v>27-Jan-2021</v>
          </cell>
          <cell r="AF975">
            <v>3250</v>
          </cell>
          <cell r="AG975">
            <v>3250</v>
          </cell>
          <cell r="AH975" t="str">
            <v>06-Oct-2023</v>
          </cell>
          <cell r="AI975">
            <v>39624.35</v>
          </cell>
          <cell r="AJ975">
            <v>7339.03</v>
          </cell>
          <cell r="AK975">
            <v>46963.38</v>
          </cell>
          <cell r="AL975">
            <v>22807.65</v>
          </cell>
          <cell r="AM975">
            <v>1564.97</v>
          </cell>
          <cell r="AN975">
            <v>24372.62</v>
          </cell>
          <cell r="AO975">
            <v>22807.65</v>
          </cell>
          <cell r="AP975">
            <v>1564.97</v>
          </cell>
          <cell r="AQ975">
            <v>24372.62</v>
          </cell>
          <cell r="AR975">
            <v>44</v>
          </cell>
          <cell r="AS975">
            <v>1003</v>
          </cell>
          <cell r="AT975" t="str">
            <v>&gt;180</v>
          </cell>
          <cell r="AU975"/>
          <cell r="AV975"/>
          <cell r="AW975"/>
          <cell r="AX975" t="str">
            <v>Open</v>
          </cell>
          <cell r="AY975"/>
          <cell r="AZ975"/>
          <cell r="BA975">
            <v>0</v>
          </cell>
          <cell r="BB975"/>
          <cell r="BC975"/>
          <cell r="BD975" t="str">
            <v>Not Visited</v>
          </cell>
          <cell r="BE975"/>
          <cell r="BF975"/>
          <cell r="BG975"/>
          <cell r="BH975"/>
          <cell r="BI975"/>
          <cell r="BJ975"/>
          <cell r="BK975"/>
        </row>
        <row r="976">
          <cell r="X976">
            <v>28339701</v>
          </cell>
          <cell r="Y976" t="str">
            <v>REKHA BHAGVAN</v>
          </cell>
          <cell r="Z976" t="str">
            <v>27-Jan-2021</v>
          </cell>
          <cell r="AA976">
            <v>62432</v>
          </cell>
          <cell r="AB976" t="str">
            <v>Wed</v>
          </cell>
          <cell r="AC976">
            <v>24</v>
          </cell>
          <cell r="AD976" t="str">
            <v>3</v>
          </cell>
          <cell r="AE976" t="str">
            <v>27-Jan-2021</v>
          </cell>
          <cell r="AF976">
            <v>3250</v>
          </cell>
          <cell r="AG976">
            <v>3250</v>
          </cell>
          <cell r="AH976" t="str">
            <v>27-Dec-2023</v>
          </cell>
          <cell r="AI976">
            <v>27487.85</v>
          </cell>
          <cell r="AJ976">
            <v>2921.81</v>
          </cell>
          <cell r="AK976">
            <v>30409.66</v>
          </cell>
          <cell r="AL976">
            <v>34944.15</v>
          </cell>
          <cell r="AM976">
            <v>4122.1899999999996</v>
          </cell>
          <cell r="AN976">
            <v>39066.339999999997</v>
          </cell>
          <cell r="AO976">
            <v>34944.15</v>
          </cell>
          <cell r="AP976">
            <v>4122.1899999999996</v>
          </cell>
          <cell r="AQ976">
            <v>39066.339999999997</v>
          </cell>
          <cell r="AR976">
            <v>43</v>
          </cell>
          <cell r="AS976">
            <v>1184</v>
          </cell>
          <cell r="AT976" t="str">
            <v>&gt;180</v>
          </cell>
          <cell r="AU976"/>
          <cell r="AV976"/>
          <cell r="AW976"/>
          <cell r="AX976" t="str">
            <v>Open</v>
          </cell>
          <cell r="AY976"/>
          <cell r="AZ976"/>
          <cell r="BA976">
            <v>0</v>
          </cell>
          <cell r="BB976"/>
          <cell r="BC976"/>
          <cell r="BD976" t="str">
            <v>Not Visited</v>
          </cell>
          <cell r="BE976"/>
          <cell r="BF976"/>
          <cell r="BG976"/>
          <cell r="BH976"/>
          <cell r="BI976"/>
          <cell r="BJ976"/>
          <cell r="BK976"/>
        </row>
        <row r="977">
          <cell r="X977">
            <v>28340826</v>
          </cell>
          <cell r="Y977" t="str">
            <v>SARLA JAYWANT</v>
          </cell>
          <cell r="Z977" t="str">
            <v>27-Jan-2021</v>
          </cell>
          <cell r="AA977">
            <v>52060</v>
          </cell>
          <cell r="AB977" t="str">
            <v>Tue</v>
          </cell>
          <cell r="AC977">
            <v>24</v>
          </cell>
          <cell r="AD977" t="str">
            <v>3</v>
          </cell>
          <cell r="AE977" t="str">
            <v>27-Jan-2021</v>
          </cell>
          <cell r="AF977">
            <v>2700</v>
          </cell>
          <cell r="AG977">
            <v>2700</v>
          </cell>
          <cell r="AH977" t="str">
            <v>06-Jul-2023</v>
          </cell>
          <cell r="AI977">
            <v>34760.31</v>
          </cell>
          <cell r="AJ977">
            <v>5724.74</v>
          </cell>
          <cell r="AK977">
            <v>40485.050000000003</v>
          </cell>
          <cell r="AL977">
            <v>17299.689999999999</v>
          </cell>
          <cell r="AM977">
            <v>1070.26</v>
          </cell>
          <cell r="AN977">
            <v>18369.95</v>
          </cell>
          <cell r="AO977">
            <v>17299.689999999999</v>
          </cell>
          <cell r="AP977">
            <v>1070.26</v>
          </cell>
          <cell r="AQ977">
            <v>18369.95</v>
          </cell>
          <cell r="AR977">
            <v>44</v>
          </cell>
          <cell r="AS977">
            <v>933</v>
          </cell>
          <cell r="AT977" t="str">
            <v>&gt;180</v>
          </cell>
          <cell r="AU977"/>
          <cell r="AV977"/>
          <cell r="AW977"/>
          <cell r="AX977" t="str">
            <v>Open</v>
          </cell>
          <cell r="AY977" t="str">
            <v/>
          </cell>
          <cell r="AZ977"/>
          <cell r="BA977">
            <v>0</v>
          </cell>
          <cell r="BB977"/>
          <cell r="BC977"/>
          <cell r="BD977"/>
          <cell r="BE977"/>
          <cell r="BF977"/>
          <cell r="BG977"/>
          <cell r="BH977"/>
          <cell r="BI977"/>
          <cell r="BJ977"/>
          <cell r="BK977"/>
        </row>
        <row r="978">
          <cell r="X978">
            <v>28353332</v>
          </cell>
          <cell r="Y978" t="str">
            <v>RATNA RAMESH</v>
          </cell>
          <cell r="Z978" t="str">
            <v>26-Jan-2021</v>
          </cell>
          <cell r="AA978">
            <v>52060</v>
          </cell>
          <cell r="AB978" t="str">
            <v>Tue</v>
          </cell>
          <cell r="AC978">
            <v>24</v>
          </cell>
          <cell r="AD978" t="str">
            <v>2</v>
          </cell>
          <cell r="AE978" t="str">
            <v>26-Jan-2021</v>
          </cell>
          <cell r="AF978">
            <v>2700</v>
          </cell>
          <cell r="AG978">
            <v>2700</v>
          </cell>
          <cell r="AH978" t="str">
            <v>27-Dec-2023</v>
          </cell>
          <cell r="AI978">
            <v>20233.689999999999</v>
          </cell>
          <cell r="AJ978">
            <v>1869.1</v>
          </cell>
          <cell r="AK978">
            <v>22102.79</v>
          </cell>
          <cell r="AL978">
            <v>31826.31</v>
          </cell>
          <cell r="AM978">
            <v>3997.9</v>
          </cell>
          <cell r="AN978">
            <v>35824.21</v>
          </cell>
          <cell r="AO978">
            <v>31826.31</v>
          </cell>
          <cell r="AP978">
            <v>3997.9</v>
          </cell>
          <cell r="AQ978">
            <v>35824.21</v>
          </cell>
          <cell r="AR978">
            <v>43</v>
          </cell>
          <cell r="AS978">
            <v>1173</v>
          </cell>
          <cell r="AT978" t="str">
            <v>&gt;180</v>
          </cell>
          <cell r="AU978"/>
          <cell r="AV978"/>
          <cell r="AW978"/>
          <cell r="AX978" t="str">
            <v>Open</v>
          </cell>
          <cell r="AY978" t="str">
            <v/>
          </cell>
          <cell r="AZ978"/>
          <cell r="BA978">
            <v>0</v>
          </cell>
          <cell r="BB978"/>
          <cell r="BC978"/>
          <cell r="BD978"/>
          <cell r="BE978"/>
          <cell r="BF978"/>
          <cell r="BG978"/>
          <cell r="BH978"/>
          <cell r="BI978"/>
          <cell r="BJ978"/>
          <cell r="BK978"/>
        </row>
        <row r="979">
          <cell r="X979">
            <v>28353409</v>
          </cell>
          <cell r="Y979" t="str">
            <v>SUVARNA PRAKASH</v>
          </cell>
          <cell r="Z979" t="str">
            <v>02-Feb-2021</v>
          </cell>
          <cell r="AA979">
            <v>21981</v>
          </cell>
          <cell r="AB979" t="str">
            <v>Tue</v>
          </cell>
          <cell r="AC979">
            <v>24</v>
          </cell>
          <cell r="AD979" t="str">
            <v>2</v>
          </cell>
          <cell r="AE979" t="str">
            <v>02-Feb-2021</v>
          </cell>
          <cell r="AF979">
            <v>1150</v>
          </cell>
          <cell r="AG979">
            <v>1150</v>
          </cell>
          <cell r="AH979" t="str">
            <v>27-Dec-2023</v>
          </cell>
          <cell r="AI979">
            <v>4350</v>
          </cell>
          <cell r="AJ979">
            <v>276.79000000000002</v>
          </cell>
          <cell r="AK979">
            <v>4626.79</v>
          </cell>
          <cell r="AL979">
            <v>17631</v>
          </cell>
          <cell r="AM979">
            <v>2831.21</v>
          </cell>
          <cell r="AN979">
            <v>20462.21</v>
          </cell>
          <cell r="AO979">
            <v>17631</v>
          </cell>
          <cell r="AP979">
            <v>2831.21</v>
          </cell>
          <cell r="AQ979">
            <v>20462.21</v>
          </cell>
          <cell r="AR979">
            <v>44</v>
          </cell>
          <cell r="AS979">
            <v>1234</v>
          </cell>
          <cell r="AT979" t="str">
            <v>&gt;180</v>
          </cell>
          <cell r="AU979"/>
          <cell r="AV979"/>
          <cell r="AW979"/>
          <cell r="AX979" t="str">
            <v>Open</v>
          </cell>
          <cell r="AY979" t="str">
            <v/>
          </cell>
          <cell r="AZ979"/>
          <cell r="BA979">
            <v>0</v>
          </cell>
          <cell r="BB979"/>
          <cell r="BC979"/>
          <cell r="BD979"/>
          <cell r="BE979"/>
          <cell r="BF979"/>
          <cell r="BG979"/>
          <cell r="BH979"/>
          <cell r="BI979"/>
          <cell r="BJ979"/>
          <cell r="BK979"/>
        </row>
        <row r="980">
          <cell r="X980">
            <v>28376896</v>
          </cell>
          <cell r="Y980" t="str">
            <v>MANGALA KESHAV</v>
          </cell>
          <cell r="Z980" t="str">
            <v>26-Jan-2021</v>
          </cell>
          <cell r="AA980">
            <v>52060</v>
          </cell>
          <cell r="AB980" t="str">
            <v>Tue</v>
          </cell>
          <cell r="AC980">
            <v>24</v>
          </cell>
          <cell r="AD980" t="str">
            <v>2</v>
          </cell>
          <cell r="AE980" t="str">
            <v>26-Jan-2021</v>
          </cell>
          <cell r="AF980">
            <v>2700</v>
          </cell>
          <cell r="AG980">
            <v>2700</v>
          </cell>
          <cell r="AH980" t="str">
            <v>27-Dec-2023</v>
          </cell>
          <cell r="AI980">
            <v>19066.7</v>
          </cell>
          <cell r="AJ980">
            <v>2597.89</v>
          </cell>
          <cell r="AK980">
            <v>21664.59</v>
          </cell>
          <cell r="AL980">
            <v>32993.300000000003</v>
          </cell>
          <cell r="AM980">
            <v>4076.11</v>
          </cell>
          <cell r="AN980">
            <v>37069.410000000003</v>
          </cell>
          <cell r="AO980">
            <v>32993.300000000003</v>
          </cell>
          <cell r="AP980">
            <v>4076.11</v>
          </cell>
          <cell r="AQ980">
            <v>37069.410000000003</v>
          </cell>
          <cell r="AR980">
            <v>43</v>
          </cell>
          <cell r="AS980">
            <v>1142</v>
          </cell>
          <cell r="AT980" t="str">
            <v>&gt;180</v>
          </cell>
          <cell r="AU980"/>
          <cell r="AV980"/>
          <cell r="AW980"/>
          <cell r="AX980" t="str">
            <v>Open</v>
          </cell>
          <cell r="AY980" t="str">
            <v/>
          </cell>
          <cell r="AZ980"/>
          <cell r="BA980">
            <v>0</v>
          </cell>
          <cell r="BB980"/>
          <cell r="BC980"/>
          <cell r="BD980"/>
          <cell r="BE980"/>
          <cell r="BF980"/>
          <cell r="BG980"/>
          <cell r="BH980"/>
          <cell r="BI980"/>
          <cell r="BJ980"/>
          <cell r="BK980"/>
        </row>
        <row r="981">
          <cell r="X981">
            <v>28399128</v>
          </cell>
          <cell r="Y981" t="str">
            <v>PRIYANKA BALASAHEB</v>
          </cell>
          <cell r="Z981" t="str">
            <v>03-Dec-2020</v>
          </cell>
          <cell r="AA981">
            <v>41488</v>
          </cell>
          <cell r="AB981" t="str">
            <v>Fri</v>
          </cell>
          <cell r="AC981">
            <v>24</v>
          </cell>
          <cell r="AD981" t="str">
            <v>2</v>
          </cell>
          <cell r="AE981" t="str">
            <v>03-Dec-2020</v>
          </cell>
          <cell r="AF981">
            <v>2150</v>
          </cell>
          <cell r="AG981">
            <v>2150</v>
          </cell>
          <cell r="AH981" t="str">
            <v>27-Dec-2023</v>
          </cell>
          <cell r="AI981">
            <v>10300.620000000001</v>
          </cell>
          <cell r="AJ981">
            <v>1196.6400000000001</v>
          </cell>
          <cell r="AK981">
            <v>11497.26</v>
          </cell>
          <cell r="AL981">
            <v>31187.38</v>
          </cell>
          <cell r="AM981">
            <v>3528.16</v>
          </cell>
          <cell r="AN981">
            <v>34715.54</v>
          </cell>
          <cell r="AO981">
            <v>31187.38</v>
          </cell>
          <cell r="AP981">
            <v>3528.16</v>
          </cell>
          <cell r="AQ981">
            <v>34715.54</v>
          </cell>
          <cell r="AR981">
            <v>43</v>
          </cell>
          <cell r="AS981">
            <v>1276</v>
          </cell>
          <cell r="AT981" t="str">
            <v>&gt;180</v>
          </cell>
          <cell r="AU981"/>
          <cell r="AV981"/>
          <cell r="AW981"/>
          <cell r="AX981" t="str">
            <v>Open</v>
          </cell>
          <cell r="AY981"/>
          <cell r="AZ981"/>
          <cell r="BA981">
            <v>0</v>
          </cell>
          <cell r="BB981"/>
          <cell r="BC981"/>
          <cell r="BD981" t="str">
            <v>Not Visited</v>
          </cell>
          <cell r="BE981"/>
          <cell r="BF981"/>
          <cell r="BG981"/>
          <cell r="BH981"/>
          <cell r="BI981"/>
          <cell r="BJ981"/>
          <cell r="BK981"/>
        </row>
        <row r="982">
          <cell r="X982">
            <v>28399555</v>
          </cell>
          <cell r="Y982" t="str">
            <v>MANGAL KALA</v>
          </cell>
          <cell r="Z982" t="str">
            <v>03-Dec-2020</v>
          </cell>
          <cell r="AA982">
            <v>41488</v>
          </cell>
          <cell r="AB982" t="str">
            <v>Fri</v>
          </cell>
          <cell r="AC982">
            <v>24</v>
          </cell>
          <cell r="AD982" t="str">
            <v>2</v>
          </cell>
          <cell r="AE982" t="str">
            <v>03-Dec-2020</v>
          </cell>
          <cell r="AF982">
            <v>2150</v>
          </cell>
          <cell r="AG982">
            <v>2150</v>
          </cell>
          <cell r="AH982" t="str">
            <v>27-Dec-2023</v>
          </cell>
          <cell r="AI982">
            <v>10405.83</v>
          </cell>
          <cell r="AJ982">
            <v>2542.81</v>
          </cell>
          <cell r="AK982">
            <v>12948.64</v>
          </cell>
          <cell r="AL982">
            <v>35458.769999999997</v>
          </cell>
          <cell r="AM982">
            <v>6099.27</v>
          </cell>
          <cell r="AN982">
            <v>41558.04</v>
          </cell>
          <cell r="AO982">
            <v>35459.17</v>
          </cell>
          <cell r="AP982">
            <v>6099.27</v>
          </cell>
          <cell r="AQ982">
            <v>41558.44</v>
          </cell>
          <cell r="AR982">
            <v>42</v>
          </cell>
          <cell r="AS982">
            <v>1153</v>
          </cell>
          <cell r="AT982" t="str">
            <v>&gt;180</v>
          </cell>
          <cell r="AU982"/>
          <cell r="AV982"/>
          <cell r="AW982"/>
          <cell r="AX982" t="str">
            <v>Open</v>
          </cell>
          <cell r="AY982"/>
          <cell r="AZ982"/>
          <cell r="BA982">
            <v>0</v>
          </cell>
          <cell r="BB982"/>
          <cell r="BC982"/>
          <cell r="BD982" t="str">
            <v>Not Visited</v>
          </cell>
          <cell r="BE982"/>
          <cell r="BF982"/>
          <cell r="BG982"/>
          <cell r="BH982"/>
          <cell r="BI982"/>
          <cell r="BJ982"/>
          <cell r="BK982"/>
        </row>
        <row r="983">
          <cell r="X983">
            <v>28444036</v>
          </cell>
          <cell r="Y983" t="str">
            <v>ALAKA SURESH</v>
          </cell>
          <cell r="Z983" t="str">
            <v>26-Jan-2021</v>
          </cell>
          <cell r="AA983">
            <v>62432</v>
          </cell>
          <cell r="AB983" t="str">
            <v>Thu</v>
          </cell>
          <cell r="AC983">
            <v>24</v>
          </cell>
          <cell r="AD983" t="str">
            <v>2</v>
          </cell>
          <cell r="AE983" t="str">
            <v>26-Jan-2021</v>
          </cell>
          <cell r="AF983">
            <v>3250</v>
          </cell>
          <cell r="AG983">
            <v>3250</v>
          </cell>
          <cell r="AH983" t="str">
            <v>27-Dec-2023</v>
          </cell>
          <cell r="AI983">
            <v>14048.61</v>
          </cell>
          <cell r="AJ983">
            <v>2265.41</v>
          </cell>
          <cell r="AK983">
            <v>16314.02</v>
          </cell>
          <cell r="AL983">
            <v>50125.49</v>
          </cell>
          <cell r="AM983">
            <v>8577.2099999999991</v>
          </cell>
          <cell r="AN983">
            <v>58702.7</v>
          </cell>
          <cell r="AO983">
            <v>50126.39</v>
          </cell>
          <cell r="AP983">
            <v>8577.2099999999991</v>
          </cell>
          <cell r="AQ983">
            <v>58703.6</v>
          </cell>
          <cell r="AR983">
            <v>42</v>
          </cell>
          <cell r="AS983">
            <v>1175</v>
          </cell>
          <cell r="AT983" t="str">
            <v>&gt;180</v>
          </cell>
          <cell r="AU983"/>
          <cell r="AV983"/>
          <cell r="AW983"/>
          <cell r="AX983" t="str">
            <v>Open</v>
          </cell>
          <cell r="AY983" t="str">
            <v/>
          </cell>
          <cell r="AZ983"/>
          <cell r="BA983">
            <v>0</v>
          </cell>
          <cell r="BB983"/>
          <cell r="BC983"/>
          <cell r="BD983"/>
          <cell r="BE983"/>
          <cell r="BF983"/>
          <cell r="BG983"/>
          <cell r="BH983"/>
          <cell r="BI983"/>
          <cell r="BJ983"/>
          <cell r="BK983"/>
        </row>
        <row r="984">
          <cell r="X984">
            <v>28444038</v>
          </cell>
          <cell r="Y984" t="str">
            <v>GEETA MANOJ</v>
          </cell>
          <cell r="Z984" t="str">
            <v>26-Jan-2021</v>
          </cell>
          <cell r="AA984">
            <v>52060</v>
          </cell>
          <cell r="AB984" t="str">
            <v>Thu</v>
          </cell>
          <cell r="AC984">
            <v>24</v>
          </cell>
          <cell r="AD984" t="str">
            <v>2</v>
          </cell>
          <cell r="AE984" t="str">
            <v>26-Jan-2021</v>
          </cell>
          <cell r="AF984">
            <v>2700</v>
          </cell>
          <cell r="AG984">
            <v>2700</v>
          </cell>
          <cell r="AH984" t="str">
            <v>27-Dec-2023</v>
          </cell>
          <cell r="AI984">
            <v>9352.68</v>
          </cell>
          <cell r="AJ984">
            <v>1329.64</v>
          </cell>
          <cell r="AK984">
            <v>10682.32</v>
          </cell>
          <cell r="AL984">
            <v>45411.96</v>
          </cell>
          <cell r="AM984">
            <v>8772.2800000000007</v>
          </cell>
          <cell r="AN984">
            <v>54184.24</v>
          </cell>
          <cell r="AO984">
            <v>45412.32</v>
          </cell>
          <cell r="AP984">
            <v>8772.2800000000007</v>
          </cell>
          <cell r="AQ984">
            <v>54184.6</v>
          </cell>
          <cell r="AR984">
            <v>42</v>
          </cell>
          <cell r="AS984">
            <v>1205</v>
          </cell>
          <cell r="AT984" t="str">
            <v>&gt;180</v>
          </cell>
          <cell r="AU984"/>
          <cell r="AV984"/>
          <cell r="AW984"/>
          <cell r="AX984" t="str">
            <v>Open</v>
          </cell>
          <cell r="AY984" t="str">
            <v/>
          </cell>
          <cell r="AZ984"/>
          <cell r="BA984">
            <v>0</v>
          </cell>
          <cell r="BB984"/>
          <cell r="BC984"/>
          <cell r="BD984"/>
          <cell r="BE984"/>
          <cell r="BF984"/>
          <cell r="BG984"/>
          <cell r="BH984"/>
          <cell r="BI984"/>
          <cell r="BJ984"/>
          <cell r="BK984"/>
        </row>
        <row r="985">
          <cell r="X985">
            <v>28466951</v>
          </cell>
          <cell r="Y985" t="str">
            <v>SANOBAR ROUF</v>
          </cell>
          <cell r="Z985" t="str">
            <v>01-Feb-2021</v>
          </cell>
          <cell r="AA985">
            <v>52060</v>
          </cell>
          <cell r="AB985" t="str">
            <v>Fri</v>
          </cell>
          <cell r="AC985">
            <v>24</v>
          </cell>
          <cell r="AD985" t="str">
            <v>3</v>
          </cell>
          <cell r="AE985" t="str">
            <v>01-Feb-2021</v>
          </cell>
          <cell r="AF985">
            <v>2700</v>
          </cell>
          <cell r="AG985">
            <v>2700</v>
          </cell>
          <cell r="AH985" t="str">
            <v>27-Dec-2023</v>
          </cell>
          <cell r="AI985">
            <v>7922.75</v>
          </cell>
          <cell r="AJ985">
            <v>1276.9000000000001</v>
          </cell>
          <cell r="AK985">
            <v>9199.65</v>
          </cell>
          <cell r="AL985">
            <v>48090.15</v>
          </cell>
          <cell r="AM985">
            <v>9676.0499999999993</v>
          </cell>
          <cell r="AN985">
            <v>57766.2</v>
          </cell>
          <cell r="AO985">
            <v>48090.25</v>
          </cell>
          <cell r="AP985">
            <v>9676.0499999999993</v>
          </cell>
          <cell r="AQ985">
            <v>57766.3</v>
          </cell>
          <cell r="AR985">
            <v>42</v>
          </cell>
          <cell r="AS985">
            <v>1245</v>
          </cell>
          <cell r="AT985" t="str">
            <v>&gt;180</v>
          </cell>
          <cell r="AU985"/>
          <cell r="AV985"/>
          <cell r="AW985"/>
          <cell r="AX985" t="str">
            <v>Open</v>
          </cell>
          <cell r="AY985"/>
          <cell r="AZ985"/>
          <cell r="BA985">
            <v>0</v>
          </cell>
          <cell r="BB985"/>
          <cell r="BC985"/>
          <cell r="BD985" t="str">
            <v>Not Visited</v>
          </cell>
          <cell r="BE985"/>
          <cell r="BF985"/>
          <cell r="BG985"/>
          <cell r="BH985"/>
          <cell r="BI985"/>
          <cell r="BJ985"/>
          <cell r="BK985"/>
        </row>
        <row r="986">
          <cell r="X986">
            <v>28467419</v>
          </cell>
          <cell r="Y986" t="str">
            <v>SANGITA DNYANESHWAR</v>
          </cell>
          <cell r="Z986" t="str">
            <v>01-Feb-2021</v>
          </cell>
          <cell r="AA986">
            <v>52060</v>
          </cell>
          <cell r="AB986" t="str">
            <v>Fri</v>
          </cell>
          <cell r="AC986">
            <v>24</v>
          </cell>
          <cell r="AD986" t="str">
            <v>3</v>
          </cell>
          <cell r="AE986" t="str">
            <v>01-Feb-2021</v>
          </cell>
          <cell r="AF986">
            <v>2700</v>
          </cell>
          <cell r="AG986">
            <v>2700</v>
          </cell>
          <cell r="AH986" t="str">
            <v>27-Dec-2023</v>
          </cell>
          <cell r="AI986">
            <v>6207.55</v>
          </cell>
          <cell r="AJ986">
            <v>1754.4</v>
          </cell>
          <cell r="AK986">
            <v>7961.95</v>
          </cell>
          <cell r="AL986">
            <v>51038.1</v>
          </cell>
          <cell r="AM986">
            <v>10773.85</v>
          </cell>
          <cell r="AN986">
            <v>61811.95</v>
          </cell>
          <cell r="AO986">
            <v>51038.45</v>
          </cell>
          <cell r="AP986">
            <v>10773.85</v>
          </cell>
          <cell r="AQ986">
            <v>61812.3</v>
          </cell>
          <cell r="AR986">
            <v>42</v>
          </cell>
          <cell r="AS986">
            <v>1245</v>
          </cell>
          <cell r="AT986" t="str">
            <v>&gt;180</v>
          </cell>
          <cell r="AU986"/>
          <cell r="AV986"/>
          <cell r="AW986"/>
          <cell r="AX986" t="str">
            <v>Open</v>
          </cell>
          <cell r="AY986"/>
          <cell r="AZ986"/>
          <cell r="BA986">
            <v>0</v>
          </cell>
          <cell r="BB986"/>
          <cell r="BC986"/>
          <cell r="BD986" t="str">
            <v>Not Visited</v>
          </cell>
          <cell r="BE986"/>
          <cell r="BF986"/>
          <cell r="BG986"/>
          <cell r="BH986"/>
          <cell r="BI986"/>
          <cell r="BJ986"/>
          <cell r="BK986"/>
        </row>
        <row r="987">
          <cell r="X987">
            <v>28467420</v>
          </cell>
          <cell r="Y987" t="str">
            <v>ALISHA AYUB</v>
          </cell>
          <cell r="Z987" t="str">
            <v>01-Feb-2021</v>
          </cell>
          <cell r="AA987">
            <v>52060</v>
          </cell>
          <cell r="AB987" t="str">
            <v>Fri</v>
          </cell>
          <cell r="AC987">
            <v>24</v>
          </cell>
          <cell r="AD987" t="str">
            <v>3</v>
          </cell>
          <cell r="AE987" t="str">
            <v>01-Feb-2021</v>
          </cell>
          <cell r="AF987">
            <v>2700</v>
          </cell>
          <cell r="AG987">
            <v>2700</v>
          </cell>
          <cell r="AH987" t="str">
            <v>27-Dec-2023</v>
          </cell>
          <cell r="AI987">
            <v>4169.25</v>
          </cell>
          <cell r="AJ987">
            <v>592.70000000000005</v>
          </cell>
          <cell r="AK987">
            <v>4761.95</v>
          </cell>
          <cell r="AL987">
            <v>53076.4</v>
          </cell>
          <cell r="AM987">
            <v>11935.55</v>
          </cell>
          <cell r="AN987">
            <v>65011.95</v>
          </cell>
          <cell r="AO987">
            <v>53076.75</v>
          </cell>
          <cell r="AP987">
            <v>11935.55</v>
          </cell>
          <cell r="AQ987">
            <v>65012.3</v>
          </cell>
          <cell r="AR987">
            <v>42</v>
          </cell>
          <cell r="AS987">
            <v>1276</v>
          </cell>
          <cell r="AT987" t="str">
            <v>&gt;180</v>
          </cell>
          <cell r="AU987"/>
          <cell r="AV987"/>
          <cell r="AW987"/>
          <cell r="AX987" t="str">
            <v>Open</v>
          </cell>
          <cell r="AY987"/>
          <cell r="AZ987"/>
          <cell r="BA987">
            <v>0</v>
          </cell>
          <cell r="BB987"/>
          <cell r="BC987"/>
          <cell r="BD987" t="str">
            <v>Not Visited</v>
          </cell>
          <cell r="BE987"/>
          <cell r="BF987"/>
          <cell r="BG987"/>
          <cell r="BH987"/>
          <cell r="BI987"/>
          <cell r="BJ987"/>
          <cell r="BK987"/>
        </row>
        <row r="988">
          <cell r="X988">
            <v>28469345</v>
          </cell>
          <cell r="Y988" t="str">
            <v>MANORAMA ANANDA</v>
          </cell>
          <cell r="Z988" t="str">
            <v>27-Jan-2021</v>
          </cell>
          <cell r="AA988">
            <v>52060</v>
          </cell>
          <cell r="AB988" t="str">
            <v>Tue</v>
          </cell>
          <cell r="AC988">
            <v>24</v>
          </cell>
          <cell r="AD988" t="str">
            <v>3</v>
          </cell>
          <cell r="AE988" t="str">
            <v>27-Jan-2021</v>
          </cell>
          <cell r="AF988">
            <v>2700</v>
          </cell>
          <cell r="AG988">
            <v>2700</v>
          </cell>
          <cell r="AH988" t="str">
            <v>27-Dec-2023</v>
          </cell>
          <cell r="AI988">
            <v>8271.89</v>
          </cell>
          <cell r="AJ988">
            <v>330.24</v>
          </cell>
          <cell r="AK988">
            <v>8602.1299999999992</v>
          </cell>
          <cell r="AL988">
            <v>46221.97</v>
          </cell>
          <cell r="AM988">
            <v>8778.65</v>
          </cell>
          <cell r="AN988">
            <v>55000.62</v>
          </cell>
          <cell r="AO988">
            <v>46222.11</v>
          </cell>
          <cell r="AP988">
            <v>8778.65</v>
          </cell>
          <cell r="AQ988">
            <v>55000.76</v>
          </cell>
          <cell r="AR988">
            <v>43</v>
          </cell>
          <cell r="AS988">
            <v>1237</v>
          </cell>
          <cell r="AT988" t="str">
            <v>&gt;180</v>
          </cell>
          <cell r="AU988"/>
          <cell r="AV988"/>
          <cell r="AW988"/>
          <cell r="AX988" t="str">
            <v>Open</v>
          </cell>
          <cell r="AY988" t="str">
            <v/>
          </cell>
          <cell r="AZ988"/>
          <cell r="BA988">
            <v>0</v>
          </cell>
          <cell r="BB988"/>
          <cell r="BC988"/>
          <cell r="BD988" t="str">
            <v>Not Visited</v>
          </cell>
          <cell r="BE988"/>
          <cell r="BF988"/>
          <cell r="BG988"/>
          <cell r="BH988"/>
          <cell r="BI988"/>
          <cell r="BJ988"/>
          <cell r="BK988"/>
        </row>
        <row r="989">
          <cell r="X989">
            <v>28474705</v>
          </cell>
          <cell r="Y989" t="str">
            <v>UJVALA MACHINDRA</v>
          </cell>
          <cell r="Z989" t="str">
            <v>27-Jan-2021</v>
          </cell>
          <cell r="AA989">
            <v>52060</v>
          </cell>
          <cell r="AB989" t="str">
            <v>Tue</v>
          </cell>
          <cell r="AC989">
            <v>24</v>
          </cell>
          <cell r="AD989" t="str">
            <v>3</v>
          </cell>
          <cell r="AE989" t="str">
            <v>27-Jan-2021</v>
          </cell>
          <cell r="AF989">
            <v>2700</v>
          </cell>
          <cell r="AG989">
            <v>2700</v>
          </cell>
          <cell r="AH989" t="str">
            <v>27-Dec-2023</v>
          </cell>
          <cell r="AI989">
            <v>7395.17</v>
          </cell>
          <cell r="AJ989">
            <v>1000.27</v>
          </cell>
          <cell r="AK989">
            <v>8395.44</v>
          </cell>
          <cell r="AL989">
            <v>46653.82</v>
          </cell>
          <cell r="AM989">
            <v>8957.33</v>
          </cell>
          <cell r="AN989">
            <v>55611.15</v>
          </cell>
          <cell r="AO989">
            <v>46653.83</v>
          </cell>
          <cell r="AP989">
            <v>8957.33</v>
          </cell>
          <cell r="AQ989">
            <v>55611.16</v>
          </cell>
          <cell r="AR989">
            <v>43</v>
          </cell>
          <cell r="AS989">
            <v>1206</v>
          </cell>
          <cell r="AT989" t="str">
            <v>&gt;180</v>
          </cell>
          <cell r="AU989"/>
          <cell r="AV989"/>
          <cell r="AW989"/>
          <cell r="AX989" t="str">
            <v>Open</v>
          </cell>
          <cell r="AY989" t="str">
            <v/>
          </cell>
          <cell r="AZ989"/>
          <cell r="BA989">
            <v>0</v>
          </cell>
          <cell r="BB989"/>
          <cell r="BC989"/>
          <cell r="BD989" t="str">
            <v>Not Visited</v>
          </cell>
          <cell r="BE989"/>
          <cell r="BF989"/>
          <cell r="BG989"/>
          <cell r="BH989"/>
          <cell r="BI989"/>
          <cell r="BJ989"/>
          <cell r="BK989"/>
        </row>
        <row r="990">
          <cell r="X990">
            <v>28475158</v>
          </cell>
          <cell r="Y990" t="str">
            <v>RAGINI PRAKASH</v>
          </cell>
          <cell r="Z990" t="str">
            <v>27-Jan-2021</v>
          </cell>
          <cell r="AA990">
            <v>52060</v>
          </cell>
          <cell r="AB990" t="str">
            <v>Tue</v>
          </cell>
          <cell r="AC990">
            <v>24</v>
          </cell>
          <cell r="AD990" t="str">
            <v>3</v>
          </cell>
          <cell r="AE990" t="str">
            <v>27-Jan-2021</v>
          </cell>
          <cell r="AF990">
            <v>2700</v>
          </cell>
          <cell r="AG990">
            <v>2700</v>
          </cell>
          <cell r="AH990" t="str">
            <v>27-Dec-2023</v>
          </cell>
          <cell r="AI990">
            <v>37294.730000000003</v>
          </cell>
          <cell r="AJ990">
            <v>5128.71</v>
          </cell>
          <cell r="AK990">
            <v>42423.44</v>
          </cell>
          <cell r="AL990">
            <v>14765.27</v>
          </cell>
          <cell r="AM990">
            <v>677.29</v>
          </cell>
          <cell r="AN990">
            <v>15442.56</v>
          </cell>
          <cell r="AO990">
            <v>14765.27</v>
          </cell>
          <cell r="AP990">
            <v>677.29</v>
          </cell>
          <cell r="AQ990">
            <v>15442.56</v>
          </cell>
          <cell r="AR990">
            <v>43</v>
          </cell>
          <cell r="AS990">
            <v>933</v>
          </cell>
          <cell r="AT990" t="str">
            <v>&gt;180</v>
          </cell>
          <cell r="AU990"/>
          <cell r="AV990"/>
          <cell r="AW990"/>
          <cell r="AX990" t="str">
            <v>Open</v>
          </cell>
          <cell r="AY990" t="str">
            <v/>
          </cell>
          <cell r="AZ990"/>
          <cell r="BA990">
            <v>0</v>
          </cell>
          <cell r="BB990"/>
          <cell r="BC990"/>
          <cell r="BD990" t="str">
            <v>Not Visited</v>
          </cell>
          <cell r="BE990"/>
          <cell r="BF990"/>
          <cell r="BG990"/>
          <cell r="BH990"/>
          <cell r="BI990"/>
          <cell r="BJ990"/>
          <cell r="BK990"/>
        </row>
        <row r="991">
          <cell r="X991">
            <v>28475294</v>
          </cell>
          <cell r="Y991" t="str">
            <v>LATA SANJAY</v>
          </cell>
          <cell r="Z991" t="str">
            <v>27-Jan-2021</v>
          </cell>
          <cell r="AA991">
            <v>52060</v>
          </cell>
          <cell r="AB991" t="str">
            <v>Tue</v>
          </cell>
          <cell r="AC991">
            <v>24</v>
          </cell>
          <cell r="AD991" t="str">
            <v>3</v>
          </cell>
          <cell r="AE991" t="str">
            <v>27-Jan-2021</v>
          </cell>
          <cell r="AF991">
            <v>2700</v>
          </cell>
          <cell r="AG991">
            <v>2700</v>
          </cell>
          <cell r="AH991" t="str">
            <v>27-Dec-2023</v>
          </cell>
          <cell r="AI991">
            <v>9458.85</v>
          </cell>
          <cell r="AJ991">
            <v>450</v>
          </cell>
          <cell r="AK991">
            <v>9908.85</v>
          </cell>
          <cell r="AL991">
            <v>42601.15</v>
          </cell>
          <cell r="AM991">
            <v>6752</v>
          </cell>
          <cell r="AN991">
            <v>49353.15</v>
          </cell>
          <cell r="AO991">
            <v>42601.15</v>
          </cell>
          <cell r="AP991">
            <v>6752</v>
          </cell>
          <cell r="AQ991">
            <v>49353.15</v>
          </cell>
          <cell r="AR991">
            <v>44</v>
          </cell>
          <cell r="AS991">
            <v>1267</v>
          </cell>
          <cell r="AT991" t="str">
            <v>&gt;180</v>
          </cell>
          <cell r="AU991"/>
          <cell r="AV991"/>
          <cell r="AW991"/>
          <cell r="AX991" t="str">
            <v>Open</v>
          </cell>
          <cell r="AY991" t="str">
            <v/>
          </cell>
          <cell r="AZ991"/>
          <cell r="BA991">
            <v>0</v>
          </cell>
          <cell r="BB991"/>
          <cell r="BC991"/>
          <cell r="BD991" t="str">
            <v>Not Visited</v>
          </cell>
          <cell r="BE991"/>
          <cell r="BF991"/>
          <cell r="BG991"/>
          <cell r="BH991"/>
          <cell r="BI991"/>
          <cell r="BJ991"/>
          <cell r="BK991"/>
        </row>
        <row r="992">
          <cell r="X992">
            <v>28507202</v>
          </cell>
          <cell r="Y992" t="str">
            <v>SUVARNA SHIVAJI</v>
          </cell>
          <cell r="Z992" t="str">
            <v>28-Jan-2021</v>
          </cell>
          <cell r="AA992">
            <v>62432</v>
          </cell>
          <cell r="AB992" t="str">
            <v>Mon</v>
          </cell>
          <cell r="AC992">
            <v>24</v>
          </cell>
          <cell r="AD992" t="str">
            <v>4</v>
          </cell>
          <cell r="AE992" t="str">
            <v>28-Jan-2021</v>
          </cell>
          <cell r="AF992">
            <v>3250</v>
          </cell>
          <cell r="AG992">
            <v>3250</v>
          </cell>
          <cell r="AH992" t="str">
            <v>27-Dec-2023</v>
          </cell>
          <cell r="AI992">
            <v>33988.58</v>
          </cell>
          <cell r="AJ992">
            <v>5381.63</v>
          </cell>
          <cell r="AK992">
            <v>39370.21</v>
          </cell>
          <cell r="AL992">
            <v>28443.42</v>
          </cell>
          <cell r="AM992">
            <v>2374.37</v>
          </cell>
          <cell r="AN992">
            <v>30817.79</v>
          </cell>
          <cell r="AO992">
            <v>28443.42</v>
          </cell>
          <cell r="AP992">
            <v>2374.37</v>
          </cell>
          <cell r="AQ992">
            <v>30817.79</v>
          </cell>
          <cell r="AR992">
            <v>43</v>
          </cell>
          <cell r="AS992">
            <v>1024</v>
          </cell>
          <cell r="AT992" t="str">
            <v>&gt;180</v>
          </cell>
          <cell r="AU992"/>
          <cell r="AV992"/>
          <cell r="AW992"/>
          <cell r="AX992" t="str">
            <v>Open</v>
          </cell>
          <cell r="AY992" t="str">
            <v/>
          </cell>
          <cell r="AZ992"/>
          <cell r="BA992">
            <v>0</v>
          </cell>
          <cell r="BB992"/>
          <cell r="BC992"/>
          <cell r="BD992"/>
          <cell r="BE992"/>
          <cell r="BF992"/>
          <cell r="BG992"/>
          <cell r="BH992"/>
          <cell r="BI992"/>
          <cell r="BJ992"/>
          <cell r="BK992"/>
        </row>
        <row r="993">
          <cell r="X993">
            <v>28507203</v>
          </cell>
          <cell r="Y993" t="str">
            <v>MINA RAJU</v>
          </cell>
          <cell r="Z993" t="str">
            <v>28-Jan-2021</v>
          </cell>
          <cell r="AA993">
            <v>62432</v>
          </cell>
          <cell r="AB993" t="str">
            <v>Mon</v>
          </cell>
          <cell r="AC993">
            <v>24</v>
          </cell>
          <cell r="AD993" t="str">
            <v>5</v>
          </cell>
          <cell r="AE993" t="str">
            <v>28-Jan-2021</v>
          </cell>
          <cell r="AF993">
            <v>3250</v>
          </cell>
          <cell r="AG993">
            <v>3250</v>
          </cell>
          <cell r="AH993" t="str">
            <v>27-Dec-2023</v>
          </cell>
          <cell r="AI993">
            <v>28349.48</v>
          </cell>
          <cell r="AJ993">
            <v>5200.43</v>
          </cell>
          <cell r="AK993">
            <v>33549.910000000003</v>
          </cell>
          <cell r="AL993">
            <v>34082.519999999997</v>
          </cell>
          <cell r="AM993">
            <v>3764.57</v>
          </cell>
          <cell r="AN993">
            <v>37847.089999999997</v>
          </cell>
          <cell r="AO993">
            <v>34082.519999999997</v>
          </cell>
          <cell r="AP993">
            <v>3764.57</v>
          </cell>
          <cell r="AQ993">
            <v>37847.089999999997</v>
          </cell>
          <cell r="AR993">
            <v>44</v>
          </cell>
          <cell r="AS993">
            <v>1085</v>
          </cell>
          <cell r="AT993" t="str">
            <v>&gt;180</v>
          </cell>
          <cell r="AU993"/>
          <cell r="AV993"/>
          <cell r="AW993"/>
          <cell r="AX993" t="str">
            <v>Open</v>
          </cell>
          <cell r="AY993" t="str">
            <v/>
          </cell>
          <cell r="AZ993"/>
          <cell r="BA993">
            <v>0</v>
          </cell>
          <cell r="BB993"/>
          <cell r="BC993"/>
          <cell r="BD993"/>
          <cell r="BE993"/>
          <cell r="BF993"/>
          <cell r="BG993"/>
          <cell r="BH993"/>
          <cell r="BI993"/>
          <cell r="BJ993"/>
          <cell r="BK993"/>
        </row>
        <row r="994">
          <cell r="X994">
            <v>28545804</v>
          </cell>
          <cell r="Y994" t="str">
            <v>CHNDA KAILAS</v>
          </cell>
          <cell r="Z994" t="str">
            <v>01-Feb-2021</v>
          </cell>
          <cell r="AA994">
            <v>52060</v>
          </cell>
          <cell r="AB994" t="str">
            <v>Fri</v>
          </cell>
          <cell r="AC994">
            <v>24</v>
          </cell>
          <cell r="AD994" t="str">
            <v>3</v>
          </cell>
          <cell r="AE994" t="str">
            <v>01-Feb-2021</v>
          </cell>
          <cell r="AF994">
            <v>2700</v>
          </cell>
          <cell r="AG994">
            <v>2700</v>
          </cell>
          <cell r="AH994" t="str">
            <v>27-Dec-2023</v>
          </cell>
          <cell r="AI994">
            <v>4169.25</v>
          </cell>
          <cell r="AJ994">
            <v>555.24</v>
          </cell>
          <cell r="AK994">
            <v>4724.49</v>
          </cell>
          <cell r="AL994">
            <v>53049.66</v>
          </cell>
          <cell r="AM994">
            <v>11959.01</v>
          </cell>
          <cell r="AN994">
            <v>65008.67</v>
          </cell>
          <cell r="AO994">
            <v>53049.75</v>
          </cell>
          <cell r="AP994">
            <v>11959.01</v>
          </cell>
          <cell r="AQ994">
            <v>65008.76</v>
          </cell>
          <cell r="AR994">
            <v>42</v>
          </cell>
          <cell r="AS994">
            <v>1276</v>
          </cell>
          <cell r="AT994" t="str">
            <v>&gt;180</v>
          </cell>
          <cell r="AU994"/>
          <cell r="AV994"/>
          <cell r="AW994"/>
          <cell r="AX994" t="str">
            <v>Open</v>
          </cell>
          <cell r="AY994"/>
          <cell r="AZ994"/>
          <cell r="BA994">
            <v>0</v>
          </cell>
          <cell r="BB994"/>
          <cell r="BC994"/>
          <cell r="BD994" t="str">
            <v>Not Visited</v>
          </cell>
          <cell r="BE994"/>
          <cell r="BF994"/>
          <cell r="BG994"/>
          <cell r="BH994"/>
          <cell r="BI994"/>
          <cell r="BJ994"/>
          <cell r="BK994"/>
        </row>
        <row r="995">
          <cell r="X995">
            <v>28547426</v>
          </cell>
          <cell r="Y995" t="str">
            <v>RINA AVINASH</v>
          </cell>
          <cell r="Z995" t="str">
            <v>28-Jan-2021</v>
          </cell>
          <cell r="AA995">
            <v>62432</v>
          </cell>
          <cell r="AB995" t="str">
            <v>Mon</v>
          </cell>
          <cell r="AC995">
            <v>24</v>
          </cell>
          <cell r="AD995" t="str">
            <v>5</v>
          </cell>
          <cell r="AE995" t="str">
            <v>28-Jan-2021</v>
          </cell>
          <cell r="AF995">
            <v>3250</v>
          </cell>
          <cell r="AG995">
            <v>3250</v>
          </cell>
          <cell r="AH995" t="str">
            <v>27-Dec-2023</v>
          </cell>
          <cell r="AI995">
            <v>7221.65</v>
          </cell>
          <cell r="AJ995">
            <v>886.33</v>
          </cell>
          <cell r="AK995">
            <v>8107.98</v>
          </cell>
          <cell r="AL995">
            <v>59666.2</v>
          </cell>
          <cell r="AM995">
            <v>12070.07</v>
          </cell>
          <cell r="AN995">
            <v>71736.27</v>
          </cell>
          <cell r="AO995">
            <v>59666.35</v>
          </cell>
          <cell r="AP995">
            <v>12070.07</v>
          </cell>
          <cell r="AQ995">
            <v>71736.42</v>
          </cell>
          <cell r="AR995">
            <v>44</v>
          </cell>
          <cell r="AS995">
            <v>1236</v>
          </cell>
          <cell r="AT995" t="str">
            <v>&gt;180</v>
          </cell>
          <cell r="AU995"/>
          <cell r="AV995"/>
          <cell r="AW995"/>
          <cell r="AX995" t="str">
            <v>Open</v>
          </cell>
          <cell r="AY995" t="str">
            <v/>
          </cell>
          <cell r="AZ995"/>
          <cell r="BA995">
            <v>0</v>
          </cell>
          <cell r="BB995"/>
          <cell r="BC995"/>
          <cell r="BD995"/>
          <cell r="BE995"/>
          <cell r="BF995"/>
          <cell r="BG995"/>
          <cell r="BH995"/>
          <cell r="BI995"/>
          <cell r="BJ995"/>
          <cell r="BK995"/>
        </row>
        <row r="996">
          <cell r="X996">
            <v>28566775</v>
          </cell>
          <cell r="Y996" t="str">
            <v>YAMUNA YAMUNA GAYAKWAD</v>
          </cell>
          <cell r="Z996" t="str">
            <v>23-Jan-2021</v>
          </cell>
          <cell r="AA996">
            <v>62432</v>
          </cell>
          <cell r="AB996" t="str">
            <v>Tue</v>
          </cell>
          <cell r="AC996">
            <v>24</v>
          </cell>
          <cell r="AD996" t="str">
            <v>6</v>
          </cell>
          <cell r="AE996" t="str">
            <v>23-Jan-2021</v>
          </cell>
          <cell r="AF996">
            <v>3250</v>
          </cell>
          <cell r="AG996">
            <v>3250</v>
          </cell>
          <cell r="AH996" t="str">
            <v>27-Dec-2023</v>
          </cell>
          <cell r="AI996">
            <v>6950.86</v>
          </cell>
          <cell r="AJ996">
            <v>650.28</v>
          </cell>
          <cell r="AK996">
            <v>7601.14</v>
          </cell>
          <cell r="AL996">
            <v>58718.879999999997</v>
          </cell>
          <cell r="AM996">
            <v>11514.03</v>
          </cell>
          <cell r="AN996">
            <v>70232.91</v>
          </cell>
          <cell r="AO996">
            <v>58719.14</v>
          </cell>
          <cell r="AP996">
            <v>11514.03</v>
          </cell>
          <cell r="AQ996">
            <v>70233.17</v>
          </cell>
          <cell r="AR996">
            <v>43</v>
          </cell>
          <cell r="AS996">
            <v>1234</v>
          </cell>
          <cell r="AT996" t="str">
            <v>&gt;180</v>
          </cell>
          <cell r="AU996"/>
          <cell r="AV996"/>
          <cell r="AW996"/>
          <cell r="AX996" t="str">
            <v>Open</v>
          </cell>
          <cell r="AY996" t="str">
            <v/>
          </cell>
          <cell r="AZ996"/>
          <cell r="BA996">
            <v>0</v>
          </cell>
          <cell r="BB996"/>
          <cell r="BC996"/>
          <cell r="BD996" t="str">
            <v>Not Visited</v>
          </cell>
          <cell r="BE996"/>
          <cell r="BF996"/>
          <cell r="BG996"/>
          <cell r="BH996"/>
          <cell r="BI996"/>
          <cell r="BJ996"/>
          <cell r="BK996"/>
        </row>
        <row r="997">
          <cell r="X997">
            <v>28567119</v>
          </cell>
          <cell r="Y997" t="str">
            <v>MANGAL PRAMOD MALI</v>
          </cell>
          <cell r="Z997" t="str">
            <v>04-Jan-2021</v>
          </cell>
          <cell r="AA997">
            <v>52060</v>
          </cell>
          <cell r="AB997" t="str">
            <v>Wed</v>
          </cell>
          <cell r="AC997">
            <v>24</v>
          </cell>
          <cell r="AD997" t="str">
            <v>5</v>
          </cell>
          <cell r="AE997" t="str">
            <v>04-Jan-2021</v>
          </cell>
          <cell r="AF997">
            <v>2700</v>
          </cell>
          <cell r="AG997">
            <v>2700</v>
          </cell>
          <cell r="AH997" t="str">
            <v>31-Mar-2022</v>
          </cell>
          <cell r="AI997">
            <v>8381.09</v>
          </cell>
          <cell r="AJ997">
            <v>140.16999999999999</v>
          </cell>
          <cell r="AK997">
            <v>8521.26</v>
          </cell>
          <cell r="AL997">
            <v>47642.45</v>
          </cell>
          <cell r="AM997">
            <v>9082.4699999999993</v>
          </cell>
          <cell r="AN997">
            <v>56724.92</v>
          </cell>
          <cell r="AO997">
            <v>47642.91</v>
          </cell>
          <cell r="AP997">
            <v>9082.4699999999993</v>
          </cell>
          <cell r="AQ997">
            <v>56725.38</v>
          </cell>
          <cell r="AR997">
            <v>44</v>
          </cell>
          <cell r="AS997">
            <v>1236</v>
          </cell>
          <cell r="AT997" t="str">
            <v>&gt;180</v>
          </cell>
          <cell r="AU997"/>
          <cell r="AV997"/>
          <cell r="AW997"/>
          <cell r="AX997" t="str">
            <v>Open</v>
          </cell>
          <cell r="AY997" t="str">
            <v/>
          </cell>
          <cell r="AZ997"/>
          <cell r="BA997">
            <v>0</v>
          </cell>
          <cell r="BB997"/>
          <cell r="BC997"/>
          <cell r="BD997" t="str">
            <v>Not Visited</v>
          </cell>
          <cell r="BE997"/>
          <cell r="BF997"/>
          <cell r="BG997"/>
          <cell r="BH997"/>
          <cell r="BI997"/>
          <cell r="BJ997"/>
          <cell r="BK997"/>
        </row>
        <row r="998">
          <cell r="X998">
            <v>28567230</v>
          </cell>
          <cell r="Y998" t="str">
            <v>JYOTSNA YOGESH KSHTRIY</v>
          </cell>
          <cell r="Z998" t="str">
            <v>21-Jan-2021</v>
          </cell>
          <cell r="AA998">
            <v>72643</v>
          </cell>
          <cell r="AB998" t="str">
            <v>Wed</v>
          </cell>
          <cell r="AC998">
            <v>30</v>
          </cell>
          <cell r="AD998" t="str">
            <v>5</v>
          </cell>
          <cell r="AE998" t="str">
            <v>21-Jan-2021</v>
          </cell>
          <cell r="AF998">
            <v>3150</v>
          </cell>
          <cell r="AG998">
            <v>3150</v>
          </cell>
          <cell r="AH998" t="str">
            <v>27-Dec-2023</v>
          </cell>
          <cell r="AI998">
            <v>5032.8900000000003</v>
          </cell>
          <cell r="AJ998">
            <v>482.46</v>
          </cell>
          <cell r="AK998">
            <v>5515.35</v>
          </cell>
          <cell r="AL998">
            <v>75389.259999999995</v>
          </cell>
          <cell r="AM998">
            <v>21569.57</v>
          </cell>
          <cell r="AN998">
            <v>96958.83</v>
          </cell>
          <cell r="AO998">
            <v>75390.11</v>
          </cell>
          <cell r="AP998">
            <v>21569.57</v>
          </cell>
          <cell r="AQ998">
            <v>96959.679999999993</v>
          </cell>
          <cell r="AR998">
            <v>44</v>
          </cell>
          <cell r="AS998">
            <v>1237</v>
          </cell>
          <cell r="AT998" t="str">
            <v>&gt;180</v>
          </cell>
          <cell r="AU998"/>
          <cell r="AV998"/>
          <cell r="AW998"/>
          <cell r="AX998" t="str">
            <v>Open</v>
          </cell>
          <cell r="AY998" t="str">
            <v/>
          </cell>
          <cell r="AZ998"/>
          <cell r="BA998">
            <v>0</v>
          </cell>
          <cell r="BB998"/>
          <cell r="BC998"/>
          <cell r="BD998" t="str">
            <v>Not Visited</v>
          </cell>
          <cell r="BE998"/>
          <cell r="BF998"/>
          <cell r="BG998"/>
          <cell r="BH998"/>
          <cell r="BI998"/>
          <cell r="BJ998"/>
          <cell r="BK998"/>
        </row>
        <row r="999">
          <cell r="X999">
            <v>28567231</v>
          </cell>
          <cell r="Y999" t="str">
            <v>MANGLA SURESH CHAUHAN</v>
          </cell>
          <cell r="Z999" t="str">
            <v>21-Jan-2021</v>
          </cell>
          <cell r="AA999">
            <v>72643</v>
          </cell>
          <cell r="AB999" t="str">
            <v>Wed</v>
          </cell>
          <cell r="AC999">
            <v>30</v>
          </cell>
          <cell r="AD999" t="str">
            <v>9</v>
          </cell>
          <cell r="AE999" t="str">
            <v>21-Jan-2021</v>
          </cell>
          <cell r="AF999">
            <v>3150</v>
          </cell>
          <cell r="AG999">
            <v>3150</v>
          </cell>
          <cell r="AH999" t="str">
            <v>27-Dec-2023</v>
          </cell>
          <cell r="AI999">
            <v>4830.08</v>
          </cell>
          <cell r="AJ999">
            <v>483.92</v>
          </cell>
          <cell r="AK999">
            <v>5314</v>
          </cell>
          <cell r="AL999">
            <v>75585.350000000006</v>
          </cell>
          <cell r="AM999">
            <v>21722.11</v>
          </cell>
          <cell r="AN999">
            <v>97307.46</v>
          </cell>
          <cell r="AO999">
            <v>75585.919999999998</v>
          </cell>
          <cell r="AP999">
            <v>21722.11</v>
          </cell>
          <cell r="AQ999">
            <v>97308.03</v>
          </cell>
          <cell r="AR999">
            <v>44</v>
          </cell>
          <cell r="AS999">
            <v>1237</v>
          </cell>
          <cell r="AT999" t="str">
            <v>&gt;180</v>
          </cell>
          <cell r="AU999"/>
          <cell r="AV999"/>
          <cell r="AW999"/>
          <cell r="AX999" t="str">
            <v>Open</v>
          </cell>
          <cell r="AY999" t="str">
            <v/>
          </cell>
          <cell r="AZ999"/>
          <cell r="BA999">
            <v>0</v>
          </cell>
          <cell r="BB999"/>
          <cell r="BC999"/>
          <cell r="BD999" t="str">
            <v>Not Visited</v>
          </cell>
          <cell r="BE999"/>
          <cell r="BF999"/>
          <cell r="BG999"/>
          <cell r="BH999"/>
          <cell r="BI999"/>
          <cell r="BJ999"/>
          <cell r="BK999"/>
        </row>
        <row r="1000">
          <cell r="X1000">
            <v>28567251</v>
          </cell>
          <cell r="Y1000" t="str">
            <v>RAJUBAI HIRAMAN JAWARE</v>
          </cell>
          <cell r="Z1000" t="str">
            <v>21-Jan-2021</v>
          </cell>
          <cell r="AA1000">
            <v>72443</v>
          </cell>
          <cell r="AB1000" t="str">
            <v>Wed</v>
          </cell>
          <cell r="AC1000">
            <v>30</v>
          </cell>
          <cell r="AD1000" t="str">
            <v>5</v>
          </cell>
          <cell r="AE1000" t="str">
            <v>21-Jan-2021</v>
          </cell>
          <cell r="AF1000">
            <v>3150</v>
          </cell>
          <cell r="AG1000">
            <v>3150</v>
          </cell>
          <cell r="AH1000" t="str">
            <v>27-Dec-2023</v>
          </cell>
          <cell r="AI1000">
            <v>4709.1400000000003</v>
          </cell>
          <cell r="AJ1000">
            <v>639.97</v>
          </cell>
          <cell r="AK1000">
            <v>5349.11</v>
          </cell>
          <cell r="AL1000">
            <v>67733.86</v>
          </cell>
          <cell r="AM1000">
            <v>18592.91</v>
          </cell>
          <cell r="AN1000">
            <v>86326.77</v>
          </cell>
          <cell r="AO1000">
            <v>67733.86</v>
          </cell>
          <cell r="AP1000">
            <v>18592.91</v>
          </cell>
          <cell r="AQ1000">
            <v>86326.77</v>
          </cell>
          <cell r="AR1000">
            <v>45</v>
          </cell>
          <cell r="AS1000">
            <v>1237</v>
          </cell>
          <cell r="AT1000" t="str">
            <v>&gt;180</v>
          </cell>
          <cell r="AU1000"/>
          <cell r="AV1000"/>
          <cell r="AW1000"/>
          <cell r="AX1000" t="str">
            <v>Open</v>
          </cell>
          <cell r="AY1000" t="str">
            <v/>
          </cell>
          <cell r="AZ1000"/>
          <cell r="BA1000">
            <v>0</v>
          </cell>
          <cell r="BB1000"/>
          <cell r="BC1000"/>
          <cell r="BD1000" t="str">
            <v>Not Visited</v>
          </cell>
          <cell r="BE1000"/>
          <cell r="BF1000"/>
          <cell r="BG1000"/>
          <cell r="BH1000"/>
          <cell r="BI1000"/>
          <cell r="BJ1000"/>
          <cell r="BK1000"/>
        </row>
        <row r="1001">
          <cell r="X1001">
            <v>28567541</v>
          </cell>
          <cell r="Y1001" t="str">
            <v>RENUKA SOMANATH PAWAR</v>
          </cell>
          <cell r="Z1001" t="str">
            <v>04-Jan-2021</v>
          </cell>
          <cell r="AA1001">
            <v>52060</v>
          </cell>
          <cell r="AB1001" t="str">
            <v>Wed</v>
          </cell>
          <cell r="AC1001">
            <v>24</v>
          </cell>
          <cell r="AD1001" t="str">
            <v>5</v>
          </cell>
          <cell r="AE1001" t="str">
            <v>04-Jan-2021</v>
          </cell>
          <cell r="AF1001">
            <v>2700</v>
          </cell>
          <cell r="AG1001">
            <v>2700</v>
          </cell>
          <cell r="AH1001" t="str">
            <v>28-Jun-2023</v>
          </cell>
          <cell r="AI1001">
            <v>16668.18</v>
          </cell>
          <cell r="AJ1001">
            <v>2292.52</v>
          </cell>
          <cell r="AK1001">
            <v>18960.7</v>
          </cell>
          <cell r="AL1001">
            <v>36611.870000000003</v>
          </cell>
          <cell r="AM1001">
            <v>5548.56</v>
          </cell>
          <cell r="AN1001">
            <v>42160.43</v>
          </cell>
          <cell r="AO1001">
            <v>36612.82</v>
          </cell>
          <cell r="AP1001">
            <v>5548.56</v>
          </cell>
          <cell r="AQ1001">
            <v>42161.38</v>
          </cell>
          <cell r="AR1001">
            <v>43</v>
          </cell>
          <cell r="AS1001">
            <v>1144</v>
          </cell>
          <cell r="AT1001" t="str">
            <v>&gt;180</v>
          </cell>
          <cell r="AU1001"/>
          <cell r="AV1001"/>
          <cell r="AW1001"/>
          <cell r="AX1001" t="str">
            <v>Open</v>
          </cell>
          <cell r="AY1001" t="str">
            <v/>
          </cell>
          <cell r="AZ1001"/>
          <cell r="BA1001">
            <v>0</v>
          </cell>
          <cell r="BB1001"/>
          <cell r="BC1001"/>
          <cell r="BD1001" t="str">
            <v>Not Visited</v>
          </cell>
          <cell r="BE1001"/>
          <cell r="BF1001"/>
          <cell r="BG1001"/>
          <cell r="BH1001"/>
          <cell r="BI1001"/>
          <cell r="BJ1001"/>
          <cell r="BK1001"/>
        </row>
        <row r="1002">
          <cell r="X1002">
            <v>28567811</v>
          </cell>
          <cell r="Y1002" t="str">
            <v>MANDABAI KRUSHNA AHERAO</v>
          </cell>
          <cell r="Z1002" t="str">
            <v>27-Feb-2021</v>
          </cell>
          <cell r="AA1002">
            <v>52060</v>
          </cell>
          <cell r="AB1002" t="str">
            <v>Mon</v>
          </cell>
          <cell r="AC1002">
            <v>24</v>
          </cell>
          <cell r="AD1002" t="str">
            <v>6</v>
          </cell>
          <cell r="AE1002" t="str">
            <v>27-Feb-2021</v>
          </cell>
          <cell r="AF1002">
            <v>2700</v>
          </cell>
          <cell r="AG1002">
            <v>2700</v>
          </cell>
          <cell r="AH1002" t="str">
            <v>27-Dec-2023</v>
          </cell>
          <cell r="AI1002">
            <v>2945.33</v>
          </cell>
          <cell r="AJ1002">
            <v>96.52</v>
          </cell>
          <cell r="AK1002">
            <v>3041.85</v>
          </cell>
          <cell r="AL1002">
            <v>55147.17</v>
          </cell>
          <cell r="AM1002">
            <v>12480.48</v>
          </cell>
          <cell r="AN1002">
            <v>67627.649999999994</v>
          </cell>
          <cell r="AO1002">
            <v>55147.67</v>
          </cell>
          <cell r="AP1002">
            <v>12480.48</v>
          </cell>
          <cell r="AQ1002">
            <v>67628.149999999994</v>
          </cell>
          <cell r="AR1002">
            <v>42</v>
          </cell>
          <cell r="AS1002">
            <v>1238</v>
          </cell>
          <cell r="AT1002" t="str">
            <v>&gt;180</v>
          </cell>
          <cell r="AU1002"/>
          <cell r="AV1002"/>
          <cell r="AW1002"/>
          <cell r="AX1002" t="str">
            <v>Open</v>
          </cell>
          <cell r="AY1002" t="str">
            <v/>
          </cell>
          <cell r="AZ1002"/>
          <cell r="BA1002">
            <v>0</v>
          </cell>
          <cell r="BB1002"/>
          <cell r="BC1002"/>
          <cell r="BD1002"/>
          <cell r="BE1002"/>
          <cell r="BF1002"/>
          <cell r="BG1002"/>
          <cell r="BH1002"/>
          <cell r="BI1002"/>
          <cell r="BJ1002"/>
          <cell r="BK1002"/>
        </row>
        <row r="1003">
          <cell r="X1003">
            <v>28569995</v>
          </cell>
          <cell r="Y1003" t="str">
            <v>BHARTI BABULAL CHAUHAN</v>
          </cell>
          <cell r="Z1003" t="str">
            <v>22-Jan-2021</v>
          </cell>
          <cell r="AA1003">
            <v>72443</v>
          </cell>
          <cell r="AB1003" t="str">
            <v>Wed</v>
          </cell>
          <cell r="AC1003">
            <v>30</v>
          </cell>
          <cell r="AD1003" t="str">
            <v>9</v>
          </cell>
          <cell r="AE1003" t="str">
            <v>22-Jan-2021</v>
          </cell>
          <cell r="AF1003">
            <v>3150</v>
          </cell>
          <cell r="AG1003">
            <v>3150</v>
          </cell>
          <cell r="AH1003" t="str">
            <v>27-Dec-2023</v>
          </cell>
          <cell r="AI1003">
            <v>4707.38</v>
          </cell>
          <cell r="AJ1003">
            <v>305.5</v>
          </cell>
          <cell r="AK1003">
            <v>5012.88</v>
          </cell>
          <cell r="AL1003">
            <v>67735.62</v>
          </cell>
          <cell r="AM1003">
            <v>18467.150000000001</v>
          </cell>
          <cell r="AN1003">
            <v>86202.77</v>
          </cell>
          <cell r="AO1003">
            <v>67735.62</v>
          </cell>
          <cell r="AP1003">
            <v>18467.150000000001</v>
          </cell>
          <cell r="AQ1003">
            <v>86202.77</v>
          </cell>
          <cell r="AR1003">
            <v>45</v>
          </cell>
          <cell r="AS1003">
            <v>1237</v>
          </cell>
          <cell r="AT1003" t="str">
            <v>&gt;180</v>
          </cell>
          <cell r="AU1003"/>
          <cell r="AV1003"/>
          <cell r="AW1003"/>
          <cell r="AX1003" t="str">
            <v>Open</v>
          </cell>
          <cell r="AY1003" t="str">
            <v/>
          </cell>
          <cell r="AZ1003"/>
          <cell r="BA1003">
            <v>0</v>
          </cell>
          <cell r="BB1003"/>
          <cell r="BC1003"/>
          <cell r="BD1003" t="str">
            <v>Not Visited</v>
          </cell>
          <cell r="BE1003"/>
          <cell r="BF1003"/>
          <cell r="BG1003"/>
          <cell r="BH1003"/>
          <cell r="BI1003"/>
          <cell r="BJ1003"/>
          <cell r="BK1003"/>
        </row>
        <row r="1004">
          <cell r="X1004">
            <v>28585138</v>
          </cell>
          <cell r="Y1004" t="str">
            <v>JYOTI VIKRANT</v>
          </cell>
          <cell r="Z1004" t="str">
            <v>07-Dec-2020</v>
          </cell>
          <cell r="AA1004">
            <v>62232</v>
          </cell>
          <cell r="AB1004" t="str">
            <v>Tue</v>
          </cell>
          <cell r="AC1004">
            <v>24</v>
          </cell>
          <cell r="AD1004" t="str">
            <v>4</v>
          </cell>
          <cell r="AE1004" t="str">
            <v>07-Dec-2020</v>
          </cell>
          <cell r="AF1004">
            <v>3200</v>
          </cell>
          <cell r="AG1004">
            <v>3200</v>
          </cell>
          <cell r="AH1004" t="str">
            <v>27-Dec-2023</v>
          </cell>
          <cell r="AI1004">
            <v>50245.760000000002</v>
          </cell>
          <cell r="AJ1004">
            <v>6206.54</v>
          </cell>
          <cell r="AK1004">
            <v>56452.3</v>
          </cell>
          <cell r="AL1004">
            <v>11986.24</v>
          </cell>
          <cell r="AM1004">
            <v>345.46</v>
          </cell>
          <cell r="AN1004">
            <v>12331.7</v>
          </cell>
          <cell r="AO1004">
            <v>11986.24</v>
          </cell>
          <cell r="AP1004">
            <v>345.46</v>
          </cell>
          <cell r="AQ1004">
            <v>12331.7</v>
          </cell>
          <cell r="AR1004">
            <v>44</v>
          </cell>
          <cell r="AS1004">
            <v>902</v>
          </cell>
          <cell r="AT1004" t="str">
            <v>&gt;180</v>
          </cell>
          <cell r="AU1004"/>
          <cell r="AV1004"/>
          <cell r="AW1004"/>
          <cell r="AX1004" t="str">
            <v>Open</v>
          </cell>
          <cell r="AY1004" t="str">
            <v/>
          </cell>
          <cell r="AZ1004"/>
          <cell r="BA1004">
            <v>0</v>
          </cell>
          <cell r="BB1004"/>
          <cell r="BC1004"/>
          <cell r="BD1004"/>
          <cell r="BE1004"/>
          <cell r="BF1004"/>
          <cell r="BG1004"/>
          <cell r="BH1004"/>
          <cell r="BI1004"/>
          <cell r="BJ1004"/>
          <cell r="BK1004"/>
        </row>
        <row r="1005">
          <cell r="X1005">
            <v>28604523</v>
          </cell>
          <cell r="Y1005" t="str">
            <v>BHARATI BALU</v>
          </cell>
          <cell r="Z1005" t="str">
            <v>24-Feb-2021</v>
          </cell>
          <cell r="AA1005">
            <v>27167</v>
          </cell>
          <cell r="AB1005" t="str">
            <v>Fri</v>
          </cell>
          <cell r="AC1005">
            <v>24</v>
          </cell>
          <cell r="AD1005" t="str">
            <v>3</v>
          </cell>
          <cell r="AE1005" t="str">
            <v>24-Feb-2021</v>
          </cell>
          <cell r="AF1005">
            <v>1400</v>
          </cell>
          <cell r="AG1005">
            <v>1400</v>
          </cell>
          <cell r="AH1005" t="str">
            <v>27-Dec-2023</v>
          </cell>
          <cell r="AI1005">
            <v>3663.57</v>
          </cell>
          <cell r="AJ1005">
            <v>150.94</v>
          </cell>
          <cell r="AK1005">
            <v>3814.51</v>
          </cell>
          <cell r="AL1005">
            <v>25144.41</v>
          </cell>
          <cell r="AM1005">
            <v>5180.12</v>
          </cell>
          <cell r="AN1005">
            <v>30324.53</v>
          </cell>
          <cell r="AO1005">
            <v>25144.43</v>
          </cell>
          <cell r="AP1005">
            <v>5180.12</v>
          </cell>
          <cell r="AQ1005">
            <v>30324.55</v>
          </cell>
          <cell r="AR1005">
            <v>42</v>
          </cell>
          <cell r="AS1005">
            <v>1276</v>
          </cell>
          <cell r="AT1005" t="str">
            <v>&gt;180</v>
          </cell>
          <cell r="AU1005"/>
          <cell r="AV1005"/>
          <cell r="AW1005"/>
          <cell r="AX1005" t="str">
            <v>Open</v>
          </cell>
          <cell r="AY1005"/>
          <cell r="AZ1005"/>
          <cell r="BA1005">
            <v>0</v>
          </cell>
          <cell r="BB1005"/>
          <cell r="BC1005"/>
          <cell r="BD1005" t="str">
            <v>Not Visited</v>
          </cell>
          <cell r="BE1005"/>
          <cell r="BF1005"/>
          <cell r="BG1005"/>
          <cell r="BH1005"/>
          <cell r="BI1005"/>
          <cell r="BJ1005"/>
          <cell r="BK1005"/>
        </row>
        <row r="1006">
          <cell r="X1006">
            <v>28609560</v>
          </cell>
          <cell r="Y1006" t="str">
            <v>PUNJABAI BHAUSAHEB</v>
          </cell>
          <cell r="Z1006" t="str">
            <v>25-Mar-2021</v>
          </cell>
          <cell r="AA1006">
            <v>41688</v>
          </cell>
          <cell r="AB1006" t="str">
            <v>Fri</v>
          </cell>
          <cell r="AC1006">
            <v>24</v>
          </cell>
          <cell r="AD1006" t="str">
            <v>2</v>
          </cell>
          <cell r="AE1006" t="str">
            <v>25-Mar-2021</v>
          </cell>
          <cell r="AF1006">
            <v>2150</v>
          </cell>
          <cell r="AG1006">
            <v>2150</v>
          </cell>
          <cell r="AH1006" t="str">
            <v>27-Dec-2023</v>
          </cell>
          <cell r="AI1006">
            <v>19904.95</v>
          </cell>
          <cell r="AJ1006">
            <v>3347.13</v>
          </cell>
          <cell r="AK1006">
            <v>23252.080000000002</v>
          </cell>
          <cell r="AL1006">
            <v>21783.05</v>
          </cell>
          <cell r="AM1006">
            <v>2128.87</v>
          </cell>
          <cell r="AN1006">
            <v>23911.919999999998</v>
          </cell>
          <cell r="AO1006">
            <v>21783.05</v>
          </cell>
          <cell r="AP1006">
            <v>2128.87</v>
          </cell>
          <cell r="AQ1006">
            <v>23911.919999999998</v>
          </cell>
          <cell r="AR1006">
            <v>42</v>
          </cell>
          <cell r="AS1006">
            <v>1094</v>
          </cell>
          <cell r="AT1006" t="str">
            <v>&gt;180</v>
          </cell>
          <cell r="AU1006"/>
          <cell r="AV1006"/>
          <cell r="AW1006"/>
          <cell r="AX1006" t="str">
            <v>Open</v>
          </cell>
          <cell r="AY1006"/>
          <cell r="AZ1006"/>
          <cell r="BA1006">
            <v>0</v>
          </cell>
          <cell r="BB1006"/>
          <cell r="BC1006"/>
          <cell r="BD1006" t="str">
            <v>Not Visited</v>
          </cell>
          <cell r="BE1006"/>
          <cell r="BF1006"/>
          <cell r="BG1006"/>
          <cell r="BH1006"/>
          <cell r="BI1006"/>
          <cell r="BJ1006"/>
          <cell r="BK1006"/>
        </row>
        <row r="1007">
          <cell r="X1007">
            <v>28617167</v>
          </cell>
          <cell r="Y1007" t="str">
            <v>SHOBHA SANJAY</v>
          </cell>
          <cell r="Z1007" t="str">
            <v>18-Jan-2021</v>
          </cell>
          <cell r="AA1007">
            <v>72643</v>
          </cell>
          <cell r="AB1007" t="str">
            <v>Mon</v>
          </cell>
          <cell r="AC1007">
            <v>30</v>
          </cell>
          <cell r="AD1007" t="str">
            <v>5</v>
          </cell>
          <cell r="AE1007" t="str">
            <v>18-Jan-2021</v>
          </cell>
          <cell r="AF1007">
            <v>3150</v>
          </cell>
          <cell r="AG1007">
            <v>3150</v>
          </cell>
          <cell r="AH1007" t="str">
            <v>27-Dec-2023</v>
          </cell>
          <cell r="AI1007">
            <v>10333.950000000001</v>
          </cell>
          <cell r="AJ1007">
            <v>1140</v>
          </cell>
          <cell r="AK1007">
            <v>11473.95</v>
          </cell>
          <cell r="AL1007">
            <v>62309.05</v>
          </cell>
          <cell r="AM1007">
            <v>13824</v>
          </cell>
          <cell r="AN1007">
            <v>76133.05</v>
          </cell>
          <cell r="AO1007">
            <v>62309.05</v>
          </cell>
          <cell r="AP1007">
            <v>13824</v>
          </cell>
          <cell r="AQ1007">
            <v>76133.05</v>
          </cell>
          <cell r="AR1007">
            <v>44</v>
          </cell>
          <cell r="AS1007">
            <v>1266</v>
          </cell>
          <cell r="AT1007" t="str">
            <v>&gt;180</v>
          </cell>
          <cell r="AU1007"/>
          <cell r="AV1007"/>
          <cell r="AW1007"/>
          <cell r="AX1007" t="str">
            <v>Open</v>
          </cell>
          <cell r="AY1007" t="str">
            <v/>
          </cell>
          <cell r="AZ1007"/>
          <cell r="BA1007">
            <v>0</v>
          </cell>
          <cell r="BB1007"/>
          <cell r="BC1007"/>
          <cell r="BD1007"/>
          <cell r="BE1007"/>
          <cell r="BF1007"/>
          <cell r="BG1007"/>
          <cell r="BH1007"/>
          <cell r="BI1007"/>
          <cell r="BJ1007"/>
          <cell r="BK1007"/>
        </row>
        <row r="1008">
          <cell r="X1008">
            <v>28617189</v>
          </cell>
          <cell r="Y1008" t="str">
            <v>RESHMA RAVINDRA</v>
          </cell>
          <cell r="Z1008" t="str">
            <v>18-Jan-2021</v>
          </cell>
          <cell r="AA1008">
            <v>72643</v>
          </cell>
          <cell r="AB1008" t="str">
            <v>Mon</v>
          </cell>
          <cell r="AC1008">
            <v>30</v>
          </cell>
          <cell r="AD1008" t="str">
            <v>6</v>
          </cell>
          <cell r="AE1008" t="str">
            <v>18-Jan-2021</v>
          </cell>
          <cell r="AF1008">
            <v>3150</v>
          </cell>
          <cell r="AG1008">
            <v>3150</v>
          </cell>
          <cell r="AH1008" t="str">
            <v>27-Dec-2023</v>
          </cell>
          <cell r="AI1008">
            <v>7256.77</v>
          </cell>
          <cell r="AJ1008">
            <v>1097.28</v>
          </cell>
          <cell r="AK1008">
            <v>8354.0499999999993</v>
          </cell>
          <cell r="AL1008">
            <v>71282.929999999993</v>
          </cell>
          <cell r="AM1008">
            <v>19369.39</v>
          </cell>
          <cell r="AN1008">
            <v>90652.32</v>
          </cell>
          <cell r="AO1008">
            <v>71283.23</v>
          </cell>
          <cell r="AP1008">
            <v>19369.39</v>
          </cell>
          <cell r="AQ1008">
            <v>90652.62</v>
          </cell>
          <cell r="AR1008">
            <v>44</v>
          </cell>
          <cell r="AS1008">
            <v>1236</v>
          </cell>
          <cell r="AT1008" t="str">
            <v>&gt;180</v>
          </cell>
          <cell r="AU1008"/>
          <cell r="AV1008"/>
          <cell r="AW1008"/>
          <cell r="AX1008" t="str">
            <v>Open</v>
          </cell>
          <cell r="AY1008" t="str">
            <v/>
          </cell>
          <cell r="AZ1008"/>
          <cell r="BA1008">
            <v>0</v>
          </cell>
          <cell r="BB1008"/>
          <cell r="BC1008"/>
          <cell r="BD1008"/>
          <cell r="BE1008"/>
          <cell r="BF1008"/>
          <cell r="BG1008"/>
          <cell r="BH1008"/>
          <cell r="BI1008"/>
          <cell r="BJ1008"/>
          <cell r="BK1008"/>
        </row>
        <row r="1009">
          <cell r="X1009">
            <v>28617718</v>
          </cell>
          <cell r="Y1009" t="str">
            <v>ANITA MOHAN</v>
          </cell>
          <cell r="Z1009" t="str">
            <v>18-Jan-2021</v>
          </cell>
          <cell r="AA1009">
            <v>72643</v>
          </cell>
          <cell r="AB1009" t="str">
            <v>Mon</v>
          </cell>
          <cell r="AC1009">
            <v>30</v>
          </cell>
          <cell r="AD1009" t="str">
            <v>5</v>
          </cell>
          <cell r="AE1009" t="str">
            <v>18-Jan-2021</v>
          </cell>
          <cell r="AF1009">
            <v>3150</v>
          </cell>
          <cell r="AG1009">
            <v>3150</v>
          </cell>
          <cell r="AH1009" t="str">
            <v>27-Dec-2023</v>
          </cell>
          <cell r="AI1009">
            <v>6933.01</v>
          </cell>
          <cell r="AJ1009">
            <v>1115.18</v>
          </cell>
          <cell r="AK1009">
            <v>8048.19</v>
          </cell>
          <cell r="AL1009">
            <v>71025.429999999993</v>
          </cell>
          <cell r="AM1009">
            <v>19047.939999999999</v>
          </cell>
          <cell r="AN1009">
            <v>90073.37</v>
          </cell>
          <cell r="AO1009">
            <v>71025.990000000005</v>
          </cell>
          <cell r="AP1009">
            <v>19047.939999999999</v>
          </cell>
          <cell r="AQ1009">
            <v>90073.93</v>
          </cell>
          <cell r="AR1009">
            <v>44</v>
          </cell>
          <cell r="AS1009">
            <v>1236</v>
          </cell>
          <cell r="AT1009" t="str">
            <v>&gt;180</v>
          </cell>
          <cell r="AU1009"/>
          <cell r="AV1009"/>
          <cell r="AW1009"/>
          <cell r="AX1009" t="str">
            <v>Open</v>
          </cell>
          <cell r="AY1009" t="str">
            <v/>
          </cell>
          <cell r="AZ1009"/>
          <cell r="BA1009">
            <v>0</v>
          </cell>
          <cell r="BB1009"/>
          <cell r="BC1009"/>
          <cell r="BD1009"/>
          <cell r="BE1009"/>
          <cell r="BF1009"/>
          <cell r="BG1009"/>
          <cell r="BH1009"/>
          <cell r="BI1009"/>
          <cell r="BJ1009"/>
          <cell r="BK1009"/>
        </row>
        <row r="1010">
          <cell r="X1010">
            <v>28633692</v>
          </cell>
          <cell r="Y1010" t="str">
            <v>CHANDRAKALA RAJENDRA</v>
          </cell>
          <cell r="Z1010" t="str">
            <v>01-Feb-2021</v>
          </cell>
          <cell r="AA1010">
            <v>52060</v>
          </cell>
          <cell r="AB1010" t="str">
            <v>Fri</v>
          </cell>
          <cell r="AC1010">
            <v>24</v>
          </cell>
          <cell r="AD1010" t="str">
            <v>3</v>
          </cell>
          <cell r="AE1010" t="str">
            <v>01-Feb-2021</v>
          </cell>
          <cell r="AF1010">
            <v>2700</v>
          </cell>
          <cell r="AG1010">
            <v>2700</v>
          </cell>
          <cell r="AH1010" t="str">
            <v>27-Dec-2023</v>
          </cell>
          <cell r="AI1010">
            <v>6160.49</v>
          </cell>
          <cell r="AJ1010">
            <v>281.27999999999997</v>
          </cell>
          <cell r="AK1010">
            <v>6441.77</v>
          </cell>
          <cell r="AL1010">
            <v>48218.77</v>
          </cell>
          <cell r="AM1010">
            <v>9218.0400000000009</v>
          </cell>
          <cell r="AN1010">
            <v>57436.81</v>
          </cell>
          <cell r="AO1010">
            <v>48219.51</v>
          </cell>
          <cell r="AP1010">
            <v>9218.0400000000009</v>
          </cell>
          <cell r="AQ1010">
            <v>57437.55</v>
          </cell>
          <cell r="AR1010">
            <v>42</v>
          </cell>
          <cell r="AS1010">
            <v>1276</v>
          </cell>
          <cell r="AT1010" t="str">
            <v>&gt;180</v>
          </cell>
          <cell r="AU1010"/>
          <cell r="AV1010"/>
          <cell r="AW1010"/>
          <cell r="AX1010" t="str">
            <v>Open</v>
          </cell>
          <cell r="AY1010"/>
          <cell r="AZ1010"/>
          <cell r="BA1010">
            <v>0</v>
          </cell>
          <cell r="BB1010"/>
          <cell r="BC1010"/>
          <cell r="BD1010" t="str">
            <v>Not Visited</v>
          </cell>
          <cell r="BE1010"/>
          <cell r="BF1010"/>
          <cell r="BG1010"/>
          <cell r="BH1010"/>
          <cell r="BI1010"/>
          <cell r="BJ1010"/>
          <cell r="BK1010"/>
        </row>
        <row r="1011">
          <cell r="X1011">
            <v>28665556</v>
          </cell>
          <cell r="Y1011" t="str">
            <v>SHILPA SHARAD</v>
          </cell>
          <cell r="Z1011" t="str">
            <v>10-Dec-2020</v>
          </cell>
          <cell r="AA1011">
            <v>51860</v>
          </cell>
          <cell r="AB1011" t="str">
            <v>Mon</v>
          </cell>
          <cell r="AC1011">
            <v>24</v>
          </cell>
          <cell r="AD1011" t="str">
            <v>2</v>
          </cell>
          <cell r="AE1011" t="str">
            <v>10-Dec-2020</v>
          </cell>
          <cell r="AF1011">
            <v>2700</v>
          </cell>
          <cell r="AG1011">
            <v>2700</v>
          </cell>
          <cell r="AH1011" t="str">
            <v>27-Dec-2023</v>
          </cell>
          <cell r="AI1011">
            <v>2912.7</v>
          </cell>
          <cell r="AJ1011">
            <v>252.28</v>
          </cell>
          <cell r="AK1011">
            <v>3164.98</v>
          </cell>
          <cell r="AL1011">
            <v>53122.68</v>
          </cell>
          <cell r="AM1011">
            <v>11329.32</v>
          </cell>
          <cell r="AN1011">
            <v>64452</v>
          </cell>
          <cell r="AO1011">
            <v>53123.3</v>
          </cell>
          <cell r="AP1011">
            <v>11329.32</v>
          </cell>
          <cell r="AQ1011">
            <v>64452.62</v>
          </cell>
          <cell r="AR1011">
            <v>43</v>
          </cell>
          <cell r="AS1011">
            <v>1238</v>
          </cell>
          <cell r="AT1011" t="str">
            <v>&gt;180</v>
          </cell>
          <cell r="AU1011"/>
          <cell r="AV1011"/>
          <cell r="AW1011"/>
          <cell r="AX1011" t="str">
            <v>Open</v>
          </cell>
          <cell r="AY1011" t="str">
            <v/>
          </cell>
          <cell r="AZ1011"/>
          <cell r="BA1011">
            <v>0</v>
          </cell>
          <cell r="BB1011"/>
          <cell r="BC1011"/>
          <cell r="BD1011" t="str">
            <v>Not Visited</v>
          </cell>
          <cell r="BE1011"/>
          <cell r="BF1011"/>
          <cell r="BG1011"/>
          <cell r="BH1011"/>
          <cell r="BI1011"/>
          <cell r="BJ1011"/>
          <cell r="BK1011"/>
        </row>
        <row r="1012">
          <cell r="X1012">
            <v>28665985</v>
          </cell>
          <cell r="Y1012" t="str">
            <v>YOGITA PAWAN</v>
          </cell>
          <cell r="Z1012" t="str">
            <v>10-Dec-2020</v>
          </cell>
          <cell r="AA1012">
            <v>51860</v>
          </cell>
          <cell r="AB1012" t="str">
            <v>Mon</v>
          </cell>
          <cell r="AC1012">
            <v>24</v>
          </cell>
          <cell r="AD1012" t="str">
            <v>2</v>
          </cell>
          <cell r="AE1012" t="str">
            <v>10-Dec-2020</v>
          </cell>
          <cell r="AF1012">
            <v>2700</v>
          </cell>
          <cell r="AG1012">
            <v>2700</v>
          </cell>
          <cell r="AH1012" t="str">
            <v>27-Dec-2023</v>
          </cell>
          <cell r="AI1012">
            <v>3309.03</v>
          </cell>
          <cell r="AJ1012">
            <v>87.92</v>
          </cell>
          <cell r="AK1012">
            <v>3396.95</v>
          </cell>
          <cell r="AL1012">
            <v>51336.66</v>
          </cell>
          <cell r="AM1012">
            <v>10334.68</v>
          </cell>
          <cell r="AN1012">
            <v>61671.34</v>
          </cell>
          <cell r="AO1012">
            <v>51336.97</v>
          </cell>
          <cell r="AP1012">
            <v>10334.68</v>
          </cell>
          <cell r="AQ1012">
            <v>61671.65</v>
          </cell>
          <cell r="AR1012">
            <v>44</v>
          </cell>
          <cell r="AS1012">
            <v>1238</v>
          </cell>
          <cell r="AT1012" t="str">
            <v>&gt;180</v>
          </cell>
          <cell r="AU1012"/>
          <cell r="AV1012"/>
          <cell r="AW1012"/>
          <cell r="AX1012" t="str">
            <v>Open</v>
          </cell>
          <cell r="AY1012" t="str">
            <v/>
          </cell>
          <cell r="AZ1012"/>
          <cell r="BA1012">
            <v>0</v>
          </cell>
          <cell r="BB1012"/>
          <cell r="BC1012"/>
          <cell r="BD1012" t="str">
            <v>Not Visited</v>
          </cell>
          <cell r="BE1012"/>
          <cell r="BF1012"/>
          <cell r="BG1012"/>
          <cell r="BH1012"/>
          <cell r="BI1012"/>
          <cell r="BJ1012"/>
          <cell r="BK1012"/>
        </row>
        <row r="1013">
          <cell r="X1013">
            <v>28695474</v>
          </cell>
          <cell r="Y1013" t="str">
            <v>VANDANA MILIND</v>
          </cell>
          <cell r="Z1013" t="str">
            <v>22-Jan-2021</v>
          </cell>
          <cell r="AA1013">
            <v>62432</v>
          </cell>
          <cell r="AB1013" t="str">
            <v>Wed</v>
          </cell>
          <cell r="AC1013">
            <v>24</v>
          </cell>
          <cell r="AD1013" t="str">
            <v>3</v>
          </cell>
          <cell r="AE1013" t="str">
            <v>22-Jan-2021</v>
          </cell>
          <cell r="AF1013">
            <v>3250</v>
          </cell>
          <cell r="AG1013">
            <v>3250</v>
          </cell>
          <cell r="AH1013" t="str">
            <v>27-Dec-2023</v>
          </cell>
          <cell r="AI1013">
            <v>7621.74</v>
          </cell>
          <cell r="AJ1013">
            <v>313.32</v>
          </cell>
          <cell r="AK1013">
            <v>7935.06</v>
          </cell>
          <cell r="AL1013">
            <v>58766.05</v>
          </cell>
          <cell r="AM1013">
            <v>11824.68</v>
          </cell>
          <cell r="AN1013">
            <v>70590.73</v>
          </cell>
          <cell r="AO1013">
            <v>58766.26</v>
          </cell>
          <cell r="AP1013">
            <v>11824.68</v>
          </cell>
          <cell r="AQ1013">
            <v>70590.94</v>
          </cell>
          <cell r="AR1013">
            <v>43</v>
          </cell>
          <cell r="AS1013">
            <v>1234</v>
          </cell>
          <cell r="AT1013" t="str">
            <v>&gt;180</v>
          </cell>
          <cell r="AU1013"/>
          <cell r="AV1013"/>
          <cell r="AW1013"/>
          <cell r="AX1013" t="str">
            <v>Open</v>
          </cell>
          <cell r="AY1013" t="str">
            <v/>
          </cell>
          <cell r="AZ1013"/>
          <cell r="BA1013">
            <v>0</v>
          </cell>
          <cell r="BB1013"/>
          <cell r="BC1013"/>
          <cell r="BD1013" t="str">
            <v>Not Visited</v>
          </cell>
          <cell r="BE1013"/>
          <cell r="BF1013"/>
          <cell r="BG1013"/>
          <cell r="BH1013"/>
          <cell r="BI1013"/>
          <cell r="BJ1013"/>
          <cell r="BK1013"/>
        </row>
        <row r="1014">
          <cell r="X1014">
            <v>28695476</v>
          </cell>
          <cell r="Y1014" t="str">
            <v>ROHINI RAJENDRA</v>
          </cell>
          <cell r="Z1014" t="str">
            <v>22-Jan-2021</v>
          </cell>
          <cell r="AA1014">
            <v>62432</v>
          </cell>
          <cell r="AB1014" t="str">
            <v>Wed</v>
          </cell>
          <cell r="AC1014">
            <v>24</v>
          </cell>
          <cell r="AD1014" t="str">
            <v>3</v>
          </cell>
          <cell r="AE1014" t="str">
            <v>22-Jan-2021</v>
          </cell>
          <cell r="AF1014">
            <v>3250</v>
          </cell>
          <cell r="AG1014">
            <v>3250</v>
          </cell>
          <cell r="AH1014" t="str">
            <v>27-Dec-2023</v>
          </cell>
          <cell r="AI1014">
            <v>17828.02</v>
          </cell>
          <cell r="AJ1014">
            <v>2578.04</v>
          </cell>
          <cell r="AK1014">
            <v>20406.060000000001</v>
          </cell>
          <cell r="AL1014">
            <v>44603.98</v>
          </cell>
          <cell r="AM1014">
            <v>6720.96</v>
          </cell>
          <cell r="AN1014">
            <v>51324.94</v>
          </cell>
          <cell r="AO1014">
            <v>44603.98</v>
          </cell>
          <cell r="AP1014">
            <v>6720.96</v>
          </cell>
          <cell r="AQ1014">
            <v>51324.94</v>
          </cell>
          <cell r="AR1014">
            <v>44</v>
          </cell>
          <cell r="AS1014">
            <v>1173</v>
          </cell>
          <cell r="AT1014" t="str">
            <v>&gt;180</v>
          </cell>
          <cell r="AU1014"/>
          <cell r="AV1014"/>
          <cell r="AW1014"/>
          <cell r="AX1014" t="str">
            <v>Open</v>
          </cell>
          <cell r="AY1014" t="str">
            <v/>
          </cell>
          <cell r="AZ1014"/>
          <cell r="BA1014">
            <v>0</v>
          </cell>
          <cell r="BB1014"/>
          <cell r="BC1014"/>
          <cell r="BD1014" t="str">
            <v>Not Visited</v>
          </cell>
          <cell r="BE1014"/>
          <cell r="BF1014"/>
          <cell r="BG1014"/>
          <cell r="BH1014"/>
          <cell r="BI1014"/>
          <cell r="BJ1014"/>
          <cell r="BK1014"/>
        </row>
        <row r="1015">
          <cell r="X1015">
            <v>28695895</v>
          </cell>
          <cell r="Y1015" t="str">
            <v>REKHA MHATARBA</v>
          </cell>
          <cell r="Z1015" t="str">
            <v>22-Jan-2021</v>
          </cell>
          <cell r="AA1015">
            <v>62432</v>
          </cell>
          <cell r="AB1015" t="str">
            <v>Wed</v>
          </cell>
          <cell r="AC1015">
            <v>24</v>
          </cell>
          <cell r="AD1015" t="str">
            <v>3</v>
          </cell>
          <cell r="AE1015" t="str">
            <v>22-Jan-2021</v>
          </cell>
          <cell r="AF1015">
            <v>3250</v>
          </cell>
          <cell r="AG1015">
            <v>3250</v>
          </cell>
          <cell r="AH1015" t="str">
            <v>27-Dec-2023</v>
          </cell>
          <cell r="AI1015">
            <v>19779.04</v>
          </cell>
          <cell r="AJ1015">
            <v>3000.02</v>
          </cell>
          <cell r="AK1015">
            <v>22779.06</v>
          </cell>
          <cell r="AL1015">
            <v>42652.959999999999</v>
          </cell>
          <cell r="AM1015">
            <v>5807.98</v>
          </cell>
          <cell r="AN1015">
            <v>48460.94</v>
          </cell>
          <cell r="AO1015">
            <v>42652.959999999999</v>
          </cell>
          <cell r="AP1015">
            <v>5807.98</v>
          </cell>
          <cell r="AQ1015">
            <v>48460.94</v>
          </cell>
          <cell r="AR1015">
            <v>43</v>
          </cell>
          <cell r="AS1015">
            <v>1142</v>
          </cell>
          <cell r="AT1015" t="str">
            <v>&gt;180</v>
          </cell>
          <cell r="AU1015"/>
          <cell r="AV1015"/>
          <cell r="AW1015"/>
          <cell r="AX1015" t="str">
            <v>Open</v>
          </cell>
          <cell r="AY1015" t="str">
            <v/>
          </cell>
          <cell r="AZ1015"/>
          <cell r="BA1015">
            <v>0</v>
          </cell>
          <cell r="BB1015"/>
          <cell r="BC1015"/>
          <cell r="BD1015" t="str">
            <v>Not Visited</v>
          </cell>
          <cell r="BE1015"/>
          <cell r="BF1015"/>
          <cell r="BG1015"/>
          <cell r="BH1015"/>
          <cell r="BI1015"/>
          <cell r="BJ1015"/>
          <cell r="BK1015"/>
        </row>
        <row r="1016">
          <cell r="X1016">
            <v>28699587</v>
          </cell>
          <cell r="Y1016" t="str">
            <v>LATA NARAYAN</v>
          </cell>
          <cell r="Z1016" t="str">
            <v>22-Jan-2021</v>
          </cell>
          <cell r="AA1016">
            <v>52060</v>
          </cell>
          <cell r="AB1016" t="str">
            <v>Fri</v>
          </cell>
          <cell r="AC1016">
            <v>24</v>
          </cell>
          <cell r="AD1016" t="str">
            <v>2</v>
          </cell>
          <cell r="AE1016" t="str">
            <v>22-Jan-2021</v>
          </cell>
          <cell r="AF1016">
            <v>2700</v>
          </cell>
          <cell r="AG1016">
            <v>2700</v>
          </cell>
          <cell r="AH1016" t="str">
            <v>27-Dec-2023</v>
          </cell>
          <cell r="AI1016">
            <v>6175.47</v>
          </cell>
          <cell r="AJ1016">
            <v>58.05</v>
          </cell>
          <cell r="AK1016">
            <v>6233.52</v>
          </cell>
          <cell r="AL1016">
            <v>49811.68</v>
          </cell>
          <cell r="AM1016">
            <v>9809.77</v>
          </cell>
          <cell r="AN1016">
            <v>59621.45</v>
          </cell>
          <cell r="AO1016">
            <v>49812.53</v>
          </cell>
          <cell r="AP1016">
            <v>9809.77</v>
          </cell>
          <cell r="AQ1016">
            <v>59622.3</v>
          </cell>
          <cell r="AR1016">
            <v>43</v>
          </cell>
          <cell r="AS1016">
            <v>1241</v>
          </cell>
          <cell r="AT1016" t="str">
            <v>&gt;180</v>
          </cell>
          <cell r="AU1016"/>
          <cell r="AV1016"/>
          <cell r="AW1016"/>
          <cell r="AX1016" t="str">
            <v>Open</v>
          </cell>
          <cell r="AY1016" t="str">
            <v/>
          </cell>
          <cell r="AZ1016"/>
          <cell r="BA1016">
            <v>0</v>
          </cell>
          <cell r="BB1016"/>
          <cell r="BC1016"/>
          <cell r="BD1016"/>
          <cell r="BE1016"/>
          <cell r="BF1016"/>
          <cell r="BG1016"/>
          <cell r="BH1016"/>
          <cell r="BI1016"/>
          <cell r="BJ1016"/>
          <cell r="BK1016"/>
        </row>
        <row r="1017">
          <cell r="X1017">
            <v>28699591</v>
          </cell>
          <cell r="Y1017" t="str">
            <v>PARVIN KALIM</v>
          </cell>
          <cell r="Z1017" t="str">
            <v>22-Jan-2021</v>
          </cell>
          <cell r="AA1017">
            <v>51860</v>
          </cell>
          <cell r="AB1017" t="str">
            <v>Fri</v>
          </cell>
          <cell r="AC1017">
            <v>24</v>
          </cell>
          <cell r="AD1017" t="str">
            <v>2</v>
          </cell>
          <cell r="AE1017" t="str">
            <v>22-Jan-2021</v>
          </cell>
          <cell r="AF1017">
            <v>2700</v>
          </cell>
          <cell r="AG1017">
            <v>2700</v>
          </cell>
          <cell r="AH1017" t="str">
            <v>27-Dec-2023</v>
          </cell>
          <cell r="AI1017">
            <v>4249.16</v>
          </cell>
          <cell r="AJ1017">
            <v>31.11</v>
          </cell>
          <cell r="AK1017">
            <v>4280.2700000000004</v>
          </cell>
          <cell r="AL1017">
            <v>53286.96</v>
          </cell>
          <cell r="AM1017">
            <v>11536.32</v>
          </cell>
          <cell r="AN1017">
            <v>64823.28</v>
          </cell>
          <cell r="AO1017">
            <v>53287.839999999997</v>
          </cell>
          <cell r="AP1017">
            <v>11536.32</v>
          </cell>
          <cell r="AQ1017">
            <v>64824.160000000003</v>
          </cell>
          <cell r="AR1017">
            <v>42</v>
          </cell>
          <cell r="AS1017">
            <v>1241</v>
          </cell>
          <cell r="AT1017" t="str">
            <v>&gt;180</v>
          </cell>
          <cell r="AU1017"/>
          <cell r="AV1017"/>
          <cell r="AW1017"/>
          <cell r="AX1017" t="str">
            <v>Open</v>
          </cell>
          <cell r="AY1017" t="str">
            <v/>
          </cell>
          <cell r="AZ1017"/>
          <cell r="BA1017">
            <v>0</v>
          </cell>
          <cell r="BB1017"/>
          <cell r="BC1017"/>
          <cell r="BD1017"/>
          <cell r="BE1017"/>
          <cell r="BF1017"/>
          <cell r="BG1017"/>
          <cell r="BH1017"/>
          <cell r="BI1017"/>
          <cell r="BJ1017"/>
          <cell r="BK1017"/>
        </row>
        <row r="1018">
          <cell r="X1018">
            <v>28708800</v>
          </cell>
          <cell r="Y1018" t="str">
            <v>SHAILA DASHRATH</v>
          </cell>
          <cell r="Z1018" t="str">
            <v>21-Jan-2021</v>
          </cell>
          <cell r="AA1018">
            <v>72604</v>
          </cell>
          <cell r="AB1018" t="str">
            <v>Mon</v>
          </cell>
          <cell r="AC1018">
            <v>24</v>
          </cell>
          <cell r="AD1018" t="str">
            <v>6</v>
          </cell>
          <cell r="AE1018" t="str">
            <v>21-Jan-2021</v>
          </cell>
          <cell r="AF1018">
            <v>3750</v>
          </cell>
          <cell r="AG1018">
            <v>3750</v>
          </cell>
          <cell r="AH1018" t="str">
            <v>27-Dec-2023</v>
          </cell>
          <cell r="AI1018">
            <v>6343.75</v>
          </cell>
          <cell r="AJ1018">
            <v>513.41999999999996</v>
          </cell>
          <cell r="AK1018">
            <v>6857.17</v>
          </cell>
          <cell r="AL1018">
            <v>73642.36</v>
          </cell>
          <cell r="AM1018">
            <v>15897.94</v>
          </cell>
          <cell r="AN1018">
            <v>89540.3</v>
          </cell>
          <cell r="AO1018">
            <v>73643.25</v>
          </cell>
          <cell r="AP1018">
            <v>15897.94</v>
          </cell>
          <cell r="AQ1018">
            <v>89541.19</v>
          </cell>
          <cell r="AR1018">
            <v>43</v>
          </cell>
          <cell r="AS1018">
            <v>1236</v>
          </cell>
          <cell r="AT1018" t="str">
            <v>&gt;180</v>
          </cell>
          <cell r="AU1018"/>
          <cell r="AV1018"/>
          <cell r="AW1018"/>
          <cell r="AX1018" t="str">
            <v>Open</v>
          </cell>
          <cell r="AY1018" t="str">
            <v/>
          </cell>
          <cell r="AZ1018"/>
          <cell r="BA1018">
            <v>0</v>
          </cell>
          <cell r="BB1018"/>
          <cell r="BC1018"/>
          <cell r="BD1018"/>
          <cell r="BE1018"/>
          <cell r="BF1018"/>
          <cell r="BG1018"/>
          <cell r="BH1018"/>
          <cell r="BI1018"/>
          <cell r="BJ1018"/>
          <cell r="BK1018"/>
        </row>
        <row r="1019">
          <cell r="X1019">
            <v>28708804</v>
          </cell>
          <cell r="Y1019" t="str">
            <v>SAVITA PRABHAKAR</v>
          </cell>
          <cell r="Z1019" t="str">
            <v>05-Mar-2021</v>
          </cell>
          <cell r="AA1019">
            <v>62432</v>
          </cell>
          <cell r="AB1019" t="str">
            <v>Mon</v>
          </cell>
          <cell r="AC1019">
            <v>24</v>
          </cell>
          <cell r="AD1019" t="str">
            <v>6</v>
          </cell>
          <cell r="AE1019" t="str">
            <v>05-Mar-2021</v>
          </cell>
          <cell r="AF1019">
            <v>3250</v>
          </cell>
          <cell r="AG1019">
            <v>3250</v>
          </cell>
          <cell r="AH1019" t="str">
            <v>27-Dec-2023</v>
          </cell>
          <cell r="AI1019">
            <v>10147.81</v>
          </cell>
          <cell r="AJ1019">
            <v>518</v>
          </cell>
          <cell r="AK1019">
            <v>10665.81</v>
          </cell>
          <cell r="AL1019">
            <v>52284.19</v>
          </cell>
          <cell r="AM1019">
            <v>8756</v>
          </cell>
          <cell r="AN1019">
            <v>61040.19</v>
          </cell>
          <cell r="AO1019">
            <v>52284.19</v>
          </cell>
          <cell r="AP1019">
            <v>8756</v>
          </cell>
          <cell r="AQ1019">
            <v>61040.19</v>
          </cell>
          <cell r="AR1019">
            <v>44</v>
          </cell>
          <cell r="AS1019">
            <v>1266</v>
          </cell>
          <cell r="AT1019" t="str">
            <v>&gt;180</v>
          </cell>
          <cell r="AU1019"/>
          <cell r="AV1019"/>
          <cell r="AW1019"/>
          <cell r="AX1019" t="str">
            <v>Open</v>
          </cell>
          <cell r="AY1019" t="str">
            <v/>
          </cell>
          <cell r="AZ1019"/>
          <cell r="BA1019">
            <v>0</v>
          </cell>
          <cell r="BB1019"/>
          <cell r="BC1019"/>
          <cell r="BD1019"/>
          <cell r="BE1019"/>
          <cell r="BF1019"/>
          <cell r="BG1019"/>
          <cell r="BH1019"/>
          <cell r="BI1019"/>
          <cell r="BJ1019"/>
          <cell r="BK1019"/>
        </row>
        <row r="1020">
          <cell r="X1020">
            <v>28708806</v>
          </cell>
          <cell r="Y1020" t="str">
            <v>LAXMI VIJAY</v>
          </cell>
          <cell r="Z1020" t="str">
            <v>21-Jan-2021</v>
          </cell>
          <cell r="AA1020">
            <v>62432</v>
          </cell>
          <cell r="AB1020" t="str">
            <v>Mon</v>
          </cell>
          <cell r="AC1020">
            <v>24</v>
          </cell>
          <cell r="AD1020" t="str">
            <v>6</v>
          </cell>
          <cell r="AE1020" t="str">
            <v>21-Jan-2021</v>
          </cell>
          <cell r="AF1020">
            <v>3250</v>
          </cell>
          <cell r="AG1020">
            <v>3250</v>
          </cell>
          <cell r="AH1020" t="str">
            <v>27-Dec-2023</v>
          </cell>
          <cell r="AI1020">
            <v>6398.92</v>
          </cell>
          <cell r="AJ1020">
            <v>446.05</v>
          </cell>
          <cell r="AK1020">
            <v>6844.97</v>
          </cell>
          <cell r="AL1020">
            <v>62409.21</v>
          </cell>
          <cell r="AM1020">
            <v>13856.11</v>
          </cell>
          <cell r="AN1020">
            <v>76265.320000000007</v>
          </cell>
          <cell r="AO1020">
            <v>62410.080000000002</v>
          </cell>
          <cell r="AP1020">
            <v>13856.11</v>
          </cell>
          <cell r="AQ1020">
            <v>76266.19</v>
          </cell>
          <cell r="AR1020">
            <v>43</v>
          </cell>
          <cell r="AS1020">
            <v>1236</v>
          </cell>
          <cell r="AT1020" t="str">
            <v>&gt;180</v>
          </cell>
          <cell r="AU1020"/>
          <cell r="AV1020"/>
          <cell r="AW1020"/>
          <cell r="AX1020" t="str">
            <v>Open</v>
          </cell>
          <cell r="AY1020" t="str">
            <v/>
          </cell>
          <cell r="AZ1020"/>
          <cell r="BA1020">
            <v>0</v>
          </cell>
          <cell r="BB1020"/>
          <cell r="BC1020"/>
          <cell r="BD1020"/>
          <cell r="BE1020"/>
          <cell r="BF1020"/>
          <cell r="BG1020"/>
          <cell r="BH1020"/>
          <cell r="BI1020"/>
          <cell r="BJ1020"/>
          <cell r="BK1020"/>
        </row>
        <row r="1021">
          <cell r="X1021">
            <v>28708807</v>
          </cell>
          <cell r="Y1021" t="str">
            <v>SUNANDA SAMPAT</v>
          </cell>
          <cell r="Z1021" t="str">
            <v>21-Jan-2021</v>
          </cell>
          <cell r="AA1021">
            <v>62432</v>
          </cell>
          <cell r="AB1021" t="str">
            <v>Mon</v>
          </cell>
          <cell r="AC1021">
            <v>24</v>
          </cell>
          <cell r="AD1021" t="str">
            <v>6</v>
          </cell>
          <cell r="AE1021" t="str">
            <v>21-Jan-2021</v>
          </cell>
          <cell r="AF1021">
            <v>3250</v>
          </cell>
          <cell r="AG1021">
            <v>3250</v>
          </cell>
          <cell r="AH1021" t="str">
            <v>27-Dec-2023</v>
          </cell>
          <cell r="AI1021">
            <v>11768.28</v>
          </cell>
          <cell r="AJ1021">
            <v>2576.69</v>
          </cell>
          <cell r="AK1021">
            <v>14344.97</v>
          </cell>
          <cell r="AL1021">
            <v>57039.85</v>
          </cell>
          <cell r="AM1021">
            <v>11725.47</v>
          </cell>
          <cell r="AN1021">
            <v>68765.320000000007</v>
          </cell>
          <cell r="AO1021">
            <v>57040.72</v>
          </cell>
          <cell r="AP1021">
            <v>11725.47</v>
          </cell>
          <cell r="AQ1021">
            <v>68766.19</v>
          </cell>
          <cell r="AR1021">
            <v>43</v>
          </cell>
          <cell r="AS1021">
            <v>1175</v>
          </cell>
          <cell r="AT1021" t="str">
            <v>&gt;180</v>
          </cell>
          <cell r="AU1021"/>
          <cell r="AV1021"/>
          <cell r="AW1021"/>
          <cell r="AX1021" t="str">
            <v>Open</v>
          </cell>
          <cell r="AY1021" t="str">
            <v/>
          </cell>
          <cell r="AZ1021"/>
          <cell r="BA1021">
            <v>0</v>
          </cell>
          <cell r="BB1021"/>
          <cell r="BC1021"/>
          <cell r="BD1021"/>
          <cell r="BE1021"/>
          <cell r="BF1021"/>
          <cell r="BG1021"/>
          <cell r="BH1021"/>
          <cell r="BI1021"/>
          <cell r="BJ1021"/>
          <cell r="BK1021"/>
        </row>
        <row r="1022">
          <cell r="X1022">
            <v>28709242</v>
          </cell>
          <cell r="Y1022" t="str">
            <v>MIRA PANDURANG</v>
          </cell>
          <cell r="Z1022" t="str">
            <v>28-Jan-2021</v>
          </cell>
          <cell r="AA1022">
            <v>52060</v>
          </cell>
          <cell r="AB1022" t="str">
            <v>Thu</v>
          </cell>
          <cell r="AC1022">
            <v>24</v>
          </cell>
          <cell r="AD1022" t="str">
            <v>2</v>
          </cell>
          <cell r="AE1022" t="str">
            <v>28-Jan-2021</v>
          </cell>
          <cell r="AF1022">
            <v>2700</v>
          </cell>
          <cell r="AG1022">
            <v>2700</v>
          </cell>
          <cell r="AH1022" t="str">
            <v>27-Dec-2023</v>
          </cell>
          <cell r="AI1022">
            <v>24235.360000000001</v>
          </cell>
          <cell r="AJ1022">
            <v>4885.9399999999996</v>
          </cell>
          <cell r="AK1022">
            <v>29121.3</v>
          </cell>
          <cell r="AL1022">
            <v>28239.09</v>
          </cell>
          <cell r="AM1022">
            <v>3222.56</v>
          </cell>
          <cell r="AN1022">
            <v>31461.65</v>
          </cell>
          <cell r="AO1022">
            <v>28239.64</v>
          </cell>
          <cell r="AP1022">
            <v>3222.56</v>
          </cell>
          <cell r="AQ1022">
            <v>31462.2</v>
          </cell>
          <cell r="AR1022">
            <v>42</v>
          </cell>
          <cell r="AS1022">
            <v>993</v>
          </cell>
          <cell r="AT1022" t="str">
            <v>&gt;180</v>
          </cell>
          <cell r="AU1022"/>
          <cell r="AV1022"/>
          <cell r="AW1022"/>
          <cell r="AX1022" t="str">
            <v>Open</v>
          </cell>
          <cell r="AY1022" t="str">
            <v/>
          </cell>
          <cell r="AZ1022"/>
          <cell r="BA1022">
            <v>0</v>
          </cell>
          <cell r="BB1022"/>
          <cell r="BC1022"/>
          <cell r="BD1022"/>
          <cell r="BE1022"/>
          <cell r="BF1022"/>
          <cell r="BG1022"/>
          <cell r="BH1022"/>
          <cell r="BI1022"/>
          <cell r="BJ1022"/>
          <cell r="BK1022"/>
        </row>
        <row r="1023">
          <cell r="X1023">
            <v>28710963</v>
          </cell>
          <cell r="Y1023" t="str">
            <v>SANGITA SANJAY</v>
          </cell>
          <cell r="Z1023" t="str">
            <v>21-Jan-2021</v>
          </cell>
          <cell r="AA1023">
            <v>62232</v>
          </cell>
          <cell r="AB1023" t="str">
            <v>Mon</v>
          </cell>
          <cell r="AC1023">
            <v>24</v>
          </cell>
          <cell r="AD1023" t="str">
            <v>5</v>
          </cell>
          <cell r="AE1023" t="str">
            <v>21-Jan-2021</v>
          </cell>
          <cell r="AF1023">
            <v>3250</v>
          </cell>
          <cell r="AG1023">
            <v>3250</v>
          </cell>
          <cell r="AH1023" t="str">
            <v>27-Dec-2023</v>
          </cell>
          <cell r="AI1023">
            <v>8750.68</v>
          </cell>
          <cell r="AJ1023">
            <v>398.4</v>
          </cell>
          <cell r="AK1023">
            <v>9149.08</v>
          </cell>
          <cell r="AL1023">
            <v>57026.32</v>
          </cell>
          <cell r="AM1023">
            <v>10619.87</v>
          </cell>
          <cell r="AN1023">
            <v>67646.19</v>
          </cell>
          <cell r="AO1023">
            <v>57026.32</v>
          </cell>
          <cell r="AP1023">
            <v>10619.87</v>
          </cell>
          <cell r="AQ1023">
            <v>67646.19</v>
          </cell>
          <cell r="AR1023">
            <v>43</v>
          </cell>
          <cell r="AS1023">
            <v>1273</v>
          </cell>
          <cell r="AT1023" t="str">
            <v>&gt;180</v>
          </cell>
          <cell r="AU1023"/>
          <cell r="AV1023"/>
          <cell r="AW1023"/>
          <cell r="AX1023" t="str">
            <v>Open</v>
          </cell>
          <cell r="AY1023"/>
          <cell r="AZ1023"/>
          <cell r="BA1023">
            <v>0</v>
          </cell>
          <cell r="BB1023"/>
          <cell r="BC1023"/>
          <cell r="BD1023" t="str">
            <v>Not Visited</v>
          </cell>
          <cell r="BE1023"/>
          <cell r="BF1023"/>
          <cell r="BG1023"/>
          <cell r="BH1023"/>
          <cell r="BI1023"/>
          <cell r="BJ1023"/>
          <cell r="BK1023"/>
        </row>
        <row r="1024">
          <cell r="X1024">
            <v>28719220</v>
          </cell>
          <cell r="Y1024" t="str">
            <v>Tara Ramesh Gavali</v>
          </cell>
          <cell r="Z1024" t="str">
            <v>12-Jan-2021</v>
          </cell>
          <cell r="AA1024">
            <v>62144</v>
          </cell>
          <cell r="AB1024" t="str">
            <v>Tue</v>
          </cell>
          <cell r="AC1024">
            <v>30</v>
          </cell>
          <cell r="AD1024" t="str">
            <v>3</v>
          </cell>
          <cell r="AE1024" t="str">
            <v>12-Jan-2021</v>
          </cell>
          <cell r="AF1024">
            <v>2700</v>
          </cell>
          <cell r="AG1024">
            <v>2700</v>
          </cell>
          <cell r="AH1024" t="str">
            <v>27-Dec-2023</v>
          </cell>
          <cell r="AI1024">
            <v>4276.46</v>
          </cell>
          <cell r="AJ1024">
            <v>953.1</v>
          </cell>
          <cell r="AK1024">
            <v>5229.5600000000004</v>
          </cell>
          <cell r="AL1024">
            <v>62544.75</v>
          </cell>
          <cell r="AM1024">
            <v>17779.11</v>
          </cell>
          <cell r="AN1024">
            <v>80323.86</v>
          </cell>
          <cell r="AO1024">
            <v>62545.54</v>
          </cell>
          <cell r="AP1024">
            <v>17779.11</v>
          </cell>
          <cell r="AQ1024">
            <v>80324.649999999994</v>
          </cell>
          <cell r="AR1024">
            <v>43</v>
          </cell>
          <cell r="AS1024">
            <v>1234</v>
          </cell>
          <cell r="AT1024" t="str">
            <v>&gt;180</v>
          </cell>
          <cell r="AU1024"/>
          <cell r="AV1024"/>
          <cell r="AW1024"/>
          <cell r="AX1024" t="str">
            <v>Open</v>
          </cell>
          <cell r="AY1024" t="str">
            <v/>
          </cell>
          <cell r="AZ1024"/>
          <cell r="BA1024">
            <v>0</v>
          </cell>
          <cell r="BB1024"/>
          <cell r="BC1024"/>
          <cell r="BD1024" t="str">
            <v>Not Visited</v>
          </cell>
          <cell r="BE1024"/>
          <cell r="BF1024"/>
          <cell r="BG1024"/>
          <cell r="BH1024"/>
          <cell r="BI1024"/>
          <cell r="BJ1024"/>
          <cell r="BK1024"/>
        </row>
        <row r="1025">
          <cell r="X1025">
            <v>28729519</v>
          </cell>
          <cell r="Y1025" t="str">
            <v>Anita Vijay Kapase</v>
          </cell>
          <cell r="Z1025" t="str">
            <v>28-Jan-2021</v>
          </cell>
          <cell r="AA1025">
            <v>62432</v>
          </cell>
          <cell r="AB1025" t="str">
            <v>Fri</v>
          </cell>
          <cell r="AC1025">
            <v>24</v>
          </cell>
          <cell r="AD1025" t="str">
            <v>3</v>
          </cell>
          <cell r="AE1025" t="str">
            <v>28-Jan-2021</v>
          </cell>
          <cell r="AF1025">
            <v>3250</v>
          </cell>
          <cell r="AG1025">
            <v>3250</v>
          </cell>
          <cell r="AH1025" t="str">
            <v>27-Dec-2023</v>
          </cell>
          <cell r="AI1025">
            <v>8714.15</v>
          </cell>
          <cell r="AJ1025">
            <v>0</v>
          </cell>
          <cell r="AK1025">
            <v>8714.15</v>
          </cell>
          <cell r="AL1025">
            <v>57018.84</v>
          </cell>
          <cell r="AM1025">
            <v>10609.8</v>
          </cell>
          <cell r="AN1025">
            <v>67628.639999999999</v>
          </cell>
          <cell r="AO1025">
            <v>57018.85</v>
          </cell>
          <cell r="AP1025">
            <v>10609.8</v>
          </cell>
          <cell r="AQ1025">
            <v>67628.649999999994</v>
          </cell>
          <cell r="AR1025">
            <v>43</v>
          </cell>
          <cell r="AS1025">
            <v>1241</v>
          </cell>
          <cell r="AT1025" t="str">
            <v>&gt;180</v>
          </cell>
          <cell r="AU1025"/>
          <cell r="AV1025"/>
          <cell r="AW1025"/>
          <cell r="AX1025" t="str">
            <v>Open</v>
          </cell>
          <cell r="AY1025" t="str">
            <v/>
          </cell>
          <cell r="AZ1025"/>
          <cell r="BA1025">
            <v>0</v>
          </cell>
          <cell r="BB1025"/>
          <cell r="BC1025"/>
          <cell r="BD1025"/>
          <cell r="BE1025"/>
          <cell r="BF1025"/>
          <cell r="BG1025"/>
          <cell r="BH1025"/>
          <cell r="BI1025"/>
          <cell r="BJ1025"/>
          <cell r="BK1025"/>
        </row>
        <row r="1026">
          <cell r="X1026">
            <v>28744668</v>
          </cell>
          <cell r="Y1026" t="str">
            <v>Meena Suresh Gumbade</v>
          </cell>
          <cell r="Z1026" t="str">
            <v>04-Jan-2021</v>
          </cell>
          <cell r="AA1026">
            <v>52060</v>
          </cell>
          <cell r="AB1026" t="str">
            <v>Mon</v>
          </cell>
          <cell r="AC1026">
            <v>24</v>
          </cell>
          <cell r="AD1026" t="str">
            <v>3</v>
          </cell>
          <cell r="AE1026" t="str">
            <v>04-Jan-2021</v>
          </cell>
          <cell r="AF1026">
            <v>2700</v>
          </cell>
          <cell r="AG1026">
            <v>2700</v>
          </cell>
          <cell r="AH1026" t="str">
            <v>27-Dec-2023</v>
          </cell>
          <cell r="AI1026">
            <v>13146.15</v>
          </cell>
          <cell r="AJ1026">
            <v>310.01</v>
          </cell>
          <cell r="AK1026">
            <v>13456.16</v>
          </cell>
          <cell r="AL1026">
            <v>39245.01</v>
          </cell>
          <cell r="AM1026">
            <v>6314.67</v>
          </cell>
          <cell r="AN1026">
            <v>45559.68</v>
          </cell>
          <cell r="AO1026">
            <v>39245.85</v>
          </cell>
          <cell r="AP1026">
            <v>6314.67</v>
          </cell>
          <cell r="AQ1026">
            <v>45560.52</v>
          </cell>
          <cell r="AR1026">
            <v>43</v>
          </cell>
          <cell r="AS1026">
            <v>1236</v>
          </cell>
          <cell r="AT1026" t="str">
            <v>&gt;180</v>
          </cell>
          <cell r="AU1026"/>
          <cell r="AV1026"/>
          <cell r="AW1026"/>
          <cell r="AX1026" t="str">
            <v>Open</v>
          </cell>
          <cell r="AY1026" t="str">
            <v/>
          </cell>
          <cell r="AZ1026"/>
          <cell r="BA1026">
            <v>0</v>
          </cell>
          <cell r="BB1026"/>
          <cell r="BC1026"/>
          <cell r="BD1026"/>
          <cell r="BE1026"/>
          <cell r="BF1026"/>
          <cell r="BG1026"/>
          <cell r="BH1026"/>
          <cell r="BI1026"/>
          <cell r="BJ1026"/>
          <cell r="BK1026"/>
        </row>
        <row r="1027">
          <cell r="X1027">
            <v>28744671</v>
          </cell>
          <cell r="Y1027" t="str">
            <v>Sarla Ashok Gavali</v>
          </cell>
          <cell r="Z1027" t="str">
            <v>04-Jan-2021</v>
          </cell>
          <cell r="AA1027">
            <v>52060</v>
          </cell>
          <cell r="AB1027" t="str">
            <v>Mon</v>
          </cell>
          <cell r="AC1027">
            <v>24</v>
          </cell>
          <cell r="AD1027" t="str">
            <v>3</v>
          </cell>
          <cell r="AE1027" t="str">
            <v>04-Jan-2021</v>
          </cell>
          <cell r="AF1027">
            <v>2700</v>
          </cell>
          <cell r="AG1027">
            <v>2700</v>
          </cell>
          <cell r="AH1027" t="str">
            <v>27-Dec-2023</v>
          </cell>
          <cell r="AI1027">
            <v>6021.29</v>
          </cell>
          <cell r="AJ1027">
            <v>576.85</v>
          </cell>
          <cell r="AK1027">
            <v>6598.14</v>
          </cell>
          <cell r="AL1027">
            <v>49274.29</v>
          </cell>
          <cell r="AM1027">
            <v>8910.64</v>
          </cell>
          <cell r="AN1027">
            <v>58184.93</v>
          </cell>
          <cell r="AO1027">
            <v>49274.71</v>
          </cell>
          <cell r="AP1027">
            <v>8910.64</v>
          </cell>
          <cell r="AQ1027">
            <v>58185.35</v>
          </cell>
          <cell r="AR1027">
            <v>44</v>
          </cell>
          <cell r="AS1027">
            <v>1236</v>
          </cell>
          <cell r="AT1027" t="str">
            <v>&gt;180</v>
          </cell>
          <cell r="AU1027"/>
          <cell r="AV1027"/>
          <cell r="AW1027"/>
          <cell r="AX1027" t="str">
            <v>Open</v>
          </cell>
          <cell r="AY1027" t="str">
            <v/>
          </cell>
          <cell r="AZ1027"/>
          <cell r="BA1027">
            <v>0</v>
          </cell>
          <cell r="BB1027"/>
          <cell r="BC1027"/>
          <cell r="BD1027"/>
          <cell r="BE1027"/>
          <cell r="BF1027"/>
          <cell r="BG1027"/>
          <cell r="BH1027"/>
          <cell r="BI1027"/>
          <cell r="BJ1027"/>
          <cell r="BK1027"/>
        </row>
        <row r="1028">
          <cell r="X1028">
            <v>28755064</v>
          </cell>
          <cell r="Y1028" t="str">
            <v>CHANDRAKALA  LAXMAN</v>
          </cell>
          <cell r="Z1028" t="str">
            <v>28-Jan-2021</v>
          </cell>
          <cell r="AA1028">
            <v>52060</v>
          </cell>
          <cell r="AB1028" t="str">
            <v>Thu</v>
          </cell>
          <cell r="AC1028">
            <v>24</v>
          </cell>
          <cell r="AD1028" t="str">
            <v>2</v>
          </cell>
          <cell r="AE1028" t="str">
            <v>28-Jan-2021</v>
          </cell>
          <cell r="AF1028">
            <v>2700</v>
          </cell>
          <cell r="AG1028">
            <v>2700</v>
          </cell>
          <cell r="AH1028" t="str">
            <v>27-Dec-2023</v>
          </cell>
          <cell r="AI1028">
            <v>8399.65</v>
          </cell>
          <cell r="AJ1028">
            <v>1176.5999999999999</v>
          </cell>
          <cell r="AK1028">
            <v>9576.25</v>
          </cell>
          <cell r="AL1028">
            <v>45305.4</v>
          </cell>
          <cell r="AM1028">
            <v>8107.85</v>
          </cell>
          <cell r="AN1028">
            <v>53413.25</v>
          </cell>
          <cell r="AO1028">
            <v>45306.35</v>
          </cell>
          <cell r="AP1028">
            <v>8107.85</v>
          </cell>
          <cell r="AQ1028">
            <v>53414.2</v>
          </cell>
          <cell r="AR1028">
            <v>42</v>
          </cell>
          <cell r="AS1028">
            <v>1205</v>
          </cell>
          <cell r="AT1028" t="str">
            <v>&gt;180</v>
          </cell>
          <cell r="AU1028"/>
          <cell r="AV1028"/>
          <cell r="AW1028"/>
          <cell r="AX1028" t="str">
            <v>Open</v>
          </cell>
          <cell r="AY1028" t="str">
            <v/>
          </cell>
          <cell r="AZ1028"/>
          <cell r="BA1028">
            <v>0</v>
          </cell>
          <cell r="BB1028"/>
          <cell r="BC1028"/>
          <cell r="BD1028"/>
          <cell r="BE1028"/>
          <cell r="BF1028"/>
          <cell r="BG1028"/>
          <cell r="BH1028"/>
          <cell r="BI1028"/>
          <cell r="BJ1028"/>
          <cell r="BK1028"/>
        </row>
        <row r="1029">
          <cell r="X1029">
            <v>28775494</v>
          </cell>
          <cell r="Y1029" t="str">
            <v>Rohini Anil Thatsungar</v>
          </cell>
          <cell r="Z1029" t="str">
            <v>23-Jan-2021</v>
          </cell>
          <cell r="AA1029">
            <v>62432</v>
          </cell>
          <cell r="AB1029" t="str">
            <v>FRI</v>
          </cell>
          <cell r="AC1029">
            <v>24</v>
          </cell>
          <cell r="AD1029" t="str">
            <v>3</v>
          </cell>
          <cell r="AE1029" t="str">
            <v>23-Jan-2021</v>
          </cell>
          <cell r="AF1029">
            <v>3250</v>
          </cell>
          <cell r="AG1029">
            <v>3250</v>
          </cell>
          <cell r="AH1029" t="str">
            <v>27-Dec-2023</v>
          </cell>
          <cell r="AI1029">
            <v>10056.17</v>
          </cell>
          <cell r="AJ1029">
            <v>0</v>
          </cell>
          <cell r="AK1029">
            <v>10056.17</v>
          </cell>
          <cell r="AL1029">
            <v>52375.83</v>
          </cell>
          <cell r="AM1029">
            <v>8246</v>
          </cell>
          <cell r="AN1029">
            <v>60621.83</v>
          </cell>
          <cell r="AO1029">
            <v>52375.83</v>
          </cell>
          <cell r="AP1029">
            <v>8246</v>
          </cell>
          <cell r="AQ1029">
            <v>60621.83</v>
          </cell>
          <cell r="AR1029">
            <v>43</v>
          </cell>
          <cell r="AS1029">
            <v>1295</v>
          </cell>
          <cell r="AT1029" t="str">
            <v>&gt;180</v>
          </cell>
          <cell r="AU1029"/>
          <cell r="AV1029"/>
          <cell r="AW1029"/>
          <cell r="AX1029" t="str">
            <v>Open</v>
          </cell>
          <cell r="AY1029" t="str">
            <v/>
          </cell>
          <cell r="AZ1029"/>
          <cell r="BA1029">
            <v>0</v>
          </cell>
          <cell r="BB1029"/>
          <cell r="BC1029"/>
          <cell r="BD1029" t="str">
            <v>Not Visited</v>
          </cell>
          <cell r="BE1029"/>
          <cell r="BF1029"/>
          <cell r="BG1029"/>
          <cell r="BH1029"/>
          <cell r="BI1029"/>
          <cell r="BJ1029"/>
          <cell r="BK1029"/>
        </row>
        <row r="1030">
          <cell r="X1030">
            <v>28775496</v>
          </cell>
          <cell r="Y1030" t="str">
            <v>Sunita Hiraman Gayakwad</v>
          </cell>
          <cell r="Z1030" t="str">
            <v>25-Jan-2021</v>
          </cell>
          <cell r="AA1030">
            <v>51860</v>
          </cell>
          <cell r="AB1030" t="str">
            <v>FRI</v>
          </cell>
          <cell r="AC1030">
            <v>24</v>
          </cell>
          <cell r="AD1030" t="str">
            <v>2</v>
          </cell>
          <cell r="AE1030" t="str">
            <v>25-Jan-2021</v>
          </cell>
          <cell r="AF1030">
            <v>2700</v>
          </cell>
          <cell r="AG1030">
            <v>2700</v>
          </cell>
          <cell r="AH1030" t="str">
            <v>27-Dec-2023</v>
          </cell>
          <cell r="AI1030">
            <v>16377.99</v>
          </cell>
          <cell r="AJ1030">
            <v>2565.64</v>
          </cell>
          <cell r="AK1030">
            <v>18943.63</v>
          </cell>
          <cell r="AL1030">
            <v>35482.01</v>
          </cell>
          <cell r="AM1030">
            <v>4774.3599999999997</v>
          </cell>
          <cell r="AN1030">
            <v>40256.370000000003</v>
          </cell>
          <cell r="AO1030">
            <v>35482.01</v>
          </cell>
          <cell r="AP1030">
            <v>4774.3599999999997</v>
          </cell>
          <cell r="AQ1030">
            <v>40256.370000000003</v>
          </cell>
          <cell r="AR1030">
            <v>43</v>
          </cell>
          <cell r="AS1030">
            <v>1173</v>
          </cell>
          <cell r="AT1030" t="str">
            <v>&gt;180</v>
          </cell>
          <cell r="AU1030"/>
          <cell r="AV1030"/>
          <cell r="AW1030"/>
          <cell r="AX1030" t="str">
            <v>Open</v>
          </cell>
          <cell r="AY1030" t="str">
            <v/>
          </cell>
          <cell r="AZ1030"/>
          <cell r="BA1030">
            <v>0</v>
          </cell>
          <cell r="BB1030"/>
          <cell r="BC1030"/>
          <cell r="BD1030" t="str">
            <v>Not Visited</v>
          </cell>
          <cell r="BE1030"/>
          <cell r="BF1030"/>
          <cell r="BG1030"/>
          <cell r="BH1030"/>
          <cell r="BI1030"/>
          <cell r="BJ1030"/>
          <cell r="BK1030"/>
        </row>
        <row r="1031">
          <cell r="X1031">
            <v>28777321</v>
          </cell>
          <cell r="Y1031" t="str">
            <v>RANJANA RAMDAS</v>
          </cell>
          <cell r="Z1031" t="str">
            <v>19-Jan-2021</v>
          </cell>
          <cell r="AA1031">
            <v>52060</v>
          </cell>
          <cell r="AB1031" t="str">
            <v>Mon</v>
          </cell>
          <cell r="AC1031">
            <v>24</v>
          </cell>
          <cell r="AD1031" t="str">
            <v>3</v>
          </cell>
          <cell r="AE1031" t="str">
            <v>19-Jan-2021</v>
          </cell>
          <cell r="AF1031">
            <v>2700</v>
          </cell>
          <cell r="AG1031">
            <v>2700</v>
          </cell>
          <cell r="AH1031" t="str">
            <v>27-Dec-2023</v>
          </cell>
          <cell r="AI1031">
            <v>4194.54</v>
          </cell>
          <cell r="AJ1031">
            <v>276.91000000000003</v>
          </cell>
          <cell r="AK1031">
            <v>4471.45</v>
          </cell>
          <cell r="AL1031">
            <v>51835.55</v>
          </cell>
          <cell r="AM1031">
            <v>10361.26</v>
          </cell>
          <cell r="AN1031">
            <v>62196.81</v>
          </cell>
          <cell r="AO1031">
            <v>51836.46</v>
          </cell>
          <cell r="AP1031">
            <v>10361.26</v>
          </cell>
          <cell r="AQ1031">
            <v>62197.72</v>
          </cell>
          <cell r="AR1031">
            <v>44</v>
          </cell>
          <cell r="AS1031">
            <v>1236</v>
          </cell>
          <cell r="AT1031" t="str">
            <v>&gt;180</v>
          </cell>
          <cell r="AU1031"/>
          <cell r="AV1031"/>
          <cell r="AW1031"/>
          <cell r="AX1031" t="str">
            <v>Open</v>
          </cell>
          <cell r="AY1031" t="str">
            <v/>
          </cell>
          <cell r="AZ1031"/>
          <cell r="BA1031">
            <v>0</v>
          </cell>
          <cell r="BB1031"/>
          <cell r="BC1031"/>
          <cell r="BD1031"/>
          <cell r="BE1031"/>
          <cell r="BF1031"/>
          <cell r="BG1031"/>
          <cell r="BH1031"/>
          <cell r="BI1031"/>
          <cell r="BJ1031"/>
          <cell r="BK1031"/>
        </row>
        <row r="1032">
          <cell r="X1032">
            <v>28786147</v>
          </cell>
          <cell r="Y1032" t="str">
            <v>SULTANA JAMIR</v>
          </cell>
          <cell r="Z1032" t="str">
            <v>21-Jan-2021</v>
          </cell>
          <cell r="AA1032">
            <v>62432</v>
          </cell>
          <cell r="AB1032" t="str">
            <v>Mon</v>
          </cell>
          <cell r="AC1032">
            <v>24</v>
          </cell>
          <cell r="AD1032" t="str">
            <v>4</v>
          </cell>
          <cell r="AE1032" t="str">
            <v>21-Jan-2021</v>
          </cell>
          <cell r="AF1032">
            <v>3250</v>
          </cell>
          <cell r="AG1032">
            <v>3250</v>
          </cell>
          <cell r="AH1032" t="str">
            <v>27-Dec-2023</v>
          </cell>
          <cell r="AI1032">
            <v>5362.9</v>
          </cell>
          <cell r="AJ1032">
            <v>445.88</v>
          </cell>
          <cell r="AK1032">
            <v>5808.78</v>
          </cell>
          <cell r="AL1032">
            <v>63420.39</v>
          </cell>
          <cell r="AM1032">
            <v>13844.28</v>
          </cell>
          <cell r="AN1032">
            <v>77264.67</v>
          </cell>
          <cell r="AO1032">
            <v>63421.1</v>
          </cell>
          <cell r="AP1032">
            <v>13844.28</v>
          </cell>
          <cell r="AQ1032">
            <v>77265.38</v>
          </cell>
          <cell r="AR1032">
            <v>43</v>
          </cell>
          <cell r="AS1032">
            <v>1236</v>
          </cell>
          <cell r="AT1032" t="str">
            <v>&gt;180</v>
          </cell>
          <cell r="AU1032"/>
          <cell r="AV1032"/>
          <cell r="AW1032"/>
          <cell r="AX1032" t="str">
            <v>Open</v>
          </cell>
          <cell r="AY1032" t="str">
            <v/>
          </cell>
          <cell r="AZ1032"/>
          <cell r="BA1032">
            <v>0</v>
          </cell>
          <cell r="BB1032"/>
          <cell r="BC1032"/>
          <cell r="BD1032"/>
          <cell r="BE1032"/>
          <cell r="BF1032"/>
          <cell r="BG1032"/>
          <cell r="BH1032"/>
          <cell r="BI1032"/>
          <cell r="BJ1032"/>
          <cell r="BK1032"/>
        </row>
        <row r="1033">
          <cell r="X1033">
            <v>28798677</v>
          </cell>
          <cell r="Y1033" t="str">
            <v>Anita Ratan Dole</v>
          </cell>
          <cell r="Z1033" t="str">
            <v>28-Jan-2021</v>
          </cell>
          <cell r="AA1033">
            <v>52060</v>
          </cell>
          <cell r="AB1033" t="str">
            <v>Fri</v>
          </cell>
          <cell r="AC1033">
            <v>24</v>
          </cell>
          <cell r="AD1033" t="str">
            <v>3</v>
          </cell>
          <cell r="AE1033" t="str">
            <v>28-Jan-2021</v>
          </cell>
          <cell r="AF1033">
            <v>2700</v>
          </cell>
          <cell r="AG1033">
            <v>2700</v>
          </cell>
          <cell r="AH1033" t="str">
            <v>27-Dec-2023</v>
          </cell>
          <cell r="AI1033">
            <v>22834.9</v>
          </cell>
          <cell r="AJ1033">
            <v>6989.47</v>
          </cell>
          <cell r="AK1033">
            <v>29824.37</v>
          </cell>
          <cell r="AL1033">
            <v>33275.01</v>
          </cell>
          <cell r="AM1033">
            <v>4225.4399999999996</v>
          </cell>
          <cell r="AN1033">
            <v>37500.449999999997</v>
          </cell>
          <cell r="AO1033">
            <v>33275.1</v>
          </cell>
          <cell r="AP1033">
            <v>4225.4399999999996</v>
          </cell>
          <cell r="AQ1033">
            <v>37500.54</v>
          </cell>
          <cell r="AR1033">
            <v>42</v>
          </cell>
          <cell r="AS1033">
            <v>968</v>
          </cell>
          <cell r="AT1033" t="str">
            <v>&gt;180</v>
          </cell>
          <cell r="AU1033"/>
          <cell r="AV1033"/>
          <cell r="AW1033"/>
          <cell r="AX1033" t="str">
            <v>Open</v>
          </cell>
          <cell r="AY1033" t="str">
            <v/>
          </cell>
          <cell r="AZ1033"/>
          <cell r="BA1033">
            <v>0</v>
          </cell>
          <cell r="BB1033"/>
          <cell r="BC1033"/>
          <cell r="BD1033"/>
          <cell r="BE1033"/>
          <cell r="BF1033"/>
          <cell r="BG1033"/>
          <cell r="BH1033"/>
          <cell r="BI1033"/>
          <cell r="BJ1033"/>
          <cell r="BK1033"/>
        </row>
        <row r="1034">
          <cell r="X1034">
            <v>28799082</v>
          </cell>
          <cell r="Y1034" t="str">
            <v>Vaishali Khandu Jamdhade</v>
          </cell>
          <cell r="Z1034" t="str">
            <v>12-Dec-2020</v>
          </cell>
          <cell r="AA1034">
            <v>51860</v>
          </cell>
          <cell r="AB1034" t="str">
            <v>Fri</v>
          </cell>
          <cell r="AC1034">
            <v>24</v>
          </cell>
          <cell r="AD1034" t="str">
            <v>3</v>
          </cell>
          <cell r="AE1034" t="str">
            <v>12-Dec-2020</v>
          </cell>
          <cell r="AF1034">
            <v>2700</v>
          </cell>
          <cell r="AG1034">
            <v>2700</v>
          </cell>
          <cell r="AH1034" t="str">
            <v>27-Dec-2023</v>
          </cell>
          <cell r="AI1034">
            <v>13257.86</v>
          </cell>
          <cell r="AJ1034">
            <v>1546.73</v>
          </cell>
          <cell r="AK1034">
            <v>14804.59</v>
          </cell>
          <cell r="AL1034">
            <v>38869.46</v>
          </cell>
          <cell r="AM1034">
            <v>5593.6</v>
          </cell>
          <cell r="AN1034">
            <v>44463.06</v>
          </cell>
          <cell r="AO1034">
            <v>38870.14</v>
          </cell>
          <cell r="AP1034">
            <v>5593.6</v>
          </cell>
          <cell r="AQ1034">
            <v>44463.74</v>
          </cell>
          <cell r="AR1034">
            <v>43</v>
          </cell>
          <cell r="AS1034">
            <v>1180</v>
          </cell>
          <cell r="AT1034" t="str">
            <v>&gt;180</v>
          </cell>
          <cell r="AU1034"/>
          <cell r="AV1034"/>
          <cell r="AW1034"/>
          <cell r="AX1034" t="str">
            <v>Open</v>
          </cell>
          <cell r="AY1034" t="str">
            <v/>
          </cell>
          <cell r="AZ1034"/>
          <cell r="BA1034">
            <v>0</v>
          </cell>
          <cell r="BB1034"/>
          <cell r="BC1034"/>
          <cell r="BD1034"/>
          <cell r="BE1034"/>
          <cell r="BF1034"/>
          <cell r="BG1034"/>
          <cell r="BH1034"/>
          <cell r="BI1034"/>
          <cell r="BJ1034"/>
          <cell r="BK1034"/>
        </row>
        <row r="1035">
          <cell r="X1035">
            <v>28819164</v>
          </cell>
          <cell r="Y1035" t="str">
            <v>LATABAI KAILAS DHOLE</v>
          </cell>
          <cell r="Z1035" t="str">
            <v>02-Feb-2021</v>
          </cell>
          <cell r="AA1035">
            <v>57046</v>
          </cell>
          <cell r="AB1035" t="str">
            <v>Mon</v>
          </cell>
          <cell r="AC1035">
            <v>24</v>
          </cell>
          <cell r="AD1035" t="str">
            <v>4</v>
          </cell>
          <cell r="AE1035" t="str">
            <v>02-Feb-2021</v>
          </cell>
          <cell r="AF1035">
            <v>2950</v>
          </cell>
          <cell r="AG1035">
            <v>2950</v>
          </cell>
          <cell r="AH1035" t="str">
            <v>27-Dec-2023</v>
          </cell>
          <cell r="AI1035">
            <v>10615</v>
          </cell>
          <cell r="AJ1035">
            <v>1658</v>
          </cell>
          <cell r="AK1035">
            <v>12273</v>
          </cell>
          <cell r="AL1035">
            <v>46431</v>
          </cell>
          <cell r="AM1035">
            <v>7417</v>
          </cell>
          <cell r="AN1035">
            <v>53848</v>
          </cell>
          <cell r="AO1035">
            <v>46431</v>
          </cell>
          <cell r="AP1035">
            <v>7417</v>
          </cell>
          <cell r="AQ1035">
            <v>53848</v>
          </cell>
          <cell r="AR1035">
            <v>44</v>
          </cell>
          <cell r="AS1035">
            <v>1268</v>
          </cell>
          <cell r="AT1035" t="str">
            <v>&gt;180</v>
          </cell>
          <cell r="AU1035"/>
          <cell r="AV1035"/>
          <cell r="AW1035"/>
          <cell r="AX1035" t="str">
            <v>Open</v>
          </cell>
          <cell r="AY1035" t="str">
            <v/>
          </cell>
          <cell r="AZ1035"/>
          <cell r="BA1035">
            <v>0</v>
          </cell>
          <cell r="BB1035"/>
          <cell r="BC1035"/>
          <cell r="BD1035"/>
          <cell r="BE1035"/>
          <cell r="BF1035"/>
          <cell r="BG1035"/>
          <cell r="BH1035"/>
          <cell r="BI1035"/>
          <cell r="BJ1035"/>
          <cell r="BK1035"/>
        </row>
        <row r="1036">
          <cell r="X1036">
            <v>28819475</v>
          </cell>
          <cell r="Y1036" t="str">
            <v>Sima Yuvraj Gangode</v>
          </cell>
          <cell r="Z1036" t="str">
            <v>12-Jan-2021</v>
          </cell>
          <cell r="AA1036">
            <v>62144</v>
          </cell>
          <cell r="AB1036" t="str">
            <v>Fri</v>
          </cell>
          <cell r="AC1036">
            <v>30</v>
          </cell>
          <cell r="AD1036" t="str">
            <v>3</v>
          </cell>
          <cell r="AE1036" t="str">
            <v>12-Jan-2021</v>
          </cell>
          <cell r="AF1036">
            <v>2700</v>
          </cell>
          <cell r="AG1036">
            <v>2700</v>
          </cell>
          <cell r="AH1036" t="str">
            <v>27-Dec-2023</v>
          </cell>
          <cell r="AI1036">
            <v>4752.83</v>
          </cell>
          <cell r="AJ1036">
            <v>917.68</v>
          </cell>
          <cell r="AK1036">
            <v>5670.51</v>
          </cell>
          <cell r="AL1036">
            <v>60005.49</v>
          </cell>
          <cell r="AM1036">
            <v>16209.5</v>
          </cell>
          <cell r="AN1036">
            <v>76214.990000000005</v>
          </cell>
          <cell r="AO1036">
            <v>60006.17</v>
          </cell>
          <cell r="AP1036">
            <v>16209.5</v>
          </cell>
          <cell r="AQ1036">
            <v>76215.67</v>
          </cell>
          <cell r="AR1036">
            <v>42</v>
          </cell>
          <cell r="AS1036">
            <v>1234</v>
          </cell>
          <cell r="AT1036" t="str">
            <v>&gt;180</v>
          </cell>
          <cell r="AU1036"/>
          <cell r="AV1036"/>
          <cell r="AW1036"/>
          <cell r="AX1036" t="str">
            <v>Open</v>
          </cell>
          <cell r="AY1036" t="str">
            <v/>
          </cell>
          <cell r="AZ1036"/>
          <cell r="BA1036">
            <v>0</v>
          </cell>
          <cell r="BB1036"/>
          <cell r="BC1036"/>
          <cell r="BD1036" t="str">
            <v>Not Visited</v>
          </cell>
          <cell r="BE1036"/>
          <cell r="BF1036"/>
          <cell r="BG1036"/>
          <cell r="BH1036"/>
          <cell r="BI1036"/>
          <cell r="BJ1036"/>
          <cell r="BK1036"/>
        </row>
        <row r="1037">
          <cell r="X1037">
            <v>28819477</v>
          </cell>
          <cell r="Y1037" t="str">
            <v>Tarabai Motiram Mahatule</v>
          </cell>
          <cell r="Z1037" t="str">
            <v>12-Jan-2021</v>
          </cell>
          <cell r="AA1037">
            <v>61944</v>
          </cell>
          <cell r="AB1037" t="str">
            <v>Fri</v>
          </cell>
          <cell r="AC1037">
            <v>30</v>
          </cell>
          <cell r="AD1037" t="str">
            <v>3</v>
          </cell>
          <cell r="AE1037" t="str">
            <v>12-Jan-2021</v>
          </cell>
          <cell r="AF1037">
            <v>2700</v>
          </cell>
          <cell r="AG1037">
            <v>2700</v>
          </cell>
          <cell r="AH1037" t="str">
            <v>27-Dec-2023</v>
          </cell>
          <cell r="AI1037">
            <v>14021.76</v>
          </cell>
          <cell r="AJ1037">
            <v>4672.32</v>
          </cell>
          <cell r="AK1037">
            <v>18694.080000000002</v>
          </cell>
          <cell r="AL1037">
            <v>49168.91</v>
          </cell>
          <cell r="AM1037">
            <v>10449.36</v>
          </cell>
          <cell r="AN1037">
            <v>59618.27</v>
          </cell>
          <cell r="AO1037">
            <v>49169.24</v>
          </cell>
          <cell r="AP1037">
            <v>10449.36</v>
          </cell>
          <cell r="AQ1037">
            <v>59618.6</v>
          </cell>
          <cell r="AR1037">
            <v>42</v>
          </cell>
          <cell r="AS1037">
            <v>1111</v>
          </cell>
          <cell r="AT1037" t="str">
            <v>&gt;180</v>
          </cell>
          <cell r="AU1037"/>
          <cell r="AV1037"/>
          <cell r="AW1037"/>
          <cell r="AX1037" t="str">
            <v>Open</v>
          </cell>
          <cell r="AY1037" t="str">
            <v/>
          </cell>
          <cell r="AZ1037"/>
          <cell r="BA1037">
            <v>0</v>
          </cell>
          <cell r="BB1037"/>
          <cell r="BC1037"/>
          <cell r="BD1037" t="str">
            <v>Not Visited</v>
          </cell>
          <cell r="BE1037"/>
          <cell r="BF1037"/>
          <cell r="BG1037"/>
          <cell r="BH1037"/>
          <cell r="BI1037"/>
          <cell r="BJ1037"/>
          <cell r="BK1037"/>
        </row>
        <row r="1038">
          <cell r="X1038">
            <v>28820970</v>
          </cell>
          <cell r="Y1038" t="str">
            <v>Mangal Nathu Charaskar</v>
          </cell>
          <cell r="Z1038" t="str">
            <v>07-Jan-2021</v>
          </cell>
          <cell r="AA1038">
            <v>53745</v>
          </cell>
          <cell r="AB1038" t="str">
            <v>Tue</v>
          </cell>
          <cell r="AC1038">
            <v>30</v>
          </cell>
          <cell r="AD1038" t="str">
            <v>3</v>
          </cell>
          <cell r="AE1038" t="str">
            <v>07-Jan-2021</v>
          </cell>
          <cell r="AF1038">
            <v>2350</v>
          </cell>
          <cell r="AG1038">
            <v>2350</v>
          </cell>
          <cell r="AH1038" t="str">
            <v>27-Dec-2023</v>
          </cell>
          <cell r="AI1038">
            <v>15607</v>
          </cell>
          <cell r="AJ1038">
            <v>5433.55</v>
          </cell>
          <cell r="AK1038">
            <v>21040.55</v>
          </cell>
          <cell r="AL1038">
            <v>38310.660000000003</v>
          </cell>
          <cell r="AM1038">
            <v>7122.62</v>
          </cell>
          <cell r="AN1038">
            <v>45433.279999999999</v>
          </cell>
          <cell r="AO1038">
            <v>38311</v>
          </cell>
          <cell r="AP1038">
            <v>7122.62</v>
          </cell>
          <cell r="AQ1038">
            <v>45433.62</v>
          </cell>
          <cell r="AR1038">
            <v>44</v>
          </cell>
          <cell r="AS1038">
            <v>1052</v>
          </cell>
          <cell r="AT1038" t="str">
            <v>&gt;180</v>
          </cell>
          <cell r="AU1038"/>
          <cell r="AV1038"/>
          <cell r="AW1038"/>
          <cell r="AX1038" t="str">
            <v>Open</v>
          </cell>
          <cell r="AY1038" t="str">
            <v/>
          </cell>
          <cell r="AZ1038"/>
          <cell r="BA1038">
            <v>0</v>
          </cell>
          <cell r="BB1038"/>
          <cell r="BC1038"/>
          <cell r="BD1038"/>
          <cell r="BE1038"/>
          <cell r="BF1038"/>
          <cell r="BG1038"/>
          <cell r="BH1038"/>
          <cell r="BI1038"/>
          <cell r="BJ1038"/>
          <cell r="BK1038"/>
        </row>
        <row r="1039">
          <cell r="X1039">
            <v>28820972</v>
          </cell>
          <cell r="Y1039" t="str">
            <v>Sangita Somnath Gode</v>
          </cell>
          <cell r="Z1039" t="str">
            <v>07-Jan-2021</v>
          </cell>
          <cell r="AA1039">
            <v>53745</v>
          </cell>
          <cell r="AB1039" t="str">
            <v>Tue</v>
          </cell>
          <cell r="AC1039">
            <v>30</v>
          </cell>
          <cell r="AD1039" t="str">
            <v>3</v>
          </cell>
          <cell r="AE1039" t="str">
            <v>07-Jan-2021</v>
          </cell>
          <cell r="AF1039">
            <v>2350</v>
          </cell>
          <cell r="AG1039">
            <v>2350</v>
          </cell>
          <cell r="AH1039" t="str">
            <v>27-Dec-2023</v>
          </cell>
          <cell r="AI1039">
            <v>7477.88</v>
          </cell>
          <cell r="AJ1039">
            <v>1512.43</v>
          </cell>
          <cell r="AK1039">
            <v>8990.31</v>
          </cell>
          <cell r="AL1039">
            <v>47940.51</v>
          </cell>
          <cell r="AM1039">
            <v>11970.5</v>
          </cell>
          <cell r="AN1039">
            <v>59911.01</v>
          </cell>
          <cell r="AO1039">
            <v>47941.120000000003</v>
          </cell>
          <cell r="AP1039">
            <v>11970.5</v>
          </cell>
          <cell r="AQ1039">
            <v>59911.62</v>
          </cell>
          <cell r="AR1039">
            <v>44</v>
          </cell>
          <cell r="AS1039">
            <v>1234</v>
          </cell>
          <cell r="AT1039" t="str">
            <v>&gt;180</v>
          </cell>
          <cell r="AU1039"/>
          <cell r="AV1039"/>
          <cell r="AW1039"/>
          <cell r="AX1039" t="str">
            <v>Open</v>
          </cell>
          <cell r="AY1039" t="str">
            <v/>
          </cell>
          <cell r="AZ1039"/>
          <cell r="BA1039">
            <v>0</v>
          </cell>
          <cell r="BB1039"/>
          <cell r="BC1039"/>
          <cell r="BD1039"/>
          <cell r="BE1039"/>
          <cell r="BF1039"/>
          <cell r="BG1039"/>
          <cell r="BH1039"/>
          <cell r="BI1039"/>
          <cell r="BJ1039"/>
          <cell r="BK1039"/>
        </row>
        <row r="1040">
          <cell r="X1040">
            <v>28820994</v>
          </cell>
          <cell r="Y1040" t="str">
            <v>Anusaya Yuvraj Dheringe</v>
          </cell>
          <cell r="Z1040" t="str">
            <v>07-Jan-2021</v>
          </cell>
          <cell r="AA1040">
            <v>53745</v>
          </cell>
          <cell r="AB1040" t="str">
            <v>Tue</v>
          </cell>
          <cell r="AC1040">
            <v>30</v>
          </cell>
          <cell r="AD1040" t="str">
            <v>3</v>
          </cell>
          <cell r="AE1040" t="str">
            <v>07-Jan-2021</v>
          </cell>
          <cell r="AF1040">
            <v>2350</v>
          </cell>
          <cell r="AG1040">
            <v>2350</v>
          </cell>
          <cell r="AH1040" t="str">
            <v>09-Nov-2022</v>
          </cell>
          <cell r="AI1040">
            <v>7580.46</v>
          </cell>
          <cell r="AJ1040">
            <v>2015.21</v>
          </cell>
          <cell r="AK1040">
            <v>9595.67</v>
          </cell>
          <cell r="AL1040">
            <v>48717.93</v>
          </cell>
          <cell r="AM1040">
            <v>12341.82</v>
          </cell>
          <cell r="AN1040">
            <v>61059.75</v>
          </cell>
          <cell r="AO1040">
            <v>48718.54</v>
          </cell>
          <cell r="AP1040">
            <v>12341.82</v>
          </cell>
          <cell r="AQ1040">
            <v>61060.36</v>
          </cell>
          <cell r="AR1040">
            <v>44</v>
          </cell>
          <cell r="AS1040">
            <v>1173</v>
          </cell>
          <cell r="AT1040" t="str">
            <v>&gt;180</v>
          </cell>
          <cell r="AU1040"/>
          <cell r="AV1040"/>
          <cell r="AW1040"/>
          <cell r="AX1040" t="str">
            <v>Open</v>
          </cell>
          <cell r="AY1040" t="str">
            <v/>
          </cell>
          <cell r="AZ1040"/>
          <cell r="BA1040">
            <v>0</v>
          </cell>
          <cell r="BB1040"/>
          <cell r="BC1040"/>
          <cell r="BD1040"/>
          <cell r="BE1040"/>
          <cell r="BF1040"/>
          <cell r="BG1040"/>
          <cell r="BH1040"/>
          <cell r="BI1040"/>
          <cell r="BJ1040"/>
          <cell r="BK1040"/>
        </row>
        <row r="1041">
          <cell r="X1041">
            <v>28826792</v>
          </cell>
          <cell r="Y1041" t="str">
            <v>SANGITA PARESH</v>
          </cell>
          <cell r="Z1041" t="str">
            <v>02-Feb-2021</v>
          </cell>
          <cell r="AA1041">
            <v>62432</v>
          </cell>
          <cell r="AB1041" t="str">
            <v>Wed</v>
          </cell>
          <cell r="AC1041">
            <v>24</v>
          </cell>
          <cell r="AD1041" t="str">
            <v>4</v>
          </cell>
          <cell r="AE1041" t="str">
            <v>02-Feb-2021</v>
          </cell>
          <cell r="AF1041">
            <v>3250</v>
          </cell>
          <cell r="AG1041">
            <v>3250</v>
          </cell>
          <cell r="AH1041" t="str">
            <v>27-Dec-2023</v>
          </cell>
          <cell r="AI1041">
            <v>3250</v>
          </cell>
          <cell r="AJ1041">
            <v>572.99</v>
          </cell>
          <cell r="AK1041">
            <v>3822.99</v>
          </cell>
          <cell r="AL1041">
            <v>63094.68</v>
          </cell>
          <cell r="AM1041">
            <v>14113.02</v>
          </cell>
          <cell r="AN1041">
            <v>77207.7</v>
          </cell>
          <cell r="AO1041">
            <v>63095</v>
          </cell>
          <cell r="AP1041">
            <v>14113.02</v>
          </cell>
          <cell r="AQ1041">
            <v>77208.02</v>
          </cell>
          <cell r="AR1041">
            <v>44</v>
          </cell>
          <cell r="AS1041">
            <v>1234</v>
          </cell>
          <cell r="AT1041" t="str">
            <v>&gt;180</v>
          </cell>
          <cell r="AU1041"/>
          <cell r="AV1041"/>
          <cell r="AW1041"/>
          <cell r="AX1041" t="str">
            <v>Open</v>
          </cell>
          <cell r="AY1041" t="str">
            <v/>
          </cell>
          <cell r="AZ1041"/>
          <cell r="BA1041">
            <v>0</v>
          </cell>
          <cell r="BB1041"/>
          <cell r="BC1041"/>
          <cell r="BD1041" t="str">
            <v>Not Visited</v>
          </cell>
          <cell r="BE1041"/>
          <cell r="BF1041"/>
          <cell r="BG1041"/>
          <cell r="BH1041"/>
          <cell r="BI1041"/>
          <cell r="BJ1041"/>
          <cell r="BK1041"/>
        </row>
        <row r="1042">
          <cell r="X1042">
            <v>28840452</v>
          </cell>
          <cell r="Y1042" t="str">
            <v>BEGAM AMIN</v>
          </cell>
          <cell r="Z1042" t="str">
            <v>29-Jan-2021</v>
          </cell>
          <cell r="AA1042">
            <v>62432</v>
          </cell>
          <cell r="AB1042" t="str">
            <v>Wed</v>
          </cell>
          <cell r="AC1042">
            <v>24</v>
          </cell>
          <cell r="AD1042" t="str">
            <v>5</v>
          </cell>
          <cell r="AE1042" t="str">
            <v>29-Jan-2021</v>
          </cell>
          <cell r="AF1042">
            <v>3250</v>
          </cell>
          <cell r="AG1042">
            <v>3250</v>
          </cell>
          <cell r="AH1042" t="str">
            <v>27-Dec-2023</v>
          </cell>
          <cell r="AI1042">
            <v>27919.89</v>
          </cell>
          <cell r="AJ1042">
            <v>3439.97</v>
          </cell>
          <cell r="AK1042">
            <v>31359.86</v>
          </cell>
          <cell r="AL1042">
            <v>34512.11</v>
          </cell>
          <cell r="AM1042">
            <v>3485.03</v>
          </cell>
          <cell r="AN1042">
            <v>37997.14</v>
          </cell>
          <cell r="AO1042">
            <v>34512.11</v>
          </cell>
          <cell r="AP1042">
            <v>3485.03</v>
          </cell>
          <cell r="AQ1042">
            <v>37997.14</v>
          </cell>
          <cell r="AR1042">
            <v>43</v>
          </cell>
          <cell r="AS1042">
            <v>1118</v>
          </cell>
          <cell r="AT1042" t="str">
            <v>&gt;180</v>
          </cell>
          <cell r="AU1042"/>
          <cell r="AV1042"/>
          <cell r="AW1042"/>
          <cell r="AX1042" t="str">
            <v>Open</v>
          </cell>
          <cell r="AY1042" t="str">
            <v/>
          </cell>
          <cell r="AZ1042"/>
          <cell r="BA1042">
            <v>0</v>
          </cell>
          <cell r="BB1042"/>
          <cell r="BC1042"/>
          <cell r="BD1042"/>
          <cell r="BE1042"/>
          <cell r="BF1042"/>
          <cell r="BG1042"/>
          <cell r="BH1042"/>
          <cell r="BI1042"/>
          <cell r="BJ1042"/>
          <cell r="BK1042"/>
        </row>
        <row r="1043">
          <cell r="X1043">
            <v>28842351</v>
          </cell>
          <cell r="Y1043" t="str">
            <v>NAZAMA CHHOTU</v>
          </cell>
          <cell r="Z1043" t="str">
            <v>29-Jan-2021</v>
          </cell>
          <cell r="AA1043">
            <v>62232</v>
          </cell>
          <cell r="AB1043" t="str">
            <v>Wed</v>
          </cell>
          <cell r="AC1043">
            <v>24</v>
          </cell>
          <cell r="AD1043" t="str">
            <v>5</v>
          </cell>
          <cell r="AE1043" t="str">
            <v>29-Jan-2021</v>
          </cell>
          <cell r="AF1043">
            <v>3250</v>
          </cell>
          <cell r="AG1043">
            <v>3250</v>
          </cell>
          <cell r="AH1043" t="str">
            <v>27-Dec-2023</v>
          </cell>
          <cell r="AI1043">
            <v>10732.29</v>
          </cell>
          <cell r="AJ1043">
            <v>1162.4000000000001</v>
          </cell>
          <cell r="AK1043">
            <v>11894.69</v>
          </cell>
          <cell r="AL1043">
            <v>51499.71</v>
          </cell>
          <cell r="AM1043">
            <v>6884.82</v>
          </cell>
          <cell r="AN1043">
            <v>58384.53</v>
          </cell>
          <cell r="AO1043">
            <v>51499.71</v>
          </cell>
          <cell r="AP1043">
            <v>6884.82</v>
          </cell>
          <cell r="AQ1043">
            <v>58384.53</v>
          </cell>
          <cell r="AR1043">
            <v>44</v>
          </cell>
          <cell r="AS1043">
            <v>1241</v>
          </cell>
          <cell r="AT1043" t="str">
            <v>&gt;180</v>
          </cell>
          <cell r="AU1043"/>
          <cell r="AV1043"/>
          <cell r="AW1043"/>
          <cell r="AX1043" t="str">
            <v>Open</v>
          </cell>
          <cell r="AY1043" t="str">
            <v/>
          </cell>
          <cell r="AZ1043"/>
          <cell r="BA1043">
            <v>0</v>
          </cell>
          <cell r="BB1043"/>
          <cell r="BC1043"/>
          <cell r="BD1043"/>
          <cell r="BE1043"/>
          <cell r="BF1043"/>
          <cell r="BG1043"/>
          <cell r="BH1043"/>
          <cell r="BI1043"/>
          <cell r="BJ1043"/>
          <cell r="BK1043"/>
        </row>
        <row r="1044">
          <cell r="X1044">
            <v>28856187</v>
          </cell>
          <cell r="Y1044" t="str">
            <v>SHABANABI ESHAK</v>
          </cell>
          <cell r="Z1044" t="str">
            <v>22-Jan-2021</v>
          </cell>
          <cell r="AA1044">
            <v>52060</v>
          </cell>
          <cell r="AB1044" t="str">
            <v>Wed</v>
          </cell>
          <cell r="AC1044">
            <v>24</v>
          </cell>
          <cell r="AD1044" t="str">
            <v>9</v>
          </cell>
          <cell r="AE1044" t="str">
            <v>22-Jan-2021</v>
          </cell>
          <cell r="AF1044">
            <v>2700</v>
          </cell>
          <cell r="AG1044">
            <v>2700</v>
          </cell>
          <cell r="AH1044" t="str">
            <v>27-Dec-2023</v>
          </cell>
          <cell r="AI1044">
            <v>3019.28</v>
          </cell>
          <cell r="AJ1044">
            <v>260.89</v>
          </cell>
          <cell r="AK1044">
            <v>3280.17</v>
          </cell>
          <cell r="AL1044">
            <v>55827.25</v>
          </cell>
          <cell r="AM1044">
            <v>12936.11</v>
          </cell>
          <cell r="AN1044">
            <v>68763.360000000001</v>
          </cell>
          <cell r="AO1044">
            <v>55827.72</v>
          </cell>
          <cell r="AP1044">
            <v>12936.11</v>
          </cell>
          <cell r="AQ1044">
            <v>68763.83</v>
          </cell>
          <cell r="AR1044">
            <v>43</v>
          </cell>
          <cell r="AS1044">
            <v>1234</v>
          </cell>
          <cell r="AT1044" t="str">
            <v>&gt;180</v>
          </cell>
          <cell r="AU1044"/>
          <cell r="AV1044"/>
          <cell r="AW1044"/>
          <cell r="AX1044" t="str">
            <v>Open</v>
          </cell>
          <cell r="AY1044" t="str">
            <v/>
          </cell>
          <cell r="AZ1044"/>
          <cell r="BA1044">
            <v>0</v>
          </cell>
          <cell r="BB1044"/>
          <cell r="BC1044"/>
          <cell r="BD1044" t="str">
            <v>Not Visited</v>
          </cell>
          <cell r="BE1044"/>
          <cell r="BF1044"/>
          <cell r="BG1044"/>
          <cell r="BH1044"/>
          <cell r="BI1044"/>
          <cell r="BJ1044"/>
          <cell r="BK1044"/>
        </row>
        <row r="1045">
          <cell r="X1045">
            <v>28879217</v>
          </cell>
          <cell r="Y1045" t="str">
            <v>ANJUM ASIF SHAIKH</v>
          </cell>
          <cell r="Z1045" t="str">
            <v>19-Jan-2021</v>
          </cell>
          <cell r="AA1045">
            <v>52060</v>
          </cell>
          <cell r="AB1045" t="str">
            <v>Wed</v>
          </cell>
          <cell r="AC1045">
            <v>24</v>
          </cell>
          <cell r="AD1045" t="str">
            <v>2</v>
          </cell>
          <cell r="AE1045" t="str">
            <v>19-Jan-2021</v>
          </cell>
          <cell r="AF1045">
            <v>2700</v>
          </cell>
          <cell r="AG1045">
            <v>2700</v>
          </cell>
          <cell r="AH1045" t="str">
            <v>27-Dec-2023</v>
          </cell>
          <cell r="AI1045">
            <v>4259.74</v>
          </cell>
          <cell r="AJ1045">
            <v>217.1</v>
          </cell>
          <cell r="AK1045">
            <v>4476.84</v>
          </cell>
          <cell r="AL1045">
            <v>53323.73</v>
          </cell>
          <cell r="AM1045">
            <v>11550.79</v>
          </cell>
          <cell r="AN1045">
            <v>64874.52</v>
          </cell>
          <cell r="AO1045">
            <v>53324.26</v>
          </cell>
          <cell r="AP1045">
            <v>11550.79</v>
          </cell>
          <cell r="AQ1045">
            <v>64875.05</v>
          </cell>
          <cell r="AR1045">
            <v>43</v>
          </cell>
          <cell r="AS1045">
            <v>1234</v>
          </cell>
          <cell r="AT1045" t="str">
            <v>&gt;180</v>
          </cell>
          <cell r="AU1045"/>
          <cell r="AV1045"/>
          <cell r="AW1045"/>
          <cell r="AX1045" t="str">
            <v>Open</v>
          </cell>
          <cell r="AY1045" t="str">
            <v/>
          </cell>
          <cell r="AZ1045"/>
          <cell r="BA1045">
            <v>0</v>
          </cell>
          <cell r="BB1045"/>
          <cell r="BC1045"/>
          <cell r="BD1045" t="str">
            <v>Not Visited</v>
          </cell>
          <cell r="BE1045"/>
          <cell r="BF1045"/>
          <cell r="BG1045"/>
          <cell r="BH1045"/>
          <cell r="BI1045"/>
          <cell r="BJ1045"/>
          <cell r="BK1045"/>
        </row>
        <row r="1046">
          <cell r="X1046">
            <v>28879218</v>
          </cell>
          <cell r="Y1046" t="str">
            <v>Rizwana Alam Shah</v>
          </cell>
          <cell r="Z1046" t="str">
            <v>19-Jan-2021</v>
          </cell>
          <cell r="AA1046">
            <v>52060</v>
          </cell>
          <cell r="AB1046" t="str">
            <v>Wed</v>
          </cell>
          <cell r="AC1046">
            <v>24</v>
          </cell>
          <cell r="AD1046" t="str">
            <v>3</v>
          </cell>
          <cell r="AE1046" t="str">
            <v>19-Jan-2021</v>
          </cell>
          <cell r="AF1046">
            <v>2700</v>
          </cell>
          <cell r="AG1046">
            <v>2700</v>
          </cell>
          <cell r="AH1046" t="str">
            <v>27-Dec-2023</v>
          </cell>
          <cell r="AI1046">
            <v>4242.63</v>
          </cell>
          <cell r="AJ1046">
            <v>216.97</v>
          </cell>
          <cell r="AK1046">
            <v>4459.6000000000004</v>
          </cell>
          <cell r="AL1046">
            <v>53307.21</v>
          </cell>
          <cell r="AM1046">
            <v>11532.92</v>
          </cell>
          <cell r="AN1046">
            <v>64840.13</v>
          </cell>
          <cell r="AO1046">
            <v>53307.37</v>
          </cell>
          <cell r="AP1046">
            <v>11532.92</v>
          </cell>
          <cell r="AQ1046">
            <v>64840.29</v>
          </cell>
          <cell r="AR1046">
            <v>43</v>
          </cell>
          <cell r="AS1046">
            <v>1234</v>
          </cell>
          <cell r="AT1046" t="str">
            <v>&gt;180</v>
          </cell>
          <cell r="AU1046"/>
          <cell r="AV1046"/>
          <cell r="AW1046"/>
          <cell r="AX1046" t="str">
            <v>Open</v>
          </cell>
          <cell r="AY1046" t="str">
            <v/>
          </cell>
          <cell r="AZ1046"/>
          <cell r="BA1046">
            <v>0</v>
          </cell>
          <cell r="BB1046"/>
          <cell r="BC1046"/>
          <cell r="BD1046" t="str">
            <v>Not Visited</v>
          </cell>
          <cell r="BE1046"/>
          <cell r="BF1046"/>
          <cell r="BG1046"/>
          <cell r="BH1046"/>
          <cell r="BI1046"/>
          <cell r="BJ1046"/>
          <cell r="BK1046"/>
        </row>
        <row r="1047">
          <cell r="X1047">
            <v>28879219</v>
          </cell>
          <cell r="Y1047" t="str">
            <v>Shabnur Haidar Shah</v>
          </cell>
          <cell r="Z1047" t="str">
            <v>19-Jan-2021</v>
          </cell>
          <cell r="AA1047">
            <v>52060</v>
          </cell>
          <cell r="AB1047" t="str">
            <v>Wed</v>
          </cell>
          <cell r="AC1047">
            <v>24</v>
          </cell>
          <cell r="AD1047" t="str">
            <v>2</v>
          </cell>
          <cell r="AE1047" t="str">
            <v>19-Jan-2021</v>
          </cell>
          <cell r="AF1047">
            <v>2700</v>
          </cell>
          <cell r="AG1047">
            <v>2700</v>
          </cell>
          <cell r="AH1047" t="str">
            <v>27-Dec-2023</v>
          </cell>
          <cell r="AI1047">
            <v>4532.2</v>
          </cell>
          <cell r="AJ1047">
            <v>210.8</v>
          </cell>
          <cell r="AK1047">
            <v>4743</v>
          </cell>
          <cell r="AL1047">
            <v>51766.01</v>
          </cell>
          <cell r="AM1047">
            <v>10777.25</v>
          </cell>
          <cell r="AN1047">
            <v>62543.26</v>
          </cell>
          <cell r="AO1047">
            <v>51766.8</v>
          </cell>
          <cell r="AP1047">
            <v>10777.25</v>
          </cell>
          <cell r="AQ1047">
            <v>62544.05</v>
          </cell>
          <cell r="AR1047">
            <v>43</v>
          </cell>
          <cell r="AS1047">
            <v>1234</v>
          </cell>
          <cell r="AT1047" t="str">
            <v>&gt;180</v>
          </cell>
          <cell r="AU1047"/>
          <cell r="AV1047"/>
          <cell r="AW1047"/>
          <cell r="AX1047" t="str">
            <v>Open</v>
          </cell>
          <cell r="AY1047" t="str">
            <v/>
          </cell>
          <cell r="AZ1047"/>
          <cell r="BA1047">
            <v>0</v>
          </cell>
          <cell r="BB1047"/>
          <cell r="BC1047"/>
          <cell r="BD1047" t="str">
            <v>Not Visited</v>
          </cell>
          <cell r="BE1047"/>
          <cell r="BF1047"/>
          <cell r="BG1047"/>
          <cell r="BH1047"/>
          <cell r="BI1047"/>
          <cell r="BJ1047"/>
          <cell r="BK1047"/>
        </row>
        <row r="1048">
          <cell r="X1048">
            <v>28880249</v>
          </cell>
          <cell r="Y1048" t="str">
            <v>Shobha sunil dhage</v>
          </cell>
          <cell r="Z1048" t="str">
            <v>11-Jan-2021</v>
          </cell>
          <cell r="AA1048">
            <v>62144</v>
          </cell>
          <cell r="AB1048" t="str">
            <v>03</v>
          </cell>
          <cell r="AC1048">
            <v>30</v>
          </cell>
          <cell r="AD1048" t="str">
            <v>3</v>
          </cell>
          <cell r="AE1048" t="str">
            <v>11-Jan-2021</v>
          </cell>
          <cell r="AF1048">
            <v>2700</v>
          </cell>
          <cell r="AG1048">
            <v>2700</v>
          </cell>
          <cell r="AH1048" t="str">
            <v>27-Dec-2023</v>
          </cell>
          <cell r="AI1048">
            <v>32409.88</v>
          </cell>
          <cell r="AJ1048">
            <v>10529.69</v>
          </cell>
          <cell r="AK1048">
            <v>42939.57</v>
          </cell>
          <cell r="AL1048">
            <v>30093.69</v>
          </cell>
          <cell r="AM1048">
            <v>3522.38</v>
          </cell>
          <cell r="AN1048">
            <v>33616.07</v>
          </cell>
          <cell r="AO1048">
            <v>30094.12</v>
          </cell>
          <cell r="AP1048">
            <v>3522.38</v>
          </cell>
          <cell r="AQ1048">
            <v>33616.5</v>
          </cell>
          <cell r="AR1048">
            <v>42</v>
          </cell>
          <cell r="AS1048">
            <v>844</v>
          </cell>
          <cell r="AT1048" t="str">
            <v>&gt;180</v>
          </cell>
          <cell r="AU1048"/>
          <cell r="AV1048"/>
          <cell r="AW1048"/>
          <cell r="AX1048" t="str">
            <v>Open</v>
          </cell>
          <cell r="AY1048" t="str">
            <v/>
          </cell>
          <cell r="AZ1048"/>
          <cell r="BA1048">
            <v>0</v>
          </cell>
          <cell r="BB1048"/>
          <cell r="BC1048"/>
          <cell r="BD1048"/>
          <cell r="BE1048"/>
          <cell r="BF1048"/>
          <cell r="BG1048"/>
          <cell r="BH1048"/>
          <cell r="BI1048"/>
          <cell r="BJ1048"/>
          <cell r="BK1048"/>
        </row>
        <row r="1049">
          <cell r="X1049">
            <v>28880250</v>
          </cell>
          <cell r="Y1049" t="str">
            <v>Haushabai Manik Kadale</v>
          </cell>
          <cell r="Z1049" t="str">
            <v>11-Jan-2021</v>
          </cell>
          <cell r="AA1049">
            <v>61944</v>
          </cell>
          <cell r="AB1049" t="str">
            <v>03</v>
          </cell>
          <cell r="AC1049">
            <v>30</v>
          </cell>
          <cell r="AD1049" t="str">
            <v>3</v>
          </cell>
          <cell r="AE1049" t="str">
            <v>11-Jan-2021</v>
          </cell>
          <cell r="AF1049">
            <v>2700</v>
          </cell>
          <cell r="AG1049">
            <v>2700</v>
          </cell>
          <cell r="AH1049" t="str">
            <v>27-Dec-2023</v>
          </cell>
          <cell r="AI1049">
            <v>3897.08</v>
          </cell>
          <cell r="AJ1049">
            <v>537.12</v>
          </cell>
          <cell r="AK1049">
            <v>4434.2</v>
          </cell>
          <cell r="AL1049">
            <v>64075.74</v>
          </cell>
          <cell r="AM1049">
            <v>18298.96</v>
          </cell>
          <cell r="AN1049">
            <v>82374.7</v>
          </cell>
          <cell r="AO1049">
            <v>64075.92</v>
          </cell>
          <cell r="AP1049">
            <v>18298.96</v>
          </cell>
          <cell r="AQ1049">
            <v>82374.880000000005</v>
          </cell>
          <cell r="AR1049">
            <v>42</v>
          </cell>
          <cell r="AS1049">
            <v>1240</v>
          </cell>
          <cell r="AT1049" t="str">
            <v>&gt;180</v>
          </cell>
          <cell r="AU1049"/>
          <cell r="AV1049"/>
          <cell r="AW1049"/>
          <cell r="AX1049" t="str">
            <v>Open</v>
          </cell>
          <cell r="AY1049" t="str">
            <v/>
          </cell>
          <cell r="AZ1049"/>
          <cell r="BA1049">
            <v>0</v>
          </cell>
          <cell r="BB1049"/>
          <cell r="BC1049"/>
          <cell r="BD1049"/>
          <cell r="BE1049"/>
          <cell r="BF1049"/>
          <cell r="BG1049"/>
          <cell r="BH1049"/>
          <cell r="BI1049"/>
          <cell r="BJ1049"/>
          <cell r="BK1049"/>
        </row>
        <row r="1050">
          <cell r="X1050">
            <v>28882755</v>
          </cell>
          <cell r="Y1050" t="str">
            <v>Pushpa Anil Padolakar</v>
          </cell>
          <cell r="Z1050" t="str">
            <v>22-Jan-2021</v>
          </cell>
          <cell r="AA1050">
            <v>72643</v>
          </cell>
          <cell r="AB1050" t="str">
            <v>Wed</v>
          </cell>
          <cell r="AC1050">
            <v>30</v>
          </cell>
          <cell r="AD1050" t="str">
            <v>3</v>
          </cell>
          <cell r="AE1050" t="str">
            <v>22-Jan-2021</v>
          </cell>
          <cell r="AF1050">
            <v>3150</v>
          </cell>
          <cell r="AG1050">
            <v>3150</v>
          </cell>
          <cell r="AH1050" t="str">
            <v>27-Dec-2023</v>
          </cell>
          <cell r="AI1050">
            <v>6671.84</v>
          </cell>
          <cell r="AJ1050">
            <v>347.99</v>
          </cell>
          <cell r="AK1050">
            <v>7019.83</v>
          </cell>
          <cell r="AL1050">
            <v>73259.149999999994</v>
          </cell>
          <cell r="AM1050">
            <v>20188.849999999999</v>
          </cell>
          <cell r="AN1050">
            <v>93448</v>
          </cell>
          <cell r="AO1050">
            <v>73259.16</v>
          </cell>
          <cell r="AP1050">
            <v>20188.849999999999</v>
          </cell>
          <cell r="AQ1050">
            <v>93448.01</v>
          </cell>
          <cell r="AR1050">
            <v>44</v>
          </cell>
          <cell r="AS1050">
            <v>1237</v>
          </cell>
          <cell r="AT1050" t="str">
            <v>&gt;180</v>
          </cell>
          <cell r="AU1050"/>
          <cell r="AV1050"/>
          <cell r="AW1050"/>
          <cell r="AX1050" t="str">
            <v>Open</v>
          </cell>
          <cell r="AY1050" t="str">
            <v/>
          </cell>
          <cell r="AZ1050"/>
          <cell r="BA1050">
            <v>0</v>
          </cell>
          <cell r="BB1050"/>
          <cell r="BC1050"/>
          <cell r="BD1050" t="str">
            <v>Not Visited</v>
          </cell>
          <cell r="BE1050"/>
          <cell r="BF1050"/>
          <cell r="BG1050"/>
          <cell r="BH1050"/>
          <cell r="BI1050"/>
          <cell r="BJ1050"/>
          <cell r="BK1050"/>
        </row>
        <row r="1051">
          <cell r="X1051">
            <v>28882789</v>
          </cell>
          <cell r="Y1051" t="str">
            <v>Meraj Shakir Shaha</v>
          </cell>
          <cell r="Z1051" t="str">
            <v>19-Jan-2021</v>
          </cell>
          <cell r="AA1051">
            <v>51860</v>
          </cell>
          <cell r="AB1051" t="str">
            <v>Wed</v>
          </cell>
          <cell r="AC1051">
            <v>24</v>
          </cell>
          <cell r="AD1051" t="str">
            <v>2</v>
          </cell>
          <cell r="AE1051" t="str">
            <v>19-Jan-2021</v>
          </cell>
          <cell r="AF1051">
            <v>2700</v>
          </cell>
          <cell r="AG1051">
            <v>2700</v>
          </cell>
          <cell r="AH1051" t="str">
            <v>27-Dec-2023</v>
          </cell>
          <cell r="AI1051">
            <v>4526.75</v>
          </cell>
          <cell r="AJ1051">
            <v>201.99</v>
          </cell>
          <cell r="AK1051">
            <v>4728.74</v>
          </cell>
          <cell r="AL1051">
            <v>49591.85</v>
          </cell>
          <cell r="AM1051">
            <v>9742.7999999999993</v>
          </cell>
          <cell r="AN1051">
            <v>59334.65</v>
          </cell>
          <cell r="AO1051">
            <v>49592.25</v>
          </cell>
          <cell r="AP1051">
            <v>9742.7999999999993</v>
          </cell>
          <cell r="AQ1051">
            <v>59335.05</v>
          </cell>
          <cell r="AR1051">
            <v>43</v>
          </cell>
          <cell r="AS1051">
            <v>1234</v>
          </cell>
          <cell r="AT1051" t="str">
            <v>&gt;180</v>
          </cell>
          <cell r="AU1051"/>
          <cell r="AV1051"/>
          <cell r="AW1051"/>
          <cell r="AX1051" t="str">
            <v>Open</v>
          </cell>
          <cell r="AY1051" t="str">
            <v/>
          </cell>
          <cell r="AZ1051"/>
          <cell r="BA1051">
            <v>0</v>
          </cell>
          <cell r="BB1051"/>
          <cell r="BC1051"/>
          <cell r="BD1051" t="str">
            <v>Not Visited</v>
          </cell>
          <cell r="BE1051"/>
          <cell r="BF1051"/>
          <cell r="BG1051"/>
          <cell r="BH1051"/>
          <cell r="BI1051"/>
          <cell r="BJ1051"/>
          <cell r="BK1051"/>
        </row>
        <row r="1052">
          <cell r="X1052">
            <v>28882986</v>
          </cell>
          <cell r="Y1052" t="str">
            <v>Ratna Dipak Chavhan</v>
          </cell>
          <cell r="Z1052" t="str">
            <v>22-Jan-2021</v>
          </cell>
          <cell r="AA1052">
            <v>72643</v>
          </cell>
          <cell r="AB1052" t="str">
            <v>Wed</v>
          </cell>
          <cell r="AC1052">
            <v>30</v>
          </cell>
          <cell r="AD1052" t="str">
            <v>3</v>
          </cell>
          <cell r="AE1052" t="str">
            <v>22-Jan-2021</v>
          </cell>
          <cell r="AF1052">
            <v>3150</v>
          </cell>
          <cell r="AG1052">
            <v>3150</v>
          </cell>
          <cell r="AH1052" t="str">
            <v>27-Dec-2023</v>
          </cell>
          <cell r="AI1052">
            <v>3150</v>
          </cell>
          <cell r="AJ1052">
            <v>312.87</v>
          </cell>
          <cell r="AK1052">
            <v>3462.87</v>
          </cell>
          <cell r="AL1052">
            <v>69493</v>
          </cell>
          <cell r="AM1052">
            <v>20327.82</v>
          </cell>
          <cell r="AN1052">
            <v>89820.82</v>
          </cell>
          <cell r="AO1052">
            <v>69493</v>
          </cell>
          <cell r="AP1052">
            <v>20327.82</v>
          </cell>
          <cell r="AQ1052">
            <v>89820.82</v>
          </cell>
          <cell r="AR1052">
            <v>45</v>
          </cell>
          <cell r="AS1052">
            <v>1237</v>
          </cell>
          <cell r="AT1052" t="str">
            <v>&gt;180</v>
          </cell>
          <cell r="AU1052"/>
          <cell r="AV1052"/>
          <cell r="AW1052"/>
          <cell r="AX1052" t="str">
            <v>Open</v>
          </cell>
          <cell r="AY1052" t="str">
            <v/>
          </cell>
          <cell r="AZ1052"/>
          <cell r="BA1052">
            <v>0</v>
          </cell>
          <cell r="BB1052"/>
          <cell r="BC1052"/>
          <cell r="BD1052" t="str">
            <v>Not Visited</v>
          </cell>
          <cell r="BE1052"/>
          <cell r="BF1052"/>
          <cell r="BG1052"/>
          <cell r="BH1052"/>
          <cell r="BI1052"/>
          <cell r="BJ1052"/>
          <cell r="BK1052"/>
        </row>
        <row r="1053">
          <cell r="X1053">
            <v>28883195</v>
          </cell>
          <cell r="Y1053" t="str">
            <v>Ranjana Rajendr Tamkhane</v>
          </cell>
          <cell r="Z1053" t="str">
            <v>22-Jan-2021</v>
          </cell>
          <cell r="AA1053">
            <v>72643</v>
          </cell>
          <cell r="AB1053" t="str">
            <v>Wed</v>
          </cell>
          <cell r="AC1053">
            <v>30</v>
          </cell>
          <cell r="AD1053" t="str">
            <v>5</v>
          </cell>
          <cell r="AE1053" t="str">
            <v>22-Jan-2021</v>
          </cell>
          <cell r="AF1053">
            <v>3150</v>
          </cell>
          <cell r="AG1053">
            <v>3150</v>
          </cell>
          <cell r="AH1053" t="str">
            <v>17-Jul-2023</v>
          </cell>
          <cell r="AI1053">
            <v>35986.61</v>
          </cell>
          <cell r="AJ1053">
            <v>9535.5</v>
          </cell>
          <cell r="AK1053">
            <v>45522.11</v>
          </cell>
          <cell r="AL1053">
            <v>36656.39</v>
          </cell>
          <cell r="AM1053">
            <v>4336.5</v>
          </cell>
          <cell r="AN1053">
            <v>40992.89</v>
          </cell>
          <cell r="AO1053">
            <v>36656.39</v>
          </cell>
          <cell r="AP1053">
            <v>4336.5</v>
          </cell>
          <cell r="AQ1053">
            <v>40992.89</v>
          </cell>
          <cell r="AR1053">
            <v>45</v>
          </cell>
          <cell r="AS1053">
            <v>933</v>
          </cell>
          <cell r="AT1053" t="str">
            <v>&gt;180</v>
          </cell>
          <cell r="AU1053"/>
          <cell r="AV1053"/>
          <cell r="AW1053"/>
          <cell r="AX1053" t="str">
            <v>Open</v>
          </cell>
          <cell r="AY1053" t="str">
            <v/>
          </cell>
          <cell r="AZ1053"/>
          <cell r="BA1053">
            <v>0</v>
          </cell>
          <cell r="BB1053"/>
          <cell r="BC1053"/>
          <cell r="BD1053" t="str">
            <v>Not Visited</v>
          </cell>
          <cell r="BE1053"/>
          <cell r="BF1053"/>
          <cell r="BG1053"/>
          <cell r="BH1053"/>
          <cell r="BI1053"/>
          <cell r="BJ1053"/>
          <cell r="BK1053"/>
        </row>
        <row r="1054">
          <cell r="X1054">
            <v>28884093</v>
          </cell>
          <cell r="Y1054" t="str">
            <v>Ranjana Suresh Sonawane</v>
          </cell>
          <cell r="Z1054" t="str">
            <v>11-Jan-2021</v>
          </cell>
          <cell r="AA1054">
            <v>62144</v>
          </cell>
          <cell r="AB1054" t="str">
            <v>Fri</v>
          </cell>
          <cell r="AC1054">
            <v>30</v>
          </cell>
          <cell r="AD1054" t="str">
            <v>3</v>
          </cell>
          <cell r="AE1054" t="str">
            <v>11-Jan-2021</v>
          </cell>
          <cell r="AF1054">
            <v>2700</v>
          </cell>
          <cell r="AG1054">
            <v>2700</v>
          </cell>
          <cell r="AH1054" t="str">
            <v>27-Dec-2023</v>
          </cell>
          <cell r="AI1054">
            <v>4061.16</v>
          </cell>
          <cell r="AJ1054">
            <v>332.16</v>
          </cell>
          <cell r="AK1054">
            <v>4393.32</v>
          </cell>
          <cell r="AL1054">
            <v>64765.22</v>
          </cell>
          <cell r="AM1054">
            <v>18472</v>
          </cell>
          <cell r="AN1054">
            <v>83237.22</v>
          </cell>
          <cell r="AO1054">
            <v>64765.84</v>
          </cell>
          <cell r="AP1054">
            <v>18472</v>
          </cell>
          <cell r="AQ1054">
            <v>83237.84</v>
          </cell>
          <cell r="AR1054">
            <v>42</v>
          </cell>
          <cell r="AS1054">
            <v>1234</v>
          </cell>
          <cell r="AT1054" t="str">
            <v>&gt;180</v>
          </cell>
          <cell r="AU1054"/>
          <cell r="AV1054"/>
          <cell r="AW1054"/>
          <cell r="AX1054" t="str">
            <v>Open</v>
          </cell>
          <cell r="AY1054" t="str">
            <v/>
          </cell>
          <cell r="AZ1054"/>
          <cell r="BA1054">
            <v>0</v>
          </cell>
          <cell r="BB1054"/>
          <cell r="BC1054"/>
          <cell r="BD1054"/>
          <cell r="BE1054"/>
          <cell r="BF1054"/>
          <cell r="BG1054"/>
          <cell r="BH1054"/>
          <cell r="BI1054"/>
          <cell r="BJ1054"/>
          <cell r="BK1054"/>
        </row>
        <row r="1055">
          <cell r="X1055">
            <v>28884097</v>
          </cell>
          <cell r="Y1055" t="str">
            <v>Ujjavala Jalindar Bhandare</v>
          </cell>
          <cell r="Z1055" t="str">
            <v>11-Jan-2021</v>
          </cell>
          <cell r="AA1055">
            <v>54795</v>
          </cell>
          <cell r="AB1055" t="str">
            <v>Fri</v>
          </cell>
          <cell r="AC1055">
            <v>30</v>
          </cell>
          <cell r="AD1055" t="str">
            <v>3</v>
          </cell>
          <cell r="AE1055" t="str">
            <v>11-Jan-2021</v>
          </cell>
          <cell r="AF1055">
            <v>2400</v>
          </cell>
          <cell r="AG1055">
            <v>2400</v>
          </cell>
          <cell r="AH1055" t="str">
            <v>31-Mar-2022</v>
          </cell>
          <cell r="AI1055">
            <v>9161</v>
          </cell>
          <cell r="AJ1055">
            <v>659.4</v>
          </cell>
          <cell r="AK1055">
            <v>9820.4</v>
          </cell>
          <cell r="AL1055">
            <v>45634</v>
          </cell>
          <cell r="AM1055">
            <v>9792.6</v>
          </cell>
          <cell r="AN1055">
            <v>55426.6</v>
          </cell>
          <cell r="AO1055">
            <v>45634</v>
          </cell>
          <cell r="AP1055">
            <v>9792.6</v>
          </cell>
          <cell r="AQ1055">
            <v>55426.6</v>
          </cell>
          <cell r="AR1055">
            <v>42</v>
          </cell>
          <cell r="AS1055">
            <v>1234</v>
          </cell>
          <cell r="AT1055" t="str">
            <v>&gt;180</v>
          </cell>
          <cell r="AU1055"/>
          <cell r="AV1055"/>
          <cell r="AW1055"/>
          <cell r="AX1055" t="str">
            <v>Open</v>
          </cell>
          <cell r="AY1055" t="str">
            <v/>
          </cell>
          <cell r="AZ1055"/>
          <cell r="BA1055">
            <v>0</v>
          </cell>
          <cell r="BB1055"/>
          <cell r="BC1055"/>
          <cell r="BD1055"/>
          <cell r="BE1055"/>
          <cell r="BF1055"/>
          <cell r="BG1055"/>
          <cell r="BH1055"/>
          <cell r="BI1055"/>
          <cell r="BJ1055"/>
          <cell r="BK1055"/>
        </row>
        <row r="1056">
          <cell r="X1056">
            <v>28884100</v>
          </cell>
          <cell r="Y1056" t="str">
            <v>Jyoti Lahu Solashe</v>
          </cell>
          <cell r="Z1056" t="str">
            <v>11-Jan-2021</v>
          </cell>
          <cell r="AA1056">
            <v>62144</v>
          </cell>
          <cell r="AB1056" t="str">
            <v>Fri</v>
          </cell>
          <cell r="AC1056">
            <v>30</v>
          </cell>
          <cell r="AD1056" t="str">
            <v>3</v>
          </cell>
          <cell r="AE1056" t="str">
            <v>11-Jan-2021</v>
          </cell>
          <cell r="AF1056">
            <v>2700</v>
          </cell>
          <cell r="AG1056">
            <v>2700</v>
          </cell>
          <cell r="AH1056" t="str">
            <v>27-Dec-2023</v>
          </cell>
          <cell r="AI1056">
            <v>5728.53</v>
          </cell>
          <cell r="AJ1056">
            <v>287.25</v>
          </cell>
          <cell r="AK1056">
            <v>6015.78</v>
          </cell>
          <cell r="AL1056">
            <v>61772</v>
          </cell>
          <cell r="AM1056">
            <v>16481.37</v>
          </cell>
          <cell r="AN1056">
            <v>78253.37</v>
          </cell>
          <cell r="AO1056">
            <v>61772.47</v>
          </cell>
          <cell r="AP1056">
            <v>16481.37</v>
          </cell>
          <cell r="AQ1056">
            <v>78253.84</v>
          </cell>
          <cell r="AR1056">
            <v>42</v>
          </cell>
          <cell r="AS1056">
            <v>1234</v>
          </cell>
          <cell r="AT1056" t="str">
            <v>&gt;180</v>
          </cell>
          <cell r="AU1056"/>
          <cell r="AV1056"/>
          <cell r="AW1056"/>
          <cell r="AX1056" t="str">
            <v>Open</v>
          </cell>
          <cell r="AY1056" t="str">
            <v/>
          </cell>
          <cell r="AZ1056"/>
          <cell r="BA1056">
            <v>0</v>
          </cell>
          <cell r="BB1056"/>
          <cell r="BC1056"/>
          <cell r="BD1056"/>
          <cell r="BE1056"/>
          <cell r="BF1056"/>
          <cell r="BG1056"/>
          <cell r="BH1056"/>
          <cell r="BI1056"/>
          <cell r="BJ1056"/>
          <cell r="BK1056"/>
        </row>
        <row r="1057">
          <cell r="X1057">
            <v>28884132</v>
          </cell>
          <cell r="Y1057" t="str">
            <v>Nirmala Dipak Mhsks</v>
          </cell>
          <cell r="Z1057" t="str">
            <v>11-Jan-2021</v>
          </cell>
          <cell r="AA1057">
            <v>54795</v>
          </cell>
          <cell r="AB1057" t="str">
            <v>Fri</v>
          </cell>
          <cell r="AC1057">
            <v>30</v>
          </cell>
          <cell r="AD1057" t="str">
            <v>3</v>
          </cell>
          <cell r="AE1057" t="str">
            <v>11-Jan-2021</v>
          </cell>
          <cell r="AF1057">
            <v>2400</v>
          </cell>
          <cell r="AG1057">
            <v>2400</v>
          </cell>
          <cell r="AH1057" t="str">
            <v>27-Dec-2023</v>
          </cell>
          <cell r="AI1057">
            <v>4606.37</v>
          </cell>
          <cell r="AJ1057">
            <v>334.16</v>
          </cell>
          <cell r="AK1057">
            <v>4940.53</v>
          </cell>
          <cell r="AL1057">
            <v>50188.63</v>
          </cell>
          <cell r="AM1057">
            <v>14450.84</v>
          </cell>
          <cell r="AN1057">
            <v>64639.47</v>
          </cell>
          <cell r="AO1057">
            <v>50188.63</v>
          </cell>
          <cell r="AP1057">
            <v>14450.84</v>
          </cell>
          <cell r="AQ1057">
            <v>64639.47</v>
          </cell>
          <cell r="AR1057">
            <v>43</v>
          </cell>
          <cell r="AS1057">
            <v>1234</v>
          </cell>
          <cell r="AT1057" t="str">
            <v>&gt;180</v>
          </cell>
          <cell r="AU1057"/>
          <cell r="AV1057"/>
          <cell r="AW1057"/>
          <cell r="AX1057" t="str">
            <v>Open</v>
          </cell>
          <cell r="AY1057" t="str">
            <v/>
          </cell>
          <cell r="AZ1057"/>
          <cell r="BA1057">
            <v>0</v>
          </cell>
          <cell r="BB1057"/>
          <cell r="BC1057"/>
          <cell r="BD1057"/>
          <cell r="BE1057"/>
          <cell r="BF1057"/>
          <cell r="BG1057"/>
          <cell r="BH1057"/>
          <cell r="BI1057"/>
          <cell r="BJ1057"/>
          <cell r="BK1057"/>
        </row>
        <row r="1058">
          <cell r="X1058">
            <v>28884182</v>
          </cell>
          <cell r="Y1058" t="str">
            <v>Ranjana Vilas Shinde</v>
          </cell>
          <cell r="Z1058" t="str">
            <v>11-Jan-2021</v>
          </cell>
          <cell r="AA1058">
            <v>62144</v>
          </cell>
          <cell r="AB1058" t="str">
            <v>Fri</v>
          </cell>
          <cell r="AC1058">
            <v>30</v>
          </cell>
          <cell r="AD1058" t="str">
            <v>3</v>
          </cell>
          <cell r="AE1058" t="str">
            <v>11-Jan-2021</v>
          </cell>
          <cell r="AF1058">
            <v>2700</v>
          </cell>
          <cell r="AG1058">
            <v>2700</v>
          </cell>
          <cell r="AH1058" t="str">
            <v>27-Dec-2023</v>
          </cell>
          <cell r="AI1058">
            <v>5741.08</v>
          </cell>
          <cell r="AJ1058">
            <v>274.7</v>
          </cell>
          <cell r="AK1058">
            <v>6015.78</v>
          </cell>
          <cell r="AL1058">
            <v>59058.42</v>
          </cell>
          <cell r="AM1058">
            <v>14781.92</v>
          </cell>
          <cell r="AN1058">
            <v>73840.34</v>
          </cell>
          <cell r="AO1058">
            <v>59058.92</v>
          </cell>
          <cell r="AP1058">
            <v>14781.92</v>
          </cell>
          <cell r="AQ1058">
            <v>73840.84</v>
          </cell>
          <cell r="AR1058">
            <v>42</v>
          </cell>
          <cell r="AS1058">
            <v>1234</v>
          </cell>
          <cell r="AT1058" t="str">
            <v>&gt;180</v>
          </cell>
          <cell r="AU1058"/>
          <cell r="AV1058"/>
          <cell r="AW1058"/>
          <cell r="AX1058" t="str">
            <v>Open</v>
          </cell>
          <cell r="AY1058" t="str">
            <v/>
          </cell>
          <cell r="AZ1058"/>
          <cell r="BA1058">
            <v>0</v>
          </cell>
          <cell r="BB1058"/>
          <cell r="BC1058"/>
          <cell r="BD1058"/>
          <cell r="BE1058"/>
          <cell r="BF1058"/>
          <cell r="BG1058"/>
          <cell r="BH1058"/>
          <cell r="BI1058"/>
          <cell r="BJ1058"/>
          <cell r="BK1058"/>
        </row>
        <row r="1059">
          <cell r="X1059">
            <v>28884590</v>
          </cell>
          <cell r="Y1059" t="str">
            <v>Chhaya Dnyaneshwar Ghegadmal</v>
          </cell>
          <cell r="Z1059" t="str">
            <v>11-Jan-2021</v>
          </cell>
          <cell r="AA1059">
            <v>62144</v>
          </cell>
          <cell r="AB1059" t="str">
            <v>Fri</v>
          </cell>
          <cell r="AC1059">
            <v>30</v>
          </cell>
          <cell r="AD1059" t="str">
            <v>3</v>
          </cell>
          <cell r="AE1059" t="str">
            <v>11-Jan-2021</v>
          </cell>
          <cell r="AF1059">
            <v>2700</v>
          </cell>
          <cell r="AG1059">
            <v>2700</v>
          </cell>
          <cell r="AH1059" t="str">
            <v>27-Dec-2023</v>
          </cell>
          <cell r="AI1059">
            <v>2703.68</v>
          </cell>
          <cell r="AJ1059">
            <v>332.16</v>
          </cell>
          <cell r="AK1059">
            <v>3035.84</v>
          </cell>
          <cell r="AL1059">
            <v>65320.99</v>
          </cell>
          <cell r="AM1059">
            <v>18843.52</v>
          </cell>
          <cell r="AN1059">
            <v>84164.51</v>
          </cell>
          <cell r="AO1059">
            <v>65321.32</v>
          </cell>
          <cell r="AP1059">
            <v>18843.52</v>
          </cell>
          <cell r="AQ1059">
            <v>84164.84</v>
          </cell>
          <cell r="AR1059">
            <v>42</v>
          </cell>
          <cell r="AS1059">
            <v>1234</v>
          </cell>
          <cell r="AT1059" t="str">
            <v>&gt;180</v>
          </cell>
          <cell r="AU1059"/>
          <cell r="AV1059"/>
          <cell r="AW1059"/>
          <cell r="AX1059" t="str">
            <v>Open</v>
          </cell>
          <cell r="AY1059" t="str">
            <v/>
          </cell>
          <cell r="AZ1059"/>
          <cell r="BA1059">
            <v>0</v>
          </cell>
          <cell r="BB1059"/>
          <cell r="BC1059"/>
          <cell r="BD1059"/>
          <cell r="BE1059"/>
          <cell r="BF1059"/>
          <cell r="BG1059"/>
          <cell r="BH1059"/>
          <cell r="BI1059"/>
          <cell r="BJ1059"/>
          <cell r="BK1059"/>
        </row>
        <row r="1060">
          <cell r="X1060">
            <v>28886958</v>
          </cell>
          <cell r="Y1060" t="str">
            <v>Randhavani Babasaheb Mhaske</v>
          </cell>
          <cell r="Z1060" t="str">
            <v>11-Jan-2021</v>
          </cell>
          <cell r="AA1060">
            <v>62144</v>
          </cell>
          <cell r="AB1060" t="str">
            <v>Fri</v>
          </cell>
          <cell r="AC1060">
            <v>30</v>
          </cell>
          <cell r="AD1060" t="str">
            <v>3</v>
          </cell>
          <cell r="AE1060" t="str">
            <v>11-Jan-2021</v>
          </cell>
          <cell r="AF1060">
            <v>2700</v>
          </cell>
          <cell r="AG1060">
            <v>2700</v>
          </cell>
          <cell r="AH1060" t="str">
            <v>27-Dec-2023</v>
          </cell>
          <cell r="AI1060">
            <v>7115.83</v>
          </cell>
          <cell r="AJ1060">
            <v>332.16</v>
          </cell>
          <cell r="AK1060">
            <v>7447.99</v>
          </cell>
          <cell r="AL1060">
            <v>55028.17</v>
          </cell>
          <cell r="AM1060">
            <v>13334.25</v>
          </cell>
          <cell r="AN1060">
            <v>68362.42</v>
          </cell>
          <cell r="AO1060">
            <v>55028.17</v>
          </cell>
          <cell r="AP1060">
            <v>13334.25</v>
          </cell>
          <cell r="AQ1060">
            <v>68362.42</v>
          </cell>
          <cell r="AR1060">
            <v>43</v>
          </cell>
          <cell r="AS1060">
            <v>1295</v>
          </cell>
          <cell r="AT1060" t="str">
            <v>&gt;180</v>
          </cell>
          <cell r="AU1060"/>
          <cell r="AV1060"/>
          <cell r="AW1060"/>
          <cell r="AX1060" t="str">
            <v>Open</v>
          </cell>
          <cell r="AY1060" t="str">
            <v/>
          </cell>
          <cell r="AZ1060"/>
          <cell r="BA1060">
            <v>0</v>
          </cell>
          <cell r="BB1060"/>
          <cell r="BC1060"/>
          <cell r="BD1060"/>
          <cell r="BE1060"/>
          <cell r="BF1060"/>
          <cell r="BG1060"/>
          <cell r="BH1060"/>
          <cell r="BI1060"/>
          <cell r="BJ1060"/>
          <cell r="BK1060"/>
        </row>
        <row r="1061">
          <cell r="X1061">
            <v>28887404</v>
          </cell>
          <cell r="Y1061" t="str">
            <v>Sunitai Bharat Bhavar</v>
          </cell>
          <cell r="Z1061" t="str">
            <v>11-Jan-2021</v>
          </cell>
          <cell r="AA1061">
            <v>62144</v>
          </cell>
          <cell r="AB1061" t="str">
            <v>Fri</v>
          </cell>
          <cell r="AC1061">
            <v>30</v>
          </cell>
          <cell r="AD1061" t="str">
            <v>3</v>
          </cell>
          <cell r="AE1061" t="str">
            <v>11-Jan-2021</v>
          </cell>
          <cell r="AF1061">
            <v>2700</v>
          </cell>
          <cell r="AG1061">
            <v>2700</v>
          </cell>
          <cell r="AH1061" t="str">
            <v>27-Dec-2023</v>
          </cell>
          <cell r="AI1061">
            <v>7042.47</v>
          </cell>
          <cell r="AJ1061">
            <v>321.31</v>
          </cell>
          <cell r="AK1061">
            <v>7363.78</v>
          </cell>
          <cell r="AL1061">
            <v>60105.01</v>
          </cell>
          <cell r="AM1061">
            <v>16274.31</v>
          </cell>
          <cell r="AN1061">
            <v>76379.320000000007</v>
          </cell>
          <cell r="AO1061">
            <v>60105.53</v>
          </cell>
          <cell r="AP1061">
            <v>16274.31</v>
          </cell>
          <cell r="AQ1061">
            <v>76379.839999999997</v>
          </cell>
          <cell r="AR1061">
            <v>42</v>
          </cell>
          <cell r="AS1061">
            <v>1234</v>
          </cell>
          <cell r="AT1061" t="str">
            <v>&gt;180</v>
          </cell>
          <cell r="AU1061"/>
          <cell r="AV1061"/>
          <cell r="AW1061"/>
          <cell r="AX1061" t="str">
            <v>Open</v>
          </cell>
          <cell r="AY1061" t="str">
            <v/>
          </cell>
          <cell r="AZ1061"/>
          <cell r="BA1061">
            <v>0</v>
          </cell>
          <cell r="BB1061"/>
          <cell r="BC1061"/>
          <cell r="BD1061"/>
          <cell r="BE1061"/>
          <cell r="BF1061"/>
          <cell r="BG1061"/>
          <cell r="BH1061"/>
          <cell r="BI1061"/>
          <cell r="BJ1061"/>
          <cell r="BK1061"/>
        </row>
        <row r="1062">
          <cell r="X1062">
            <v>28887408</v>
          </cell>
          <cell r="Y1062" t="str">
            <v>Vimal Ashok Bhandare</v>
          </cell>
          <cell r="Z1062" t="str">
            <v>11-Jan-2021</v>
          </cell>
          <cell r="AA1062">
            <v>62144</v>
          </cell>
          <cell r="AB1062" t="str">
            <v>Fri</v>
          </cell>
          <cell r="AC1062">
            <v>30</v>
          </cell>
          <cell r="AD1062" t="str">
            <v>3</v>
          </cell>
          <cell r="AE1062" t="str">
            <v>11-Jan-2021</v>
          </cell>
          <cell r="AF1062">
            <v>2700</v>
          </cell>
          <cell r="AG1062">
            <v>2700</v>
          </cell>
          <cell r="AH1062" t="str">
            <v>31-Mar-2022</v>
          </cell>
          <cell r="AI1062">
            <v>12327.01</v>
          </cell>
          <cell r="AJ1062">
            <v>889.39</v>
          </cell>
          <cell r="AK1062">
            <v>13216.4</v>
          </cell>
          <cell r="AL1062">
            <v>49816.99</v>
          </cell>
          <cell r="AM1062">
            <v>10714.61</v>
          </cell>
          <cell r="AN1062">
            <v>60531.6</v>
          </cell>
          <cell r="AO1062">
            <v>49816.99</v>
          </cell>
          <cell r="AP1062">
            <v>10714.61</v>
          </cell>
          <cell r="AQ1062">
            <v>60531.6</v>
          </cell>
          <cell r="AR1062">
            <v>43</v>
          </cell>
          <cell r="AS1062">
            <v>1234</v>
          </cell>
          <cell r="AT1062" t="str">
            <v>&gt;180</v>
          </cell>
          <cell r="AU1062"/>
          <cell r="AV1062"/>
          <cell r="AW1062"/>
          <cell r="AX1062" t="str">
            <v>Open</v>
          </cell>
          <cell r="AY1062" t="str">
            <v/>
          </cell>
          <cell r="AZ1062"/>
          <cell r="BA1062">
            <v>0</v>
          </cell>
          <cell r="BB1062"/>
          <cell r="BC1062"/>
          <cell r="BD1062"/>
          <cell r="BE1062"/>
          <cell r="BF1062"/>
          <cell r="BG1062"/>
          <cell r="BH1062"/>
          <cell r="BI1062"/>
          <cell r="BJ1062"/>
          <cell r="BK1062"/>
        </row>
        <row r="1063">
          <cell r="X1063">
            <v>28892700</v>
          </cell>
          <cell r="Y1063" t="str">
            <v>Shushila Balu Godhade</v>
          </cell>
          <cell r="Z1063" t="str">
            <v>07-Dec-2020</v>
          </cell>
          <cell r="AA1063">
            <v>62232</v>
          </cell>
          <cell r="AB1063" t="str">
            <v>Fri</v>
          </cell>
          <cell r="AC1063">
            <v>24</v>
          </cell>
          <cell r="AD1063" t="str">
            <v>3</v>
          </cell>
          <cell r="AE1063" t="str">
            <v>07-Dec-2020</v>
          </cell>
          <cell r="AF1063">
            <v>3200</v>
          </cell>
          <cell r="AG1063">
            <v>3200</v>
          </cell>
          <cell r="AH1063" t="str">
            <v>01-Sep-2024</v>
          </cell>
          <cell r="AI1063">
            <v>23492.27</v>
          </cell>
          <cell r="AJ1063">
            <v>2158.62</v>
          </cell>
          <cell r="AK1063">
            <v>25650.89</v>
          </cell>
          <cell r="AL1063">
            <v>38739.730000000003</v>
          </cell>
          <cell r="AM1063">
            <v>4598.38</v>
          </cell>
          <cell r="AN1063">
            <v>43338.11</v>
          </cell>
          <cell r="AO1063">
            <v>38739.730000000003</v>
          </cell>
          <cell r="AP1063">
            <v>4598.38</v>
          </cell>
          <cell r="AQ1063">
            <v>43338.11</v>
          </cell>
          <cell r="AR1063">
            <v>43</v>
          </cell>
          <cell r="AS1063">
            <v>1215</v>
          </cell>
          <cell r="AT1063" t="str">
            <v>&gt;180</v>
          </cell>
          <cell r="AU1063"/>
          <cell r="AV1063"/>
          <cell r="AW1063"/>
          <cell r="AX1063" t="str">
            <v>Open</v>
          </cell>
          <cell r="AY1063"/>
          <cell r="AZ1063"/>
          <cell r="BA1063">
            <v>0</v>
          </cell>
          <cell r="BB1063"/>
          <cell r="BC1063"/>
          <cell r="BD1063" t="str">
            <v>Not Visited</v>
          </cell>
          <cell r="BE1063"/>
          <cell r="BF1063"/>
          <cell r="BG1063"/>
          <cell r="BH1063"/>
          <cell r="BI1063"/>
          <cell r="BJ1063"/>
          <cell r="BK1063"/>
        </row>
        <row r="1064">
          <cell r="X1064">
            <v>28898654</v>
          </cell>
          <cell r="Y1064" t="str">
            <v>Bharti Anil Wadje</v>
          </cell>
          <cell r="Z1064" t="str">
            <v>22-Jan-2021</v>
          </cell>
          <cell r="AA1064">
            <v>72643</v>
          </cell>
          <cell r="AB1064" t="str">
            <v>Wed</v>
          </cell>
          <cell r="AC1064">
            <v>30</v>
          </cell>
          <cell r="AD1064" t="str">
            <v>3</v>
          </cell>
          <cell r="AE1064" t="str">
            <v>22-Jan-2021</v>
          </cell>
          <cell r="AF1064">
            <v>3150</v>
          </cell>
          <cell r="AG1064">
            <v>3150</v>
          </cell>
          <cell r="AH1064" t="str">
            <v>27-Dec-2023</v>
          </cell>
          <cell r="AI1064">
            <v>6837.78</v>
          </cell>
          <cell r="AJ1064">
            <v>309.87</v>
          </cell>
          <cell r="AK1064">
            <v>7147.65</v>
          </cell>
          <cell r="AL1064">
            <v>65805.22</v>
          </cell>
          <cell r="AM1064">
            <v>18837.97</v>
          </cell>
          <cell r="AN1064">
            <v>84643.19</v>
          </cell>
          <cell r="AO1064">
            <v>65805.22</v>
          </cell>
          <cell r="AP1064">
            <v>18837.97</v>
          </cell>
          <cell r="AQ1064">
            <v>84643.19</v>
          </cell>
          <cell r="AR1064">
            <v>45</v>
          </cell>
          <cell r="AS1064">
            <v>1237</v>
          </cell>
          <cell r="AT1064" t="str">
            <v>&gt;180</v>
          </cell>
          <cell r="AU1064"/>
          <cell r="AV1064"/>
          <cell r="AW1064"/>
          <cell r="AX1064" t="str">
            <v>Open</v>
          </cell>
          <cell r="AY1064" t="str">
            <v/>
          </cell>
          <cell r="AZ1064"/>
          <cell r="BA1064">
            <v>0</v>
          </cell>
          <cell r="BB1064"/>
          <cell r="BC1064"/>
          <cell r="BD1064" t="str">
            <v>Not Visited</v>
          </cell>
          <cell r="BE1064"/>
          <cell r="BF1064"/>
          <cell r="BG1064"/>
          <cell r="BH1064"/>
          <cell r="BI1064"/>
          <cell r="BJ1064"/>
          <cell r="BK1064"/>
        </row>
        <row r="1065">
          <cell r="X1065">
            <v>28917994</v>
          </cell>
          <cell r="Y1065" t="str">
            <v>Sushma Ramdas Bagul</v>
          </cell>
          <cell r="Z1065" t="str">
            <v>11-Jan-2021</v>
          </cell>
          <cell r="AA1065">
            <v>62144</v>
          </cell>
          <cell r="AB1065" t="str">
            <v>Fri</v>
          </cell>
          <cell r="AC1065">
            <v>30</v>
          </cell>
          <cell r="AD1065" t="str">
            <v>3</v>
          </cell>
          <cell r="AE1065" t="str">
            <v>11-Jan-2021</v>
          </cell>
          <cell r="AF1065">
            <v>2700</v>
          </cell>
          <cell r="AG1065">
            <v>2700</v>
          </cell>
          <cell r="AH1065" t="str">
            <v>27-Dec-2023</v>
          </cell>
          <cell r="AI1065">
            <v>2729.66</v>
          </cell>
          <cell r="AJ1065">
            <v>308.18</v>
          </cell>
          <cell r="AK1065">
            <v>3037.84</v>
          </cell>
          <cell r="AL1065">
            <v>66297.73</v>
          </cell>
          <cell r="AM1065">
            <v>19476.5</v>
          </cell>
          <cell r="AN1065">
            <v>85774.23</v>
          </cell>
          <cell r="AO1065">
            <v>66298.34</v>
          </cell>
          <cell r="AP1065">
            <v>19476.5</v>
          </cell>
          <cell r="AQ1065">
            <v>85774.84</v>
          </cell>
          <cell r="AR1065">
            <v>42</v>
          </cell>
          <cell r="AS1065">
            <v>1234</v>
          </cell>
          <cell r="AT1065" t="str">
            <v>&gt;180</v>
          </cell>
          <cell r="AU1065"/>
          <cell r="AV1065"/>
          <cell r="AW1065"/>
          <cell r="AX1065" t="str">
            <v>Open</v>
          </cell>
          <cell r="AY1065" t="str">
            <v/>
          </cell>
          <cell r="AZ1065"/>
          <cell r="BA1065">
            <v>0</v>
          </cell>
          <cell r="BB1065"/>
          <cell r="BC1065"/>
          <cell r="BD1065"/>
          <cell r="BE1065"/>
          <cell r="BF1065"/>
          <cell r="BG1065"/>
          <cell r="BH1065"/>
          <cell r="BI1065"/>
          <cell r="BJ1065"/>
          <cell r="BK1065"/>
        </row>
        <row r="1066">
          <cell r="X1066">
            <v>28956091</v>
          </cell>
          <cell r="Y1066" t="str">
            <v>Yashoda Arun Sonawane</v>
          </cell>
          <cell r="Z1066" t="str">
            <v>11-Jan-2021</v>
          </cell>
          <cell r="AA1066">
            <v>62144</v>
          </cell>
          <cell r="AB1066" t="str">
            <v>Fri</v>
          </cell>
          <cell r="AC1066">
            <v>30</v>
          </cell>
          <cell r="AD1066" t="str">
            <v>3</v>
          </cell>
          <cell r="AE1066" t="str">
            <v>11-Jan-2021</v>
          </cell>
          <cell r="AF1066">
            <v>2700</v>
          </cell>
          <cell r="AG1066">
            <v>2700</v>
          </cell>
          <cell r="AH1066" t="str">
            <v>27-Dec-2023</v>
          </cell>
          <cell r="AI1066">
            <v>16549.169999999998</v>
          </cell>
          <cell r="AJ1066">
            <v>821.75</v>
          </cell>
          <cell r="AK1066">
            <v>17370.919999999998</v>
          </cell>
          <cell r="AL1066">
            <v>45594.83</v>
          </cell>
          <cell r="AM1066">
            <v>8894.25</v>
          </cell>
          <cell r="AN1066">
            <v>54489.08</v>
          </cell>
          <cell r="AO1066">
            <v>45594.83</v>
          </cell>
          <cell r="AP1066">
            <v>8894.25</v>
          </cell>
          <cell r="AQ1066">
            <v>54489.08</v>
          </cell>
          <cell r="AR1066">
            <v>42</v>
          </cell>
          <cell r="AS1066">
            <v>1234</v>
          </cell>
          <cell r="AT1066" t="str">
            <v>&gt;180</v>
          </cell>
          <cell r="AU1066"/>
          <cell r="AV1066"/>
          <cell r="AW1066"/>
          <cell r="AX1066" t="str">
            <v>Open</v>
          </cell>
          <cell r="AY1066" t="str">
            <v/>
          </cell>
          <cell r="AZ1066"/>
          <cell r="BA1066">
            <v>0</v>
          </cell>
          <cell r="BB1066"/>
          <cell r="BC1066"/>
          <cell r="BD1066"/>
          <cell r="BE1066"/>
          <cell r="BF1066"/>
          <cell r="BG1066"/>
          <cell r="BH1066"/>
          <cell r="BI1066"/>
          <cell r="BJ1066"/>
          <cell r="BK1066"/>
        </row>
        <row r="1067">
          <cell r="X1067">
            <v>28956527</v>
          </cell>
          <cell r="Y1067" t="str">
            <v>Hirabai Prakash Avhad</v>
          </cell>
          <cell r="Z1067" t="str">
            <v>11-Jan-2021</v>
          </cell>
          <cell r="AA1067">
            <v>62144</v>
          </cell>
          <cell r="AB1067" t="str">
            <v>Fri</v>
          </cell>
          <cell r="AC1067">
            <v>30</v>
          </cell>
          <cell r="AD1067" t="str">
            <v>3</v>
          </cell>
          <cell r="AE1067" t="str">
            <v>11-Jan-2021</v>
          </cell>
          <cell r="AF1067">
            <v>2700</v>
          </cell>
          <cell r="AG1067">
            <v>2700</v>
          </cell>
          <cell r="AH1067" t="str">
            <v>27-Dec-2023</v>
          </cell>
          <cell r="AI1067">
            <v>5349.16</v>
          </cell>
          <cell r="AJ1067">
            <v>308.39999999999998</v>
          </cell>
          <cell r="AK1067">
            <v>5657.56</v>
          </cell>
          <cell r="AL1067">
            <v>63883.25</v>
          </cell>
          <cell r="AM1067">
            <v>17903.759999999998</v>
          </cell>
          <cell r="AN1067">
            <v>81787.009999999995</v>
          </cell>
          <cell r="AO1067">
            <v>63883.839999999997</v>
          </cell>
          <cell r="AP1067">
            <v>17903.759999999998</v>
          </cell>
          <cell r="AQ1067">
            <v>81787.600000000006</v>
          </cell>
          <cell r="AR1067">
            <v>42</v>
          </cell>
          <cell r="AS1067">
            <v>1234</v>
          </cell>
          <cell r="AT1067" t="str">
            <v>&gt;180</v>
          </cell>
          <cell r="AU1067"/>
          <cell r="AV1067"/>
          <cell r="AW1067"/>
          <cell r="AX1067" t="str">
            <v>Open</v>
          </cell>
          <cell r="AY1067" t="str">
            <v/>
          </cell>
          <cell r="AZ1067"/>
          <cell r="BA1067">
            <v>0</v>
          </cell>
          <cell r="BB1067"/>
          <cell r="BC1067"/>
          <cell r="BD1067"/>
          <cell r="BE1067"/>
          <cell r="BF1067"/>
          <cell r="BG1067"/>
          <cell r="BH1067"/>
          <cell r="BI1067"/>
          <cell r="BJ1067"/>
          <cell r="BK1067"/>
        </row>
        <row r="1068">
          <cell r="X1068">
            <v>29017123</v>
          </cell>
          <cell r="Y1068" t="str">
            <v xml:space="preserve"> ALKA UTTAM</v>
          </cell>
          <cell r="Z1068" t="str">
            <v>01-Feb-2021</v>
          </cell>
          <cell r="AA1068">
            <v>64244</v>
          </cell>
          <cell r="AB1068" t="str">
            <v>Tue</v>
          </cell>
          <cell r="AC1068">
            <v>30</v>
          </cell>
          <cell r="AD1068" t="str">
            <v>6</v>
          </cell>
          <cell r="AE1068" t="str">
            <v>01-Feb-2021</v>
          </cell>
          <cell r="AF1068">
            <v>2800</v>
          </cell>
          <cell r="AG1068">
            <v>2800</v>
          </cell>
          <cell r="AH1068" t="str">
            <v>27-Dec-2023</v>
          </cell>
          <cell r="AI1068">
            <v>5733.91</v>
          </cell>
          <cell r="AJ1068">
            <v>954.23</v>
          </cell>
          <cell r="AK1068">
            <v>6688.14</v>
          </cell>
          <cell r="AL1068">
            <v>64690.3</v>
          </cell>
          <cell r="AM1068">
            <v>18136.68</v>
          </cell>
          <cell r="AN1068">
            <v>82826.98</v>
          </cell>
          <cell r="AO1068">
            <v>64691.09</v>
          </cell>
          <cell r="AP1068">
            <v>18136.68</v>
          </cell>
          <cell r="AQ1068">
            <v>82827.77</v>
          </cell>
          <cell r="AR1068">
            <v>43</v>
          </cell>
          <cell r="AS1068">
            <v>1237</v>
          </cell>
          <cell r="AT1068" t="str">
            <v>&gt;180</v>
          </cell>
          <cell r="AU1068"/>
          <cell r="AV1068"/>
          <cell r="AW1068"/>
          <cell r="AX1068" t="str">
            <v>Open</v>
          </cell>
          <cell r="AY1068" t="str">
            <v/>
          </cell>
          <cell r="AZ1068"/>
          <cell r="BA1068">
            <v>0</v>
          </cell>
          <cell r="BB1068"/>
          <cell r="BC1068"/>
          <cell r="BD1068" t="str">
            <v>Not Visited</v>
          </cell>
          <cell r="BE1068"/>
          <cell r="BF1068"/>
          <cell r="BG1068"/>
          <cell r="BH1068"/>
          <cell r="BI1068"/>
          <cell r="BJ1068"/>
          <cell r="BK1068"/>
        </row>
        <row r="1069">
          <cell r="X1069">
            <v>29017124</v>
          </cell>
          <cell r="Y1069" t="str">
            <v>ASHA RAHUL</v>
          </cell>
          <cell r="Z1069" t="str">
            <v>01-Feb-2021</v>
          </cell>
          <cell r="AA1069">
            <v>64244</v>
          </cell>
          <cell r="AB1069" t="str">
            <v>Tue</v>
          </cell>
          <cell r="AC1069">
            <v>30</v>
          </cell>
          <cell r="AD1069" t="str">
            <v>6</v>
          </cell>
          <cell r="AE1069" t="str">
            <v>01-Feb-2021</v>
          </cell>
          <cell r="AF1069">
            <v>2800</v>
          </cell>
          <cell r="AG1069">
            <v>2800</v>
          </cell>
          <cell r="AH1069" t="str">
            <v>27-Dec-2023</v>
          </cell>
          <cell r="AI1069">
            <v>12132</v>
          </cell>
          <cell r="AJ1069">
            <v>738.72</v>
          </cell>
          <cell r="AK1069">
            <v>12870.72</v>
          </cell>
          <cell r="AL1069">
            <v>52112</v>
          </cell>
          <cell r="AM1069">
            <v>10878.28</v>
          </cell>
          <cell r="AN1069">
            <v>62990.28</v>
          </cell>
          <cell r="AO1069">
            <v>52112</v>
          </cell>
          <cell r="AP1069">
            <v>10878.28</v>
          </cell>
          <cell r="AQ1069">
            <v>62990.28</v>
          </cell>
          <cell r="AR1069">
            <v>43</v>
          </cell>
          <cell r="AS1069">
            <v>1237</v>
          </cell>
          <cell r="AT1069" t="str">
            <v>&gt;180</v>
          </cell>
          <cell r="AU1069"/>
          <cell r="AV1069"/>
          <cell r="AW1069"/>
          <cell r="AX1069" t="str">
            <v>Open</v>
          </cell>
          <cell r="AY1069" t="str">
            <v/>
          </cell>
          <cell r="AZ1069"/>
          <cell r="BA1069">
            <v>0</v>
          </cell>
          <cell r="BB1069"/>
          <cell r="BC1069"/>
          <cell r="BD1069" t="str">
            <v>Not Visited</v>
          </cell>
          <cell r="BE1069"/>
          <cell r="BF1069"/>
          <cell r="BG1069"/>
          <cell r="BH1069"/>
          <cell r="BI1069"/>
          <cell r="BJ1069"/>
          <cell r="BK1069"/>
        </row>
        <row r="1070">
          <cell r="X1070">
            <v>29017125</v>
          </cell>
          <cell r="Y1070" t="str">
            <v>MINA SANDIP</v>
          </cell>
          <cell r="Z1070" t="str">
            <v>01-Feb-2021</v>
          </cell>
          <cell r="AA1070">
            <v>64244</v>
          </cell>
          <cell r="AB1070" t="str">
            <v>Tue</v>
          </cell>
          <cell r="AC1070">
            <v>30</v>
          </cell>
          <cell r="AD1070" t="str">
            <v>6</v>
          </cell>
          <cell r="AE1070" t="str">
            <v>01-Feb-2021</v>
          </cell>
          <cell r="AF1070">
            <v>2800</v>
          </cell>
          <cell r="AG1070">
            <v>2800</v>
          </cell>
          <cell r="AH1070" t="str">
            <v>27-Dec-2023</v>
          </cell>
          <cell r="AI1070">
            <v>5317.59</v>
          </cell>
          <cell r="AJ1070">
            <v>1054.94</v>
          </cell>
          <cell r="AK1070">
            <v>6372.53</v>
          </cell>
          <cell r="AL1070">
            <v>61330.8</v>
          </cell>
          <cell r="AM1070">
            <v>16629.36</v>
          </cell>
          <cell r="AN1070">
            <v>77960.160000000003</v>
          </cell>
          <cell r="AO1070">
            <v>61331.41</v>
          </cell>
          <cell r="AP1070">
            <v>16629.36</v>
          </cell>
          <cell r="AQ1070">
            <v>77960.77</v>
          </cell>
          <cell r="AR1070">
            <v>43</v>
          </cell>
          <cell r="AS1070">
            <v>1237</v>
          </cell>
          <cell r="AT1070" t="str">
            <v>&gt;180</v>
          </cell>
          <cell r="AU1070"/>
          <cell r="AV1070"/>
          <cell r="AW1070"/>
          <cell r="AX1070" t="str">
            <v>Open</v>
          </cell>
          <cell r="AY1070" t="str">
            <v/>
          </cell>
          <cell r="AZ1070"/>
          <cell r="BA1070">
            <v>0</v>
          </cell>
          <cell r="BB1070"/>
          <cell r="BC1070"/>
          <cell r="BD1070" t="str">
            <v>Not Visited</v>
          </cell>
          <cell r="BE1070"/>
          <cell r="BF1070"/>
          <cell r="BG1070"/>
          <cell r="BH1070"/>
          <cell r="BI1070"/>
          <cell r="BJ1070"/>
          <cell r="BK1070"/>
        </row>
        <row r="1071">
          <cell r="X1071">
            <v>29017126</v>
          </cell>
          <cell r="Y1071" t="str">
            <v>SANGITA ASHOK</v>
          </cell>
          <cell r="Z1071" t="str">
            <v>01-Feb-2021</v>
          </cell>
          <cell r="AA1071">
            <v>64244</v>
          </cell>
          <cell r="AB1071" t="str">
            <v>Tue</v>
          </cell>
          <cell r="AC1071">
            <v>30</v>
          </cell>
          <cell r="AD1071" t="str">
            <v>6</v>
          </cell>
          <cell r="AE1071" t="str">
            <v>01-Feb-2021</v>
          </cell>
          <cell r="AF1071">
            <v>2800</v>
          </cell>
          <cell r="AG1071">
            <v>2800</v>
          </cell>
          <cell r="AH1071" t="str">
            <v>27-Dec-2023</v>
          </cell>
          <cell r="AI1071">
            <v>4018.3</v>
          </cell>
          <cell r="AJ1071">
            <v>954.23</v>
          </cell>
          <cell r="AK1071">
            <v>4972.53</v>
          </cell>
          <cell r="AL1071">
            <v>66647.14</v>
          </cell>
          <cell r="AM1071">
            <v>19486.07</v>
          </cell>
          <cell r="AN1071">
            <v>86133.21</v>
          </cell>
          <cell r="AO1071">
            <v>66647.7</v>
          </cell>
          <cell r="AP1071">
            <v>19486.07</v>
          </cell>
          <cell r="AQ1071">
            <v>86133.77</v>
          </cell>
          <cell r="AR1071">
            <v>43</v>
          </cell>
          <cell r="AS1071">
            <v>1237</v>
          </cell>
          <cell r="AT1071" t="str">
            <v>&gt;180</v>
          </cell>
          <cell r="AU1071"/>
          <cell r="AV1071"/>
          <cell r="AW1071"/>
          <cell r="AX1071" t="str">
            <v>Open</v>
          </cell>
          <cell r="AY1071" t="str">
            <v/>
          </cell>
          <cell r="AZ1071"/>
          <cell r="BA1071">
            <v>0</v>
          </cell>
          <cell r="BB1071"/>
          <cell r="BC1071"/>
          <cell r="BD1071" t="str">
            <v>Not Visited</v>
          </cell>
          <cell r="BE1071"/>
          <cell r="BF1071"/>
          <cell r="BG1071"/>
          <cell r="BH1071"/>
          <cell r="BI1071"/>
          <cell r="BJ1071"/>
          <cell r="BK1071"/>
        </row>
        <row r="1072">
          <cell r="X1072">
            <v>29017127</v>
          </cell>
          <cell r="Y1072" t="str">
            <v>VIMAL VISHWANATH</v>
          </cell>
          <cell r="Z1072" t="str">
            <v>01-Feb-2021</v>
          </cell>
          <cell r="AA1072">
            <v>64044</v>
          </cell>
          <cell r="AB1072" t="str">
            <v>Tue</v>
          </cell>
          <cell r="AC1072">
            <v>30</v>
          </cell>
          <cell r="AD1072" t="str">
            <v>7</v>
          </cell>
          <cell r="AE1072" t="str">
            <v>01-Feb-2021</v>
          </cell>
          <cell r="AF1072">
            <v>2800</v>
          </cell>
          <cell r="AG1072">
            <v>2800</v>
          </cell>
          <cell r="AH1072" t="str">
            <v>27-Dec-2023</v>
          </cell>
          <cell r="AI1072">
            <v>20706.61</v>
          </cell>
          <cell r="AJ1072">
            <v>5102.3</v>
          </cell>
          <cell r="AK1072">
            <v>25808.91</v>
          </cell>
          <cell r="AL1072">
            <v>43337.39</v>
          </cell>
          <cell r="AM1072">
            <v>7092.7</v>
          </cell>
          <cell r="AN1072">
            <v>50430.09</v>
          </cell>
          <cell r="AO1072">
            <v>43337.39</v>
          </cell>
          <cell r="AP1072">
            <v>7092.7</v>
          </cell>
          <cell r="AQ1072">
            <v>50430.09</v>
          </cell>
          <cell r="AR1072">
            <v>43</v>
          </cell>
          <cell r="AS1072">
            <v>1086</v>
          </cell>
          <cell r="AT1072" t="str">
            <v>&gt;180</v>
          </cell>
          <cell r="AU1072"/>
          <cell r="AV1072"/>
          <cell r="AW1072"/>
          <cell r="AX1072" t="str">
            <v>Open</v>
          </cell>
          <cell r="AY1072" t="str">
            <v/>
          </cell>
          <cell r="AZ1072"/>
          <cell r="BA1072">
            <v>0</v>
          </cell>
          <cell r="BB1072"/>
          <cell r="BC1072"/>
          <cell r="BD1072" t="str">
            <v>Not Visited</v>
          </cell>
          <cell r="BE1072"/>
          <cell r="BF1072"/>
          <cell r="BG1072"/>
          <cell r="BH1072"/>
          <cell r="BI1072"/>
          <cell r="BJ1072"/>
          <cell r="BK1072"/>
        </row>
        <row r="1073">
          <cell r="X1073">
            <v>29017128</v>
          </cell>
          <cell r="Y1073" t="str">
            <v>BIBABAI RAGHUNATH</v>
          </cell>
          <cell r="Z1073" t="str">
            <v>01-Feb-2021</v>
          </cell>
          <cell r="AA1073">
            <v>64244</v>
          </cell>
          <cell r="AB1073" t="str">
            <v>Tue</v>
          </cell>
          <cell r="AC1073">
            <v>30</v>
          </cell>
          <cell r="AD1073" t="str">
            <v>5</v>
          </cell>
          <cell r="AE1073" t="str">
            <v>01-Feb-2021</v>
          </cell>
          <cell r="AF1073">
            <v>2800</v>
          </cell>
          <cell r="AG1073">
            <v>2800</v>
          </cell>
          <cell r="AH1073" t="str">
            <v>27-Dec-2023</v>
          </cell>
          <cell r="AI1073">
            <v>6908.64</v>
          </cell>
          <cell r="AJ1073">
            <v>540.46</v>
          </cell>
          <cell r="AK1073">
            <v>7449.1</v>
          </cell>
          <cell r="AL1073">
            <v>61619.9</v>
          </cell>
          <cell r="AM1073">
            <v>15925.41</v>
          </cell>
          <cell r="AN1073">
            <v>77545.31</v>
          </cell>
          <cell r="AO1073">
            <v>61620.36</v>
          </cell>
          <cell r="AP1073">
            <v>15925.41</v>
          </cell>
          <cell r="AQ1073">
            <v>77545.77</v>
          </cell>
          <cell r="AR1073">
            <v>43</v>
          </cell>
          <cell r="AS1073">
            <v>1237</v>
          </cell>
          <cell r="AT1073" t="str">
            <v>&gt;180</v>
          </cell>
          <cell r="AU1073"/>
          <cell r="AV1073"/>
          <cell r="AW1073"/>
          <cell r="AX1073" t="str">
            <v>Open</v>
          </cell>
          <cell r="AY1073" t="str">
            <v/>
          </cell>
          <cell r="AZ1073"/>
          <cell r="BA1073">
            <v>0</v>
          </cell>
          <cell r="BB1073"/>
          <cell r="BC1073"/>
          <cell r="BD1073" t="str">
            <v>Not Visited</v>
          </cell>
          <cell r="BE1073"/>
          <cell r="BF1073"/>
          <cell r="BG1073"/>
          <cell r="BH1073"/>
          <cell r="BI1073"/>
          <cell r="BJ1073"/>
          <cell r="BK1073"/>
        </row>
        <row r="1074">
          <cell r="X1074">
            <v>29017130</v>
          </cell>
          <cell r="Y1074" t="str">
            <v>TARABAI RAGHUNATH</v>
          </cell>
          <cell r="Z1074" t="str">
            <v>08-Dec-2020</v>
          </cell>
          <cell r="AA1074">
            <v>72604</v>
          </cell>
          <cell r="AB1074" t="str">
            <v>Wed</v>
          </cell>
          <cell r="AC1074">
            <v>24</v>
          </cell>
          <cell r="AD1074" t="str">
            <v>7</v>
          </cell>
          <cell r="AE1074" t="str">
            <v>08-Dec-2020</v>
          </cell>
          <cell r="AF1074">
            <v>3750</v>
          </cell>
          <cell r="AG1074">
            <v>3750</v>
          </cell>
          <cell r="AH1074" t="str">
            <v>27-Dec-2023</v>
          </cell>
          <cell r="AI1074">
            <v>13071.6</v>
          </cell>
          <cell r="AJ1074">
            <v>1403.96</v>
          </cell>
          <cell r="AK1074">
            <v>14475.56</v>
          </cell>
          <cell r="AL1074">
            <v>62147.21</v>
          </cell>
          <cell r="AM1074">
            <v>11595.02</v>
          </cell>
          <cell r="AN1074">
            <v>73742.23</v>
          </cell>
          <cell r="AO1074">
            <v>62147.4</v>
          </cell>
          <cell r="AP1074">
            <v>11595.02</v>
          </cell>
          <cell r="AQ1074">
            <v>73742.42</v>
          </cell>
          <cell r="AR1074">
            <v>43</v>
          </cell>
          <cell r="AS1074">
            <v>1210</v>
          </cell>
          <cell r="AT1074" t="str">
            <v>&gt;180</v>
          </cell>
          <cell r="AU1074"/>
          <cell r="AV1074"/>
          <cell r="AW1074"/>
          <cell r="AX1074" t="str">
            <v>Open</v>
          </cell>
          <cell r="AY1074" t="str">
            <v/>
          </cell>
          <cell r="AZ1074"/>
          <cell r="BA1074">
            <v>0</v>
          </cell>
          <cell r="BB1074"/>
          <cell r="BC1074"/>
          <cell r="BD1074"/>
          <cell r="BE1074"/>
          <cell r="BF1074"/>
          <cell r="BG1074"/>
          <cell r="BH1074"/>
          <cell r="BI1074"/>
          <cell r="BJ1074"/>
          <cell r="BK1074"/>
        </row>
        <row r="1075">
          <cell r="X1075">
            <v>29037464</v>
          </cell>
          <cell r="Y1075" t="str">
            <v>FARIDA BHIKAN</v>
          </cell>
          <cell r="Z1075" t="str">
            <v>29-Jan-2021</v>
          </cell>
          <cell r="AA1075">
            <v>62232</v>
          </cell>
          <cell r="AB1075" t="str">
            <v>Wed</v>
          </cell>
          <cell r="AC1075">
            <v>24</v>
          </cell>
          <cell r="AD1075" t="str">
            <v>4</v>
          </cell>
          <cell r="AE1075" t="str">
            <v>29-Jan-2021</v>
          </cell>
          <cell r="AF1075">
            <v>3250</v>
          </cell>
          <cell r="AG1075">
            <v>3250</v>
          </cell>
          <cell r="AH1075" t="str">
            <v>27-Dec-2023</v>
          </cell>
          <cell r="AI1075">
            <v>14922</v>
          </cell>
          <cell r="AJ1075">
            <v>803.81</v>
          </cell>
          <cell r="AK1075">
            <v>15725.81</v>
          </cell>
          <cell r="AL1075">
            <v>47310</v>
          </cell>
          <cell r="AM1075">
            <v>7048.19</v>
          </cell>
          <cell r="AN1075">
            <v>54358.19</v>
          </cell>
          <cell r="AO1075">
            <v>47310</v>
          </cell>
          <cell r="AP1075">
            <v>7048.19</v>
          </cell>
          <cell r="AQ1075">
            <v>54358.19</v>
          </cell>
          <cell r="AR1075">
            <v>44</v>
          </cell>
          <cell r="AS1075">
            <v>1241</v>
          </cell>
          <cell r="AT1075" t="str">
            <v>&gt;180</v>
          </cell>
          <cell r="AU1075"/>
          <cell r="AV1075"/>
          <cell r="AW1075"/>
          <cell r="AX1075" t="str">
            <v>Open</v>
          </cell>
          <cell r="AY1075" t="str">
            <v/>
          </cell>
          <cell r="AZ1075"/>
          <cell r="BA1075">
            <v>0</v>
          </cell>
          <cell r="BB1075"/>
          <cell r="BC1075"/>
          <cell r="BD1075"/>
          <cell r="BE1075"/>
          <cell r="BF1075"/>
          <cell r="BG1075"/>
          <cell r="BH1075"/>
          <cell r="BI1075"/>
          <cell r="BJ1075"/>
          <cell r="BK1075"/>
        </row>
        <row r="1076">
          <cell r="X1076">
            <v>29037522</v>
          </cell>
          <cell r="Y1076" t="str">
            <v>RAJIYA USMAN</v>
          </cell>
          <cell r="Z1076" t="str">
            <v>29-Jan-2021</v>
          </cell>
          <cell r="AA1076">
            <v>62432</v>
          </cell>
          <cell r="AB1076" t="str">
            <v>Wed</v>
          </cell>
          <cell r="AC1076">
            <v>24</v>
          </cell>
          <cell r="AD1076" t="str">
            <v>5</v>
          </cell>
          <cell r="AE1076" t="str">
            <v>29-Jan-2021</v>
          </cell>
          <cell r="AF1076">
            <v>3250</v>
          </cell>
          <cell r="AG1076">
            <v>3250</v>
          </cell>
          <cell r="AH1076" t="str">
            <v>27-Dec-2023</v>
          </cell>
          <cell r="AI1076">
            <v>18285.23</v>
          </cell>
          <cell r="AJ1076">
            <v>719.81</v>
          </cell>
          <cell r="AK1076">
            <v>19005.04</v>
          </cell>
          <cell r="AL1076">
            <v>44146.77</v>
          </cell>
          <cell r="AM1076">
            <v>6150.86</v>
          </cell>
          <cell r="AN1076">
            <v>50297.63</v>
          </cell>
          <cell r="AO1076">
            <v>44146.77</v>
          </cell>
          <cell r="AP1076">
            <v>6150.86</v>
          </cell>
          <cell r="AQ1076">
            <v>50297.63</v>
          </cell>
          <cell r="AR1076">
            <v>44</v>
          </cell>
          <cell r="AS1076">
            <v>1210</v>
          </cell>
          <cell r="AT1076" t="str">
            <v>&gt;180</v>
          </cell>
          <cell r="AU1076"/>
          <cell r="AV1076"/>
          <cell r="AW1076"/>
          <cell r="AX1076" t="str">
            <v>Open</v>
          </cell>
          <cell r="AY1076" t="str">
            <v/>
          </cell>
          <cell r="AZ1076"/>
          <cell r="BA1076">
            <v>0</v>
          </cell>
          <cell r="BB1076"/>
          <cell r="BC1076"/>
          <cell r="BD1076"/>
          <cell r="BE1076"/>
          <cell r="BF1076"/>
          <cell r="BG1076"/>
          <cell r="BH1076"/>
          <cell r="BI1076"/>
          <cell r="BJ1076"/>
          <cell r="BK1076"/>
        </row>
        <row r="1077">
          <cell r="X1077">
            <v>29037531</v>
          </cell>
          <cell r="Y1077" t="str">
            <v>RAZIA ANIS</v>
          </cell>
          <cell r="Z1077" t="str">
            <v>29-Jan-2021</v>
          </cell>
          <cell r="AA1077">
            <v>62432</v>
          </cell>
          <cell r="AB1077" t="str">
            <v>Wed</v>
          </cell>
          <cell r="AC1077">
            <v>24</v>
          </cell>
          <cell r="AD1077" t="str">
            <v>5</v>
          </cell>
          <cell r="AE1077" t="str">
            <v>29-Jan-2021</v>
          </cell>
          <cell r="AF1077">
            <v>3250</v>
          </cell>
          <cell r="AG1077">
            <v>3250</v>
          </cell>
          <cell r="AH1077" t="str">
            <v>27-Dec-2023</v>
          </cell>
          <cell r="AI1077">
            <v>46247.9</v>
          </cell>
          <cell r="AJ1077">
            <v>6804.91</v>
          </cell>
          <cell r="AK1077">
            <v>53052.81</v>
          </cell>
          <cell r="AL1077">
            <v>16184.1</v>
          </cell>
          <cell r="AM1077">
            <v>711.09</v>
          </cell>
          <cell r="AN1077">
            <v>16895.189999999999</v>
          </cell>
          <cell r="AO1077">
            <v>16184.1</v>
          </cell>
          <cell r="AP1077">
            <v>711.09</v>
          </cell>
          <cell r="AQ1077">
            <v>16895.189999999999</v>
          </cell>
          <cell r="AR1077">
            <v>43</v>
          </cell>
          <cell r="AS1077">
            <v>906</v>
          </cell>
          <cell r="AT1077" t="str">
            <v>&gt;180</v>
          </cell>
          <cell r="AU1077"/>
          <cell r="AV1077"/>
          <cell r="AW1077"/>
          <cell r="AX1077" t="str">
            <v>Open</v>
          </cell>
          <cell r="AY1077" t="str">
            <v/>
          </cell>
          <cell r="AZ1077"/>
          <cell r="BA1077">
            <v>0</v>
          </cell>
          <cell r="BB1077"/>
          <cell r="BC1077"/>
          <cell r="BD1077"/>
          <cell r="BE1077"/>
          <cell r="BF1077"/>
          <cell r="BG1077"/>
          <cell r="BH1077"/>
          <cell r="BI1077"/>
          <cell r="BJ1077"/>
          <cell r="BK1077"/>
        </row>
        <row r="1078">
          <cell r="X1078">
            <v>29102127</v>
          </cell>
          <cell r="Y1078" t="str">
            <v>Sarala Kisan Gangurde</v>
          </cell>
          <cell r="Z1078" t="str">
            <v>12-Jan-2021</v>
          </cell>
          <cell r="AA1078">
            <v>62144</v>
          </cell>
          <cell r="AB1078" t="str">
            <v>Tue</v>
          </cell>
          <cell r="AC1078">
            <v>30</v>
          </cell>
          <cell r="AD1078" t="str">
            <v>3</v>
          </cell>
          <cell r="AE1078" t="str">
            <v>12-Jan-2021</v>
          </cell>
          <cell r="AF1078">
            <v>2700</v>
          </cell>
          <cell r="AG1078">
            <v>2700</v>
          </cell>
          <cell r="AH1078" t="str">
            <v>27-Dec-2023</v>
          </cell>
          <cell r="AI1078">
            <v>4268.1000000000004</v>
          </cell>
          <cell r="AJ1078">
            <v>262.19</v>
          </cell>
          <cell r="AK1078">
            <v>4530.29</v>
          </cell>
          <cell r="AL1078">
            <v>64359.81</v>
          </cell>
          <cell r="AM1078">
            <v>18230.86</v>
          </cell>
          <cell r="AN1078">
            <v>82590.67</v>
          </cell>
          <cell r="AO1078">
            <v>64359.9</v>
          </cell>
          <cell r="AP1078">
            <v>18230.86</v>
          </cell>
          <cell r="AQ1078">
            <v>82590.759999999995</v>
          </cell>
          <cell r="AR1078">
            <v>43</v>
          </cell>
          <cell r="AS1078">
            <v>1235</v>
          </cell>
          <cell r="AT1078" t="str">
            <v>&gt;180</v>
          </cell>
          <cell r="AU1078"/>
          <cell r="AV1078"/>
          <cell r="AW1078"/>
          <cell r="AX1078" t="str">
            <v>Open</v>
          </cell>
          <cell r="AY1078" t="str">
            <v/>
          </cell>
          <cell r="AZ1078"/>
          <cell r="BA1078">
            <v>0</v>
          </cell>
          <cell r="BB1078"/>
          <cell r="BC1078"/>
          <cell r="BD1078"/>
          <cell r="BE1078"/>
          <cell r="BF1078"/>
          <cell r="BG1078"/>
          <cell r="BH1078"/>
          <cell r="BI1078"/>
          <cell r="BJ1078"/>
          <cell r="BK1078"/>
        </row>
        <row r="1079">
          <cell r="X1079">
            <v>29102519</v>
          </cell>
          <cell r="Y1079" t="str">
            <v>Usha Navnath Pawar</v>
          </cell>
          <cell r="Z1079" t="str">
            <v>11-Jan-2021</v>
          </cell>
          <cell r="AA1079">
            <v>62144</v>
          </cell>
          <cell r="AB1079" t="str">
            <v>Tue</v>
          </cell>
          <cell r="AC1079">
            <v>30</v>
          </cell>
          <cell r="AD1079" t="str">
            <v>3</v>
          </cell>
          <cell r="AE1079" t="str">
            <v>11-Jan-2021</v>
          </cell>
          <cell r="AF1079">
            <v>2700</v>
          </cell>
          <cell r="AG1079">
            <v>2700</v>
          </cell>
          <cell r="AH1079" t="str">
            <v>27-Dec-2023</v>
          </cell>
          <cell r="AI1079">
            <v>15374.14</v>
          </cell>
          <cell r="AJ1079">
            <v>4235.8100000000004</v>
          </cell>
          <cell r="AK1079">
            <v>19609.95</v>
          </cell>
          <cell r="AL1079">
            <v>46769.86</v>
          </cell>
          <cell r="AM1079">
            <v>9152.73</v>
          </cell>
          <cell r="AN1079">
            <v>55922.59</v>
          </cell>
          <cell r="AO1079">
            <v>46769.86</v>
          </cell>
          <cell r="AP1079">
            <v>9152.73</v>
          </cell>
          <cell r="AQ1079">
            <v>55922.59</v>
          </cell>
          <cell r="AR1079">
            <v>44</v>
          </cell>
          <cell r="AS1079">
            <v>1174</v>
          </cell>
          <cell r="AT1079" t="str">
            <v>&gt;180</v>
          </cell>
          <cell r="AU1079"/>
          <cell r="AV1079"/>
          <cell r="AW1079"/>
          <cell r="AX1079" t="str">
            <v>Open</v>
          </cell>
          <cell r="AY1079" t="str">
            <v/>
          </cell>
          <cell r="AZ1079"/>
          <cell r="BA1079">
            <v>0</v>
          </cell>
          <cell r="BB1079"/>
          <cell r="BC1079"/>
          <cell r="BD1079"/>
          <cell r="BE1079"/>
          <cell r="BF1079"/>
          <cell r="BG1079"/>
          <cell r="BH1079"/>
          <cell r="BI1079"/>
          <cell r="BJ1079"/>
          <cell r="BK1079"/>
        </row>
        <row r="1080">
          <cell r="X1080">
            <v>29107599</v>
          </cell>
          <cell r="Y1080" t="str">
            <v>MANGAL LHANU GANGURDE</v>
          </cell>
          <cell r="Z1080" t="str">
            <v>26-Jan-2021</v>
          </cell>
          <cell r="AA1080">
            <v>62432</v>
          </cell>
          <cell r="AB1080" t="str">
            <v>Mon</v>
          </cell>
          <cell r="AC1080">
            <v>24</v>
          </cell>
          <cell r="AD1080" t="str">
            <v>3</v>
          </cell>
          <cell r="AE1080" t="str">
            <v>26-Jan-2021</v>
          </cell>
          <cell r="AF1080">
            <v>3250</v>
          </cell>
          <cell r="AG1080">
            <v>3250</v>
          </cell>
          <cell r="AH1080" t="str">
            <v>27-Dec-2023</v>
          </cell>
          <cell r="AI1080">
            <v>3250</v>
          </cell>
          <cell r="AJ1080">
            <v>415.23</v>
          </cell>
          <cell r="AK1080">
            <v>3665.23</v>
          </cell>
          <cell r="AL1080">
            <v>67026.52</v>
          </cell>
          <cell r="AM1080">
            <v>15480.77</v>
          </cell>
          <cell r="AN1080">
            <v>82507.289999999994</v>
          </cell>
          <cell r="AO1080">
            <v>67027</v>
          </cell>
          <cell r="AP1080">
            <v>15480.77</v>
          </cell>
          <cell r="AQ1080">
            <v>82507.77</v>
          </cell>
          <cell r="AR1080">
            <v>43</v>
          </cell>
          <cell r="AS1080">
            <v>1240</v>
          </cell>
          <cell r="AT1080" t="str">
            <v>&gt;180</v>
          </cell>
          <cell r="AU1080"/>
          <cell r="AV1080"/>
          <cell r="AW1080"/>
          <cell r="AX1080" t="str">
            <v>Open</v>
          </cell>
          <cell r="AY1080" t="str">
            <v/>
          </cell>
          <cell r="AZ1080"/>
          <cell r="BA1080">
            <v>0</v>
          </cell>
          <cell r="BB1080"/>
          <cell r="BC1080"/>
          <cell r="BD1080"/>
          <cell r="BE1080"/>
          <cell r="BF1080"/>
          <cell r="BG1080"/>
          <cell r="BH1080"/>
          <cell r="BI1080"/>
          <cell r="BJ1080"/>
          <cell r="BK1080"/>
        </row>
        <row r="1081">
          <cell r="X1081">
            <v>29110949</v>
          </cell>
          <cell r="Y1081" t="str">
            <v>SUMAN SURESH AHER</v>
          </cell>
          <cell r="Z1081" t="str">
            <v>26-Jan-2021</v>
          </cell>
          <cell r="AA1081">
            <v>62432</v>
          </cell>
          <cell r="AB1081" t="str">
            <v>Mon</v>
          </cell>
          <cell r="AC1081">
            <v>24</v>
          </cell>
          <cell r="AD1081" t="str">
            <v>3</v>
          </cell>
          <cell r="AE1081" t="str">
            <v>26-Jan-2021</v>
          </cell>
          <cell r="AF1081">
            <v>3250</v>
          </cell>
          <cell r="AG1081">
            <v>3250</v>
          </cell>
          <cell r="AH1081" t="str">
            <v>27-Dec-2023</v>
          </cell>
          <cell r="AI1081">
            <v>4794.53</v>
          </cell>
          <cell r="AJ1081">
            <v>415.23</v>
          </cell>
          <cell r="AK1081">
            <v>5209.76</v>
          </cell>
          <cell r="AL1081">
            <v>64034.400000000001</v>
          </cell>
          <cell r="AM1081">
            <v>13962.3</v>
          </cell>
          <cell r="AN1081">
            <v>77996.7</v>
          </cell>
          <cell r="AO1081">
            <v>64034.47</v>
          </cell>
          <cell r="AP1081">
            <v>13962.3</v>
          </cell>
          <cell r="AQ1081">
            <v>77996.77</v>
          </cell>
          <cell r="AR1081">
            <v>43</v>
          </cell>
          <cell r="AS1081">
            <v>1240</v>
          </cell>
          <cell r="AT1081" t="str">
            <v>&gt;180</v>
          </cell>
          <cell r="AU1081"/>
          <cell r="AV1081"/>
          <cell r="AW1081"/>
          <cell r="AX1081" t="str">
            <v>Open</v>
          </cell>
          <cell r="AY1081" t="str">
            <v/>
          </cell>
          <cell r="AZ1081"/>
          <cell r="BA1081">
            <v>0</v>
          </cell>
          <cell r="BB1081"/>
          <cell r="BC1081"/>
          <cell r="BD1081"/>
          <cell r="BE1081"/>
          <cell r="BF1081"/>
          <cell r="BG1081"/>
          <cell r="BH1081"/>
          <cell r="BI1081"/>
          <cell r="BJ1081"/>
          <cell r="BK1081"/>
        </row>
        <row r="1082">
          <cell r="X1082">
            <v>29140330</v>
          </cell>
          <cell r="Y1082" t="str">
            <v>Anita Bhausaheb Bagul</v>
          </cell>
          <cell r="Z1082" t="str">
            <v>18-Dec-2020</v>
          </cell>
          <cell r="AA1082">
            <v>72604</v>
          </cell>
          <cell r="AB1082" t="str">
            <v>Wed</v>
          </cell>
          <cell r="AC1082">
            <v>24</v>
          </cell>
          <cell r="AD1082" t="str">
            <v>12</v>
          </cell>
          <cell r="AE1082" t="str">
            <v>18-Dec-2020</v>
          </cell>
          <cell r="AF1082">
            <v>3750</v>
          </cell>
          <cell r="AG1082">
            <v>3750</v>
          </cell>
          <cell r="AH1082" t="str">
            <v>27-Dec-2023</v>
          </cell>
          <cell r="AI1082">
            <v>5681.17</v>
          </cell>
          <cell r="AJ1082">
            <v>124.93</v>
          </cell>
          <cell r="AK1082">
            <v>5806.1</v>
          </cell>
          <cell r="AL1082">
            <v>73263.179999999993</v>
          </cell>
          <cell r="AM1082">
            <v>15178.15</v>
          </cell>
          <cell r="AN1082">
            <v>88441.33</v>
          </cell>
          <cell r="AO1082">
            <v>73263.83</v>
          </cell>
          <cell r="AP1082">
            <v>15178.15</v>
          </cell>
          <cell r="AQ1082">
            <v>88441.98</v>
          </cell>
          <cell r="AR1082">
            <v>44</v>
          </cell>
          <cell r="AS1082">
            <v>1237</v>
          </cell>
          <cell r="AT1082" t="str">
            <v>&gt;180</v>
          </cell>
          <cell r="AU1082"/>
          <cell r="AV1082"/>
          <cell r="AW1082"/>
          <cell r="AX1082" t="str">
            <v>Open</v>
          </cell>
          <cell r="AY1082" t="str">
            <v/>
          </cell>
          <cell r="AZ1082"/>
          <cell r="BA1082">
            <v>0</v>
          </cell>
          <cell r="BB1082"/>
          <cell r="BC1082"/>
          <cell r="BD1082" t="str">
            <v>Not Visited</v>
          </cell>
          <cell r="BE1082"/>
          <cell r="BF1082"/>
          <cell r="BG1082"/>
          <cell r="BH1082"/>
          <cell r="BI1082"/>
          <cell r="BJ1082"/>
          <cell r="BK1082"/>
        </row>
        <row r="1083">
          <cell r="X1083">
            <v>29147638</v>
          </cell>
          <cell r="Y1083" t="str">
            <v>SHAKILA MUSTAK</v>
          </cell>
          <cell r="Z1083" t="str">
            <v>27-Jan-2021</v>
          </cell>
          <cell r="AA1083">
            <v>72443</v>
          </cell>
          <cell r="AB1083" t="str">
            <v>Wed</v>
          </cell>
          <cell r="AC1083">
            <v>30</v>
          </cell>
          <cell r="AD1083" t="str">
            <v>6</v>
          </cell>
          <cell r="AE1083" t="str">
            <v>27-Jan-2021</v>
          </cell>
          <cell r="AF1083">
            <v>3150</v>
          </cell>
          <cell r="AG1083">
            <v>3150</v>
          </cell>
          <cell r="AH1083" t="str">
            <v>27-Dec-2023</v>
          </cell>
          <cell r="AI1083">
            <v>17793.37</v>
          </cell>
          <cell r="AJ1083">
            <v>2295.25</v>
          </cell>
          <cell r="AK1083">
            <v>20088.62</v>
          </cell>
          <cell r="AL1083">
            <v>54649.63</v>
          </cell>
          <cell r="AM1083">
            <v>10910.75</v>
          </cell>
          <cell r="AN1083">
            <v>65560.38</v>
          </cell>
          <cell r="AO1083">
            <v>54649.63</v>
          </cell>
          <cell r="AP1083">
            <v>10910.75</v>
          </cell>
          <cell r="AQ1083">
            <v>65560.38</v>
          </cell>
          <cell r="AR1083">
            <v>43</v>
          </cell>
          <cell r="AS1083">
            <v>1180</v>
          </cell>
          <cell r="AT1083" t="str">
            <v>&gt;180</v>
          </cell>
          <cell r="AU1083"/>
          <cell r="AV1083"/>
          <cell r="AW1083"/>
          <cell r="AX1083" t="str">
            <v>Open</v>
          </cell>
          <cell r="AY1083" t="str">
            <v/>
          </cell>
          <cell r="AZ1083"/>
          <cell r="BA1083">
            <v>0</v>
          </cell>
          <cell r="BB1083"/>
          <cell r="BC1083"/>
          <cell r="BD1083"/>
          <cell r="BE1083"/>
          <cell r="BF1083"/>
          <cell r="BG1083"/>
          <cell r="BH1083"/>
          <cell r="BI1083"/>
          <cell r="BJ1083"/>
          <cell r="BK1083"/>
        </row>
        <row r="1084">
          <cell r="X1084">
            <v>29147639</v>
          </cell>
          <cell r="Y1084" t="str">
            <v>SHABINABI SHABBIR</v>
          </cell>
          <cell r="Z1084" t="str">
            <v>27-Jan-2021</v>
          </cell>
          <cell r="AA1084">
            <v>72643</v>
          </cell>
          <cell r="AB1084" t="str">
            <v>Wed</v>
          </cell>
          <cell r="AC1084">
            <v>30</v>
          </cell>
          <cell r="AD1084" t="str">
            <v>4</v>
          </cell>
          <cell r="AE1084" t="str">
            <v>27-Jan-2021</v>
          </cell>
          <cell r="AF1084">
            <v>3150</v>
          </cell>
          <cell r="AG1084">
            <v>3150</v>
          </cell>
          <cell r="AH1084" t="str">
            <v>27-Dec-2023</v>
          </cell>
          <cell r="AI1084">
            <v>9571.07</v>
          </cell>
          <cell r="AJ1084">
            <v>282.49</v>
          </cell>
          <cell r="AK1084">
            <v>9853.56</v>
          </cell>
          <cell r="AL1084">
            <v>66728.539999999994</v>
          </cell>
          <cell r="AM1084">
            <v>17530.259999999998</v>
          </cell>
          <cell r="AN1084">
            <v>84258.8</v>
          </cell>
          <cell r="AO1084">
            <v>66728.929999999993</v>
          </cell>
          <cell r="AP1084">
            <v>17530.259999999998</v>
          </cell>
          <cell r="AQ1084">
            <v>84259.19</v>
          </cell>
          <cell r="AR1084">
            <v>44</v>
          </cell>
          <cell r="AS1084">
            <v>1241</v>
          </cell>
          <cell r="AT1084" t="str">
            <v>&gt;180</v>
          </cell>
          <cell r="AU1084"/>
          <cell r="AV1084"/>
          <cell r="AW1084"/>
          <cell r="AX1084" t="str">
            <v>Open</v>
          </cell>
          <cell r="AY1084" t="str">
            <v/>
          </cell>
          <cell r="AZ1084"/>
          <cell r="BA1084">
            <v>0</v>
          </cell>
          <cell r="BB1084"/>
          <cell r="BC1084"/>
          <cell r="BD1084"/>
          <cell r="BE1084"/>
          <cell r="BF1084"/>
          <cell r="BG1084"/>
          <cell r="BH1084"/>
          <cell r="BI1084"/>
          <cell r="BJ1084"/>
          <cell r="BK1084"/>
        </row>
        <row r="1085">
          <cell r="X1085">
            <v>29147640</v>
          </cell>
          <cell r="Y1085" t="str">
            <v>NASHEEM SUPDU</v>
          </cell>
          <cell r="Z1085" t="str">
            <v>28-Jan-2021</v>
          </cell>
          <cell r="AA1085">
            <v>72443</v>
          </cell>
          <cell r="AB1085" t="str">
            <v>Wed</v>
          </cell>
          <cell r="AC1085">
            <v>30</v>
          </cell>
          <cell r="AD1085" t="str">
            <v>6</v>
          </cell>
          <cell r="AE1085" t="str">
            <v>28-Jan-2021</v>
          </cell>
          <cell r="AF1085">
            <v>3150</v>
          </cell>
          <cell r="AG1085">
            <v>3150</v>
          </cell>
          <cell r="AH1085" t="str">
            <v>27-Dec-2023</v>
          </cell>
          <cell r="AI1085">
            <v>7124.92</v>
          </cell>
          <cell r="AJ1085">
            <v>277.22000000000003</v>
          </cell>
          <cell r="AK1085">
            <v>7402.14</v>
          </cell>
          <cell r="AL1085">
            <v>67927.61</v>
          </cell>
          <cell r="AM1085">
            <v>16742.11</v>
          </cell>
          <cell r="AN1085">
            <v>84669.72</v>
          </cell>
          <cell r="AO1085">
            <v>67928.08</v>
          </cell>
          <cell r="AP1085">
            <v>16742.11</v>
          </cell>
          <cell r="AQ1085">
            <v>84670.19</v>
          </cell>
          <cell r="AR1085">
            <v>44</v>
          </cell>
          <cell r="AS1085">
            <v>1241</v>
          </cell>
          <cell r="AT1085" t="str">
            <v>&gt;180</v>
          </cell>
          <cell r="AU1085"/>
          <cell r="AV1085"/>
          <cell r="AW1085"/>
          <cell r="AX1085" t="str">
            <v>Open</v>
          </cell>
          <cell r="AY1085" t="str">
            <v/>
          </cell>
          <cell r="AZ1085"/>
          <cell r="BA1085">
            <v>0</v>
          </cell>
          <cell r="BB1085"/>
          <cell r="BC1085"/>
          <cell r="BD1085"/>
          <cell r="BE1085"/>
          <cell r="BF1085"/>
          <cell r="BG1085"/>
          <cell r="BH1085"/>
          <cell r="BI1085"/>
          <cell r="BJ1085"/>
          <cell r="BK1085"/>
        </row>
        <row r="1086">
          <cell r="X1086">
            <v>29147641</v>
          </cell>
          <cell r="Y1086" t="str">
            <v>NASHIMABI HASAN</v>
          </cell>
          <cell r="Z1086" t="str">
            <v>27-Jan-2021</v>
          </cell>
          <cell r="AA1086">
            <v>72643</v>
          </cell>
          <cell r="AB1086" t="str">
            <v>Wed</v>
          </cell>
          <cell r="AC1086">
            <v>30</v>
          </cell>
          <cell r="AD1086" t="str">
            <v>6</v>
          </cell>
          <cell r="AE1086" t="str">
            <v>27-Jan-2021</v>
          </cell>
          <cell r="AF1086">
            <v>3150</v>
          </cell>
          <cell r="AG1086">
            <v>3150</v>
          </cell>
          <cell r="AH1086" t="str">
            <v>27-Dec-2023</v>
          </cell>
          <cell r="AI1086">
            <v>13664.72</v>
          </cell>
          <cell r="AJ1086">
            <v>3738.41</v>
          </cell>
          <cell r="AK1086">
            <v>17403.13</v>
          </cell>
          <cell r="AL1086">
            <v>62419.18</v>
          </cell>
          <cell r="AM1086">
            <v>14094.91</v>
          </cell>
          <cell r="AN1086">
            <v>76514.09</v>
          </cell>
          <cell r="AO1086">
            <v>62419.28</v>
          </cell>
          <cell r="AP1086">
            <v>14094.91</v>
          </cell>
          <cell r="AQ1086">
            <v>76514.19</v>
          </cell>
          <cell r="AR1086">
            <v>44</v>
          </cell>
          <cell r="AS1086">
            <v>1149</v>
          </cell>
          <cell r="AT1086" t="str">
            <v>&gt;180</v>
          </cell>
          <cell r="AU1086"/>
          <cell r="AV1086"/>
          <cell r="AW1086"/>
          <cell r="AX1086" t="str">
            <v>Open</v>
          </cell>
          <cell r="AY1086" t="str">
            <v/>
          </cell>
          <cell r="AZ1086"/>
          <cell r="BA1086">
            <v>0</v>
          </cell>
          <cell r="BB1086"/>
          <cell r="BC1086"/>
          <cell r="BD1086"/>
          <cell r="BE1086"/>
          <cell r="BF1086"/>
          <cell r="BG1086"/>
          <cell r="BH1086"/>
          <cell r="BI1086"/>
          <cell r="BJ1086"/>
          <cell r="BK1086"/>
        </row>
        <row r="1087">
          <cell r="X1087">
            <v>29260637</v>
          </cell>
          <cell r="Y1087" t="str">
            <v>MEERA SURESH</v>
          </cell>
          <cell r="Z1087" t="str">
            <v>27-Jan-2021</v>
          </cell>
          <cell r="AA1087">
            <v>52060</v>
          </cell>
          <cell r="AB1087" t="str">
            <v>Tue</v>
          </cell>
          <cell r="AC1087">
            <v>24</v>
          </cell>
          <cell r="AD1087" t="str">
            <v>3</v>
          </cell>
          <cell r="AE1087" t="str">
            <v>27-Jan-2021</v>
          </cell>
          <cell r="AF1087">
            <v>2700</v>
          </cell>
          <cell r="AG1087">
            <v>2700</v>
          </cell>
          <cell r="AH1087" t="str">
            <v>06-Jul-2022</v>
          </cell>
          <cell r="AI1087">
            <v>15003.98</v>
          </cell>
          <cell r="AJ1087">
            <v>2033.64</v>
          </cell>
          <cell r="AK1087">
            <v>17037.62</v>
          </cell>
          <cell r="AL1087">
            <v>37056.019999999997</v>
          </cell>
          <cell r="AM1087">
            <v>5412.36</v>
          </cell>
          <cell r="AN1087">
            <v>42468.38</v>
          </cell>
          <cell r="AO1087">
            <v>37056.019999999997</v>
          </cell>
          <cell r="AP1087">
            <v>5412.36</v>
          </cell>
          <cell r="AQ1087">
            <v>42468.38</v>
          </cell>
          <cell r="AR1087">
            <v>44</v>
          </cell>
          <cell r="AS1087">
            <v>1206</v>
          </cell>
          <cell r="AT1087" t="str">
            <v>&gt;180</v>
          </cell>
          <cell r="AU1087"/>
          <cell r="AV1087"/>
          <cell r="AW1087"/>
          <cell r="AX1087" t="str">
            <v>Open</v>
          </cell>
          <cell r="AY1087" t="str">
            <v/>
          </cell>
          <cell r="AZ1087"/>
          <cell r="BA1087">
            <v>0</v>
          </cell>
          <cell r="BB1087"/>
          <cell r="BC1087"/>
          <cell r="BD1087" t="str">
            <v>Not Visited</v>
          </cell>
          <cell r="BE1087"/>
          <cell r="BF1087"/>
          <cell r="BG1087"/>
          <cell r="BH1087"/>
          <cell r="BI1087"/>
          <cell r="BJ1087"/>
          <cell r="BK1087"/>
        </row>
        <row r="1088">
          <cell r="X1088">
            <v>29384467</v>
          </cell>
          <cell r="Y1088" t="str">
            <v>SONALI RAJENDRA</v>
          </cell>
          <cell r="Z1088" t="str">
            <v>23-Dec-2020</v>
          </cell>
          <cell r="AA1088">
            <v>72604</v>
          </cell>
          <cell r="AB1088" t="str">
            <v>Fri</v>
          </cell>
          <cell r="AC1088">
            <v>24</v>
          </cell>
          <cell r="AD1088" t="str">
            <v>4</v>
          </cell>
          <cell r="AE1088" t="str">
            <v>23-Dec-2020</v>
          </cell>
          <cell r="AF1088">
            <v>3750</v>
          </cell>
          <cell r="AG1088">
            <v>3750</v>
          </cell>
          <cell r="AH1088" t="str">
            <v>27-Dec-2023</v>
          </cell>
          <cell r="AI1088">
            <v>28723.5</v>
          </cell>
          <cell r="AJ1088">
            <v>2712.07</v>
          </cell>
          <cell r="AK1088">
            <v>31435.57</v>
          </cell>
          <cell r="AL1088">
            <v>43880.5</v>
          </cell>
          <cell r="AM1088">
            <v>5372.93</v>
          </cell>
          <cell r="AN1088">
            <v>49253.43</v>
          </cell>
          <cell r="AO1088">
            <v>43880.5</v>
          </cell>
          <cell r="AP1088">
            <v>5372.93</v>
          </cell>
          <cell r="AQ1088">
            <v>49253.43</v>
          </cell>
          <cell r="AR1088">
            <v>43</v>
          </cell>
          <cell r="AS1088">
            <v>1149</v>
          </cell>
          <cell r="AT1088" t="str">
            <v>&gt;180</v>
          </cell>
          <cell r="AU1088"/>
          <cell r="AV1088"/>
          <cell r="AW1088"/>
          <cell r="AX1088" t="str">
            <v>Open</v>
          </cell>
          <cell r="AY1088" t="str">
            <v/>
          </cell>
          <cell r="AZ1088"/>
          <cell r="BA1088">
            <v>0</v>
          </cell>
          <cell r="BB1088"/>
          <cell r="BC1088"/>
          <cell r="BD1088" t="str">
            <v>Not Visited</v>
          </cell>
          <cell r="BE1088"/>
          <cell r="BF1088"/>
          <cell r="BG1088"/>
          <cell r="BH1088"/>
          <cell r="BI1088"/>
          <cell r="BJ1088"/>
          <cell r="BK1088"/>
        </row>
        <row r="1089">
          <cell r="X1089">
            <v>29416566</v>
          </cell>
          <cell r="Y1089" t="str">
            <v>AHEMADBI  SHEYADALI</v>
          </cell>
          <cell r="Z1089" t="str">
            <v>19-Dec-2020</v>
          </cell>
          <cell r="AA1089">
            <v>72604</v>
          </cell>
          <cell r="AB1089" t="str">
            <v>Wed</v>
          </cell>
          <cell r="AC1089">
            <v>24</v>
          </cell>
          <cell r="AD1089" t="str">
            <v>9</v>
          </cell>
          <cell r="AE1089" t="str">
            <v>19-Dec-2020</v>
          </cell>
          <cell r="AF1089">
            <v>3750</v>
          </cell>
          <cell r="AG1089">
            <v>3750</v>
          </cell>
          <cell r="AH1089" t="str">
            <v>05-Jun-2023</v>
          </cell>
          <cell r="AI1089">
            <v>21700.22</v>
          </cell>
          <cell r="AJ1089">
            <v>6029.87</v>
          </cell>
          <cell r="AK1089">
            <v>27730.09</v>
          </cell>
          <cell r="AL1089">
            <v>56643.45</v>
          </cell>
          <cell r="AM1089">
            <v>8914.2199999999993</v>
          </cell>
          <cell r="AN1089">
            <v>65557.67</v>
          </cell>
          <cell r="AO1089">
            <v>56643.78</v>
          </cell>
          <cell r="AP1089">
            <v>8914.2199999999993</v>
          </cell>
          <cell r="AQ1089">
            <v>65558</v>
          </cell>
          <cell r="AR1089">
            <v>43</v>
          </cell>
          <cell r="AS1089">
            <v>1086</v>
          </cell>
          <cell r="AT1089" t="str">
            <v>&gt;180</v>
          </cell>
          <cell r="AU1089"/>
          <cell r="AV1089"/>
          <cell r="AW1089"/>
          <cell r="AX1089" t="str">
            <v>Open</v>
          </cell>
          <cell r="AY1089" t="str">
            <v/>
          </cell>
          <cell r="AZ1089"/>
          <cell r="BA1089">
            <v>0</v>
          </cell>
          <cell r="BB1089"/>
          <cell r="BC1089"/>
          <cell r="BD1089" t="str">
            <v>Not Visited</v>
          </cell>
          <cell r="BE1089"/>
          <cell r="BF1089"/>
          <cell r="BG1089"/>
          <cell r="BH1089"/>
          <cell r="BI1089"/>
          <cell r="BJ1089"/>
          <cell r="BK1089"/>
        </row>
        <row r="1090">
          <cell r="X1090">
            <v>29416571</v>
          </cell>
          <cell r="Y1090" t="str">
            <v>AASMA SAMIR</v>
          </cell>
          <cell r="Z1090" t="str">
            <v>19-Dec-2020</v>
          </cell>
          <cell r="AA1090">
            <v>51860</v>
          </cell>
          <cell r="AB1090" t="str">
            <v>Wed</v>
          </cell>
          <cell r="AC1090">
            <v>24</v>
          </cell>
          <cell r="AD1090" t="str">
            <v>2</v>
          </cell>
          <cell r="AE1090" t="str">
            <v>19-Dec-2020</v>
          </cell>
          <cell r="AF1090">
            <v>2700</v>
          </cell>
          <cell r="AG1090">
            <v>2700</v>
          </cell>
          <cell r="AH1090" t="str">
            <v>27-Dec-2023</v>
          </cell>
          <cell r="AI1090">
            <v>13305.58</v>
          </cell>
          <cell r="AJ1090">
            <v>1081.82</v>
          </cell>
          <cell r="AK1090">
            <v>14387.4</v>
          </cell>
          <cell r="AL1090">
            <v>38720.93</v>
          </cell>
          <cell r="AM1090">
            <v>5848.49</v>
          </cell>
          <cell r="AN1090">
            <v>44569.42</v>
          </cell>
          <cell r="AO1090">
            <v>38721.42</v>
          </cell>
          <cell r="AP1090">
            <v>5848.49</v>
          </cell>
          <cell r="AQ1090">
            <v>44569.91</v>
          </cell>
          <cell r="AR1090">
            <v>43</v>
          </cell>
          <cell r="AS1090">
            <v>1206</v>
          </cell>
          <cell r="AT1090" t="str">
            <v>&gt;180</v>
          </cell>
          <cell r="AU1090"/>
          <cell r="AV1090"/>
          <cell r="AW1090"/>
          <cell r="AX1090" t="str">
            <v>Open</v>
          </cell>
          <cell r="AY1090" t="str">
            <v/>
          </cell>
          <cell r="AZ1090"/>
          <cell r="BA1090">
            <v>0</v>
          </cell>
          <cell r="BB1090"/>
          <cell r="BC1090"/>
          <cell r="BD1090" t="str">
            <v>Not Visited</v>
          </cell>
          <cell r="BE1090"/>
          <cell r="BF1090"/>
          <cell r="BG1090"/>
          <cell r="BH1090"/>
          <cell r="BI1090"/>
          <cell r="BJ1090"/>
          <cell r="BK1090"/>
        </row>
        <row r="1091">
          <cell r="X1091">
            <v>29416579</v>
          </cell>
          <cell r="Y1091" t="str">
            <v>NAFISABEGAM SALIM</v>
          </cell>
          <cell r="Z1091" t="str">
            <v>26-Dec-2020</v>
          </cell>
          <cell r="AA1091">
            <v>72604</v>
          </cell>
          <cell r="AB1091" t="str">
            <v>Mon</v>
          </cell>
          <cell r="AC1091">
            <v>24</v>
          </cell>
          <cell r="AD1091" t="str">
            <v>9</v>
          </cell>
          <cell r="AE1091" t="str">
            <v>26-Dec-2020</v>
          </cell>
          <cell r="AF1091">
            <v>3750</v>
          </cell>
          <cell r="AG1091">
            <v>3750</v>
          </cell>
          <cell r="AH1091" t="str">
            <v>27-Dec-2023</v>
          </cell>
          <cell r="AI1091">
            <v>8987.59</v>
          </cell>
          <cell r="AJ1091">
            <v>491.06</v>
          </cell>
          <cell r="AK1091">
            <v>9478.65</v>
          </cell>
          <cell r="AL1091">
            <v>66784.44</v>
          </cell>
          <cell r="AM1091">
            <v>12233.87</v>
          </cell>
          <cell r="AN1091">
            <v>79018.31</v>
          </cell>
          <cell r="AO1091">
            <v>66785.41</v>
          </cell>
          <cell r="AP1091">
            <v>12233.87</v>
          </cell>
          <cell r="AQ1091">
            <v>79019.28</v>
          </cell>
          <cell r="AR1091">
            <v>43</v>
          </cell>
          <cell r="AS1091">
            <v>1240</v>
          </cell>
          <cell r="AT1091" t="str">
            <v>&gt;180</v>
          </cell>
          <cell r="AU1091"/>
          <cell r="AV1091"/>
          <cell r="AW1091"/>
          <cell r="AX1091" t="str">
            <v>Open</v>
          </cell>
          <cell r="AY1091" t="str">
            <v/>
          </cell>
          <cell r="AZ1091"/>
          <cell r="BA1091">
            <v>0</v>
          </cell>
          <cell r="BB1091"/>
          <cell r="BC1091"/>
          <cell r="BD1091"/>
          <cell r="BE1091"/>
          <cell r="BF1091"/>
          <cell r="BG1091"/>
          <cell r="BH1091"/>
          <cell r="BI1091"/>
          <cell r="BJ1091"/>
          <cell r="BK1091"/>
        </row>
        <row r="1092">
          <cell r="X1092">
            <v>29416580</v>
          </cell>
          <cell r="Y1092" t="str">
            <v>JAHIDA SHAIKH</v>
          </cell>
          <cell r="Z1092" t="str">
            <v>22-Dec-2020</v>
          </cell>
          <cell r="AA1092">
            <v>51860</v>
          </cell>
          <cell r="AB1092" t="str">
            <v>Mon</v>
          </cell>
          <cell r="AC1092">
            <v>24</v>
          </cell>
          <cell r="AD1092" t="str">
            <v>4</v>
          </cell>
          <cell r="AE1092" t="str">
            <v>22-Dec-2020</v>
          </cell>
          <cell r="AF1092">
            <v>2700</v>
          </cell>
          <cell r="AG1092">
            <v>2700</v>
          </cell>
          <cell r="AH1092" t="str">
            <v>08-Feb-2023</v>
          </cell>
          <cell r="AI1092">
            <v>24875.73</v>
          </cell>
          <cell r="AJ1092">
            <v>3956.55</v>
          </cell>
          <cell r="AK1092">
            <v>28832.28</v>
          </cell>
          <cell r="AL1092">
            <v>26984.27</v>
          </cell>
          <cell r="AM1092">
            <v>2756.92</v>
          </cell>
          <cell r="AN1092">
            <v>29741.19</v>
          </cell>
          <cell r="AO1092">
            <v>26984.27</v>
          </cell>
          <cell r="AP1092">
            <v>2756.92</v>
          </cell>
          <cell r="AQ1092">
            <v>29741.19</v>
          </cell>
          <cell r="AR1092">
            <v>44</v>
          </cell>
          <cell r="AS1092">
            <v>1115</v>
          </cell>
          <cell r="AT1092" t="str">
            <v>&gt;180</v>
          </cell>
          <cell r="AU1092"/>
          <cell r="AV1092"/>
          <cell r="AW1092"/>
          <cell r="AX1092" t="str">
            <v>Open</v>
          </cell>
          <cell r="AY1092" t="str">
            <v/>
          </cell>
          <cell r="AZ1092"/>
          <cell r="BA1092">
            <v>0</v>
          </cell>
          <cell r="BB1092"/>
          <cell r="BC1092"/>
          <cell r="BD1092" t="str">
            <v>Not Visited</v>
          </cell>
          <cell r="BE1092"/>
          <cell r="BF1092"/>
          <cell r="BG1092"/>
          <cell r="BH1092"/>
          <cell r="BI1092"/>
          <cell r="BJ1092"/>
          <cell r="BK1092"/>
        </row>
        <row r="1093">
          <cell r="X1093">
            <v>29416581</v>
          </cell>
          <cell r="Y1093" t="str">
            <v>SHAFIYA SALIM PATEL</v>
          </cell>
          <cell r="Z1093" t="str">
            <v>26-Dec-2020</v>
          </cell>
          <cell r="AA1093">
            <v>72604</v>
          </cell>
          <cell r="AB1093" t="str">
            <v>Mon</v>
          </cell>
          <cell r="AC1093">
            <v>24</v>
          </cell>
          <cell r="AD1093" t="str">
            <v>7</v>
          </cell>
          <cell r="AE1093" t="str">
            <v>26-Dec-2020</v>
          </cell>
          <cell r="AF1093">
            <v>3750</v>
          </cell>
          <cell r="AG1093">
            <v>3750</v>
          </cell>
          <cell r="AH1093" t="str">
            <v>05-Jul-2023</v>
          </cell>
          <cell r="AI1093">
            <v>23184.59</v>
          </cell>
          <cell r="AJ1093">
            <v>4917.92</v>
          </cell>
          <cell r="AK1093">
            <v>28102.51</v>
          </cell>
          <cell r="AL1093">
            <v>51875.6</v>
          </cell>
          <cell r="AM1093">
            <v>7312.78</v>
          </cell>
          <cell r="AN1093">
            <v>59188.38</v>
          </cell>
          <cell r="AO1093">
            <v>51876.41</v>
          </cell>
          <cell r="AP1093">
            <v>7312.78</v>
          </cell>
          <cell r="AQ1093">
            <v>59189.19</v>
          </cell>
          <cell r="AR1093">
            <v>43</v>
          </cell>
          <cell r="AS1093">
            <v>1117</v>
          </cell>
          <cell r="AT1093" t="str">
            <v>&gt;180</v>
          </cell>
          <cell r="AU1093"/>
          <cell r="AV1093"/>
          <cell r="AW1093"/>
          <cell r="AX1093" t="str">
            <v>Open</v>
          </cell>
          <cell r="AY1093" t="str">
            <v/>
          </cell>
          <cell r="AZ1093"/>
          <cell r="BA1093">
            <v>0</v>
          </cell>
          <cell r="BB1093"/>
          <cell r="BC1093"/>
          <cell r="BD1093"/>
          <cell r="BE1093"/>
          <cell r="BF1093"/>
          <cell r="BG1093"/>
          <cell r="BH1093"/>
          <cell r="BI1093"/>
          <cell r="BJ1093"/>
          <cell r="BK1093"/>
        </row>
        <row r="1094">
          <cell r="X1094">
            <v>29416591</v>
          </cell>
          <cell r="Y1094" t="str">
            <v>Nargis Sharif Shaikh</v>
          </cell>
          <cell r="Z1094" t="str">
            <v>22-Dec-2020</v>
          </cell>
          <cell r="AA1094">
            <v>41488</v>
          </cell>
          <cell r="AB1094" t="str">
            <v>Mon</v>
          </cell>
          <cell r="AC1094">
            <v>24</v>
          </cell>
          <cell r="AD1094" t="str">
            <v>2</v>
          </cell>
          <cell r="AE1094" t="str">
            <v>22-Dec-2020</v>
          </cell>
          <cell r="AF1094">
            <v>2150</v>
          </cell>
          <cell r="AG1094">
            <v>2150</v>
          </cell>
          <cell r="AH1094" t="str">
            <v>26-Mar-2023</v>
          </cell>
          <cell r="AI1094">
            <v>18583.59</v>
          </cell>
          <cell r="AJ1094">
            <v>2032.97</v>
          </cell>
          <cell r="AK1094">
            <v>20616.560000000001</v>
          </cell>
          <cell r="AL1094">
            <v>22904.41</v>
          </cell>
          <cell r="AM1094">
            <v>2229.59</v>
          </cell>
          <cell r="AN1094">
            <v>25134</v>
          </cell>
          <cell r="AO1094">
            <v>22904.41</v>
          </cell>
          <cell r="AP1094">
            <v>2229.59</v>
          </cell>
          <cell r="AQ1094">
            <v>25134</v>
          </cell>
          <cell r="AR1094">
            <v>44</v>
          </cell>
          <cell r="AS1094">
            <v>1115</v>
          </cell>
          <cell r="AT1094" t="str">
            <v>&gt;180</v>
          </cell>
          <cell r="AU1094"/>
          <cell r="AV1094"/>
          <cell r="AW1094"/>
          <cell r="AX1094" t="str">
            <v>Open</v>
          </cell>
          <cell r="AY1094" t="str">
            <v/>
          </cell>
          <cell r="AZ1094"/>
          <cell r="BA1094">
            <v>0</v>
          </cell>
          <cell r="BB1094"/>
          <cell r="BC1094"/>
          <cell r="BD1094"/>
          <cell r="BE1094"/>
          <cell r="BF1094"/>
          <cell r="BG1094"/>
          <cell r="BH1094"/>
          <cell r="BI1094"/>
          <cell r="BJ1094"/>
          <cell r="BK1094"/>
        </row>
        <row r="1095">
          <cell r="X1095">
            <v>29432572</v>
          </cell>
          <cell r="Y1095" t="str">
            <v>SAIDA SATTAR</v>
          </cell>
          <cell r="Z1095" t="str">
            <v>22-Dec-2020</v>
          </cell>
          <cell r="AA1095">
            <v>51860</v>
          </cell>
          <cell r="AB1095" t="str">
            <v>Mon</v>
          </cell>
          <cell r="AC1095">
            <v>24</v>
          </cell>
          <cell r="AD1095" t="str">
            <v>3</v>
          </cell>
          <cell r="AE1095" t="str">
            <v>22-Dec-2020</v>
          </cell>
          <cell r="AF1095">
            <v>2700</v>
          </cell>
          <cell r="AG1095">
            <v>2700</v>
          </cell>
          <cell r="AH1095" t="str">
            <v>05-Aug-2022</v>
          </cell>
          <cell r="AI1095">
            <v>34246.03</v>
          </cell>
          <cell r="AJ1095">
            <v>4757.53</v>
          </cell>
          <cell r="AK1095">
            <v>39003.56</v>
          </cell>
          <cell r="AL1095">
            <v>17613.97</v>
          </cell>
          <cell r="AM1095">
            <v>937.47</v>
          </cell>
          <cell r="AN1095">
            <v>18551.439999999999</v>
          </cell>
          <cell r="AO1095">
            <v>17613.97</v>
          </cell>
          <cell r="AP1095">
            <v>937.47</v>
          </cell>
          <cell r="AQ1095">
            <v>18551.439999999999</v>
          </cell>
          <cell r="AR1095">
            <v>43</v>
          </cell>
          <cell r="AS1095">
            <v>965</v>
          </cell>
          <cell r="AT1095" t="str">
            <v>&gt;180</v>
          </cell>
          <cell r="AU1095"/>
          <cell r="AV1095"/>
          <cell r="AW1095"/>
          <cell r="AX1095" t="str">
            <v>Open</v>
          </cell>
          <cell r="AY1095" t="str">
            <v/>
          </cell>
          <cell r="AZ1095"/>
          <cell r="BA1095">
            <v>0</v>
          </cell>
          <cell r="BB1095"/>
          <cell r="BC1095"/>
          <cell r="BD1095"/>
          <cell r="BE1095"/>
          <cell r="BF1095"/>
          <cell r="BG1095"/>
          <cell r="BH1095"/>
          <cell r="BI1095"/>
          <cell r="BJ1095"/>
          <cell r="BK1095"/>
        </row>
        <row r="1096">
          <cell r="X1096">
            <v>29432577</v>
          </cell>
          <cell r="Y1096" t="str">
            <v>Vimal Vijay Ambore</v>
          </cell>
          <cell r="Z1096" t="str">
            <v>06-Jan-2021</v>
          </cell>
          <cell r="AA1096">
            <v>37539</v>
          </cell>
          <cell r="AB1096" t="str">
            <v>Tue</v>
          </cell>
          <cell r="AC1096">
            <v>24</v>
          </cell>
          <cell r="AD1096" t="str">
            <v>2</v>
          </cell>
          <cell r="AE1096" t="str">
            <v>06-Jan-2021</v>
          </cell>
          <cell r="AF1096">
            <v>1950</v>
          </cell>
          <cell r="AG1096">
            <v>1950</v>
          </cell>
          <cell r="AH1096" t="str">
            <v>30-Sep-2021</v>
          </cell>
          <cell r="AI1096">
            <v>2332.3000000000002</v>
          </cell>
          <cell r="AJ1096">
            <v>0</v>
          </cell>
          <cell r="AK1096">
            <v>2332.3000000000002</v>
          </cell>
          <cell r="AL1096">
            <v>38367.56</v>
          </cell>
          <cell r="AM1096">
            <v>8999.2999999999993</v>
          </cell>
          <cell r="AN1096">
            <v>47366.86</v>
          </cell>
          <cell r="AO1096">
            <v>38367.699999999997</v>
          </cell>
          <cell r="AP1096">
            <v>8999.2999999999993</v>
          </cell>
          <cell r="AQ1096">
            <v>47367</v>
          </cell>
          <cell r="AR1096">
            <v>44</v>
          </cell>
          <cell r="AS1096">
            <v>1278</v>
          </cell>
          <cell r="AT1096" t="str">
            <v>&gt;180</v>
          </cell>
          <cell r="AU1096"/>
          <cell r="AV1096"/>
          <cell r="AW1096"/>
          <cell r="AX1096" t="str">
            <v>Open</v>
          </cell>
          <cell r="AY1096"/>
          <cell r="AZ1096"/>
          <cell r="BA1096">
            <v>0</v>
          </cell>
          <cell r="BB1096"/>
          <cell r="BC1096"/>
          <cell r="BD1096" t="str">
            <v>Not Visited</v>
          </cell>
          <cell r="BE1096"/>
          <cell r="BF1096"/>
          <cell r="BG1096"/>
          <cell r="BH1096"/>
          <cell r="BI1096"/>
          <cell r="BJ1096"/>
          <cell r="BK1096"/>
        </row>
        <row r="1097">
          <cell r="X1097">
            <v>29432579</v>
          </cell>
          <cell r="Y1097" t="str">
            <v>ANITA BHARAT</v>
          </cell>
          <cell r="Z1097" t="str">
            <v>06-Jan-2021</v>
          </cell>
          <cell r="AA1097">
            <v>31316</v>
          </cell>
          <cell r="AB1097" t="str">
            <v>Tue</v>
          </cell>
          <cell r="AC1097">
            <v>24</v>
          </cell>
          <cell r="AD1097" t="str">
            <v>2</v>
          </cell>
          <cell r="AE1097" t="str">
            <v>06-Jan-2021</v>
          </cell>
          <cell r="AF1097">
            <v>1650</v>
          </cell>
          <cell r="AG1097">
            <v>1650</v>
          </cell>
          <cell r="AH1097" t="str">
            <v>11-May-2023</v>
          </cell>
          <cell r="AI1097">
            <v>5806.61</v>
          </cell>
          <cell r="AJ1097">
            <v>436</v>
          </cell>
          <cell r="AK1097">
            <v>6242.61</v>
          </cell>
          <cell r="AL1097">
            <v>25509.39</v>
          </cell>
          <cell r="AM1097">
            <v>3973</v>
          </cell>
          <cell r="AN1097">
            <v>29482.39</v>
          </cell>
          <cell r="AO1097">
            <v>25509.39</v>
          </cell>
          <cell r="AP1097">
            <v>3973</v>
          </cell>
          <cell r="AQ1097">
            <v>29482.39</v>
          </cell>
          <cell r="AR1097">
            <v>44</v>
          </cell>
          <cell r="AS1097">
            <v>1308</v>
          </cell>
          <cell r="AT1097" t="str">
            <v>&gt;180</v>
          </cell>
          <cell r="AU1097"/>
          <cell r="AV1097"/>
          <cell r="AW1097"/>
          <cell r="AX1097" t="str">
            <v>Open</v>
          </cell>
          <cell r="AY1097"/>
          <cell r="AZ1097"/>
          <cell r="BA1097">
            <v>0</v>
          </cell>
          <cell r="BB1097"/>
          <cell r="BC1097"/>
          <cell r="BD1097" t="str">
            <v>Not Visited</v>
          </cell>
          <cell r="BE1097"/>
          <cell r="BF1097"/>
          <cell r="BG1097"/>
          <cell r="BH1097"/>
          <cell r="BI1097"/>
          <cell r="BJ1097"/>
          <cell r="BK1097"/>
        </row>
        <row r="1098">
          <cell r="X1098">
            <v>29432580</v>
          </cell>
          <cell r="Y1098" t="str">
            <v>Ranjana Tatyarao Ghode</v>
          </cell>
          <cell r="Z1098" t="str">
            <v>06-Jan-2021</v>
          </cell>
          <cell r="AA1098">
            <v>37539</v>
          </cell>
          <cell r="AB1098" t="str">
            <v>Tue</v>
          </cell>
          <cell r="AC1098">
            <v>24</v>
          </cell>
          <cell r="AD1098" t="str">
            <v>2</v>
          </cell>
          <cell r="AE1098" t="str">
            <v>06-Jan-2021</v>
          </cell>
          <cell r="AF1098">
            <v>1950</v>
          </cell>
          <cell r="AG1098">
            <v>1950</v>
          </cell>
          <cell r="AH1098" t="str">
            <v>31-Mar-2022</v>
          </cell>
          <cell r="AI1098">
            <v>8259.82</v>
          </cell>
          <cell r="AJ1098">
            <v>594.28</v>
          </cell>
          <cell r="AK1098">
            <v>8854.1</v>
          </cell>
          <cell r="AL1098">
            <v>29767.16</v>
          </cell>
          <cell r="AM1098">
            <v>5114.24</v>
          </cell>
          <cell r="AN1098">
            <v>34881.4</v>
          </cell>
          <cell r="AO1098">
            <v>29767.18</v>
          </cell>
          <cell r="AP1098">
            <v>5114.24</v>
          </cell>
          <cell r="AQ1098">
            <v>34881.42</v>
          </cell>
          <cell r="AR1098">
            <v>43</v>
          </cell>
          <cell r="AS1098">
            <v>1247</v>
          </cell>
          <cell r="AT1098" t="str">
            <v>&gt;180</v>
          </cell>
          <cell r="AU1098"/>
          <cell r="AV1098"/>
          <cell r="AW1098"/>
          <cell r="AX1098" t="str">
            <v>Open</v>
          </cell>
          <cell r="AY1098"/>
          <cell r="AZ1098"/>
          <cell r="BA1098">
            <v>0</v>
          </cell>
          <cell r="BB1098"/>
          <cell r="BC1098"/>
          <cell r="BD1098" t="str">
            <v>Not Visited</v>
          </cell>
          <cell r="BE1098"/>
          <cell r="BF1098"/>
          <cell r="BG1098"/>
          <cell r="BH1098"/>
          <cell r="BI1098"/>
          <cell r="BJ1098"/>
          <cell r="BK1098"/>
        </row>
        <row r="1099">
          <cell r="X1099">
            <v>29432581</v>
          </cell>
          <cell r="Y1099" t="str">
            <v>Manisha Sunil Ranpise</v>
          </cell>
          <cell r="Z1099" t="str">
            <v>06-Jan-2021</v>
          </cell>
          <cell r="AA1099">
            <v>37539</v>
          </cell>
          <cell r="AB1099" t="str">
            <v>Tue</v>
          </cell>
          <cell r="AC1099">
            <v>24</v>
          </cell>
          <cell r="AD1099" t="str">
            <v>2</v>
          </cell>
          <cell r="AE1099" t="str">
            <v>06-Jan-2021</v>
          </cell>
          <cell r="AF1099">
            <v>1950</v>
          </cell>
          <cell r="AG1099">
            <v>1950</v>
          </cell>
          <cell r="AH1099" t="str">
            <v>02-May-2022</v>
          </cell>
          <cell r="AI1099">
            <v>15662.88</v>
          </cell>
          <cell r="AJ1099">
            <v>2406.3000000000002</v>
          </cell>
          <cell r="AK1099">
            <v>18069.18</v>
          </cell>
          <cell r="AL1099">
            <v>22346.99</v>
          </cell>
          <cell r="AM1099">
            <v>2849.27</v>
          </cell>
          <cell r="AN1099">
            <v>25196.26</v>
          </cell>
          <cell r="AO1099">
            <v>22347.119999999999</v>
          </cell>
          <cell r="AP1099">
            <v>2849.27</v>
          </cell>
          <cell r="AQ1099">
            <v>25196.39</v>
          </cell>
          <cell r="AR1099">
            <v>43</v>
          </cell>
          <cell r="AS1099">
            <v>1096</v>
          </cell>
          <cell r="AT1099" t="str">
            <v>&gt;180</v>
          </cell>
          <cell r="AU1099"/>
          <cell r="AV1099"/>
          <cell r="AW1099"/>
          <cell r="AX1099" t="str">
            <v>Open</v>
          </cell>
          <cell r="AY1099"/>
          <cell r="AZ1099"/>
          <cell r="BA1099">
            <v>0</v>
          </cell>
          <cell r="BB1099"/>
          <cell r="BC1099"/>
          <cell r="BD1099" t="str">
            <v>Not Visited</v>
          </cell>
          <cell r="BE1099"/>
          <cell r="BF1099"/>
          <cell r="BG1099"/>
          <cell r="BH1099"/>
          <cell r="BI1099"/>
          <cell r="BJ1099"/>
          <cell r="BK1099"/>
        </row>
        <row r="1100">
          <cell r="X1100">
            <v>29446872</v>
          </cell>
          <cell r="Y1100" t="str">
            <v>Mina Sanjay Gangurde</v>
          </cell>
          <cell r="Z1100" t="str">
            <v>25-Dec-2020</v>
          </cell>
          <cell r="AA1100">
            <v>62232</v>
          </cell>
          <cell r="AB1100" t="str">
            <v>Fri</v>
          </cell>
          <cell r="AC1100">
            <v>24</v>
          </cell>
          <cell r="AD1100" t="str">
            <v>4</v>
          </cell>
          <cell r="AE1100" t="str">
            <v>25-Dec-2020</v>
          </cell>
          <cell r="AF1100">
            <v>3200</v>
          </cell>
          <cell r="AG1100">
            <v>3200</v>
          </cell>
          <cell r="AH1100" t="str">
            <v>27-Dec-2023</v>
          </cell>
          <cell r="AI1100">
            <v>13621.66</v>
          </cell>
          <cell r="AJ1100">
            <v>1759.2</v>
          </cell>
          <cell r="AK1100">
            <v>15380.86</v>
          </cell>
          <cell r="AL1100">
            <v>50946.68</v>
          </cell>
          <cell r="AM1100">
            <v>8822.82</v>
          </cell>
          <cell r="AN1100">
            <v>59769.5</v>
          </cell>
          <cell r="AO1100">
            <v>50947.34</v>
          </cell>
          <cell r="AP1100">
            <v>8822.82</v>
          </cell>
          <cell r="AQ1100">
            <v>59770.16</v>
          </cell>
          <cell r="AR1100">
            <v>42</v>
          </cell>
          <cell r="AS1100">
            <v>1208</v>
          </cell>
          <cell r="AT1100" t="str">
            <v>&gt;180</v>
          </cell>
          <cell r="AU1100"/>
          <cell r="AV1100"/>
          <cell r="AW1100"/>
          <cell r="AX1100" t="str">
            <v>Open</v>
          </cell>
          <cell r="AY1100" t="str">
            <v/>
          </cell>
          <cell r="AZ1100"/>
          <cell r="BA1100">
            <v>0</v>
          </cell>
          <cell r="BB1100"/>
          <cell r="BC1100"/>
          <cell r="BD1100"/>
          <cell r="BE1100"/>
          <cell r="BF1100"/>
          <cell r="BG1100"/>
          <cell r="BH1100"/>
          <cell r="BI1100"/>
          <cell r="BJ1100"/>
          <cell r="BK1100"/>
        </row>
        <row r="1101">
          <cell r="X1101">
            <v>29446875</v>
          </cell>
          <cell r="Y1101" t="str">
            <v>Sangita Sunil Gangurde</v>
          </cell>
          <cell r="Z1101" t="str">
            <v>25-Dec-2020</v>
          </cell>
          <cell r="AA1101">
            <v>62232</v>
          </cell>
          <cell r="AB1101" t="str">
            <v>Fri</v>
          </cell>
          <cell r="AC1101">
            <v>24</v>
          </cell>
          <cell r="AD1101" t="str">
            <v>4</v>
          </cell>
          <cell r="AE1101" t="str">
            <v>25-Dec-2020</v>
          </cell>
          <cell r="AF1101">
            <v>3200</v>
          </cell>
          <cell r="AG1101">
            <v>3200</v>
          </cell>
          <cell r="AH1101" t="str">
            <v>31-Mar-2022</v>
          </cell>
          <cell r="AI1101">
            <v>11055.35</v>
          </cell>
          <cell r="AJ1101">
            <v>836.65</v>
          </cell>
          <cell r="AK1101">
            <v>11892</v>
          </cell>
          <cell r="AL1101">
            <v>53412.480000000003</v>
          </cell>
          <cell r="AM1101">
            <v>9702.3700000000008</v>
          </cell>
          <cell r="AN1101">
            <v>63114.85</v>
          </cell>
          <cell r="AO1101">
            <v>53412.65</v>
          </cell>
          <cell r="AP1101">
            <v>9702.3700000000008</v>
          </cell>
          <cell r="AQ1101">
            <v>63115.02</v>
          </cell>
          <cell r="AR1101">
            <v>42</v>
          </cell>
          <cell r="AS1101">
            <v>1239</v>
          </cell>
          <cell r="AT1101" t="str">
            <v>&gt;180</v>
          </cell>
          <cell r="AU1101"/>
          <cell r="AV1101"/>
          <cell r="AW1101"/>
          <cell r="AX1101" t="str">
            <v>Open</v>
          </cell>
          <cell r="AY1101" t="str">
            <v/>
          </cell>
          <cell r="AZ1101"/>
          <cell r="BA1101">
            <v>0</v>
          </cell>
          <cell r="BB1101"/>
          <cell r="BC1101"/>
          <cell r="BD1101"/>
          <cell r="BE1101"/>
          <cell r="BF1101"/>
          <cell r="BG1101"/>
          <cell r="BH1101"/>
          <cell r="BI1101"/>
          <cell r="BJ1101"/>
          <cell r="BK1101"/>
        </row>
        <row r="1102">
          <cell r="X1102">
            <v>29449896</v>
          </cell>
          <cell r="Y1102" t="str">
            <v>Shubhangi Dasharath Gangurde</v>
          </cell>
          <cell r="Z1102" t="str">
            <v>25-Dec-2020</v>
          </cell>
          <cell r="AA1102">
            <v>62232</v>
          </cell>
          <cell r="AB1102" t="str">
            <v>Fri</v>
          </cell>
          <cell r="AC1102">
            <v>24</v>
          </cell>
          <cell r="AD1102" t="str">
            <v>5</v>
          </cell>
          <cell r="AE1102" t="str">
            <v>25-Dec-2020</v>
          </cell>
          <cell r="AF1102">
            <v>3200</v>
          </cell>
          <cell r="AG1102">
            <v>3200</v>
          </cell>
          <cell r="AH1102" t="str">
            <v>27-Dec-2023</v>
          </cell>
          <cell r="AI1102">
            <v>14255.91</v>
          </cell>
          <cell r="AJ1102">
            <v>1923.1</v>
          </cell>
          <cell r="AK1102">
            <v>16179.01</v>
          </cell>
          <cell r="AL1102">
            <v>50312.6</v>
          </cell>
          <cell r="AM1102">
            <v>8659.07</v>
          </cell>
          <cell r="AN1102">
            <v>58971.67</v>
          </cell>
          <cell r="AO1102">
            <v>50313.09</v>
          </cell>
          <cell r="AP1102">
            <v>8659.07</v>
          </cell>
          <cell r="AQ1102">
            <v>58972.160000000003</v>
          </cell>
          <cell r="AR1102">
            <v>42</v>
          </cell>
          <cell r="AS1102">
            <v>1178</v>
          </cell>
          <cell r="AT1102" t="str">
            <v>&gt;180</v>
          </cell>
          <cell r="AU1102"/>
          <cell r="AV1102"/>
          <cell r="AW1102"/>
          <cell r="AX1102" t="str">
            <v>Open</v>
          </cell>
          <cell r="AY1102" t="str">
            <v/>
          </cell>
          <cell r="AZ1102"/>
          <cell r="BA1102">
            <v>0</v>
          </cell>
          <cell r="BB1102"/>
          <cell r="BC1102"/>
          <cell r="BD1102"/>
          <cell r="BE1102"/>
          <cell r="BF1102"/>
          <cell r="BG1102"/>
          <cell r="BH1102"/>
          <cell r="BI1102"/>
          <cell r="BJ1102"/>
          <cell r="BK1102"/>
        </row>
        <row r="1103">
          <cell r="X1103">
            <v>29449897</v>
          </cell>
          <cell r="Y1103" t="str">
            <v>Sarubai Dyaneshwar Jadhav</v>
          </cell>
          <cell r="Z1103" t="str">
            <v>25-Dec-2020</v>
          </cell>
          <cell r="AA1103">
            <v>62232</v>
          </cell>
          <cell r="AB1103" t="str">
            <v>Fri</v>
          </cell>
          <cell r="AC1103">
            <v>24</v>
          </cell>
          <cell r="AD1103" t="str">
            <v>4</v>
          </cell>
          <cell r="AE1103" t="str">
            <v>25-Dec-2020</v>
          </cell>
          <cell r="AF1103">
            <v>3200</v>
          </cell>
          <cell r="AG1103">
            <v>3200</v>
          </cell>
          <cell r="AH1103" t="str">
            <v>27-Dec-2023</v>
          </cell>
          <cell r="AI1103">
            <v>12075.47</v>
          </cell>
          <cell r="AJ1103">
            <v>625.65</v>
          </cell>
          <cell r="AK1103">
            <v>12701.12</v>
          </cell>
          <cell r="AL1103">
            <v>52234.78</v>
          </cell>
          <cell r="AM1103">
            <v>9339.9699999999993</v>
          </cell>
          <cell r="AN1103">
            <v>61574.75</v>
          </cell>
          <cell r="AO1103">
            <v>52235.53</v>
          </cell>
          <cell r="AP1103">
            <v>9339.9699999999993</v>
          </cell>
          <cell r="AQ1103">
            <v>61575.5</v>
          </cell>
          <cell r="AR1103">
            <v>43</v>
          </cell>
          <cell r="AS1103">
            <v>1239</v>
          </cell>
          <cell r="AT1103" t="str">
            <v>&gt;180</v>
          </cell>
          <cell r="AU1103"/>
          <cell r="AV1103"/>
          <cell r="AW1103"/>
          <cell r="AX1103" t="str">
            <v>Open</v>
          </cell>
          <cell r="AY1103" t="str">
            <v/>
          </cell>
          <cell r="AZ1103"/>
          <cell r="BA1103">
            <v>0</v>
          </cell>
          <cell r="BB1103"/>
          <cell r="BC1103"/>
          <cell r="BD1103"/>
          <cell r="BE1103"/>
          <cell r="BF1103"/>
          <cell r="BG1103"/>
          <cell r="BH1103"/>
          <cell r="BI1103"/>
          <cell r="BJ1103"/>
          <cell r="BK1103"/>
        </row>
        <row r="1104">
          <cell r="X1104">
            <v>29502232</v>
          </cell>
          <cell r="Y1104" t="str">
            <v>Parwinnashir Tambole</v>
          </cell>
          <cell r="Z1104" t="str">
            <v>28-Dec-2020</v>
          </cell>
          <cell r="AA1104">
            <v>72604</v>
          </cell>
          <cell r="AB1104" t="str">
            <v>Mon</v>
          </cell>
          <cell r="AC1104">
            <v>24</v>
          </cell>
          <cell r="AD1104" t="str">
            <v>4</v>
          </cell>
          <cell r="AE1104" t="str">
            <v>28-Dec-2020</v>
          </cell>
          <cell r="AF1104">
            <v>3750</v>
          </cell>
          <cell r="AG1104">
            <v>3750</v>
          </cell>
          <cell r="AH1104" t="str">
            <v>31-Mar-2022</v>
          </cell>
          <cell r="AI1104">
            <v>23116.36</v>
          </cell>
          <cell r="AJ1104">
            <v>2478.67</v>
          </cell>
          <cell r="AK1104">
            <v>25595.03</v>
          </cell>
          <cell r="AL1104">
            <v>49487.64</v>
          </cell>
          <cell r="AM1104">
            <v>7036.03</v>
          </cell>
          <cell r="AN1104">
            <v>56523.67</v>
          </cell>
          <cell r="AO1104">
            <v>49487.64</v>
          </cell>
          <cell r="AP1104">
            <v>7036.03</v>
          </cell>
          <cell r="AQ1104">
            <v>56523.67</v>
          </cell>
          <cell r="AR1104">
            <v>44</v>
          </cell>
          <cell r="AS1104">
            <v>1236</v>
          </cell>
          <cell r="AT1104" t="str">
            <v>&gt;180</v>
          </cell>
          <cell r="AU1104"/>
          <cell r="AV1104"/>
          <cell r="AW1104"/>
          <cell r="AX1104" t="str">
            <v>Open</v>
          </cell>
          <cell r="AY1104" t="str">
            <v/>
          </cell>
          <cell r="AZ1104"/>
          <cell r="BA1104">
            <v>0</v>
          </cell>
          <cell r="BB1104"/>
          <cell r="BC1104"/>
          <cell r="BD1104"/>
          <cell r="BE1104"/>
          <cell r="BF1104"/>
          <cell r="BG1104"/>
          <cell r="BH1104"/>
          <cell r="BI1104"/>
          <cell r="BJ1104"/>
          <cell r="BK1104"/>
        </row>
        <row r="1105">
          <cell r="X1105">
            <v>29502233</v>
          </cell>
          <cell r="Y1105" t="str">
            <v>Entaj Shahnwaj Mirza</v>
          </cell>
          <cell r="Z1105" t="str">
            <v>28-Dec-2020</v>
          </cell>
          <cell r="AA1105">
            <v>72604</v>
          </cell>
          <cell r="AB1105" t="str">
            <v>Mon</v>
          </cell>
          <cell r="AC1105">
            <v>24</v>
          </cell>
          <cell r="AD1105" t="str">
            <v>8</v>
          </cell>
          <cell r="AE1105" t="str">
            <v>28-Dec-2020</v>
          </cell>
          <cell r="AF1105">
            <v>3750</v>
          </cell>
          <cell r="AG1105">
            <v>3750</v>
          </cell>
          <cell r="AH1105" t="str">
            <v>31-Mar-2022</v>
          </cell>
          <cell r="AI1105">
            <v>8749.2999999999993</v>
          </cell>
          <cell r="AJ1105">
            <v>267.38</v>
          </cell>
          <cell r="AK1105">
            <v>9016.68</v>
          </cell>
          <cell r="AL1105">
            <v>67185.710000000006</v>
          </cell>
          <cell r="AM1105">
            <v>12460.43</v>
          </cell>
          <cell r="AN1105">
            <v>79646.14</v>
          </cell>
          <cell r="AO1105">
            <v>67186.7</v>
          </cell>
          <cell r="AP1105">
            <v>12460.43</v>
          </cell>
          <cell r="AQ1105">
            <v>79647.13</v>
          </cell>
          <cell r="AR1105">
            <v>43</v>
          </cell>
          <cell r="AS1105">
            <v>1236</v>
          </cell>
          <cell r="AT1105" t="str">
            <v>&gt;180</v>
          </cell>
          <cell r="AU1105"/>
          <cell r="AV1105"/>
          <cell r="AW1105"/>
          <cell r="AX1105" t="str">
            <v>Open</v>
          </cell>
          <cell r="AY1105" t="str">
            <v/>
          </cell>
          <cell r="AZ1105"/>
          <cell r="BA1105">
            <v>0</v>
          </cell>
          <cell r="BB1105"/>
          <cell r="BC1105"/>
          <cell r="BD1105"/>
          <cell r="BE1105"/>
          <cell r="BF1105"/>
          <cell r="BG1105"/>
          <cell r="BH1105"/>
          <cell r="BI1105"/>
          <cell r="BJ1105"/>
          <cell r="BK1105"/>
        </row>
        <row r="1106">
          <cell r="X1106">
            <v>29502242</v>
          </cell>
          <cell r="Y1106" t="str">
            <v>SNEHAL YOGESH</v>
          </cell>
          <cell r="Z1106" t="str">
            <v>26-Jan-2021</v>
          </cell>
          <cell r="AA1106">
            <v>72643</v>
          </cell>
          <cell r="AB1106" t="str">
            <v>FRI</v>
          </cell>
          <cell r="AC1106">
            <v>30</v>
          </cell>
          <cell r="AD1106" t="str">
            <v>3</v>
          </cell>
          <cell r="AE1106" t="str">
            <v>26-Jan-2021</v>
          </cell>
          <cell r="AF1106">
            <v>3150</v>
          </cell>
          <cell r="AG1106">
            <v>3150</v>
          </cell>
          <cell r="AH1106" t="str">
            <v>27-Dec-2023</v>
          </cell>
          <cell r="AI1106">
            <v>37050</v>
          </cell>
          <cell r="AJ1106">
            <v>10048.14</v>
          </cell>
          <cell r="AK1106">
            <v>47098.14</v>
          </cell>
          <cell r="AL1106">
            <v>35593</v>
          </cell>
          <cell r="AM1106">
            <v>4047.22</v>
          </cell>
          <cell r="AN1106">
            <v>39640.22</v>
          </cell>
          <cell r="AO1106">
            <v>35593</v>
          </cell>
          <cell r="AP1106">
            <v>4047.22</v>
          </cell>
          <cell r="AQ1106">
            <v>39640.22</v>
          </cell>
          <cell r="AR1106">
            <v>43</v>
          </cell>
          <cell r="AS1106">
            <v>906</v>
          </cell>
          <cell r="AT1106" t="str">
            <v>&gt;180</v>
          </cell>
          <cell r="AU1106"/>
          <cell r="AV1106"/>
          <cell r="AW1106"/>
          <cell r="AX1106" t="str">
            <v>Open</v>
          </cell>
          <cell r="AY1106" t="str">
            <v/>
          </cell>
          <cell r="AZ1106"/>
          <cell r="BA1106">
            <v>0</v>
          </cell>
          <cell r="BB1106"/>
          <cell r="BC1106"/>
          <cell r="BD1106" t="str">
            <v>Not Visited</v>
          </cell>
          <cell r="BE1106"/>
          <cell r="BF1106"/>
          <cell r="BG1106"/>
          <cell r="BH1106"/>
          <cell r="BI1106"/>
          <cell r="BJ1106"/>
          <cell r="BK1106"/>
        </row>
        <row r="1107">
          <cell r="X1107">
            <v>29502243</v>
          </cell>
          <cell r="Y1107" t="str">
            <v>SANGITA GORAKH</v>
          </cell>
          <cell r="Z1107" t="str">
            <v>26-Jan-2021</v>
          </cell>
          <cell r="AA1107">
            <v>51860</v>
          </cell>
          <cell r="AB1107" t="str">
            <v>FRI</v>
          </cell>
          <cell r="AC1107">
            <v>24</v>
          </cell>
          <cell r="AD1107" t="str">
            <v>2</v>
          </cell>
          <cell r="AE1107" t="str">
            <v>26-Jan-2021</v>
          </cell>
          <cell r="AF1107">
            <v>2700</v>
          </cell>
          <cell r="AG1107">
            <v>2700</v>
          </cell>
          <cell r="AH1107" t="str">
            <v>10-Apr-2022</v>
          </cell>
          <cell r="AI1107">
            <v>24515.43</v>
          </cell>
          <cell r="AJ1107">
            <v>3661.57</v>
          </cell>
          <cell r="AK1107">
            <v>28177</v>
          </cell>
          <cell r="AL1107">
            <v>27344.57</v>
          </cell>
          <cell r="AM1107">
            <v>3074.43</v>
          </cell>
          <cell r="AN1107">
            <v>30419</v>
          </cell>
          <cell r="AO1107">
            <v>27344.57</v>
          </cell>
          <cell r="AP1107">
            <v>3074.43</v>
          </cell>
          <cell r="AQ1107">
            <v>30419</v>
          </cell>
          <cell r="AR1107">
            <v>42</v>
          </cell>
          <cell r="AS1107">
            <v>1059</v>
          </cell>
          <cell r="AT1107" t="str">
            <v>&gt;180</v>
          </cell>
          <cell r="AU1107"/>
          <cell r="AV1107"/>
          <cell r="AW1107"/>
          <cell r="AX1107" t="str">
            <v>Open</v>
          </cell>
          <cell r="AY1107" t="str">
            <v/>
          </cell>
          <cell r="AZ1107"/>
          <cell r="BA1107">
            <v>0</v>
          </cell>
          <cell r="BB1107"/>
          <cell r="BC1107"/>
          <cell r="BD1107" t="str">
            <v>Not Visited</v>
          </cell>
          <cell r="BE1107"/>
          <cell r="BF1107"/>
          <cell r="BG1107"/>
          <cell r="BH1107"/>
          <cell r="BI1107"/>
          <cell r="BJ1107"/>
          <cell r="BK1107"/>
        </row>
        <row r="1108">
          <cell r="X1108">
            <v>29559320</v>
          </cell>
          <cell r="Y1108" t="str">
            <v>Kamal Hiraman Mahatule</v>
          </cell>
          <cell r="Z1108" t="str">
            <v>12-Jan-2021</v>
          </cell>
          <cell r="AA1108">
            <v>31316</v>
          </cell>
          <cell r="AB1108" t="str">
            <v>Fri</v>
          </cell>
          <cell r="AC1108">
            <v>24</v>
          </cell>
          <cell r="AD1108" t="str">
            <v>1</v>
          </cell>
          <cell r="AE1108" t="str">
            <v>12-Jan-2021</v>
          </cell>
          <cell r="AF1108">
            <v>1650</v>
          </cell>
          <cell r="AG1108">
            <v>1650</v>
          </cell>
          <cell r="AH1108" t="str">
            <v>07-Feb-2024</v>
          </cell>
          <cell r="AI1108">
            <v>20901.63</v>
          </cell>
          <cell r="AJ1108">
            <v>3820.37</v>
          </cell>
          <cell r="AK1108">
            <v>24722</v>
          </cell>
          <cell r="AL1108">
            <v>10414.370000000001</v>
          </cell>
          <cell r="AM1108">
            <v>587.63</v>
          </cell>
          <cell r="AN1108">
            <v>11002</v>
          </cell>
          <cell r="AO1108">
            <v>10414.370000000001</v>
          </cell>
          <cell r="AP1108">
            <v>587.63</v>
          </cell>
          <cell r="AQ1108">
            <v>11002</v>
          </cell>
          <cell r="AR1108">
            <v>43</v>
          </cell>
          <cell r="AS1108">
            <v>930</v>
          </cell>
          <cell r="AT1108" t="str">
            <v>&gt;180</v>
          </cell>
          <cell r="AU1108"/>
          <cell r="AV1108"/>
          <cell r="AW1108"/>
          <cell r="AX1108" t="str">
            <v>Open</v>
          </cell>
          <cell r="AY1108" t="str">
            <v/>
          </cell>
          <cell r="AZ1108"/>
          <cell r="BA1108">
            <v>0</v>
          </cell>
          <cell r="BB1108"/>
          <cell r="BC1108"/>
          <cell r="BD1108" t="str">
            <v>Not Visited</v>
          </cell>
          <cell r="BE1108"/>
          <cell r="BF1108"/>
          <cell r="BG1108"/>
          <cell r="BH1108"/>
          <cell r="BI1108"/>
          <cell r="BJ1108"/>
          <cell r="BK1108"/>
        </row>
        <row r="1109">
          <cell r="X1109">
            <v>29562773</v>
          </cell>
          <cell r="Y1109" t="str">
            <v>Pushpa Balasaheb Jadhav</v>
          </cell>
          <cell r="Z1109" t="str">
            <v>11-Jan-2021</v>
          </cell>
          <cell r="AA1109">
            <v>62144</v>
          </cell>
          <cell r="AB1109" t="str">
            <v>03</v>
          </cell>
          <cell r="AC1109">
            <v>30</v>
          </cell>
          <cell r="AD1109" t="str">
            <v>3</v>
          </cell>
          <cell r="AE1109" t="str">
            <v>11-Jan-2021</v>
          </cell>
          <cell r="AF1109">
            <v>2700</v>
          </cell>
          <cell r="AG1109">
            <v>2700</v>
          </cell>
          <cell r="AH1109" t="str">
            <v>27-Dec-2023</v>
          </cell>
          <cell r="AI1109">
            <v>15958.01</v>
          </cell>
          <cell r="AJ1109">
            <v>3961.54</v>
          </cell>
          <cell r="AK1109">
            <v>19919.55</v>
          </cell>
          <cell r="AL1109">
            <v>47550.29</v>
          </cell>
          <cell r="AM1109">
            <v>9733.89</v>
          </cell>
          <cell r="AN1109">
            <v>57284.18</v>
          </cell>
          <cell r="AO1109">
            <v>47550.99</v>
          </cell>
          <cell r="AP1109">
            <v>9733.89</v>
          </cell>
          <cell r="AQ1109">
            <v>57284.88</v>
          </cell>
          <cell r="AR1109">
            <v>42</v>
          </cell>
          <cell r="AS1109">
            <v>1117</v>
          </cell>
          <cell r="AT1109" t="str">
            <v>&gt;180</v>
          </cell>
          <cell r="AU1109"/>
          <cell r="AV1109"/>
          <cell r="AW1109"/>
          <cell r="AX1109" t="str">
            <v>Open</v>
          </cell>
          <cell r="AY1109" t="str">
            <v/>
          </cell>
          <cell r="AZ1109"/>
          <cell r="BA1109">
            <v>0</v>
          </cell>
          <cell r="BB1109"/>
          <cell r="BC1109"/>
          <cell r="BD1109"/>
          <cell r="BE1109"/>
          <cell r="BF1109"/>
          <cell r="BG1109"/>
          <cell r="BH1109"/>
          <cell r="BI1109"/>
          <cell r="BJ1109"/>
          <cell r="BK1109"/>
        </row>
        <row r="1110">
          <cell r="X1110">
            <v>29562775</v>
          </cell>
          <cell r="Y1110" t="str">
            <v>MANGAL KHANDERAO</v>
          </cell>
          <cell r="Z1110" t="str">
            <v>11-Jan-2021</v>
          </cell>
          <cell r="AA1110">
            <v>62144</v>
          </cell>
          <cell r="AB1110" t="str">
            <v>03</v>
          </cell>
          <cell r="AC1110">
            <v>30</v>
          </cell>
          <cell r="AD1110" t="str">
            <v>3</v>
          </cell>
          <cell r="AE1110" t="str">
            <v>11-Jan-2021</v>
          </cell>
          <cell r="AF1110">
            <v>2700</v>
          </cell>
          <cell r="AG1110">
            <v>2700</v>
          </cell>
          <cell r="AH1110" t="str">
            <v>27-Dec-2023</v>
          </cell>
          <cell r="AI1110">
            <v>16572.330000000002</v>
          </cell>
          <cell r="AJ1110">
            <v>6353.94</v>
          </cell>
          <cell r="AK1110">
            <v>22926.27</v>
          </cell>
          <cell r="AL1110">
            <v>48269.15</v>
          </cell>
          <cell r="AM1110">
            <v>10245.209999999999</v>
          </cell>
          <cell r="AN1110">
            <v>58514.36</v>
          </cell>
          <cell r="AO1110">
            <v>48269.67</v>
          </cell>
          <cell r="AP1110">
            <v>10245.209999999999</v>
          </cell>
          <cell r="AQ1110">
            <v>58514.879999999997</v>
          </cell>
          <cell r="AR1110">
            <v>42</v>
          </cell>
          <cell r="AS1110">
            <v>1058</v>
          </cell>
          <cell r="AT1110" t="str">
            <v>&gt;180</v>
          </cell>
          <cell r="AU1110"/>
          <cell r="AV1110"/>
          <cell r="AW1110"/>
          <cell r="AX1110" t="str">
            <v>Open</v>
          </cell>
          <cell r="AY1110" t="str">
            <v/>
          </cell>
          <cell r="AZ1110"/>
          <cell r="BA1110">
            <v>0</v>
          </cell>
          <cell r="BB1110"/>
          <cell r="BC1110"/>
          <cell r="BD1110"/>
          <cell r="BE1110"/>
          <cell r="BF1110"/>
          <cell r="BG1110"/>
          <cell r="BH1110"/>
          <cell r="BI1110"/>
          <cell r="BJ1110"/>
          <cell r="BK1110"/>
        </row>
        <row r="1111">
          <cell r="X1111">
            <v>29569564</v>
          </cell>
          <cell r="Y1111" t="str">
            <v>MANGAL NAVNATH</v>
          </cell>
          <cell r="Z1111" t="str">
            <v>04-Jan-2021</v>
          </cell>
          <cell r="AA1111">
            <v>4148</v>
          </cell>
          <cell r="AB1111" t="str">
            <v>Mon</v>
          </cell>
          <cell r="AC1111">
            <v>9</v>
          </cell>
          <cell r="AD1111" t="str">
            <v>3</v>
          </cell>
          <cell r="AE1111" t="str">
            <v>04-Jan-2021</v>
          </cell>
          <cell r="AF1111">
            <v>500</v>
          </cell>
          <cell r="AG1111">
            <v>500</v>
          </cell>
          <cell r="AH1111" t="str">
            <v>30-Sep-2021</v>
          </cell>
          <cell r="AI1111">
            <v>1065.73</v>
          </cell>
          <cell r="AJ1111">
            <v>0</v>
          </cell>
          <cell r="AK1111">
            <v>1065.73</v>
          </cell>
          <cell r="AL1111">
            <v>3351.31</v>
          </cell>
          <cell r="AM1111">
            <v>184.73</v>
          </cell>
          <cell r="AN1111">
            <v>3536.04</v>
          </cell>
          <cell r="AO1111">
            <v>3352.27</v>
          </cell>
          <cell r="AP1111">
            <v>184.73</v>
          </cell>
          <cell r="AQ1111">
            <v>3537</v>
          </cell>
          <cell r="AR1111">
            <v>43</v>
          </cell>
          <cell r="AS1111">
            <v>1236</v>
          </cell>
          <cell r="AT1111" t="str">
            <v>&gt;180</v>
          </cell>
          <cell r="AU1111"/>
          <cell r="AV1111"/>
          <cell r="AW1111"/>
          <cell r="AX1111" t="str">
            <v>Open</v>
          </cell>
          <cell r="AY1111" t="str">
            <v/>
          </cell>
          <cell r="AZ1111"/>
          <cell r="BA1111">
            <v>0</v>
          </cell>
          <cell r="BB1111"/>
          <cell r="BC1111"/>
          <cell r="BD1111"/>
          <cell r="BE1111"/>
          <cell r="BF1111"/>
          <cell r="BG1111"/>
          <cell r="BH1111"/>
          <cell r="BI1111"/>
          <cell r="BJ1111"/>
          <cell r="BK1111"/>
        </row>
        <row r="1112">
          <cell r="X1112">
            <v>29611586</v>
          </cell>
          <cell r="Y1112" t="str">
            <v>Shahenaj Suleman Mansuri</v>
          </cell>
          <cell r="Z1112" t="str">
            <v>19-Jan-2021</v>
          </cell>
          <cell r="AA1112">
            <v>64044</v>
          </cell>
          <cell r="AB1112" t="str">
            <v>Mon</v>
          </cell>
          <cell r="AC1112">
            <v>30</v>
          </cell>
          <cell r="AD1112" t="str">
            <v>4</v>
          </cell>
          <cell r="AE1112" t="str">
            <v>19-Jan-2021</v>
          </cell>
          <cell r="AF1112">
            <v>2800</v>
          </cell>
          <cell r="AG1112">
            <v>2800</v>
          </cell>
          <cell r="AH1112" t="str">
            <v>27-Dec-2023</v>
          </cell>
          <cell r="AI1112">
            <v>6943.58</v>
          </cell>
          <cell r="AJ1112">
            <v>0</v>
          </cell>
          <cell r="AK1112">
            <v>6943.58</v>
          </cell>
          <cell r="AL1112">
            <v>57100.42</v>
          </cell>
          <cell r="AM1112">
            <v>10808.63</v>
          </cell>
          <cell r="AN1112">
            <v>67909.05</v>
          </cell>
          <cell r="AO1112">
            <v>57100.42</v>
          </cell>
          <cell r="AP1112">
            <v>10808.63</v>
          </cell>
          <cell r="AQ1112">
            <v>67909.05</v>
          </cell>
          <cell r="AR1112">
            <v>44</v>
          </cell>
          <cell r="AS1112">
            <v>1238</v>
          </cell>
          <cell r="AT1112" t="str">
            <v>&gt;180</v>
          </cell>
          <cell r="AU1112"/>
          <cell r="AV1112"/>
          <cell r="AW1112"/>
          <cell r="AX1112" t="str">
            <v>Open</v>
          </cell>
          <cell r="AY1112" t="str">
            <v/>
          </cell>
          <cell r="AZ1112"/>
          <cell r="BA1112">
            <v>0</v>
          </cell>
          <cell r="BB1112"/>
          <cell r="BC1112"/>
          <cell r="BD1112" t="str">
            <v>Not Visited</v>
          </cell>
          <cell r="BE1112"/>
          <cell r="BF1112"/>
          <cell r="BG1112"/>
          <cell r="BH1112"/>
          <cell r="BI1112"/>
          <cell r="BJ1112"/>
          <cell r="BK1112"/>
        </row>
        <row r="1113">
          <cell r="X1113">
            <v>29611631</v>
          </cell>
          <cell r="Y1113" t="str">
            <v>SUVARNA TANAJI MORE</v>
          </cell>
          <cell r="Z1113" t="str">
            <v>19-Jan-2021</v>
          </cell>
          <cell r="AA1113">
            <v>64244</v>
          </cell>
          <cell r="AB1113" t="str">
            <v>Mon</v>
          </cell>
          <cell r="AC1113">
            <v>30</v>
          </cell>
          <cell r="AD1113" t="str">
            <v>3</v>
          </cell>
          <cell r="AE1113" t="str">
            <v>19-Jan-2021</v>
          </cell>
          <cell r="AF1113">
            <v>2800</v>
          </cell>
          <cell r="AG1113">
            <v>2800</v>
          </cell>
          <cell r="AH1113" t="str">
            <v>27-Dec-2023</v>
          </cell>
          <cell r="AI1113">
            <v>27732.05</v>
          </cell>
          <cell r="AJ1113">
            <v>5427.35</v>
          </cell>
          <cell r="AK1113">
            <v>33159.4</v>
          </cell>
          <cell r="AL1113">
            <v>36511.949999999997</v>
          </cell>
          <cell r="AM1113">
            <v>5153.6499999999996</v>
          </cell>
          <cell r="AN1113">
            <v>41665.599999999999</v>
          </cell>
          <cell r="AO1113">
            <v>36511.949999999997</v>
          </cell>
          <cell r="AP1113">
            <v>5153.6499999999996</v>
          </cell>
          <cell r="AQ1113">
            <v>41665.599999999999</v>
          </cell>
          <cell r="AR1113">
            <v>43</v>
          </cell>
          <cell r="AS1113">
            <v>1056</v>
          </cell>
          <cell r="AT1113" t="str">
            <v>&gt;180</v>
          </cell>
          <cell r="AU1113"/>
          <cell r="AV1113"/>
          <cell r="AW1113"/>
          <cell r="AX1113" t="str">
            <v>Open</v>
          </cell>
          <cell r="AY1113" t="str">
            <v/>
          </cell>
          <cell r="AZ1113"/>
          <cell r="BA1113">
            <v>0</v>
          </cell>
          <cell r="BB1113"/>
          <cell r="BC1113"/>
          <cell r="BD1113"/>
          <cell r="BE1113"/>
          <cell r="BF1113"/>
          <cell r="BG1113"/>
          <cell r="BH1113"/>
          <cell r="BI1113"/>
          <cell r="BJ1113"/>
          <cell r="BK1113"/>
        </row>
        <row r="1114">
          <cell r="X1114">
            <v>29619278</v>
          </cell>
          <cell r="Y1114" t="str">
            <v>SARIKA SHARAD</v>
          </cell>
          <cell r="Z1114" t="str">
            <v>12-Jan-2021</v>
          </cell>
          <cell r="AA1114">
            <v>71593</v>
          </cell>
          <cell r="AB1114" t="str">
            <v>Tue</v>
          </cell>
          <cell r="AC1114">
            <v>30</v>
          </cell>
          <cell r="AD1114" t="str">
            <v>3</v>
          </cell>
          <cell r="AE1114" t="str">
            <v>12-Jan-2021</v>
          </cell>
          <cell r="AF1114">
            <v>3100</v>
          </cell>
          <cell r="AG1114">
            <v>3100</v>
          </cell>
          <cell r="AH1114" t="str">
            <v>27-Dec-2023</v>
          </cell>
          <cell r="AI1114">
            <v>19794.61</v>
          </cell>
          <cell r="AJ1114">
            <v>6101.4</v>
          </cell>
          <cell r="AK1114">
            <v>25896.01</v>
          </cell>
          <cell r="AL1114">
            <v>51798.39</v>
          </cell>
          <cell r="AM1114">
            <v>9568.69</v>
          </cell>
          <cell r="AN1114">
            <v>61367.08</v>
          </cell>
          <cell r="AO1114">
            <v>51798.39</v>
          </cell>
          <cell r="AP1114">
            <v>9568.69</v>
          </cell>
          <cell r="AQ1114">
            <v>61367.08</v>
          </cell>
          <cell r="AR1114">
            <v>45</v>
          </cell>
          <cell r="AS1114">
            <v>1148</v>
          </cell>
          <cell r="AT1114" t="str">
            <v>&gt;180</v>
          </cell>
          <cell r="AU1114"/>
          <cell r="AV1114"/>
          <cell r="AW1114"/>
          <cell r="AX1114" t="str">
            <v>Open</v>
          </cell>
          <cell r="AY1114" t="str">
            <v/>
          </cell>
          <cell r="AZ1114"/>
          <cell r="BA1114">
            <v>0</v>
          </cell>
          <cell r="BB1114"/>
          <cell r="BC1114"/>
          <cell r="BD1114"/>
          <cell r="BE1114"/>
          <cell r="BF1114"/>
          <cell r="BG1114"/>
          <cell r="BH1114"/>
          <cell r="BI1114"/>
          <cell r="BJ1114"/>
          <cell r="BK1114"/>
        </row>
        <row r="1115">
          <cell r="X1115">
            <v>29620802</v>
          </cell>
          <cell r="Y1115" t="str">
            <v>SULTANA RAJJAK</v>
          </cell>
          <cell r="Z1115" t="str">
            <v>19-Jan-2021</v>
          </cell>
          <cell r="AA1115">
            <v>64044</v>
          </cell>
          <cell r="AB1115" t="str">
            <v>Mon</v>
          </cell>
          <cell r="AC1115">
            <v>30</v>
          </cell>
          <cell r="AD1115" t="str">
            <v>4</v>
          </cell>
          <cell r="AE1115" t="str">
            <v>19-Jan-2021</v>
          </cell>
          <cell r="AF1115">
            <v>2800</v>
          </cell>
          <cell r="AG1115">
            <v>2800</v>
          </cell>
          <cell r="AH1115" t="str">
            <v>05-Jan-2022</v>
          </cell>
          <cell r="AI1115">
            <v>15395.45</v>
          </cell>
          <cell r="AJ1115">
            <v>1733.6</v>
          </cell>
          <cell r="AK1115">
            <v>17129.05</v>
          </cell>
          <cell r="AL1115">
            <v>48648.55</v>
          </cell>
          <cell r="AM1115">
            <v>9248.4500000000007</v>
          </cell>
          <cell r="AN1115">
            <v>57897</v>
          </cell>
          <cell r="AO1115">
            <v>48648.55</v>
          </cell>
          <cell r="AP1115">
            <v>9248.4500000000007</v>
          </cell>
          <cell r="AQ1115">
            <v>57897</v>
          </cell>
          <cell r="AR1115">
            <v>43</v>
          </cell>
          <cell r="AS1115">
            <v>1177</v>
          </cell>
          <cell r="AT1115" t="str">
            <v>&gt;180</v>
          </cell>
          <cell r="AU1115"/>
          <cell r="AV1115"/>
          <cell r="AW1115"/>
          <cell r="AX1115" t="str">
            <v>Open</v>
          </cell>
          <cell r="AY1115" t="str">
            <v/>
          </cell>
          <cell r="AZ1115"/>
          <cell r="BA1115">
            <v>0</v>
          </cell>
          <cell r="BB1115"/>
          <cell r="BC1115"/>
          <cell r="BD1115"/>
          <cell r="BE1115"/>
          <cell r="BF1115"/>
          <cell r="BG1115"/>
          <cell r="BH1115"/>
          <cell r="BI1115"/>
          <cell r="BJ1115"/>
          <cell r="BK1115"/>
        </row>
        <row r="1116">
          <cell r="X1116">
            <v>29642722</v>
          </cell>
          <cell r="Y1116" t="str">
            <v>USHA MAHESH</v>
          </cell>
          <cell r="Z1116" t="str">
            <v>27-Jan-2021</v>
          </cell>
          <cell r="AA1116">
            <v>31316</v>
          </cell>
          <cell r="AB1116" t="str">
            <v>Fri</v>
          </cell>
          <cell r="AC1116">
            <v>24</v>
          </cell>
          <cell r="AD1116" t="str">
            <v>2</v>
          </cell>
          <cell r="AE1116" t="str">
            <v>27-Jan-2021</v>
          </cell>
          <cell r="AF1116">
            <v>1650</v>
          </cell>
          <cell r="AG1116">
            <v>1650</v>
          </cell>
          <cell r="AH1116" t="str">
            <v>23-Aug-2022</v>
          </cell>
          <cell r="AI1116">
            <v>4349.33</v>
          </cell>
          <cell r="AJ1116">
            <v>87.04</v>
          </cell>
          <cell r="AK1116">
            <v>4436.37</v>
          </cell>
          <cell r="AL1116">
            <v>29340.57</v>
          </cell>
          <cell r="AM1116">
            <v>6104.29</v>
          </cell>
          <cell r="AN1116">
            <v>35444.86</v>
          </cell>
          <cell r="AO1116">
            <v>29340.67</v>
          </cell>
          <cell r="AP1116">
            <v>6104.29</v>
          </cell>
          <cell r="AQ1116">
            <v>35444.959999999999</v>
          </cell>
          <cell r="AR1116">
            <v>43</v>
          </cell>
          <cell r="AS1116">
            <v>1210</v>
          </cell>
          <cell r="AT1116" t="str">
            <v>&gt;180</v>
          </cell>
          <cell r="AU1116"/>
          <cell r="AV1116"/>
          <cell r="AW1116"/>
          <cell r="AX1116" t="str">
            <v>Open</v>
          </cell>
          <cell r="AY1116" t="str">
            <v/>
          </cell>
          <cell r="AZ1116"/>
          <cell r="BA1116">
            <v>0</v>
          </cell>
          <cell r="BB1116"/>
          <cell r="BC1116"/>
          <cell r="BD1116"/>
          <cell r="BE1116"/>
          <cell r="BF1116"/>
          <cell r="BG1116"/>
          <cell r="BH1116"/>
          <cell r="BI1116"/>
          <cell r="BJ1116"/>
          <cell r="BK1116"/>
        </row>
        <row r="1117">
          <cell r="X1117">
            <v>29642723</v>
          </cell>
          <cell r="Y1117" t="str">
            <v>ANITA DILIP</v>
          </cell>
          <cell r="Z1117" t="str">
            <v>27-Jan-2021</v>
          </cell>
          <cell r="AA1117">
            <v>31316</v>
          </cell>
          <cell r="AB1117" t="str">
            <v>Fri</v>
          </cell>
          <cell r="AC1117">
            <v>24</v>
          </cell>
          <cell r="AD1117" t="str">
            <v>2</v>
          </cell>
          <cell r="AE1117" t="str">
            <v>27-Jan-2021</v>
          </cell>
          <cell r="AF1117">
            <v>1650</v>
          </cell>
          <cell r="AG1117">
            <v>1650</v>
          </cell>
          <cell r="AH1117" t="str">
            <v>02-Jul-2023</v>
          </cell>
          <cell r="AI1117">
            <v>25102.25</v>
          </cell>
          <cell r="AJ1117">
            <v>4024.79</v>
          </cell>
          <cell r="AK1117">
            <v>29127.040000000001</v>
          </cell>
          <cell r="AL1117">
            <v>6213.75</v>
          </cell>
          <cell r="AM1117">
            <v>171.36</v>
          </cell>
          <cell r="AN1117">
            <v>6385.11</v>
          </cell>
          <cell r="AO1117">
            <v>6213.75</v>
          </cell>
          <cell r="AP1117">
            <v>171.36</v>
          </cell>
          <cell r="AQ1117">
            <v>6385.11</v>
          </cell>
          <cell r="AR1117">
            <v>44</v>
          </cell>
          <cell r="AS1117">
            <v>845</v>
          </cell>
          <cell r="AT1117" t="str">
            <v>&gt;180</v>
          </cell>
          <cell r="AU1117"/>
          <cell r="AV1117"/>
          <cell r="AW1117"/>
          <cell r="AX1117" t="str">
            <v>Open</v>
          </cell>
          <cell r="AY1117" t="str">
            <v/>
          </cell>
          <cell r="AZ1117"/>
          <cell r="BA1117">
            <v>0</v>
          </cell>
          <cell r="BB1117"/>
          <cell r="BC1117"/>
          <cell r="BD1117"/>
          <cell r="BE1117"/>
          <cell r="BF1117"/>
          <cell r="BG1117"/>
          <cell r="BH1117"/>
          <cell r="BI1117"/>
          <cell r="BJ1117"/>
          <cell r="BK1117"/>
        </row>
        <row r="1118">
          <cell r="X1118">
            <v>29642724</v>
          </cell>
          <cell r="Y1118" t="str">
            <v>SANGEETA PILAJI</v>
          </cell>
          <cell r="Z1118" t="str">
            <v>27-Jan-2021</v>
          </cell>
          <cell r="AA1118">
            <v>31316</v>
          </cell>
          <cell r="AB1118" t="str">
            <v>Fri</v>
          </cell>
          <cell r="AC1118">
            <v>24</v>
          </cell>
          <cell r="AD1118" t="str">
            <v>2</v>
          </cell>
          <cell r="AE1118" t="str">
            <v>27-Jan-2021</v>
          </cell>
          <cell r="AF1118">
            <v>1650</v>
          </cell>
          <cell r="AG1118">
            <v>1650</v>
          </cell>
          <cell r="AH1118" t="str">
            <v>02-Jul-2023</v>
          </cell>
          <cell r="AI1118">
            <v>16315.77</v>
          </cell>
          <cell r="AJ1118">
            <v>3939</v>
          </cell>
          <cell r="AK1118">
            <v>20254.77</v>
          </cell>
          <cell r="AL1118">
            <v>15705.81</v>
          </cell>
          <cell r="AM1118">
            <v>1521.33</v>
          </cell>
          <cell r="AN1118">
            <v>17227.14</v>
          </cell>
          <cell r="AO1118">
            <v>15706.23</v>
          </cell>
          <cell r="AP1118">
            <v>1521.33</v>
          </cell>
          <cell r="AQ1118">
            <v>17227.560000000001</v>
          </cell>
          <cell r="AR1118">
            <v>43</v>
          </cell>
          <cell r="AS1118">
            <v>937</v>
          </cell>
          <cell r="AT1118" t="str">
            <v>&gt;180</v>
          </cell>
          <cell r="AU1118"/>
          <cell r="AV1118"/>
          <cell r="AW1118"/>
          <cell r="AX1118" t="str">
            <v>Open</v>
          </cell>
          <cell r="AY1118" t="str">
            <v/>
          </cell>
          <cell r="AZ1118"/>
          <cell r="BA1118">
            <v>0</v>
          </cell>
          <cell r="BB1118"/>
          <cell r="BC1118"/>
          <cell r="BD1118"/>
          <cell r="BE1118"/>
          <cell r="BF1118"/>
          <cell r="BG1118"/>
          <cell r="BH1118"/>
          <cell r="BI1118"/>
          <cell r="BJ1118"/>
          <cell r="BK1118"/>
        </row>
        <row r="1119">
          <cell r="X1119">
            <v>29756224</v>
          </cell>
          <cell r="Y1119" t="str">
            <v>YOGITA BHIMRAJ BALHAL</v>
          </cell>
          <cell r="Z1119" t="str">
            <v>02-Feb-2021</v>
          </cell>
          <cell r="AA1119">
            <v>2428</v>
          </cell>
          <cell r="AB1119" t="str">
            <v>Fri</v>
          </cell>
          <cell r="AC1119">
            <v>7</v>
          </cell>
          <cell r="AD1119" t="str">
            <v>2</v>
          </cell>
          <cell r="AE1119" t="str">
            <v>02-Feb-2021</v>
          </cell>
          <cell r="AF1119">
            <v>400</v>
          </cell>
          <cell r="AG1119">
            <v>400</v>
          </cell>
          <cell r="AH1119" t="str">
            <v>30-Sep-2021</v>
          </cell>
          <cell r="AI1119">
            <v>55.6</v>
          </cell>
          <cell r="AJ1119">
            <v>0</v>
          </cell>
          <cell r="AK1119">
            <v>55.6</v>
          </cell>
          <cell r="AL1119">
            <v>2416.86</v>
          </cell>
          <cell r="AM1119">
            <v>103.6</v>
          </cell>
          <cell r="AN1119">
            <v>2520.46</v>
          </cell>
          <cell r="AO1119">
            <v>2417.4</v>
          </cell>
          <cell r="AP1119">
            <v>103.6</v>
          </cell>
          <cell r="AQ1119">
            <v>2521</v>
          </cell>
          <cell r="AR1119">
            <v>43</v>
          </cell>
          <cell r="AS1119">
            <v>1238</v>
          </cell>
          <cell r="AT1119" t="str">
            <v>&gt;180</v>
          </cell>
          <cell r="AU1119"/>
          <cell r="AV1119"/>
          <cell r="AW1119"/>
          <cell r="AX1119" t="str">
            <v>Open</v>
          </cell>
          <cell r="AY1119" t="str">
            <v/>
          </cell>
          <cell r="AZ1119"/>
          <cell r="BA1119">
            <v>0</v>
          </cell>
          <cell r="BB1119"/>
          <cell r="BC1119"/>
          <cell r="BD1119"/>
          <cell r="BE1119"/>
          <cell r="BF1119"/>
          <cell r="BG1119"/>
          <cell r="BH1119"/>
          <cell r="BI1119"/>
          <cell r="BJ1119"/>
          <cell r="BK1119"/>
        </row>
        <row r="1120">
          <cell r="X1120">
            <v>29783981</v>
          </cell>
          <cell r="Y1120" t="str">
            <v>LILABAI PRAKASH</v>
          </cell>
          <cell r="Z1120" t="str">
            <v>24-Mar-2021</v>
          </cell>
          <cell r="AA1120">
            <v>40451</v>
          </cell>
          <cell r="AB1120" t="str">
            <v>Tue</v>
          </cell>
          <cell r="AC1120">
            <v>24</v>
          </cell>
          <cell r="AD1120" t="str">
            <v>2</v>
          </cell>
          <cell r="AE1120" t="str">
            <v>24-Mar-2021</v>
          </cell>
          <cell r="AF1120">
            <v>2119.5500000000002</v>
          </cell>
          <cell r="AG1120">
            <v>2100</v>
          </cell>
          <cell r="AH1120" t="str">
            <v>27-Dec-2023</v>
          </cell>
          <cell r="AI1120">
            <v>5948.97</v>
          </cell>
          <cell r="AJ1120">
            <v>1710.39</v>
          </cell>
          <cell r="AK1120">
            <v>7659.36</v>
          </cell>
          <cell r="AL1120">
            <v>34502.03</v>
          </cell>
          <cell r="AM1120">
            <v>5440.36</v>
          </cell>
          <cell r="AN1120">
            <v>39942.39</v>
          </cell>
          <cell r="AO1120">
            <v>34502.03</v>
          </cell>
          <cell r="AP1120">
            <v>5440.36</v>
          </cell>
          <cell r="AQ1120">
            <v>39942.39</v>
          </cell>
          <cell r="AR1120">
            <v>44</v>
          </cell>
          <cell r="AS1120">
            <v>1278</v>
          </cell>
          <cell r="AT1120" t="str">
            <v>&gt;180</v>
          </cell>
          <cell r="AU1120"/>
          <cell r="AV1120"/>
          <cell r="AW1120"/>
          <cell r="AX1120" t="str">
            <v>Open</v>
          </cell>
          <cell r="AY1120"/>
          <cell r="AZ1120"/>
          <cell r="BA1120">
            <v>0</v>
          </cell>
          <cell r="BB1120"/>
          <cell r="BC1120"/>
          <cell r="BD1120" t="str">
            <v>Not Visited</v>
          </cell>
          <cell r="BE1120"/>
          <cell r="BF1120"/>
          <cell r="BG1120"/>
          <cell r="BH1120"/>
          <cell r="BI1120"/>
          <cell r="BJ1120"/>
          <cell r="BK1120"/>
        </row>
        <row r="1121">
          <cell r="X1121">
            <v>29802225</v>
          </cell>
          <cell r="Y1121" t="str">
            <v>Pradnya Mukesh Dhebade</v>
          </cell>
          <cell r="Z1121" t="str">
            <v>03-Mar-2021</v>
          </cell>
          <cell r="AA1121">
            <v>48949</v>
          </cell>
          <cell r="AB1121" t="str">
            <v>Wed</v>
          </cell>
          <cell r="AC1121">
            <v>24</v>
          </cell>
          <cell r="AD1121" t="str">
            <v>2</v>
          </cell>
          <cell r="AE1121" t="str">
            <v>03-Mar-2021</v>
          </cell>
          <cell r="AF1121">
            <v>2550</v>
          </cell>
          <cell r="AG1121">
            <v>2550</v>
          </cell>
          <cell r="AH1121" t="str">
            <v>27-Dec-2023</v>
          </cell>
          <cell r="AI1121">
            <v>39864.660000000003</v>
          </cell>
          <cell r="AJ1121">
            <v>6765.2</v>
          </cell>
          <cell r="AK1121">
            <v>46629.86</v>
          </cell>
          <cell r="AL1121">
            <v>9084.34</v>
          </cell>
          <cell r="AM1121">
            <v>313.8</v>
          </cell>
          <cell r="AN1121">
            <v>9398.14</v>
          </cell>
          <cell r="AO1121">
            <v>9084.34</v>
          </cell>
          <cell r="AP1121">
            <v>313.8</v>
          </cell>
          <cell r="AQ1121">
            <v>9398.14</v>
          </cell>
          <cell r="AR1121">
            <v>43</v>
          </cell>
          <cell r="AS1121">
            <v>814</v>
          </cell>
          <cell r="AT1121" t="str">
            <v>&gt;180</v>
          </cell>
          <cell r="AU1121"/>
          <cell r="AV1121"/>
          <cell r="AW1121"/>
          <cell r="AX1121" t="str">
            <v>Open</v>
          </cell>
          <cell r="AY1121" t="str">
            <v/>
          </cell>
          <cell r="AZ1121"/>
          <cell r="BA1121">
            <v>0</v>
          </cell>
          <cell r="BB1121"/>
          <cell r="BC1121"/>
          <cell r="BD1121"/>
          <cell r="BE1121"/>
          <cell r="BF1121"/>
          <cell r="BG1121"/>
          <cell r="BH1121"/>
          <cell r="BI1121"/>
          <cell r="BJ1121"/>
          <cell r="BK1121"/>
        </row>
        <row r="1122">
          <cell r="X1122">
            <v>29821454</v>
          </cell>
          <cell r="Y1122" t="str">
            <v>Asha Shama Nimbare</v>
          </cell>
          <cell r="Z1122" t="str">
            <v>22-Mar-2021</v>
          </cell>
          <cell r="AA1122">
            <v>53097</v>
          </cell>
          <cell r="AB1122" t="str">
            <v>Mon</v>
          </cell>
          <cell r="AC1122">
            <v>24</v>
          </cell>
          <cell r="AD1122" t="str">
            <v>3</v>
          </cell>
          <cell r="AE1122" t="str">
            <v>22-Mar-2021</v>
          </cell>
          <cell r="AF1122">
            <v>2750</v>
          </cell>
          <cell r="AG1122">
            <v>2750</v>
          </cell>
          <cell r="AH1122" t="str">
            <v>27-Dec-2023</v>
          </cell>
          <cell r="AI1122">
            <v>14457.41</v>
          </cell>
          <cell r="AJ1122">
            <v>3734.85</v>
          </cell>
          <cell r="AK1122">
            <v>18192.259999999998</v>
          </cell>
          <cell r="AL1122">
            <v>39531.699999999997</v>
          </cell>
          <cell r="AM1122">
            <v>5814.79</v>
          </cell>
          <cell r="AN1122">
            <v>45346.49</v>
          </cell>
          <cell r="AO1122">
            <v>39532.589999999997</v>
          </cell>
          <cell r="AP1122">
            <v>5814.79</v>
          </cell>
          <cell r="AQ1122">
            <v>45347.38</v>
          </cell>
          <cell r="AR1122">
            <v>43</v>
          </cell>
          <cell r="AS1122">
            <v>1115</v>
          </cell>
          <cell r="AT1122" t="str">
            <v>&gt;180</v>
          </cell>
          <cell r="AU1122"/>
          <cell r="AV1122"/>
          <cell r="AW1122"/>
          <cell r="AX1122" t="str">
            <v>Open</v>
          </cell>
          <cell r="AY1122" t="str">
            <v/>
          </cell>
          <cell r="AZ1122"/>
          <cell r="BA1122">
            <v>0</v>
          </cell>
          <cell r="BB1122"/>
          <cell r="BC1122"/>
          <cell r="BD1122" t="str">
            <v>Not Visited</v>
          </cell>
          <cell r="BE1122"/>
          <cell r="BF1122"/>
          <cell r="BG1122"/>
          <cell r="BH1122"/>
          <cell r="BI1122"/>
          <cell r="BJ1122"/>
          <cell r="BK1122"/>
        </row>
        <row r="1123">
          <cell r="X1123">
            <v>29824122</v>
          </cell>
          <cell r="Y1123" t="str">
            <v>LATA DILIP</v>
          </cell>
          <cell r="Z1123" t="str">
            <v>03-Mar-2021</v>
          </cell>
          <cell r="AA1123">
            <v>43563</v>
          </cell>
          <cell r="AB1123" t="str">
            <v>Mon</v>
          </cell>
          <cell r="AC1123">
            <v>24</v>
          </cell>
          <cell r="AD1123" t="str">
            <v>3</v>
          </cell>
          <cell r="AE1123" t="str">
            <v>03-Mar-2021</v>
          </cell>
          <cell r="AF1123">
            <v>2250</v>
          </cell>
          <cell r="AG1123">
            <v>2250</v>
          </cell>
          <cell r="AH1123" t="str">
            <v>27-Dec-2023</v>
          </cell>
          <cell r="AI1123">
            <v>3209.21</v>
          </cell>
          <cell r="AJ1123">
            <v>259.27999999999997</v>
          </cell>
          <cell r="AK1123">
            <v>3468.49</v>
          </cell>
          <cell r="AL1123">
            <v>44089.31</v>
          </cell>
          <cell r="AM1123">
            <v>9734.8700000000008</v>
          </cell>
          <cell r="AN1123">
            <v>53824.18</v>
          </cell>
          <cell r="AO1123">
            <v>44089.79</v>
          </cell>
          <cell r="AP1123">
            <v>9734.8700000000008</v>
          </cell>
          <cell r="AQ1123">
            <v>53824.66</v>
          </cell>
          <cell r="AR1123">
            <v>42</v>
          </cell>
          <cell r="AS1123">
            <v>1238</v>
          </cell>
          <cell r="AT1123" t="str">
            <v>&gt;180</v>
          </cell>
          <cell r="AU1123"/>
          <cell r="AV1123"/>
          <cell r="AW1123"/>
          <cell r="AX1123" t="str">
            <v>Open</v>
          </cell>
          <cell r="AY1123" t="str">
            <v/>
          </cell>
          <cell r="AZ1123"/>
          <cell r="BA1123">
            <v>0</v>
          </cell>
          <cell r="BB1123"/>
          <cell r="BC1123"/>
          <cell r="BD1123"/>
          <cell r="BE1123"/>
          <cell r="BF1123"/>
          <cell r="BG1123"/>
          <cell r="BH1123"/>
          <cell r="BI1123"/>
          <cell r="BJ1123"/>
          <cell r="BK1123"/>
        </row>
        <row r="1124">
          <cell r="X1124">
            <v>29841845</v>
          </cell>
          <cell r="Y1124" t="str">
            <v>Chandrakala Anil Zurde</v>
          </cell>
          <cell r="Z1124" t="str">
            <v>24-Mar-2021</v>
          </cell>
          <cell r="AA1124">
            <v>62432</v>
          </cell>
          <cell r="AB1124" t="str">
            <v>Tue</v>
          </cell>
          <cell r="AC1124">
            <v>24</v>
          </cell>
          <cell r="AD1124" t="str">
            <v>3</v>
          </cell>
          <cell r="AE1124" t="str">
            <v>24-Mar-2021</v>
          </cell>
          <cell r="AF1124">
            <v>3250</v>
          </cell>
          <cell r="AG1124">
            <v>3250</v>
          </cell>
          <cell r="AH1124" t="str">
            <v>27-Dec-2023</v>
          </cell>
          <cell r="AI1124">
            <v>15097.65</v>
          </cell>
          <cell r="AJ1124">
            <v>2370.4499999999998</v>
          </cell>
          <cell r="AK1124">
            <v>17468.099999999999</v>
          </cell>
          <cell r="AL1124">
            <v>47334.35</v>
          </cell>
          <cell r="AM1124">
            <v>7281.55</v>
          </cell>
          <cell r="AN1124">
            <v>54615.9</v>
          </cell>
          <cell r="AO1124">
            <v>47334.35</v>
          </cell>
          <cell r="AP1124">
            <v>7281.55</v>
          </cell>
          <cell r="AQ1124">
            <v>54615.9</v>
          </cell>
          <cell r="AR1124">
            <v>44</v>
          </cell>
          <cell r="AS1124">
            <v>1217</v>
          </cell>
          <cell r="AT1124" t="str">
            <v>&gt;180</v>
          </cell>
          <cell r="AU1124"/>
          <cell r="AV1124"/>
          <cell r="AW1124"/>
          <cell r="AX1124" t="str">
            <v>Open</v>
          </cell>
          <cell r="AY1124"/>
          <cell r="AZ1124"/>
          <cell r="BA1124">
            <v>0</v>
          </cell>
          <cell r="BB1124"/>
          <cell r="BC1124"/>
          <cell r="BD1124" t="str">
            <v>Not Visited</v>
          </cell>
          <cell r="BE1124"/>
          <cell r="BF1124"/>
          <cell r="BG1124"/>
          <cell r="BH1124"/>
          <cell r="BI1124"/>
          <cell r="BJ1124"/>
          <cell r="BK1124"/>
        </row>
        <row r="1125">
          <cell r="X1125">
            <v>29892384</v>
          </cell>
          <cell r="Y1125" t="str">
            <v>RANI SUNIL JAGATAP</v>
          </cell>
          <cell r="Z1125" t="str">
            <v>22-Mar-2021</v>
          </cell>
          <cell r="AA1125">
            <v>52060</v>
          </cell>
          <cell r="AB1125" t="str">
            <v>THU</v>
          </cell>
          <cell r="AC1125">
            <v>24</v>
          </cell>
          <cell r="AD1125" t="str">
            <v>3</v>
          </cell>
          <cell r="AE1125" t="str">
            <v>22-Mar-2021</v>
          </cell>
          <cell r="AF1125">
            <v>2700</v>
          </cell>
          <cell r="AG1125">
            <v>2700</v>
          </cell>
          <cell r="AH1125" t="str">
            <v>27-Dec-2023</v>
          </cell>
          <cell r="AI1125">
            <v>50233.45</v>
          </cell>
          <cell r="AJ1125">
            <v>7973</v>
          </cell>
          <cell r="AK1125">
            <v>58206.45</v>
          </cell>
          <cell r="AL1125">
            <v>1826.55</v>
          </cell>
          <cell r="AM1125">
            <v>0</v>
          </cell>
          <cell r="AN1125">
            <v>1826.55</v>
          </cell>
          <cell r="AO1125">
            <v>1826.55</v>
          </cell>
          <cell r="AP1125">
            <v>0</v>
          </cell>
          <cell r="AQ1125">
            <v>1826.55</v>
          </cell>
          <cell r="AR1125">
            <v>44</v>
          </cell>
          <cell r="AS1125">
            <v>689</v>
          </cell>
          <cell r="AT1125" t="str">
            <v>&gt;180</v>
          </cell>
          <cell r="AU1125"/>
          <cell r="AV1125"/>
          <cell r="AW1125"/>
          <cell r="AX1125" t="str">
            <v>Open</v>
          </cell>
          <cell r="AY1125" t="str">
            <v/>
          </cell>
          <cell r="AZ1125"/>
          <cell r="BA1125">
            <v>0</v>
          </cell>
          <cell r="BB1125"/>
          <cell r="BC1125"/>
          <cell r="BD1125"/>
          <cell r="BE1125"/>
          <cell r="BF1125"/>
          <cell r="BG1125"/>
          <cell r="BH1125"/>
          <cell r="BI1125"/>
          <cell r="BJ1125"/>
          <cell r="BK1125"/>
        </row>
        <row r="1126">
          <cell r="X1126">
            <v>29919797</v>
          </cell>
          <cell r="Y1126" t="str">
            <v>KANCHAN SUBHASH</v>
          </cell>
          <cell r="Z1126" t="str">
            <v>24-Feb-2021</v>
          </cell>
          <cell r="AA1126">
            <v>20944</v>
          </cell>
          <cell r="AB1126" t="str">
            <v>Wed</v>
          </cell>
          <cell r="AC1126">
            <v>24</v>
          </cell>
          <cell r="AD1126" t="str">
            <v>2</v>
          </cell>
          <cell r="AE1126" t="str">
            <v>24-Feb-2021</v>
          </cell>
          <cell r="AF1126">
            <v>1100</v>
          </cell>
          <cell r="AG1126">
            <v>1100</v>
          </cell>
          <cell r="AH1126" t="str">
            <v>27-Dec-2023</v>
          </cell>
          <cell r="AI1126">
            <v>1952</v>
          </cell>
          <cell r="AJ1126">
            <v>258.79000000000002</v>
          </cell>
          <cell r="AK1126">
            <v>2210.79</v>
          </cell>
          <cell r="AL1126">
            <v>18992</v>
          </cell>
          <cell r="AM1126">
            <v>3179.21</v>
          </cell>
          <cell r="AN1126">
            <v>22171.21</v>
          </cell>
          <cell r="AO1126">
            <v>18992</v>
          </cell>
          <cell r="AP1126">
            <v>3179.21</v>
          </cell>
          <cell r="AQ1126">
            <v>22171.21</v>
          </cell>
          <cell r="AR1126">
            <v>45</v>
          </cell>
          <cell r="AS1126">
            <v>1298</v>
          </cell>
          <cell r="AT1126" t="str">
            <v>&gt;180</v>
          </cell>
          <cell r="AU1126"/>
          <cell r="AV1126"/>
          <cell r="AW1126"/>
          <cell r="AX1126" t="str">
            <v>Open</v>
          </cell>
          <cell r="AY1126" t="str">
            <v/>
          </cell>
          <cell r="AZ1126"/>
          <cell r="BA1126">
            <v>0</v>
          </cell>
          <cell r="BB1126"/>
          <cell r="BC1126"/>
          <cell r="BD1126" t="str">
            <v>Not Visited</v>
          </cell>
          <cell r="BE1126"/>
          <cell r="BF1126"/>
          <cell r="BG1126"/>
          <cell r="BH1126"/>
          <cell r="BI1126"/>
          <cell r="BJ1126"/>
          <cell r="BK1126"/>
        </row>
        <row r="1127">
          <cell r="X1127">
            <v>29942629</v>
          </cell>
          <cell r="Y1127" t="str">
            <v>Mangal Balu Ghute</v>
          </cell>
          <cell r="Z1127" t="str">
            <v>02-Feb-2021</v>
          </cell>
          <cell r="AA1127">
            <v>40651</v>
          </cell>
          <cell r="AB1127" t="str">
            <v>Tue</v>
          </cell>
          <cell r="AC1127">
            <v>24</v>
          </cell>
          <cell r="AD1127" t="str">
            <v>3</v>
          </cell>
          <cell r="AE1127" t="str">
            <v>02-Feb-2021</v>
          </cell>
          <cell r="AF1127">
            <v>2100</v>
          </cell>
          <cell r="AG1127">
            <v>2100</v>
          </cell>
          <cell r="AH1127" t="str">
            <v>09-Nov-2022</v>
          </cell>
          <cell r="AI1127">
            <v>21430.68</v>
          </cell>
          <cell r="AJ1127">
            <v>3993.96</v>
          </cell>
          <cell r="AK1127">
            <v>25424.639999999999</v>
          </cell>
          <cell r="AL1127">
            <v>19220.32</v>
          </cell>
          <cell r="AM1127">
            <v>1707.04</v>
          </cell>
          <cell r="AN1127">
            <v>20927.36</v>
          </cell>
          <cell r="AO1127">
            <v>19220.32</v>
          </cell>
          <cell r="AP1127">
            <v>1707.04</v>
          </cell>
          <cell r="AQ1127">
            <v>20927.36</v>
          </cell>
          <cell r="AR1127">
            <v>44</v>
          </cell>
          <cell r="AS1127">
            <v>991</v>
          </cell>
          <cell r="AT1127" t="str">
            <v>&gt;180</v>
          </cell>
          <cell r="AU1127"/>
          <cell r="AV1127"/>
          <cell r="AW1127"/>
          <cell r="AX1127" t="str">
            <v>Open</v>
          </cell>
          <cell r="AY1127" t="str">
            <v/>
          </cell>
          <cell r="AZ1127"/>
          <cell r="BA1127">
            <v>0</v>
          </cell>
          <cell r="BB1127"/>
          <cell r="BC1127"/>
          <cell r="BD1127"/>
          <cell r="BE1127"/>
          <cell r="BF1127"/>
          <cell r="BG1127"/>
          <cell r="BH1127"/>
          <cell r="BI1127"/>
          <cell r="BJ1127"/>
          <cell r="BK1127"/>
        </row>
        <row r="1128">
          <cell r="X1128">
            <v>30012922</v>
          </cell>
          <cell r="Y1128" t="str">
            <v>Manisha Bhausaheb Kedare</v>
          </cell>
          <cell r="Z1128" t="str">
            <v>03-Mar-2021</v>
          </cell>
          <cell r="AA1128">
            <v>56209</v>
          </cell>
          <cell r="AB1128" t="str">
            <v>Wed</v>
          </cell>
          <cell r="AC1128">
            <v>24</v>
          </cell>
          <cell r="AD1128" t="str">
            <v>3</v>
          </cell>
          <cell r="AE1128" t="str">
            <v>03-Mar-2021</v>
          </cell>
          <cell r="AF1128">
            <v>2900</v>
          </cell>
          <cell r="AG1128">
            <v>2900</v>
          </cell>
          <cell r="AH1128" t="str">
            <v>27-Dec-2023</v>
          </cell>
          <cell r="AI1128">
            <v>15397.86</v>
          </cell>
          <cell r="AJ1128">
            <v>2914.21</v>
          </cell>
          <cell r="AK1128">
            <v>18312.07</v>
          </cell>
          <cell r="AL1128">
            <v>45245.78</v>
          </cell>
          <cell r="AM1128">
            <v>8107.17</v>
          </cell>
          <cell r="AN1128">
            <v>53352.95</v>
          </cell>
          <cell r="AO1128">
            <v>45246.14</v>
          </cell>
          <cell r="AP1128">
            <v>8107.17</v>
          </cell>
          <cell r="AQ1128">
            <v>53353.31</v>
          </cell>
          <cell r="AR1128">
            <v>43</v>
          </cell>
          <cell r="AS1128">
            <v>1142</v>
          </cell>
          <cell r="AT1128" t="str">
            <v>&gt;180</v>
          </cell>
          <cell r="AU1128"/>
          <cell r="AV1128"/>
          <cell r="AW1128"/>
          <cell r="AX1128" t="str">
            <v>Open</v>
          </cell>
          <cell r="AY1128" t="str">
            <v/>
          </cell>
          <cell r="AZ1128"/>
          <cell r="BA1128">
            <v>0</v>
          </cell>
          <cell r="BB1128"/>
          <cell r="BC1128"/>
          <cell r="BD1128"/>
          <cell r="BE1128"/>
          <cell r="BF1128"/>
          <cell r="BG1128"/>
          <cell r="BH1128"/>
          <cell r="BI1128"/>
          <cell r="BJ1128"/>
          <cell r="BK1128"/>
        </row>
        <row r="1129">
          <cell r="X1129">
            <v>30032209</v>
          </cell>
          <cell r="Y1129" t="str">
            <v>Vanita Satish Pimpale</v>
          </cell>
          <cell r="Z1129" t="str">
            <v>25-Mar-2021</v>
          </cell>
          <cell r="AA1129">
            <v>52060</v>
          </cell>
          <cell r="AB1129" t="str">
            <v>Tue</v>
          </cell>
          <cell r="AC1129">
            <v>24</v>
          </cell>
          <cell r="AD1129" t="str">
            <v>3</v>
          </cell>
          <cell r="AE1129" t="str">
            <v>25-Mar-2021</v>
          </cell>
          <cell r="AF1129">
            <v>2700</v>
          </cell>
          <cell r="AG1129">
            <v>2700</v>
          </cell>
          <cell r="AH1129" t="str">
            <v>31-Mar-2022</v>
          </cell>
          <cell r="AI1129">
            <v>14161.2</v>
          </cell>
          <cell r="AJ1129">
            <v>2331.23</v>
          </cell>
          <cell r="AK1129">
            <v>16492.43</v>
          </cell>
          <cell r="AL1129">
            <v>37898.800000000003</v>
          </cell>
          <cell r="AM1129">
            <v>5919.77</v>
          </cell>
          <cell r="AN1129">
            <v>43818.57</v>
          </cell>
          <cell r="AO1129">
            <v>37898.800000000003</v>
          </cell>
          <cell r="AP1129">
            <v>5919.77</v>
          </cell>
          <cell r="AQ1129">
            <v>43818.57</v>
          </cell>
          <cell r="AR1129">
            <v>43</v>
          </cell>
          <cell r="AS1129">
            <v>1143</v>
          </cell>
          <cell r="AT1129" t="str">
            <v>&gt;180</v>
          </cell>
          <cell r="AU1129"/>
          <cell r="AV1129"/>
          <cell r="AW1129"/>
          <cell r="AX1129" t="str">
            <v>Open</v>
          </cell>
          <cell r="AY1129" t="str">
            <v/>
          </cell>
          <cell r="AZ1129"/>
          <cell r="BA1129">
            <v>0</v>
          </cell>
          <cell r="BB1129"/>
          <cell r="BC1129"/>
          <cell r="BD1129"/>
          <cell r="BE1129"/>
          <cell r="BF1129"/>
          <cell r="BG1129"/>
          <cell r="BH1129"/>
          <cell r="BI1129"/>
          <cell r="BJ1129"/>
          <cell r="BK1129"/>
        </row>
        <row r="1130">
          <cell r="X1130">
            <v>30049991</v>
          </cell>
          <cell r="Y1130" t="str">
            <v>SAVITA VILAS</v>
          </cell>
          <cell r="Z1130" t="str">
            <v>26-Mar-2021</v>
          </cell>
          <cell r="AA1130">
            <v>41688</v>
          </cell>
          <cell r="AB1130" t="str">
            <v>Mon</v>
          </cell>
          <cell r="AC1130">
            <v>24</v>
          </cell>
          <cell r="AD1130" t="str">
            <v>2</v>
          </cell>
          <cell r="AE1130" t="str">
            <v>26-Mar-2021</v>
          </cell>
          <cell r="AF1130">
            <v>2150</v>
          </cell>
          <cell r="AG1130">
            <v>2150</v>
          </cell>
          <cell r="AH1130" t="str">
            <v>13-May-2022</v>
          </cell>
          <cell r="AI1130">
            <v>8876.83</v>
          </cell>
          <cell r="AJ1130">
            <v>2403.89</v>
          </cell>
          <cell r="AK1130">
            <v>11280.72</v>
          </cell>
          <cell r="AL1130">
            <v>32811.17</v>
          </cell>
          <cell r="AM1130">
            <v>5455.02</v>
          </cell>
          <cell r="AN1130">
            <v>38266.19</v>
          </cell>
          <cell r="AO1130">
            <v>32811.17</v>
          </cell>
          <cell r="AP1130">
            <v>5455.02</v>
          </cell>
          <cell r="AQ1130">
            <v>38266.19</v>
          </cell>
          <cell r="AR1130">
            <v>44</v>
          </cell>
          <cell r="AS1130">
            <v>1207</v>
          </cell>
          <cell r="AT1130" t="str">
            <v>&gt;180</v>
          </cell>
          <cell r="AU1130"/>
          <cell r="AV1130"/>
          <cell r="AW1130"/>
          <cell r="AX1130" t="str">
            <v>Open</v>
          </cell>
          <cell r="AY1130" t="str">
            <v/>
          </cell>
          <cell r="AZ1130"/>
          <cell r="BA1130">
            <v>0</v>
          </cell>
          <cell r="BB1130"/>
          <cell r="BC1130"/>
          <cell r="BD1130"/>
          <cell r="BE1130"/>
          <cell r="BF1130"/>
          <cell r="BG1130"/>
          <cell r="BH1130"/>
          <cell r="BI1130"/>
          <cell r="BJ1130"/>
          <cell r="BK1130"/>
        </row>
        <row r="1131">
          <cell r="X1131">
            <v>30050128</v>
          </cell>
          <cell r="Y1131" t="str">
            <v>RANJANA ANIL</v>
          </cell>
          <cell r="Z1131" t="str">
            <v>24-Feb-2021</v>
          </cell>
          <cell r="AA1131">
            <v>20944</v>
          </cell>
          <cell r="AB1131" t="str">
            <v>Wed</v>
          </cell>
          <cell r="AC1131">
            <v>24</v>
          </cell>
          <cell r="AD1131" t="str">
            <v>2</v>
          </cell>
          <cell r="AE1131" t="str">
            <v>24-Feb-2021</v>
          </cell>
          <cell r="AF1131">
            <v>1100</v>
          </cell>
          <cell r="AG1131">
            <v>1100</v>
          </cell>
          <cell r="AH1131" t="str">
            <v>27-Dec-2023</v>
          </cell>
          <cell r="AI1131">
            <v>1637.85</v>
          </cell>
          <cell r="AJ1131">
            <v>50.66</v>
          </cell>
          <cell r="AK1131">
            <v>1688.51</v>
          </cell>
          <cell r="AL1131">
            <v>21595.63</v>
          </cell>
          <cell r="AM1131">
            <v>4711.0600000000004</v>
          </cell>
          <cell r="AN1131">
            <v>26306.69</v>
          </cell>
          <cell r="AO1131">
            <v>21596.15</v>
          </cell>
          <cell r="AP1131">
            <v>4711.0600000000004</v>
          </cell>
          <cell r="AQ1131">
            <v>26307.21</v>
          </cell>
          <cell r="AR1131">
            <v>44</v>
          </cell>
          <cell r="AS1131">
            <v>1237</v>
          </cell>
          <cell r="AT1131" t="str">
            <v>&gt;180</v>
          </cell>
          <cell r="AU1131"/>
          <cell r="AV1131"/>
          <cell r="AW1131"/>
          <cell r="AX1131" t="str">
            <v>Open</v>
          </cell>
          <cell r="AY1131" t="str">
            <v/>
          </cell>
          <cell r="AZ1131"/>
          <cell r="BA1131">
            <v>0</v>
          </cell>
          <cell r="BB1131"/>
          <cell r="BC1131"/>
          <cell r="BD1131" t="str">
            <v>Not Visited</v>
          </cell>
          <cell r="BE1131"/>
          <cell r="BF1131"/>
          <cell r="BG1131"/>
          <cell r="BH1131"/>
          <cell r="BI1131"/>
          <cell r="BJ1131"/>
          <cell r="BK1131"/>
        </row>
        <row r="1132">
          <cell r="X1132">
            <v>30065675</v>
          </cell>
          <cell r="Y1132" t="str">
            <v>MADHURI MOHAN</v>
          </cell>
          <cell r="Z1132" t="str">
            <v>24-Feb-2021</v>
          </cell>
          <cell r="AA1132">
            <v>20944</v>
          </cell>
          <cell r="AB1132" t="str">
            <v>Wed</v>
          </cell>
          <cell r="AC1132">
            <v>24</v>
          </cell>
          <cell r="AD1132" t="str">
            <v>6</v>
          </cell>
          <cell r="AE1132" t="str">
            <v>24-Feb-2021</v>
          </cell>
          <cell r="AF1132">
            <v>1100</v>
          </cell>
          <cell r="AG1132">
            <v>1100</v>
          </cell>
          <cell r="AH1132" t="str">
            <v>27-Dec-2023</v>
          </cell>
          <cell r="AI1132">
            <v>2025.73</v>
          </cell>
          <cell r="AJ1132">
            <v>177</v>
          </cell>
          <cell r="AK1132">
            <v>2202.73</v>
          </cell>
          <cell r="AL1132">
            <v>18918.27</v>
          </cell>
          <cell r="AM1132">
            <v>3096</v>
          </cell>
          <cell r="AN1132">
            <v>22014.27</v>
          </cell>
          <cell r="AO1132">
            <v>18918.27</v>
          </cell>
          <cell r="AP1132">
            <v>3096</v>
          </cell>
          <cell r="AQ1132">
            <v>22014.27</v>
          </cell>
          <cell r="AR1132">
            <v>45</v>
          </cell>
          <cell r="AS1132">
            <v>1298</v>
          </cell>
          <cell r="AT1132" t="str">
            <v>&gt;180</v>
          </cell>
          <cell r="AU1132"/>
          <cell r="AV1132"/>
          <cell r="AW1132"/>
          <cell r="AX1132" t="str">
            <v>Open</v>
          </cell>
          <cell r="AY1132" t="str">
            <v/>
          </cell>
          <cell r="AZ1132"/>
          <cell r="BA1132">
            <v>0</v>
          </cell>
          <cell r="BB1132"/>
          <cell r="BC1132"/>
          <cell r="BD1132" t="str">
            <v>Not Visited</v>
          </cell>
          <cell r="BE1132"/>
          <cell r="BF1132"/>
          <cell r="BG1132"/>
          <cell r="BH1132"/>
          <cell r="BI1132"/>
          <cell r="BJ1132"/>
          <cell r="BK1132"/>
        </row>
        <row r="1133">
          <cell r="X1133">
            <v>30084805</v>
          </cell>
          <cell r="Y1133" t="str">
            <v>MANGAL SURESH</v>
          </cell>
          <cell r="Z1133" t="str">
            <v>22-Mar-2021</v>
          </cell>
          <cell r="AA1133">
            <v>18869</v>
          </cell>
          <cell r="AB1133" t="str">
            <v>Mon</v>
          </cell>
          <cell r="AC1133">
            <v>18</v>
          </cell>
          <cell r="AD1133" t="str">
            <v>2</v>
          </cell>
          <cell r="AE1133" t="str">
            <v>22-Mar-2021</v>
          </cell>
          <cell r="AF1133">
            <v>1250</v>
          </cell>
          <cell r="AG1133">
            <v>1250</v>
          </cell>
          <cell r="AH1133" t="str">
            <v>18-Sep-2023</v>
          </cell>
          <cell r="AI1133">
            <v>13837.24</v>
          </cell>
          <cell r="AJ1133">
            <v>1382.32</v>
          </cell>
          <cell r="AK1133">
            <v>15219.56</v>
          </cell>
          <cell r="AL1133">
            <v>5031.76</v>
          </cell>
          <cell r="AM1133">
            <v>223.68</v>
          </cell>
          <cell r="AN1133">
            <v>5255.44</v>
          </cell>
          <cell r="AO1133">
            <v>5031.76</v>
          </cell>
          <cell r="AP1133">
            <v>223.68</v>
          </cell>
          <cell r="AQ1133">
            <v>5255.44</v>
          </cell>
          <cell r="AR1133">
            <v>43</v>
          </cell>
          <cell r="AS1133">
            <v>1026</v>
          </cell>
          <cell r="AT1133" t="str">
            <v>&gt;180</v>
          </cell>
          <cell r="AU1133"/>
          <cell r="AV1133"/>
          <cell r="AW1133"/>
          <cell r="AX1133" t="str">
            <v>Open</v>
          </cell>
          <cell r="AY1133" t="str">
            <v/>
          </cell>
          <cell r="AZ1133"/>
          <cell r="BA1133">
            <v>0</v>
          </cell>
          <cell r="BB1133"/>
          <cell r="BC1133"/>
          <cell r="BD1133"/>
          <cell r="BE1133"/>
          <cell r="BF1133"/>
          <cell r="BG1133"/>
          <cell r="BH1133"/>
          <cell r="BI1133"/>
          <cell r="BJ1133"/>
          <cell r="BK1133"/>
        </row>
        <row r="1134">
          <cell r="X1134">
            <v>30102060</v>
          </cell>
          <cell r="Y1134" t="str">
            <v>Anusaya Yuvraj Dheringe</v>
          </cell>
          <cell r="Z1134" t="str">
            <v>02-Feb-2021</v>
          </cell>
          <cell r="AA1134">
            <v>13483</v>
          </cell>
          <cell r="AB1134" t="str">
            <v>Tue</v>
          </cell>
          <cell r="AC1134">
            <v>19</v>
          </cell>
          <cell r="AD1134" t="str">
            <v>3</v>
          </cell>
          <cell r="AE1134" t="str">
            <v>02-Feb-2021</v>
          </cell>
          <cell r="AF1134">
            <v>850</v>
          </cell>
          <cell r="AG1134">
            <v>850</v>
          </cell>
          <cell r="AH1134" t="str">
            <v>15-Feb-2023</v>
          </cell>
          <cell r="AI1134">
            <v>8368.52</v>
          </cell>
          <cell r="AJ1134">
            <v>2006.45</v>
          </cell>
          <cell r="AK1134">
            <v>10374.969999999999</v>
          </cell>
          <cell r="AL1134">
            <v>5393.33</v>
          </cell>
          <cell r="AM1134">
            <v>291.52</v>
          </cell>
          <cell r="AN1134">
            <v>5684.85</v>
          </cell>
          <cell r="AO1134">
            <v>5393.48</v>
          </cell>
          <cell r="AP1134">
            <v>291.52</v>
          </cell>
          <cell r="AQ1134">
            <v>5685</v>
          </cell>
          <cell r="AR1134">
            <v>43</v>
          </cell>
          <cell r="AS1134">
            <v>930</v>
          </cell>
          <cell r="AT1134" t="str">
            <v>&gt;180</v>
          </cell>
          <cell r="AU1134"/>
          <cell r="AV1134"/>
          <cell r="AW1134"/>
          <cell r="AX1134" t="str">
            <v>Open</v>
          </cell>
          <cell r="AY1134" t="str">
            <v/>
          </cell>
          <cell r="AZ1134"/>
          <cell r="BA1134">
            <v>0</v>
          </cell>
          <cell r="BB1134"/>
          <cell r="BC1134"/>
          <cell r="BD1134"/>
          <cell r="BE1134"/>
          <cell r="BF1134"/>
          <cell r="BG1134"/>
          <cell r="BH1134"/>
          <cell r="BI1134"/>
          <cell r="BJ1134"/>
          <cell r="BK1134"/>
        </row>
        <row r="1135">
          <cell r="X1135">
            <v>30108299</v>
          </cell>
          <cell r="Y1135" t="str">
            <v>ASHABAI ARUN</v>
          </cell>
          <cell r="Z1135" t="str">
            <v>02-Mar-2021</v>
          </cell>
          <cell r="AA1135">
            <v>62432</v>
          </cell>
          <cell r="AB1135" t="str">
            <v>Thu</v>
          </cell>
          <cell r="AC1135">
            <v>24</v>
          </cell>
          <cell r="AD1135" t="str">
            <v>3</v>
          </cell>
          <cell r="AE1135" t="str">
            <v>02-Mar-2021</v>
          </cell>
          <cell r="AF1135">
            <v>3250</v>
          </cell>
          <cell r="AG1135">
            <v>3250</v>
          </cell>
          <cell r="AH1135" t="str">
            <v>27-Dec-2023</v>
          </cell>
          <cell r="AI1135">
            <v>19954.23</v>
          </cell>
          <cell r="AJ1135">
            <v>3313.73</v>
          </cell>
          <cell r="AK1135">
            <v>23267.96</v>
          </cell>
          <cell r="AL1135">
            <v>42477.77</v>
          </cell>
          <cell r="AM1135">
            <v>5682.27</v>
          </cell>
          <cell r="AN1135">
            <v>48160.04</v>
          </cell>
          <cell r="AO1135">
            <v>42477.77</v>
          </cell>
          <cell r="AP1135">
            <v>5682.27</v>
          </cell>
          <cell r="AQ1135">
            <v>48160.04</v>
          </cell>
          <cell r="AR1135">
            <v>43</v>
          </cell>
          <cell r="AS1135">
            <v>1145</v>
          </cell>
          <cell r="AT1135" t="str">
            <v>&gt;180</v>
          </cell>
          <cell r="AU1135"/>
          <cell r="AV1135"/>
          <cell r="AW1135"/>
          <cell r="AX1135" t="str">
            <v>Open</v>
          </cell>
          <cell r="AY1135" t="str">
            <v/>
          </cell>
          <cell r="AZ1135"/>
          <cell r="BA1135">
            <v>0</v>
          </cell>
          <cell r="BB1135"/>
          <cell r="BC1135"/>
          <cell r="BD1135"/>
          <cell r="BE1135"/>
          <cell r="BF1135"/>
          <cell r="BG1135"/>
          <cell r="BH1135"/>
          <cell r="BI1135"/>
          <cell r="BJ1135"/>
          <cell r="BK1135"/>
        </row>
        <row r="1136">
          <cell r="X1136">
            <v>30108305</v>
          </cell>
          <cell r="Y1136" t="str">
            <v>Vanita Ganesh Nikam</v>
          </cell>
          <cell r="Z1136" t="str">
            <v>27-Feb-2021</v>
          </cell>
          <cell r="AA1136">
            <v>52060</v>
          </cell>
          <cell r="AB1136" t="str">
            <v>Mon</v>
          </cell>
          <cell r="AC1136">
            <v>24</v>
          </cell>
          <cell r="AD1136" t="str">
            <v>2</v>
          </cell>
          <cell r="AE1136" t="str">
            <v>27-Feb-2021</v>
          </cell>
          <cell r="AF1136">
            <v>2700</v>
          </cell>
          <cell r="AG1136">
            <v>2700</v>
          </cell>
          <cell r="AH1136" t="str">
            <v>18-Aug-2022</v>
          </cell>
          <cell r="AI1136">
            <v>20886.830000000002</v>
          </cell>
          <cell r="AJ1136">
            <v>3941.51</v>
          </cell>
          <cell r="AK1136">
            <v>24828.34</v>
          </cell>
          <cell r="AL1136">
            <v>31173.17</v>
          </cell>
          <cell r="AM1136">
            <v>3762.83</v>
          </cell>
          <cell r="AN1136">
            <v>34936</v>
          </cell>
          <cell r="AO1136">
            <v>31173.17</v>
          </cell>
          <cell r="AP1136">
            <v>3762.83</v>
          </cell>
          <cell r="AQ1136">
            <v>34936</v>
          </cell>
          <cell r="AR1136">
            <v>43</v>
          </cell>
          <cell r="AS1136">
            <v>1090</v>
          </cell>
          <cell r="AT1136" t="str">
            <v>&gt;180</v>
          </cell>
          <cell r="AU1136"/>
          <cell r="AV1136"/>
          <cell r="AW1136"/>
          <cell r="AX1136" t="str">
            <v>Open</v>
          </cell>
          <cell r="AY1136" t="str">
            <v/>
          </cell>
          <cell r="AZ1136"/>
          <cell r="BA1136">
            <v>0</v>
          </cell>
          <cell r="BB1136"/>
          <cell r="BC1136"/>
          <cell r="BD1136" t="str">
            <v>Not Visited</v>
          </cell>
          <cell r="BE1136"/>
          <cell r="BF1136"/>
          <cell r="BG1136"/>
          <cell r="BH1136"/>
          <cell r="BI1136"/>
          <cell r="BJ1136"/>
          <cell r="BK1136"/>
        </row>
        <row r="1137">
          <cell r="X1137">
            <v>30122528</v>
          </cell>
          <cell r="Y1137" t="str">
            <v>SULTANA RAJJAK</v>
          </cell>
          <cell r="Z1137" t="str">
            <v>04-Feb-2021</v>
          </cell>
          <cell r="AA1137">
            <v>13483</v>
          </cell>
          <cell r="AB1137" t="str">
            <v>Mon</v>
          </cell>
          <cell r="AC1137">
            <v>19</v>
          </cell>
          <cell r="AD1137" t="str">
            <v>4</v>
          </cell>
          <cell r="AE1137" t="str">
            <v>04-Feb-2021</v>
          </cell>
          <cell r="AF1137">
            <v>850</v>
          </cell>
          <cell r="AG1137">
            <v>850</v>
          </cell>
          <cell r="AH1137" t="str">
            <v>31-Mar-2022</v>
          </cell>
          <cell r="AI1137">
            <v>1648.63</v>
          </cell>
          <cell r="AJ1137">
            <v>29.42</v>
          </cell>
          <cell r="AK1137">
            <v>1678.05</v>
          </cell>
          <cell r="AL1137">
            <v>12430.14</v>
          </cell>
          <cell r="AM1137">
            <v>1874.01</v>
          </cell>
          <cell r="AN1137">
            <v>14304.15</v>
          </cell>
          <cell r="AO1137">
            <v>12430.37</v>
          </cell>
          <cell r="AP1137">
            <v>1874.01</v>
          </cell>
          <cell r="AQ1137">
            <v>14304.38</v>
          </cell>
          <cell r="AR1137">
            <v>43</v>
          </cell>
          <cell r="AS1137">
            <v>1238</v>
          </cell>
          <cell r="AT1137" t="str">
            <v>&gt;180</v>
          </cell>
          <cell r="AU1137"/>
          <cell r="AV1137"/>
          <cell r="AW1137"/>
          <cell r="AX1137" t="str">
            <v>Open</v>
          </cell>
          <cell r="AY1137" t="str">
            <v/>
          </cell>
          <cell r="AZ1137"/>
          <cell r="BA1137">
            <v>0</v>
          </cell>
          <cell r="BB1137"/>
          <cell r="BC1137"/>
          <cell r="BD1137"/>
          <cell r="BE1137"/>
          <cell r="BF1137"/>
          <cell r="BG1137"/>
          <cell r="BH1137"/>
          <cell r="BI1137"/>
          <cell r="BJ1137"/>
          <cell r="BK1137"/>
        </row>
        <row r="1138">
          <cell r="X1138">
            <v>30139925</v>
          </cell>
          <cell r="Y1138" t="str">
            <v>SEEMA NATHU</v>
          </cell>
          <cell r="Z1138" t="str">
            <v>22-Mar-2021</v>
          </cell>
          <cell r="AA1138">
            <v>63194</v>
          </cell>
          <cell r="AB1138" t="str">
            <v>Mon</v>
          </cell>
          <cell r="AC1138">
            <v>30</v>
          </cell>
          <cell r="AD1138" t="str">
            <v>3</v>
          </cell>
          <cell r="AE1138" t="str">
            <v>22-Mar-2021</v>
          </cell>
          <cell r="AF1138">
            <v>2750</v>
          </cell>
          <cell r="AG1138">
            <v>2750</v>
          </cell>
          <cell r="AH1138" t="str">
            <v>27-Dec-2023</v>
          </cell>
          <cell r="AI1138">
            <v>34155</v>
          </cell>
          <cell r="AJ1138">
            <v>9607.6200000000008</v>
          </cell>
          <cell r="AK1138">
            <v>43762.62</v>
          </cell>
          <cell r="AL1138">
            <v>29039</v>
          </cell>
          <cell r="AM1138">
            <v>2987.38</v>
          </cell>
          <cell r="AN1138">
            <v>32026.38</v>
          </cell>
          <cell r="AO1138">
            <v>29039</v>
          </cell>
          <cell r="AP1138">
            <v>2987.38</v>
          </cell>
          <cell r="AQ1138">
            <v>32026.38</v>
          </cell>
          <cell r="AR1138">
            <v>42</v>
          </cell>
          <cell r="AS1138">
            <v>873</v>
          </cell>
          <cell r="AT1138" t="str">
            <v>&gt;180</v>
          </cell>
          <cell r="AU1138"/>
          <cell r="AV1138"/>
          <cell r="AW1138"/>
          <cell r="AX1138" t="str">
            <v>Open</v>
          </cell>
          <cell r="AY1138" t="str">
            <v/>
          </cell>
          <cell r="AZ1138"/>
          <cell r="BA1138">
            <v>0</v>
          </cell>
          <cell r="BB1138"/>
          <cell r="BC1138"/>
          <cell r="BD1138"/>
          <cell r="BE1138"/>
          <cell r="BF1138"/>
          <cell r="BG1138"/>
          <cell r="BH1138"/>
          <cell r="BI1138"/>
          <cell r="BJ1138"/>
          <cell r="BK1138"/>
        </row>
        <row r="1139">
          <cell r="X1139">
            <v>30196799</v>
          </cell>
          <cell r="Y1139" t="str">
            <v>SWATI BALASAHEB</v>
          </cell>
          <cell r="Z1139" t="str">
            <v>02-Mar-2021</v>
          </cell>
          <cell r="AA1139">
            <v>62432</v>
          </cell>
          <cell r="AB1139" t="str">
            <v>Thu</v>
          </cell>
          <cell r="AC1139">
            <v>24</v>
          </cell>
          <cell r="AD1139" t="str">
            <v>3</v>
          </cell>
          <cell r="AE1139" t="str">
            <v>02-Mar-2021</v>
          </cell>
          <cell r="AF1139">
            <v>3250</v>
          </cell>
          <cell r="AG1139">
            <v>3250</v>
          </cell>
          <cell r="AH1139" t="str">
            <v>27-Dec-2023</v>
          </cell>
          <cell r="AI1139">
            <v>7126.03</v>
          </cell>
          <cell r="AJ1139">
            <v>197.09</v>
          </cell>
          <cell r="AK1139">
            <v>7323.12</v>
          </cell>
          <cell r="AL1139">
            <v>56019.51</v>
          </cell>
          <cell r="AM1139">
            <v>10282.07</v>
          </cell>
          <cell r="AN1139">
            <v>66301.58</v>
          </cell>
          <cell r="AO1139">
            <v>56019.97</v>
          </cell>
          <cell r="AP1139">
            <v>10282.07</v>
          </cell>
          <cell r="AQ1139">
            <v>66302.039999999994</v>
          </cell>
          <cell r="AR1139">
            <v>42</v>
          </cell>
          <cell r="AS1139">
            <v>1237</v>
          </cell>
          <cell r="AT1139" t="str">
            <v>&gt;180</v>
          </cell>
          <cell r="AU1139"/>
          <cell r="AV1139"/>
          <cell r="AW1139"/>
          <cell r="AX1139" t="str">
            <v>Open</v>
          </cell>
          <cell r="AY1139" t="str">
            <v/>
          </cell>
          <cell r="AZ1139"/>
          <cell r="BA1139">
            <v>0</v>
          </cell>
          <cell r="BB1139"/>
          <cell r="BC1139"/>
          <cell r="BD1139"/>
          <cell r="BE1139"/>
          <cell r="BF1139"/>
          <cell r="BG1139"/>
          <cell r="BH1139"/>
          <cell r="BI1139"/>
          <cell r="BJ1139"/>
          <cell r="BK1139"/>
        </row>
        <row r="1140">
          <cell r="X1140">
            <v>30238750</v>
          </cell>
          <cell r="Y1140" t="str">
            <v>RANJANA</v>
          </cell>
          <cell r="Z1140" t="str">
            <v>03-Mar-2021</v>
          </cell>
          <cell r="AA1140">
            <v>51860</v>
          </cell>
          <cell r="AB1140" t="str">
            <v>Mon</v>
          </cell>
          <cell r="AC1140">
            <v>24</v>
          </cell>
          <cell r="AD1140" t="str">
            <v>3</v>
          </cell>
          <cell r="AE1140" t="str">
            <v>03-Mar-2021</v>
          </cell>
          <cell r="AF1140">
            <v>2700</v>
          </cell>
          <cell r="AG1140">
            <v>2700</v>
          </cell>
          <cell r="AH1140" t="str">
            <v>27-Dec-2023</v>
          </cell>
          <cell r="AI1140">
            <v>28227.7</v>
          </cell>
          <cell r="AJ1140">
            <v>4444.6400000000003</v>
          </cell>
          <cell r="AK1140">
            <v>32672.34</v>
          </cell>
          <cell r="AL1140">
            <v>23632.3</v>
          </cell>
          <cell r="AM1140">
            <v>1937.36</v>
          </cell>
          <cell r="AN1140">
            <v>25569.66</v>
          </cell>
          <cell r="AO1140">
            <v>23632.3</v>
          </cell>
          <cell r="AP1140">
            <v>1937.36</v>
          </cell>
          <cell r="AQ1140">
            <v>25569.66</v>
          </cell>
          <cell r="AR1140">
            <v>43</v>
          </cell>
          <cell r="AS1140">
            <v>1026</v>
          </cell>
          <cell r="AT1140" t="str">
            <v>&gt;180</v>
          </cell>
          <cell r="AU1140"/>
          <cell r="AV1140"/>
          <cell r="AW1140"/>
          <cell r="AX1140" t="str">
            <v>Open</v>
          </cell>
          <cell r="AY1140" t="str">
            <v/>
          </cell>
          <cell r="AZ1140"/>
          <cell r="BA1140">
            <v>0</v>
          </cell>
          <cell r="BB1140"/>
          <cell r="BC1140"/>
          <cell r="BD1140"/>
          <cell r="BE1140"/>
          <cell r="BF1140"/>
          <cell r="BG1140"/>
          <cell r="BH1140"/>
          <cell r="BI1140"/>
          <cell r="BJ1140"/>
          <cell r="BK1140"/>
        </row>
        <row r="1141">
          <cell r="X1141">
            <v>30238930</v>
          </cell>
          <cell r="Y1141" t="str">
            <v>SHITAL DASHRATH</v>
          </cell>
          <cell r="Z1141" t="str">
            <v>03-Mar-2021</v>
          </cell>
          <cell r="AA1141">
            <v>52060</v>
          </cell>
          <cell r="AB1141" t="str">
            <v>Mon</v>
          </cell>
          <cell r="AC1141">
            <v>24</v>
          </cell>
          <cell r="AD1141" t="str">
            <v>3</v>
          </cell>
          <cell r="AE1141" t="str">
            <v>03-Mar-2021</v>
          </cell>
          <cell r="AF1141">
            <v>2700</v>
          </cell>
          <cell r="AG1141">
            <v>2700</v>
          </cell>
          <cell r="AH1141" t="str">
            <v>27-Dec-2023</v>
          </cell>
          <cell r="AI1141">
            <v>28424.1</v>
          </cell>
          <cell r="AJ1141">
            <v>4445.24</v>
          </cell>
          <cell r="AK1141">
            <v>32869.339999999997</v>
          </cell>
          <cell r="AL1141">
            <v>23635.9</v>
          </cell>
          <cell r="AM1141">
            <v>1938.76</v>
          </cell>
          <cell r="AN1141">
            <v>25574.66</v>
          </cell>
          <cell r="AO1141">
            <v>23635.9</v>
          </cell>
          <cell r="AP1141">
            <v>1938.76</v>
          </cell>
          <cell r="AQ1141">
            <v>25574.66</v>
          </cell>
          <cell r="AR1141">
            <v>43</v>
          </cell>
          <cell r="AS1141">
            <v>1026</v>
          </cell>
          <cell r="AT1141" t="str">
            <v>&gt;180</v>
          </cell>
          <cell r="AU1141"/>
          <cell r="AV1141"/>
          <cell r="AW1141"/>
          <cell r="AX1141" t="str">
            <v>Open</v>
          </cell>
          <cell r="AY1141" t="str">
            <v/>
          </cell>
          <cell r="AZ1141"/>
          <cell r="BA1141">
            <v>0</v>
          </cell>
          <cell r="BB1141"/>
          <cell r="BC1141"/>
          <cell r="BD1141"/>
          <cell r="BE1141"/>
          <cell r="BF1141"/>
          <cell r="BG1141"/>
          <cell r="BH1141"/>
          <cell r="BI1141"/>
          <cell r="BJ1141"/>
          <cell r="BK1141"/>
        </row>
        <row r="1142">
          <cell r="X1142">
            <v>30343567</v>
          </cell>
          <cell r="Y1142" t="str">
            <v>JEEJABAI ROHIDAS</v>
          </cell>
          <cell r="Z1142" t="str">
            <v>03-Mar-2021</v>
          </cell>
          <cell r="AA1142">
            <v>52060</v>
          </cell>
          <cell r="AB1142" t="str">
            <v>Fri</v>
          </cell>
          <cell r="AC1142">
            <v>24</v>
          </cell>
          <cell r="AD1142" t="str">
            <v>3</v>
          </cell>
          <cell r="AE1142" t="str">
            <v>03-Mar-2021</v>
          </cell>
          <cell r="AF1142">
            <v>2700</v>
          </cell>
          <cell r="AG1142">
            <v>2700</v>
          </cell>
          <cell r="AH1142" t="str">
            <v>27-Dec-2023</v>
          </cell>
          <cell r="AI1142">
            <v>19349.55</v>
          </cell>
          <cell r="AJ1142">
            <v>4950.51</v>
          </cell>
          <cell r="AK1142">
            <v>24300.06</v>
          </cell>
          <cell r="AL1142">
            <v>34137.93</v>
          </cell>
          <cell r="AM1142">
            <v>4648.2</v>
          </cell>
          <cell r="AN1142">
            <v>38786.129999999997</v>
          </cell>
          <cell r="AO1142">
            <v>34138.449999999997</v>
          </cell>
          <cell r="AP1142">
            <v>4648.2</v>
          </cell>
          <cell r="AQ1142">
            <v>38786.65</v>
          </cell>
          <cell r="AR1142">
            <v>42</v>
          </cell>
          <cell r="AS1142">
            <v>1023</v>
          </cell>
          <cell r="AT1142" t="str">
            <v>&gt;180</v>
          </cell>
          <cell r="AU1142"/>
          <cell r="AV1142"/>
          <cell r="AW1142"/>
          <cell r="AX1142" t="str">
            <v>Open</v>
          </cell>
          <cell r="AY1142" t="str">
            <v/>
          </cell>
          <cell r="AZ1142"/>
          <cell r="BA1142">
            <v>0</v>
          </cell>
          <cell r="BB1142"/>
          <cell r="BC1142"/>
          <cell r="BD1142" t="str">
            <v>Not Visited</v>
          </cell>
          <cell r="BE1142"/>
          <cell r="BF1142"/>
          <cell r="BG1142"/>
          <cell r="BH1142"/>
          <cell r="BI1142"/>
          <cell r="BJ1142"/>
          <cell r="BK1142"/>
        </row>
        <row r="1143">
          <cell r="X1143">
            <v>30343799</v>
          </cell>
          <cell r="Y1143" t="str">
            <v>ALKABAI RAMDAS</v>
          </cell>
          <cell r="Z1143" t="str">
            <v>03-Mar-2021</v>
          </cell>
          <cell r="AA1143">
            <v>52060</v>
          </cell>
          <cell r="AB1143" t="str">
            <v>Fri</v>
          </cell>
          <cell r="AC1143">
            <v>24</v>
          </cell>
          <cell r="AD1143" t="str">
            <v>3</v>
          </cell>
          <cell r="AE1143" t="str">
            <v>03-Mar-2021</v>
          </cell>
          <cell r="AF1143">
            <v>2700</v>
          </cell>
          <cell r="AG1143">
            <v>2700</v>
          </cell>
          <cell r="AH1143" t="str">
            <v>27-Dec-2023</v>
          </cell>
          <cell r="AI1143">
            <v>11298.38</v>
          </cell>
          <cell r="AJ1143">
            <v>2216.6799999999998</v>
          </cell>
          <cell r="AK1143">
            <v>13515.06</v>
          </cell>
          <cell r="AL1143">
            <v>42394.21</v>
          </cell>
          <cell r="AM1143">
            <v>7476.03</v>
          </cell>
          <cell r="AN1143">
            <v>49870.239999999998</v>
          </cell>
          <cell r="AO1143">
            <v>42394.62</v>
          </cell>
          <cell r="AP1143">
            <v>7476.03</v>
          </cell>
          <cell r="AQ1143">
            <v>49870.65</v>
          </cell>
          <cell r="AR1143">
            <v>42</v>
          </cell>
          <cell r="AS1143">
            <v>1143</v>
          </cell>
          <cell r="AT1143" t="str">
            <v>&gt;180</v>
          </cell>
          <cell r="AU1143"/>
          <cell r="AV1143"/>
          <cell r="AW1143"/>
          <cell r="AX1143" t="str">
            <v>Open</v>
          </cell>
          <cell r="AY1143" t="str">
            <v/>
          </cell>
          <cell r="AZ1143"/>
          <cell r="BA1143">
            <v>0</v>
          </cell>
          <cell r="BB1143"/>
          <cell r="BC1143"/>
          <cell r="BD1143" t="str">
            <v>Not Visited</v>
          </cell>
          <cell r="BE1143"/>
          <cell r="BF1143"/>
          <cell r="BG1143"/>
          <cell r="BH1143"/>
          <cell r="BI1143"/>
          <cell r="BJ1143"/>
          <cell r="BK1143"/>
        </row>
        <row r="1144">
          <cell r="X1144">
            <v>30348866</v>
          </cell>
          <cell r="Y1144" t="str">
            <v>RUKHSANA GAYAS PATHAN</v>
          </cell>
          <cell r="Z1144" t="str">
            <v>03-Mar-2021</v>
          </cell>
          <cell r="AA1144">
            <v>62432</v>
          </cell>
          <cell r="AB1144" t="str">
            <v>Wed</v>
          </cell>
          <cell r="AC1144">
            <v>24</v>
          </cell>
          <cell r="AD1144" t="str">
            <v>5</v>
          </cell>
          <cell r="AE1144" t="str">
            <v>03-Mar-2021</v>
          </cell>
          <cell r="AF1144">
            <v>3250</v>
          </cell>
          <cell r="AG1144">
            <v>3250</v>
          </cell>
          <cell r="AH1144" t="str">
            <v>27-Dec-2023</v>
          </cell>
          <cell r="AI1144">
            <v>11756.65</v>
          </cell>
          <cell r="AJ1144">
            <v>2708.96</v>
          </cell>
          <cell r="AK1144">
            <v>14465.61</v>
          </cell>
          <cell r="AL1144">
            <v>50675.35</v>
          </cell>
          <cell r="AM1144">
            <v>8409.76</v>
          </cell>
          <cell r="AN1144">
            <v>59085.11</v>
          </cell>
          <cell r="AO1144">
            <v>50675.35</v>
          </cell>
          <cell r="AP1144">
            <v>8409.76</v>
          </cell>
          <cell r="AQ1144">
            <v>59085.11</v>
          </cell>
          <cell r="AR1144">
            <v>44</v>
          </cell>
          <cell r="AS1144">
            <v>1234</v>
          </cell>
          <cell r="AT1144" t="str">
            <v>&gt;180</v>
          </cell>
          <cell r="AU1144"/>
          <cell r="AV1144"/>
          <cell r="AW1144"/>
          <cell r="AX1144" t="str">
            <v>Open</v>
          </cell>
          <cell r="AY1144" t="str">
            <v/>
          </cell>
          <cell r="AZ1144"/>
          <cell r="BA1144">
            <v>0</v>
          </cell>
          <cell r="BB1144"/>
          <cell r="BC1144"/>
          <cell r="BD1144" t="str">
            <v>Not Visited</v>
          </cell>
          <cell r="BE1144"/>
          <cell r="BF1144"/>
          <cell r="BG1144"/>
          <cell r="BH1144"/>
          <cell r="BI1144"/>
          <cell r="BJ1144"/>
          <cell r="BK1144"/>
        </row>
        <row r="1145">
          <cell r="X1145">
            <v>30364717</v>
          </cell>
          <cell r="Y1145" t="str">
            <v>NANDA GOTIRAM</v>
          </cell>
          <cell r="Z1145" t="str">
            <v>04-Mar-2021</v>
          </cell>
          <cell r="AA1145">
            <v>62144</v>
          </cell>
          <cell r="AB1145" t="str">
            <v>Wed</v>
          </cell>
          <cell r="AC1145">
            <v>30</v>
          </cell>
          <cell r="AD1145" t="str">
            <v>5</v>
          </cell>
          <cell r="AE1145" t="str">
            <v>04-Mar-2021</v>
          </cell>
          <cell r="AF1145">
            <v>2700</v>
          </cell>
          <cell r="AG1145">
            <v>2700</v>
          </cell>
          <cell r="AH1145" t="str">
            <v>27-Dec-2023</v>
          </cell>
          <cell r="AI1145">
            <v>18160.77</v>
          </cell>
          <cell r="AJ1145">
            <v>4279.1099999999997</v>
          </cell>
          <cell r="AK1145">
            <v>22439.88</v>
          </cell>
          <cell r="AL1145">
            <v>43983.23</v>
          </cell>
          <cell r="AM1145">
            <v>7726.89</v>
          </cell>
          <cell r="AN1145">
            <v>51710.12</v>
          </cell>
          <cell r="AO1145">
            <v>43983.23</v>
          </cell>
          <cell r="AP1145">
            <v>7726.89</v>
          </cell>
          <cell r="AQ1145">
            <v>51710.12</v>
          </cell>
          <cell r="AR1145">
            <v>44</v>
          </cell>
          <cell r="AS1145">
            <v>1118</v>
          </cell>
          <cell r="AT1145" t="str">
            <v>&gt;180</v>
          </cell>
          <cell r="AU1145"/>
          <cell r="AV1145"/>
          <cell r="AW1145"/>
          <cell r="AX1145" t="str">
            <v>Open</v>
          </cell>
          <cell r="AY1145" t="str">
            <v/>
          </cell>
          <cell r="AZ1145"/>
          <cell r="BA1145">
            <v>0</v>
          </cell>
          <cell r="BB1145"/>
          <cell r="BC1145"/>
          <cell r="BD1145" t="str">
            <v>Not Visited</v>
          </cell>
          <cell r="BE1145"/>
          <cell r="BF1145"/>
          <cell r="BG1145"/>
          <cell r="BH1145"/>
          <cell r="BI1145"/>
          <cell r="BJ1145"/>
          <cell r="BK1145"/>
        </row>
        <row r="1146">
          <cell r="X1146">
            <v>30403400</v>
          </cell>
          <cell r="Y1146" t="str">
            <v>MANJULA SHIVAJI THAKARE</v>
          </cell>
          <cell r="Z1146" t="str">
            <v>28-Feb-2021</v>
          </cell>
          <cell r="AA1146">
            <v>62144</v>
          </cell>
          <cell r="AB1146" t="str">
            <v>Tue</v>
          </cell>
          <cell r="AC1146">
            <v>30</v>
          </cell>
          <cell r="AD1146" t="str">
            <v>3</v>
          </cell>
          <cell r="AE1146" t="str">
            <v>28-Feb-2021</v>
          </cell>
          <cell r="AF1146">
            <v>2700</v>
          </cell>
          <cell r="AG1146">
            <v>2700</v>
          </cell>
          <cell r="AH1146" t="str">
            <v>31-Mar-2022</v>
          </cell>
          <cell r="AI1146">
            <v>8908.86</v>
          </cell>
          <cell r="AJ1146">
            <v>862</v>
          </cell>
          <cell r="AK1146">
            <v>9770.86</v>
          </cell>
          <cell r="AL1146">
            <v>53235.14</v>
          </cell>
          <cell r="AM1146">
            <v>12583</v>
          </cell>
          <cell r="AN1146">
            <v>65818.14</v>
          </cell>
          <cell r="AO1146">
            <v>53235.14</v>
          </cell>
          <cell r="AP1146">
            <v>12583</v>
          </cell>
          <cell r="AQ1146">
            <v>65818.14</v>
          </cell>
          <cell r="AR1146">
            <v>44</v>
          </cell>
          <cell r="AS1146">
            <v>1270</v>
          </cell>
          <cell r="AT1146" t="str">
            <v>&gt;180</v>
          </cell>
          <cell r="AU1146"/>
          <cell r="AV1146"/>
          <cell r="AW1146"/>
          <cell r="AX1146" t="str">
            <v>Open</v>
          </cell>
          <cell r="AY1146" t="str">
            <v/>
          </cell>
          <cell r="AZ1146"/>
          <cell r="BA1146">
            <v>0</v>
          </cell>
          <cell r="BB1146"/>
          <cell r="BC1146"/>
          <cell r="BD1146"/>
          <cell r="BE1146"/>
          <cell r="BF1146"/>
          <cell r="BG1146"/>
          <cell r="BH1146"/>
          <cell r="BI1146"/>
          <cell r="BJ1146"/>
          <cell r="BK1146"/>
        </row>
        <row r="1147">
          <cell r="X1147">
            <v>30409823</v>
          </cell>
          <cell r="Y1147" t="str">
            <v>KAVITA GORAKH</v>
          </cell>
          <cell r="Z1147" t="str">
            <v>22-Mar-2021</v>
          </cell>
          <cell r="AA1147">
            <v>18869</v>
          </cell>
          <cell r="AB1147" t="str">
            <v>Mon</v>
          </cell>
          <cell r="AC1147">
            <v>18</v>
          </cell>
          <cell r="AD1147" t="str">
            <v>2</v>
          </cell>
          <cell r="AE1147" t="str">
            <v>22-Mar-2021</v>
          </cell>
          <cell r="AF1147">
            <v>1250</v>
          </cell>
          <cell r="AG1147">
            <v>1250</v>
          </cell>
          <cell r="AH1147" t="str">
            <v>27-Dec-2023</v>
          </cell>
          <cell r="AI1147">
            <v>16456.03</v>
          </cell>
          <cell r="AJ1147">
            <v>45.76</v>
          </cell>
          <cell r="AK1147">
            <v>16501.79</v>
          </cell>
          <cell r="AL1147">
            <v>2412.9699999999998</v>
          </cell>
          <cell r="AM1147">
            <v>29.24</v>
          </cell>
          <cell r="AN1147">
            <v>2442.21</v>
          </cell>
          <cell r="AO1147">
            <v>2412.9699999999998</v>
          </cell>
          <cell r="AP1147">
            <v>29.24</v>
          </cell>
          <cell r="AQ1147">
            <v>2442.21</v>
          </cell>
          <cell r="AR1147">
            <v>43</v>
          </cell>
          <cell r="AS1147">
            <v>1238</v>
          </cell>
          <cell r="AT1147" t="str">
            <v>&gt;180</v>
          </cell>
          <cell r="AU1147"/>
          <cell r="AV1147"/>
          <cell r="AW1147"/>
          <cell r="AX1147" t="str">
            <v>Open</v>
          </cell>
          <cell r="AY1147" t="str">
            <v/>
          </cell>
          <cell r="AZ1147"/>
          <cell r="BA1147">
            <v>0</v>
          </cell>
          <cell r="BB1147"/>
          <cell r="BC1147"/>
          <cell r="BD1147"/>
          <cell r="BE1147"/>
          <cell r="BF1147"/>
          <cell r="BG1147"/>
          <cell r="BH1147"/>
          <cell r="BI1147"/>
          <cell r="BJ1147"/>
          <cell r="BK1147"/>
        </row>
        <row r="1148">
          <cell r="X1148">
            <v>30418377</v>
          </cell>
          <cell r="Y1148" t="str">
            <v>Ujwala Dipak Sonawane</v>
          </cell>
          <cell r="Z1148" t="str">
            <v>27-Feb-2021</v>
          </cell>
          <cell r="AA1148">
            <v>52060</v>
          </cell>
          <cell r="AB1148" t="str">
            <v>Mon</v>
          </cell>
          <cell r="AC1148">
            <v>24</v>
          </cell>
          <cell r="AD1148" t="str">
            <v>2</v>
          </cell>
          <cell r="AE1148" t="str">
            <v>27-Feb-2021</v>
          </cell>
          <cell r="AF1148">
            <v>2700</v>
          </cell>
          <cell r="AG1148">
            <v>2700</v>
          </cell>
          <cell r="AH1148" t="str">
            <v>27-Dec-2023</v>
          </cell>
          <cell r="AI1148">
            <v>15921.45</v>
          </cell>
          <cell r="AJ1148">
            <v>3518.74</v>
          </cell>
          <cell r="AK1148">
            <v>19440.189999999999</v>
          </cell>
          <cell r="AL1148">
            <v>36138.550000000003</v>
          </cell>
          <cell r="AM1148">
            <v>5407.1</v>
          </cell>
          <cell r="AN1148">
            <v>41545.65</v>
          </cell>
          <cell r="AO1148">
            <v>36138.550000000003</v>
          </cell>
          <cell r="AP1148">
            <v>5407.1</v>
          </cell>
          <cell r="AQ1148">
            <v>41545.65</v>
          </cell>
          <cell r="AR1148">
            <v>44</v>
          </cell>
          <cell r="AS1148">
            <v>1177</v>
          </cell>
          <cell r="AT1148" t="str">
            <v>&gt;180</v>
          </cell>
          <cell r="AU1148"/>
          <cell r="AV1148"/>
          <cell r="AW1148"/>
          <cell r="AX1148" t="str">
            <v>Open</v>
          </cell>
          <cell r="AY1148" t="str">
            <v/>
          </cell>
          <cell r="AZ1148"/>
          <cell r="BA1148">
            <v>0</v>
          </cell>
          <cell r="BB1148"/>
          <cell r="BC1148"/>
          <cell r="BD1148"/>
          <cell r="BE1148"/>
          <cell r="BF1148"/>
          <cell r="BG1148"/>
          <cell r="BH1148"/>
          <cell r="BI1148"/>
          <cell r="BJ1148"/>
          <cell r="BK1148"/>
        </row>
        <row r="1149">
          <cell r="X1149">
            <v>30419235</v>
          </cell>
          <cell r="Y1149" t="str">
            <v>Chhyabai Raghunath Aadhane</v>
          </cell>
          <cell r="Z1149" t="str">
            <v>27-Feb-2021</v>
          </cell>
          <cell r="AA1149">
            <v>52060</v>
          </cell>
          <cell r="AB1149" t="str">
            <v>Mon</v>
          </cell>
          <cell r="AC1149">
            <v>24</v>
          </cell>
          <cell r="AD1149" t="str">
            <v>2</v>
          </cell>
          <cell r="AE1149" t="str">
            <v>27-Feb-2021</v>
          </cell>
          <cell r="AF1149">
            <v>2700</v>
          </cell>
          <cell r="AG1149">
            <v>2700</v>
          </cell>
          <cell r="AH1149" t="str">
            <v>27-Dec-2023</v>
          </cell>
          <cell r="AI1149">
            <v>13656.95</v>
          </cell>
          <cell r="AJ1149">
            <v>2641.13</v>
          </cell>
          <cell r="AK1149">
            <v>16298.08</v>
          </cell>
          <cell r="AL1149">
            <v>40737.53</v>
          </cell>
          <cell r="AM1149">
            <v>6860.09</v>
          </cell>
          <cell r="AN1149">
            <v>47597.62</v>
          </cell>
          <cell r="AO1149">
            <v>40738.050000000003</v>
          </cell>
          <cell r="AP1149">
            <v>6860.09</v>
          </cell>
          <cell r="AQ1149">
            <v>47598.14</v>
          </cell>
          <cell r="AR1149">
            <v>43</v>
          </cell>
          <cell r="AS1149">
            <v>1115</v>
          </cell>
          <cell r="AT1149" t="str">
            <v>&gt;180</v>
          </cell>
          <cell r="AU1149"/>
          <cell r="AV1149"/>
          <cell r="AW1149"/>
          <cell r="AX1149" t="str">
            <v>Open</v>
          </cell>
          <cell r="AY1149" t="str">
            <v/>
          </cell>
          <cell r="AZ1149"/>
          <cell r="BA1149">
            <v>0</v>
          </cell>
          <cell r="BB1149"/>
          <cell r="BC1149"/>
          <cell r="BD1149"/>
          <cell r="BE1149"/>
          <cell r="BF1149"/>
          <cell r="BG1149"/>
          <cell r="BH1149"/>
          <cell r="BI1149"/>
          <cell r="BJ1149"/>
          <cell r="BK1149"/>
        </row>
        <row r="1150">
          <cell r="X1150">
            <v>30420817</v>
          </cell>
          <cell r="Y1150" t="str">
            <v>Laxmi Pankaj Pawar</v>
          </cell>
          <cell r="Z1150" t="str">
            <v>27-Feb-2021</v>
          </cell>
          <cell r="AA1150">
            <v>45837</v>
          </cell>
          <cell r="AB1150" t="str">
            <v>Mon</v>
          </cell>
          <cell r="AC1150">
            <v>24</v>
          </cell>
          <cell r="AD1150" t="str">
            <v>2</v>
          </cell>
          <cell r="AE1150" t="str">
            <v>27-Feb-2021</v>
          </cell>
          <cell r="AF1150">
            <v>2400</v>
          </cell>
          <cell r="AG1150">
            <v>2400</v>
          </cell>
          <cell r="AH1150" t="str">
            <v>27-Dec-2023</v>
          </cell>
          <cell r="AI1150">
            <v>8445.0300000000007</v>
          </cell>
          <cell r="AJ1150">
            <v>244.04</v>
          </cell>
          <cell r="AK1150">
            <v>8689.07</v>
          </cell>
          <cell r="AL1150">
            <v>37945.68</v>
          </cell>
          <cell r="AM1150">
            <v>6776.17</v>
          </cell>
          <cell r="AN1150">
            <v>44721.85</v>
          </cell>
          <cell r="AO1150">
            <v>37945.97</v>
          </cell>
          <cell r="AP1150">
            <v>6776.17</v>
          </cell>
          <cell r="AQ1150">
            <v>44722.14</v>
          </cell>
          <cell r="AR1150">
            <v>43</v>
          </cell>
          <cell r="AS1150">
            <v>1207</v>
          </cell>
          <cell r="AT1150" t="str">
            <v>&gt;180</v>
          </cell>
          <cell r="AU1150"/>
          <cell r="AV1150"/>
          <cell r="AW1150"/>
          <cell r="AX1150" t="str">
            <v>Open</v>
          </cell>
          <cell r="AY1150" t="str">
            <v/>
          </cell>
          <cell r="AZ1150"/>
          <cell r="BA1150">
            <v>0</v>
          </cell>
          <cell r="BB1150"/>
          <cell r="BC1150"/>
          <cell r="BD1150"/>
          <cell r="BE1150"/>
          <cell r="BF1150"/>
          <cell r="BG1150"/>
          <cell r="BH1150"/>
          <cell r="BI1150"/>
          <cell r="BJ1150"/>
          <cell r="BK1150"/>
        </row>
        <row r="1151">
          <cell r="X1151">
            <v>30470631</v>
          </cell>
          <cell r="Y1151" t="str">
            <v>Sangita rajendra Jadhav</v>
          </cell>
          <cell r="Z1151" t="str">
            <v>24-Mar-2021</v>
          </cell>
          <cell r="AA1151">
            <v>51023</v>
          </cell>
          <cell r="AB1151" t="str">
            <v>Tue</v>
          </cell>
          <cell r="AC1151">
            <v>24</v>
          </cell>
          <cell r="AD1151" t="str">
            <v>2</v>
          </cell>
          <cell r="AE1151" t="str">
            <v>24-Mar-2021</v>
          </cell>
          <cell r="AF1151">
            <v>2650</v>
          </cell>
          <cell r="AG1151">
            <v>2650</v>
          </cell>
          <cell r="AH1151" t="str">
            <v>27-Dec-2023</v>
          </cell>
          <cell r="AI1151">
            <v>21583.21</v>
          </cell>
          <cell r="AJ1151">
            <v>7932.07</v>
          </cell>
          <cell r="AK1151">
            <v>29515.279999999999</v>
          </cell>
          <cell r="AL1151">
            <v>31802.95</v>
          </cell>
          <cell r="AM1151">
            <v>3861.93</v>
          </cell>
          <cell r="AN1151">
            <v>35664.879999999997</v>
          </cell>
          <cell r="AO1151">
            <v>31803.79</v>
          </cell>
          <cell r="AP1151">
            <v>3861.93</v>
          </cell>
          <cell r="AQ1151">
            <v>35665.72</v>
          </cell>
          <cell r="AR1151">
            <v>43</v>
          </cell>
          <cell r="AS1151">
            <v>931</v>
          </cell>
          <cell r="AT1151" t="str">
            <v>&gt;180</v>
          </cell>
          <cell r="AU1151"/>
          <cell r="AV1151"/>
          <cell r="AW1151"/>
          <cell r="AX1151" t="str">
            <v>Open</v>
          </cell>
          <cell r="AY1151" t="str">
            <v/>
          </cell>
          <cell r="AZ1151"/>
          <cell r="BA1151">
            <v>0</v>
          </cell>
          <cell r="BB1151"/>
          <cell r="BC1151"/>
          <cell r="BD1151"/>
          <cell r="BE1151"/>
          <cell r="BF1151"/>
          <cell r="BG1151"/>
          <cell r="BH1151"/>
          <cell r="BI1151"/>
          <cell r="BJ1151"/>
          <cell r="BK1151"/>
        </row>
        <row r="1152">
          <cell r="X1152">
            <v>30494602</v>
          </cell>
          <cell r="Y1152" t="str">
            <v>VIJAYA PARASHRAM</v>
          </cell>
          <cell r="Z1152" t="str">
            <v>03-Mar-2021</v>
          </cell>
          <cell r="AA1152">
            <v>37539</v>
          </cell>
          <cell r="AB1152" t="str">
            <v>Thu</v>
          </cell>
          <cell r="AC1152">
            <v>18</v>
          </cell>
          <cell r="AD1152" t="str">
            <v>3</v>
          </cell>
          <cell r="AE1152" t="str">
            <v>03-Mar-2021</v>
          </cell>
          <cell r="AF1152">
            <v>2500</v>
          </cell>
          <cell r="AG1152">
            <v>2500</v>
          </cell>
          <cell r="AH1152" t="str">
            <v>27-Dec-2023</v>
          </cell>
          <cell r="AI1152">
            <v>4974</v>
          </cell>
          <cell r="AJ1152">
            <v>1069.3699999999999</v>
          </cell>
          <cell r="AK1152">
            <v>6043.37</v>
          </cell>
          <cell r="AL1152">
            <v>32565</v>
          </cell>
          <cell r="AM1152">
            <v>4340.63</v>
          </cell>
          <cell r="AN1152">
            <v>36905.629999999997</v>
          </cell>
          <cell r="AO1152">
            <v>32565</v>
          </cell>
          <cell r="AP1152">
            <v>4340.63</v>
          </cell>
          <cell r="AQ1152">
            <v>36905.629999999997</v>
          </cell>
          <cell r="AR1152">
            <v>43</v>
          </cell>
          <cell r="AS1152">
            <v>1332</v>
          </cell>
          <cell r="AT1152" t="str">
            <v>&gt;180</v>
          </cell>
          <cell r="AU1152"/>
          <cell r="AV1152"/>
          <cell r="AW1152"/>
          <cell r="AX1152" t="str">
            <v>Open</v>
          </cell>
          <cell r="AY1152" t="str">
            <v/>
          </cell>
          <cell r="AZ1152"/>
          <cell r="BA1152">
            <v>0</v>
          </cell>
          <cell r="BB1152"/>
          <cell r="BC1152"/>
          <cell r="BD1152" t="str">
            <v>Not Visited</v>
          </cell>
          <cell r="BE1152"/>
          <cell r="BF1152"/>
          <cell r="BG1152"/>
          <cell r="BH1152"/>
          <cell r="BI1152"/>
          <cell r="BJ1152"/>
          <cell r="BK1152"/>
        </row>
        <row r="1153">
          <cell r="X1153">
            <v>30514622</v>
          </cell>
          <cell r="Y1153" t="str">
            <v>Ashabai Lahanu Suryawanshi</v>
          </cell>
          <cell r="Z1153" t="str">
            <v>28-Feb-2021</v>
          </cell>
          <cell r="AA1153">
            <v>52060</v>
          </cell>
          <cell r="AB1153" t="str">
            <v>Tue</v>
          </cell>
          <cell r="AC1153">
            <v>24</v>
          </cell>
          <cell r="AD1153" t="str">
            <v>2</v>
          </cell>
          <cell r="AE1153" t="str">
            <v>28-Feb-2021</v>
          </cell>
          <cell r="AF1153">
            <v>2700</v>
          </cell>
          <cell r="AG1153">
            <v>2700</v>
          </cell>
          <cell r="AH1153" t="str">
            <v>27-Dec-2023</v>
          </cell>
          <cell r="AI1153">
            <v>35269.980000000003</v>
          </cell>
          <cell r="AJ1153">
            <v>6280.88</v>
          </cell>
          <cell r="AK1153">
            <v>41550.86</v>
          </cell>
          <cell r="AL1153">
            <v>16790.02</v>
          </cell>
          <cell r="AM1153">
            <v>935.12</v>
          </cell>
          <cell r="AN1153">
            <v>17725.14</v>
          </cell>
          <cell r="AO1153">
            <v>16790.02</v>
          </cell>
          <cell r="AP1153">
            <v>935.12</v>
          </cell>
          <cell r="AQ1153">
            <v>17725.14</v>
          </cell>
          <cell r="AR1153">
            <v>44</v>
          </cell>
          <cell r="AS1153">
            <v>905</v>
          </cell>
          <cell r="AT1153" t="str">
            <v>&gt;180</v>
          </cell>
          <cell r="AU1153"/>
          <cell r="AV1153"/>
          <cell r="AW1153"/>
          <cell r="AX1153" t="str">
            <v>Open</v>
          </cell>
          <cell r="AY1153" t="str">
            <v/>
          </cell>
          <cell r="AZ1153"/>
          <cell r="BA1153">
            <v>0</v>
          </cell>
          <cell r="BB1153"/>
          <cell r="BC1153"/>
          <cell r="BD1153"/>
          <cell r="BE1153"/>
          <cell r="BF1153"/>
          <cell r="BG1153"/>
          <cell r="BH1153"/>
          <cell r="BI1153"/>
          <cell r="BJ1153"/>
          <cell r="BK1153"/>
        </row>
        <row r="1154">
          <cell r="X1154">
            <v>30546111</v>
          </cell>
          <cell r="Y1154" t="str">
            <v>Rani Bapu Kshatriy</v>
          </cell>
          <cell r="Z1154" t="str">
            <v>24-Mar-2021</v>
          </cell>
          <cell r="AA1154">
            <v>51023</v>
          </cell>
          <cell r="AB1154" t="str">
            <v>Tue</v>
          </cell>
          <cell r="AC1154">
            <v>24</v>
          </cell>
          <cell r="AD1154" t="str">
            <v>2</v>
          </cell>
          <cell r="AE1154" t="str">
            <v>24-Mar-2021</v>
          </cell>
          <cell r="AF1154">
            <v>2650</v>
          </cell>
          <cell r="AG1154">
            <v>2650</v>
          </cell>
          <cell r="AH1154" t="str">
            <v>27-Dec-2023</v>
          </cell>
          <cell r="AI1154">
            <v>7362</v>
          </cell>
          <cell r="AJ1154">
            <v>521.28</v>
          </cell>
          <cell r="AK1154">
            <v>7883.28</v>
          </cell>
          <cell r="AL1154">
            <v>43661</v>
          </cell>
          <cell r="AM1154">
            <v>7863.72</v>
          </cell>
          <cell r="AN1154">
            <v>51524.72</v>
          </cell>
          <cell r="AO1154">
            <v>43661</v>
          </cell>
          <cell r="AP1154">
            <v>7863.72</v>
          </cell>
          <cell r="AQ1154">
            <v>51524.72</v>
          </cell>
          <cell r="AR1154">
            <v>44</v>
          </cell>
          <cell r="AS1154">
            <v>1235</v>
          </cell>
          <cell r="AT1154" t="str">
            <v>&gt;180</v>
          </cell>
          <cell r="AU1154"/>
          <cell r="AV1154"/>
          <cell r="AW1154"/>
          <cell r="AX1154" t="str">
            <v>Open</v>
          </cell>
          <cell r="AY1154" t="str">
            <v/>
          </cell>
          <cell r="AZ1154"/>
          <cell r="BA1154">
            <v>0</v>
          </cell>
          <cell r="BB1154"/>
          <cell r="BC1154"/>
          <cell r="BD1154"/>
          <cell r="BE1154"/>
          <cell r="BF1154"/>
          <cell r="BG1154"/>
          <cell r="BH1154"/>
          <cell r="BI1154"/>
          <cell r="BJ1154"/>
          <cell r="BK1154"/>
        </row>
        <row r="1155">
          <cell r="X1155">
            <v>30612642</v>
          </cell>
          <cell r="Y1155" t="str">
            <v>TAESIN FIROJ PTHAAN</v>
          </cell>
          <cell r="Z1155" t="str">
            <v>03-Mar-2021</v>
          </cell>
          <cell r="AA1155">
            <v>62432</v>
          </cell>
          <cell r="AB1155" t="str">
            <v>Wed</v>
          </cell>
          <cell r="AC1155">
            <v>24</v>
          </cell>
          <cell r="AD1155" t="str">
            <v>10</v>
          </cell>
          <cell r="AE1155" t="str">
            <v>03-Mar-2021</v>
          </cell>
          <cell r="AF1155">
            <v>3250</v>
          </cell>
          <cell r="AG1155">
            <v>3250</v>
          </cell>
          <cell r="AH1155" t="str">
            <v>27-Dec-2023</v>
          </cell>
          <cell r="AI1155">
            <v>28157.919999999998</v>
          </cell>
          <cell r="AJ1155">
            <v>4041.3</v>
          </cell>
          <cell r="AK1155">
            <v>32199.22</v>
          </cell>
          <cell r="AL1155">
            <v>34274.080000000002</v>
          </cell>
          <cell r="AM1155">
            <v>3635.7</v>
          </cell>
          <cell r="AN1155">
            <v>37909.78</v>
          </cell>
          <cell r="AO1155">
            <v>34274.080000000002</v>
          </cell>
          <cell r="AP1155">
            <v>3635.7</v>
          </cell>
          <cell r="AQ1155">
            <v>37909.78</v>
          </cell>
          <cell r="AR1155">
            <v>43</v>
          </cell>
          <cell r="AS1155">
            <v>1083</v>
          </cell>
          <cell r="AT1155" t="str">
            <v>&gt;180</v>
          </cell>
          <cell r="AU1155"/>
          <cell r="AV1155"/>
          <cell r="AW1155"/>
          <cell r="AX1155" t="str">
            <v>Open</v>
          </cell>
          <cell r="AY1155" t="str">
            <v/>
          </cell>
          <cell r="AZ1155"/>
          <cell r="BA1155">
            <v>0</v>
          </cell>
          <cell r="BB1155"/>
          <cell r="BC1155"/>
          <cell r="BD1155" t="str">
            <v>Not Visited</v>
          </cell>
          <cell r="BE1155"/>
          <cell r="BF1155"/>
          <cell r="BG1155"/>
          <cell r="BH1155"/>
          <cell r="BI1155"/>
          <cell r="BJ1155"/>
          <cell r="BK1155"/>
        </row>
        <row r="1156">
          <cell r="X1156">
            <v>30617470</v>
          </cell>
          <cell r="Y1156" t="str">
            <v>Manisha Suhas Dokhale</v>
          </cell>
          <cell r="Z1156" t="str">
            <v>27-Feb-2021</v>
          </cell>
          <cell r="AA1156">
            <v>52060</v>
          </cell>
          <cell r="AB1156" t="str">
            <v>Mon</v>
          </cell>
          <cell r="AC1156">
            <v>24</v>
          </cell>
          <cell r="AD1156" t="str">
            <v>2</v>
          </cell>
          <cell r="AE1156" t="str">
            <v>27-Feb-2021</v>
          </cell>
          <cell r="AF1156">
            <v>2700</v>
          </cell>
          <cell r="AG1156">
            <v>2700</v>
          </cell>
          <cell r="AH1156" t="str">
            <v>27-Dec-2023</v>
          </cell>
          <cell r="AI1156">
            <v>12365.6</v>
          </cell>
          <cell r="AJ1156">
            <v>1446.26</v>
          </cell>
          <cell r="AK1156">
            <v>13811.86</v>
          </cell>
          <cell r="AL1156">
            <v>39694.400000000001</v>
          </cell>
          <cell r="AM1156">
            <v>6017.74</v>
          </cell>
          <cell r="AN1156">
            <v>45712.14</v>
          </cell>
          <cell r="AO1156">
            <v>39694.400000000001</v>
          </cell>
          <cell r="AP1156">
            <v>6017.74</v>
          </cell>
          <cell r="AQ1156">
            <v>45712.14</v>
          </cell>
          <cell r="AR1156">
            <v>43</v>
          </cell>
          <cell r="AS1156">
            <v>1207</v>
          </cell>
          <cell r="AT1156" t="str">
            <v>&gt;180</v>
          </cell>
          <cell r="AU1156"/>
          <cell r="AV1156"/>
          <cell r="AW1156"/>
          <cell r="AX1156" t="str">
            <v>Open</v>
          </cell>
          <cell r="AY1156" t="str">
            <v/>
          </cell>
          <cell r="AZ1156"/>
          <cell r="BA1156">
            <v>0</v>
          </cell>
          <cell r="BB1156"/>
          <cell r="BC1156"/>
          <cell r="BD1156"/>
          <cell r="BE1156"/>
          <cell r="BF1156"/>
          <cell r="BG1156"/>
          <cell r="BH1156"/>
          <cell r="BI1156"/>
          <cell r="BJ1156"/>
          <cell r="BK1156"/>
        </row>
        <row r="1157">
          <cell r="X1157">
            <v>30661367</v>
          </cell>
          <cell r="Y1157" t="str">
            <v>Sonali Anil Akkar</v>
          </cell>
          <cell r="Z1157" t="str">
            <v>02-Mar-2021</v>
          </cell>
          <cell r="AA1157">
            <v>18869</v>
          </cell>
          <cell r="AB1157" t="str">
            <v>Wed</v>
          </cell>
          <cell r="AC1157">
            <v>18</v>
          </cell>
          <cell r="AD1157" t="str">
            <v>2</v>
          </cell>
          <cell r="AE1157" t="str">
            <v>02-Mar-2021</v>
          </cell>
          <cell r="AF1157">
            <v>1250</v>
          </cell>
          <cell r="AG1157">
            <v>1250</v>
          </cell>
          <cell r="AH1157" t="str">
            <v>27-Dec-2023</v>
          </cell>
          <cell r="AI1157">
            <v>2965.12</v>
          </cell>
          <cell r="AJ1157">
            <v>389.68</v>
          </cell>
          <cell r="AK1157">
            <v>3354.8</v>
          </cell>
          <cell r="AL1157">
            <v>16650.97</v>
          </cell>
          <cell r="AM1157">
            <v>2300.64</v>
          </cell>
          <cell r="AN1157">
            <v>18951.61</v>
          </cell>
          <cell r="AO1157">
            <v>16651.88</v>
          </cell>
          <cell r="AP1157">
            <v>2300.64</v>
          </cell>
          <cell r="AQ1157">
            <v>18952.52</v>
          </cell>
          <cell r="AR1157">
            <v>43</v>
          </cell>
          <cell r="AS1157">
            <v>1203</v>
          </cell>
          <cell r="AT1157" t="str">
            <v>&gt;180</v>
          </cell>
          <cell r="AU1157"/>
          <cell r="AV1157"/>
          <cell r="AW1157"/>
          <cell r="AX1157" t="str">
            <v>Open</v>
          </cell>
          <cell r="AY1157" t="str">
            <v/>
          </cell>
          <cell r="AZ1157"/>
          <cell r="BA1157">
            <v>0</v>
          </cell>
          <cell r="BB1157"/>
          <cell r="BC1157"/>
          <cell r="BD1157" t="str">
            <v>Not Visited</v>
          </cell>
          <cell r="BE1157"/>
          <cell r="BF1157"/>
          <cell r="BG1157"/>
          <cell r="BH1157"/>
          <cell r="BI1157"/>
          <cell r="BJ1157"/>
          <cell r="BK1157"/>
        </row>
        <row r="1158">
          <cell r="X1158">
            <v>30691934</v>
          </cell>
          <cell r="Y1158" t="str">
            <v>VENUBAI VISHVANATH</v>
          </cell>
          <cell r="Z1158" t="str">
            <v>02-Mar-2021</v>
          </cell>
          <cell r="AA1158">
            <v>51860</v>
          </cell>
          <cell r="AB1158" t="str">
            <v>Mon</v>
          </cell>
          <cell r="AC1158">
            <v>24</v>
          </cell>
          <cell r="AD1158" t="str">
            <v>4</v>
          </cell>
          <cell r="AE1158" t="str">
            <v>02-Mar-2021</v>
          </cell>
          <cell r="AF1158">
            <v>2700</v>
          </cell>
          <cell r="AG1158">
            <v>2700</v>
          </cell>
          <cell r="AH1158" t="str">
            <v>27-Dec-2023</v>
          </cell>
          <cell r="AI1158">
            <v>13288.03</v>
          </cell>
          <cell r="AJ1158">
            <v>1448.33</v>
          </cell>
          <cell r="AK1158">
            <v>14736.36</v>
          </cell>
          <cell r="AL1158">
            <v>38571.97</v>
          </cell>
          <cell r="AM1158">
            <v>6038.67</v>
          </cell>
          <cell r="AN1158">
            <v>44610.64</v>
          </cell>
          <cell r="AO1158">
            <v>38571.97</v>
          </cell>
          <cell r="AP1158">
            <v>6038.67</v>
          </cell>
          <cell r="AQ1158">
            <v>44610.64</v>
          </cell>
          <cell r="AR1158">
            <v>44</v>
          </cell>
          <cell r="AS1158">
            <v>1207</v>
          </cell>
          <cell r="AT1158" t="str">
            <v>&gt;180</v>
          </cell>
          <cell r="AU1158"/>
          <cell r="AV1158"/>
          <cell r="AW1158"/>
          <cell r="AX1158" t="str">
            <v>Open</v>
          </cell>
          <cell r="AY1158" t="str">
            <v/>
          </cell>
          <cell r="AZ1158"/>
          <cell r="BA1158">
            <v>0</v>
          </cell>
          <cell r="BB1158"/>
          <cell r="BC1158"/>
          <cell r="BD1158"/>
          <cell r="BE1158"/>
          <cell r="BF1158"/>
          <cell r="BG1158"/>
          <cell r="BH1158"/>
          <cell r="BI1158"/>
          <cell r="BJ1158"/>
          <cell r="BK1158"/>
        </row>
        <row r="1159">
          <cell r="X1159">
            <v>30706950</v>
          </cell>
          <cell r="Y1159" t="str">
            <v>Shashikala Sudam Ranpise</v>
          </cell>
          <cell r="Z1159" t="str">
            <v>24-Mar-2021</v>
          </cell>
          <cell r="AA1159">
            <v>40451</v>
          </cell>
          <cell r="AB1159" t="str">
            <v>Tue</v>
          </cell>
          <cell r="AC1159">
            <v>24</v>
          </cell>
          <cell r="AD1159" t="str">
            <v>3</v>
          </cell>
          <cell r="AE1159" t="str">
            <v>24-Mar-2021</v>
          </cell>
          <cell r="AF1159">
            <v>2100</v>
          </cell>
          <cell r="AG1159">
            <v>2100</v>
          </cell>
          <cell r="AH1159" t="str">
            <v>31-Mar-2022</v>
          </cell>
          <cell r="AI1159">
            <v>9874.35</v>
          </cell>
          <cell r="AJ1159">
            <v>1581.49</v>
          </cell>
          <cell r="AK1159">
            <v>11455.84</v>
          </cell>
          <cell r="AL1159">
            <v>30576.65</v>
          </cell>
          <cell r="AM1159">
            <v>4651.51</v>
          </cell>
          <cell r="AN1159">
            <v>35228.160000000003</v>
          </cell>
          <cell r="AO1159">
            <v>30576.65</v>
          </cell>
          <cell r="AP1159">
            <v>4651.51</v>
          </cell>
          <cell r="AQ1159">
            <v>35228.160000000003</v>
          </cell>
          <cell r="AR1159">
            <v>44</v>
          </cell>
          <cell r="AS1159">
            <v>1217</v>
          </cell>
          <cell r="AT1159" t="str">
            <v>&gt;180</v>
          </cell>
          <cell r="AU1159"/>
          <cell r="AV1159"/>
          <cell r="AW1159"/>
          <cell r="AX1159" t="str">
            <v>Open</v>
          </cell>
          <cell r="AY1159"/>
          <cell r="AZ1159"/>
          <cell r="BA1159">
            <v>0</v>
          </cell>
          <cell r="BB1159"/>
          <cell r="BC1159"/>
          <cell r="BD1159" t="str">
            <v>Not Visited</v>
          </cell>
          <cell r="BE1159"/>
          <cell r="BF1159"/>
          <cell r="BG1159"/>
          <cell r="BH1159"/>
          <cell r="BI1159"/>
          <cell r="BJ1159"/>
          <cell r="BK1159"/>
        </row>
        <row r="1160">
          <cell r="X1160">
            <v>30733117</v>
          </cell>
          <cell r="Y1160" t="str">
            <v>RUPALI NANA</v>
          </cell>
          <cell r="Z1160" t="str">
            <v>02-Mar-2021</v>
          </cell>
          <cell r="AA1160">
            <v>41688</v>
          </cell>
          <cell r="AB1160" t="str">
            <v>03</v>
          </cell>
          <cell r="AC1160">
            <v>24</v>
          </cell>
          <cell r="AD1160" t="str">
            <v>2</v>
          </cell>
          <cell r="AE1160" t="str">
            <v>02-Mar-2021</v>
          </cell>
          <cell r="AF1160">
            <v>2150</v>
          </cell>
          <cell r="AG1160">
            <v>2150</v>
          </cell>
          <cell r="AH1160" t="str">
            <v>31-Mar-2022</v>
          </cell>
          <cell r="AI1160">
            <v>2150</v>
          </cell>
          <cell r="AJ1160">
            <v>2360.61</v>
          </cell>
          <cell r="AK1160">
            <v>4510.6099999999997</v>
          </cell>
          <cell r="AL1160">
            <v>39538</v>
          </cell>
          <cell r="AM1160">
            <v>7028.79</v>
          </cell>
          <cell r="AN1160">
            <v>46566.79</v>
          </cell>
          <cell r="AO1160">
            <v>39538</v>
          </cell>
          <cell r="AP1160">
            <v>7028.79</v>
          </cell>
          <cell r="AQ1160">
            <v>46566.79</v>
          </cell>
          <cell r="AR1160">
            <v>43</v>
          </cell>
          <cell r="AS1160">
            <v>1362</v>
          </cell>
          <cell r="AT1160" t="str">
            <v>&gt;180</v>
          </cell>
          <cell r="AU1160"/>
          <cell r="AV1160"/>
          <cell r="AW1160"/>
          <cell r="AX1160" t="str">
            <v>Open</v>
          </cell>
          <cell r="AY1160" t="str">
            <v/>
          </cell>
          <cell r="AZ1160"/>
          <cell r="BA1160">
            <v>0</v>
          </cell>
          <cell r="BB1160"/>
          <cell r="BC1160"/>
          <cell r="BD1160"/>
          <cell r="BE1160"/>
          <cell r="BF1160"/>
          <cell r="BG1160"/>
          <cell r="BH1160"/>
          <cell r="BI1160"/>
          <cell r="BJ1160"/>
          <cell r="BK1160"/>
        </row>
        <row r="1161">
          <cell r="X1161">
            <v>30749112</v>
          </cell>
          <cell r="Y1161" t="str">
            <v>LAXMI ASHOK</v>
          </cell>
          <cell r="Z1161" t="str">
            <v>27-Feb-2021</v>
          </cell>
          <cell r="AA1161">
            <v>52060</v>
          </cell>
          <cell r="AB1161" t="str">
            <v>Mon</v>
          </cell>
          <cell r="AC1161">
            <v>24</v>
          </cell>
          <cell r="AD1161" t="str">
            <v>5</v>
          </cell>
          <cell r="AE1161" t="str">
            <v>27-Feb-2021</v>
          </cell>
          <cell r="AF1161">
            <v>2700</v>
          </cell>
          <cell r="AG1161">
            <v>2700</v>
          </cell>
          <cell r="AH1161" t="str">
            <v>27-Dec-2023</v>
          </cell>
          <cell r="AI1161">
            <v>4598.12</v>
          </cell>
          <cell r="AJ1161">
            <v>88.4</v>
          </cell>
          <cell r="AK1161">
            <v>4686.5200000000004</v>
          </cell>
          <cell r="AL1161">
            <v>50183.51</v>
          </cell>
          <cell r="AM1161">
            <v>10184.15</v>
          </cell>
          <cell r="AN1161">
            <v>60367.66</v>
          </cell>
          <cell r="AO1161">
            <v>50183.88</v>
          </cell>
          <cell r="AP1161">
            <v>10184.15</v>
          </cell>
          <cell r="AQ1161">
            <v>60368.03</v>
          </cell>
          <cell r="AR1161">
            <v>43</v>
          </cell>
          <cell r="AS1161">
            <v>1238</v>
          </cell>
          <cell r="AT1161" t="str">
            <v>&gt;180</v>
          </cell>
          <cell r="AU1161"/>
          <cell r="AV1161"/>
          <cell r="AW1161"/>
          <cell r="AX1161" t="str">
            <v>Open</v>
          </cell>
          <cell r="AY1161" t="str">
            <v/>
          </cell>
          <cell r="AZ1161"/>
          <cell r="BA1161">
            <v>0</v>
          </cell>
          <cell r="BB1161"/>
          <cell r="BC1161"/>
          <cell r="BD1161"/>
          <cell r="BE1161"/>
          <cell r="BF1161"/>
          <cell r="BG1161"/>
          <cell r="BH1161"/>
          <cell r="BI1161"/>
          <cell r="BJ1161"/>
          <cell r="BK1161"/>
        </row>
        <row r="1162">
          <cell r="X1162">
            <v>30784772</v>
          </cell>
          <cell r="Y1162" t="str">
            <v>RAHIBAI LAXMAN VASALE</v>
          </cell>
          <cell r="Z1162" t="str">
            <v>03-Mar-2021</v>
          </cell>
          <cell r="AA1162">
            <v>52060</v>
          </cell>
          <cell r="AB1162" t="str">
            <v>Wed</v>
          </cell>
          <cell r="AC1162">
            <v>18</v>
          </cell>
          <cell r="AD1162" t="str">
            <v>11</v>
          </cell>
          <cell r="AE1162" t="str">
            <v>03-Mar-2021</v>
          </cell>
          <cell r="AF1162">
            <v>3450</v>
          </cell>
          <cell r="AG1162">
            <v>3450</v>
          </cell>
          <cell r="AH1162" t="str">
            <v>27-Dec-2023</v>
          </cell>
          <cell r="AI1162">
            <v>6930.65</v>
          </cell>
          <cell r="AJ1162">
            <v>447.29</v>
          </cell>
          <cell r="AK1162">
            <v>7377.94</v>
          </cell>
          <cell r="AL1162">
            <v>46594.51</v>
          </cell>
          <cell r="AM1162">
            <v>6643.48</v>
          </cell>
          <cell r="AN1162">
            <v>53237.99</v>
          </cell>
          <cell r="AO1162">
            <v>46595.35</v>
          </cell>
          <cell r="AP1162">
            <v>6643.48</v>
          </cell>
          <cell r="AQ1162">
            <v>53238.83</v>
          </cell>
          <cell r="AR1162">
            <v>43</v>
          </cell>
          <cell r="AS1162">
            <v>1237</v>
          </cell>
          <cell r="AT1162" t="str">
            <v>&gt;180</v>
          </cell>
          <cell r="AU1162"/>
          <cell r="AV1162"/>
          <cell r="AW1162"/>
          <cell r="AX1162" t="str">
            <v>Open</v>
          </cell>
          <cell r="AY1162" t="str">
            <v/>
          </cell>
          <cell r="AZ1162"/>
          <cell r="BA1162">
            <v>0</v>
          </cell>
          <cell r="BB1162"/>
          <cell r="BC1162"/>
          <cell r="BD1162" t="str">
            <v>Not Visited</v>
          </cell>
          <cell r="BE1162"/>
          <cell r="BF1162"/>
          <cell r="BG1162"/>
          <cell r="BH1162"/>
          <cell r="BI1162"/>
          <cell r="BJ1162"/>
          <cell r="BK1162"/>
        </row>
        <row r="1163">
          <cell r="X1163">
            <v>30811987</v>
          </cell>
          <cell r="Y1163" t="str">
            <v>MUMTAJ ASIF</v>
          </cell>
          <cell r="Z1163" t="str">
            <v>04-Mar-2021</v>
          </cell>
          <cell r="AA1163">
            <v>20944</v>
          </cell>
          <cell r="AB1163" t="str">
            <v>Mon</v>
          </cell>
          <cell r="AC1163">
            <v>24</v>
          </cell>
          <cell r="AD1163" t="str">
            <v>2</v>
          </cell>
          <cell r="AE1163" t="str">
            <v>04-Mar-2021</v>
          </cell>
          <cell r="AF1163">
            <v>1100</v>
          </cell>
          <cell r="AG1163">
            <v>1100</v>
          </cell>
          <cell r="AH1163" t="str">
            <v>27-Dec-2023</v>
          </cell>
          <cell r="AI1163">
            <v>5184.2299999999996</v>
          </cell>
          <cell r="AJ1163">
            <v>577.83000000000004</v>
          </cell>
          <cell r="AK1163">
            <v>5762.06</v>
          </cell>
          <cell r="AL1163">
            <v>15759.77</v>
          </cell>
          <cell r="AM1163">
            <v>2340.17</v>
          </cell>
          <cell r="AN1163">
            <v>18099.939999999999</v>
          </cell>
          <cell r="AO1163">
            <v>15759.77</v>
          </cell>
          <cell r="AP1163">
            <v>2340.17</v>
          </cell>
          <cell r="AQ1163">
            <v>18099.939999999999</v>
          </cell>
          <cell r="AR1163">
            <v>43</v>
          </cell>
          <cell r="AS1163">
            <v>1244</v>
          </cell>
          <cell r="AT1163" t="str">
            <v>&gt;180</v>
          </cell>
          <cell r="AU1163"/>
          <cell r="AV1163"/>
          <cell r="AW1163"/>
          <cell r="AX1163" t="str">
            <v>Open</v>
          </cell>
          <cell r="AY1163"/>
          <cell r="AZ1163"/>
          <cell r="BA1163">
            <v>0</v>
          </cell>
          <cell r="BB1163"/>
          <cell r="BC1163"/>
          <cell r="BD1163" t="str">
            <v>Not Visited</v>
          </cell>
          <cell r="BE1163"/>
          <cell r="BF1163"/>
          <cell r="BG1163"/>
          <cell r="BH1163"/>
          <cell r="BI1163"/>
          <cell r="BJ1163"/>
          <cell r="BK1163"/>
        </row>
        <row r="1164">
          <cell r="X1164">
            <v>30864832</v>
          </cell>
          <cell r="Y1164" t="str">
            <v>SUNITA ASHOK  PAWAR</v>
          </cell>
          <cell r="Z1164" t="str">
            <v>27-Feb-2021</v>
          </cell>
          <cell r="AA1164">
            <v>52060</v>
          </cell>
          <cell r="AB1164" t="str">
            <v>Mon</v>
          </cell>
          <cell r="AC1164">
            <v>24</v>
          </cell>
          <cell r="AD1164" t="str">
            <v>4</v>
          </cell>
          <cell r="AE1164" t="str">
            <v>27-Feb-2021</v>
          </cell>
          <cell r="AF1164">
            <v>2700</v>
          </cell>
          <cell r="AG1164">
            <v>2700</v>
          </cell>
          <cell r="AH1164" t="str">
            <v>27-Dec-2023</v>
          </cell>
          <cell r="AI1164">
            <v>4078.01</v>
          </cell>
          <cell r="AJ1164">
            <v>92.47</v>
          </cell>
          <cell r="AK1164">
            <v>4170.4799999999996</v>
          </cell>
          <cell r="AL1164">
            <v>52518.720000000001</v>
          </cell>
          <cell r="AM1164">
            <v>11324.04</v>
          </cell>
          <cell r="AN1164">
            <v>63842.76</v>
          </cell>
          <cell r="AO1164">
            <v>52518.99</v>
          </cell>
          <cell r="AP1164">
            <v>11324.04</v>
          </cell>
          <cell r="AQ1164">
            <v>63843.03</v>
          </cell>
          <cell r="AR1164">
            <v>42</v>
          </cell>
          <cell r="AS1164">
            <v>1238</v>
          </cell>
          <cell r="AT1164" t="str">
            <v>&gt;180</v>
          </cell>
          <cell r="AU1164"/>
          <cell r="AV1164"/>
          <cell r="AW1164"/>
          <cell r="AX1164" t="str">
            <v>Open</v>
          </cell>
          <cell r="AY1164" t="str">
            <v/>
          </cell>
          <cell r="AZ1164"/>
          <cell r="BA1164">
            <v>0</v>
          </cell>
          <cell r="BB1164"/>
          <cell r="BC1164"/>
          <cell r="BD1164"/>
          <cell r="BE1164"/>
          <cell r="BF1164"/>
          <cell r="BG1164"/>
          <cell r="BH1164"/>
          <cell r="BI1164"/>
          <cell r="BJ1164"/>
          <cell r="BK1164"/>
        </row>
        <row r="1165">
          <cell r="X1165">
            <v>30873341</v>
          </cell>
          <cell r="Y1165" t="str">
            <v>AFSANA SULTAN</v>
          </cell>
          <cell r="Z1165" t="str">
            <v>27-Feb-2021</v>
          </cell>
          <cell r="AA1165">
            <v>62432</v>
          </cell>
          <cell r="AB1165" t="str">
            <v>Wed</v>
          </cell>
          <cell r="AC1165">
            <v>24</v>
          </cell>
          <cell r="AD1165" t="str">
            <v>5</v>
          </cell>
          <cell r="AE1165" t="str">
            <v>27-Feb-2021</v>
          </cell>
          <cell r="AF1165">
            <v>3250</v>
          </cell>
          <cell r="AG1165">
            <v>3250</v>
          </cell>
          <cell r="AH1165" t="str">
            <v>27-Dec-2023</v>
          </cell>
          <cell r="AI1165">
            <v>6230.42</v>
          </cell>
          <cell r="AJ1165">
            <v>71.53</v>
          </cell>
          <cell r="AK1165">
            <v>6301.95</v>
          </cell>
          <cell r="AL1165">
            <v>60115.61</v>
          </cell>
          <cell r="AM1165">
            <v>12480.75</v>
          </cell>
          <cell r="AN1165">
            <v>72596.36</v>
          </cell>
          <cell r="AO1165">
            <v>60116.58</v>
          </cell>
          <cell r="AP1165">
            <v>12480.75</v>
          </cell>
          <cell r="AQ1165">
            <v>72597.33</v>
          </cell>
          <cell r="AR1165">
            <v>43</v>
          </cell>
          <cell r="AS1165">
            <v>1241</v>
          </cell>
          <cell r="AT1165" t="str">
            <v>&gt;180</v>
          </cell>
          <cell r="AU1165"/>
          <cell r="AV1165"/>
          <cell r="AW1165"/>
          <cell r="AX1165" t="str">
            <v>Open</v>
          </cell>
          <cell r="AY1165" t="str">
            <v/>
          </cell>
          <cell r="AZ1165"/>
          <cell r="BA1165">
            <v>0</v>
          </cell>
          <cell r="BB1165"/>
          <cell r="BC1165"/>
          <cell r="BD1165" t="str">
            <v>Not Visited</v>
          </cell>
          <cell r="BE1165"/>
          <cell r="BF1165"/>
          <cell r="BG1165"/>
          <cell r="BH1165"/>
          <cell r="BI1165"/>
          <cell r="BJ1165"/>
          <cell r="BK1165"/>
        </row>
        <row r="1166">
          <cell r="X1166">
            <v>30874985</v>
          </cell>
          <cell r="Y1166" t="str">
            <v>JAMILA IMAM</v>
          </cell>
          <cell r="Z1166" t="str">
            <v>27-Feb-2021</v>
          </cell>
          <cell r="AA1166">
            <v>62432</v>
          </cell>
          <cell r="AB1166" t="str">
            <v>Wed</v>
          </cell>
          <cell r="AC1166">
            <v>24</v>
          </cell>
          <cell r="AD1166" t="str">
            <v>5</v>
          </cell>
          <cell r="AE1166" t="str">
            <v>27-Feb-2021</v>
          </cell>
          <cell r="AF1166">
            <v>3250</v>
          </cell>
          <cell r="AG1166">
            <v>3250</v>
          </cell>
          <cell r="AH1166" t="str">
            <v>27-Dec-2023</v>
          </cell>
          <cell r="AI1166">
            <v>6132.72</v>
          </cell>
          <cell r="AJ1166">
            <v>792.15</v>
          </cell>
          <cell r="AK1166">
            <v>6924.87</v>
          </cell>
          <cell r="AL1166">
            <v>60630.23</v>
          </cell>
          <cell r="AM1166">
            <v>13012.13</v>
          </cell>
          <cell r="AN1166">
            <v>73642.36</v>
          </cell>
          <cell r="AO1166">
            <v>60630.28</v>
          </cell>
          <cell r="AP1166">
            <v>13012.13</v>
          </cell>
          <cell r="AQ1166">
            <v>73642.41</v>
          </cell>
          <cell r="AR1166">
            <v>44</v>
          </cell>
          <cell r="AS1166">
            <v>1241</v>
          </cell>
          <cell r="AT1166" t="str">
            <v>&gt;180</v>
          </cell>
          <cell r="AU1166"/>
          <cell r="AV1166"/>
          <cell r="AW1166"/>
          <cell r="AX1166" t="str">
            <v>Open</v>
          </cell>
          <cell r="AY1166" t="str">
            <v/>
          </cell>
          <cell r="AZ1166"/>
          <cell r="BA1166">
            <v>0</v>
          </cell>
          <cell r="BB1166"/>
          <cell r="BC1166"/>
          <cell r="BD1166" t="str">
            <v>Not Visited</v>
          </cell>
          <cell r="BE1166"/>
          <cell r="BF1166"/>
          <cell r="BG1166"/>
          <cell r="BH1166"/>
          <cell r="BI1166"/>
          <cell r="BJ1166"/>
          <cell r="BK1166"/>
        </row>
        <row r="1167">
          <cell r="X1167">
            <v>30874987</v>
          </cell>
          <cell r="Y1167" t="str">
            <v>NASIM RAFIK</v>
          </cell>
          <cell r="Z1167" t="str">
            <v>26-Mar-2021</v>
          </cell>
          <cell r="AA1167">
            <v>62432</v>
          </cell>
          <cell r="AB1167" t="str">
            <v>Wed</v>
          </cell>
          <cell r="AC1167">
            <v>24</v>
          </cell>
          <cell r="AD1167" t="str">
            <v>5</v>
          </cell>
          <cell r="AE1167" t="str">
            <v>26-Mar-2021</v>
          </cell>
          <cell r="AF1167">
            <v>3250</v>
          </cell>
          <cell r="AG1167">
            <v>3250</v>
          </cell>
          <cell r="AH1167" t="str">
            <v>27-Dec-2023</v>
          </cell>
          <cell r="AI1167">
            <v>4156.04</v>
          </cell>
          <cell r="AJ1167">
            <v>789</v>
          </cell>
          <cell r="AK1167">
            <v>4945.04</v>
          </cell>
          <cell r="AL1167">
            <v>58275.96</v>
          </cell>
          <cell r="AM1167">
            <v>10180</v>
          </cell>
          <cell r="AN1167">
            <v>68455.960000000006</v>
          </cell>
          <cell r="AO1167">
            <v>58275.96</v>
          </cell>
          <cell r="AP1167">
            <v>10180</v>
          </cell>
          <cell r="AQ1167">
            <v>68455.960000000006</v>
          </cell>
          <cell r="AR1167">
            <v>44</v>
          </cell>
          <cell r="AS1167">
            <v>1302</v>
          </cell>
          <cell r="AT1167" t="str">
            <v>&gt;180</v>
          </cell>
          <cell r="AU1167"/>
          <cell r="AV1167"/>
          <cell r="AW1167"/>
          <cell r="AX1167" t="str">
            <v>Open</v>
          </cell>
          <cell r="AY1167" t="str">
            <v/>
          </cell>
          <cell r="AZ1167"/>
          <cell r="BA1167">
            <v>0</v>
          </cell>
          <cell r="BB1167"/>
          <cell r="BC1167"/>
          <cell r="BD1167" t="str">
            <v>Not Visited</v>
          </cell>
          <cell r="BE1167"/>
          <cell r="BF1167"/>
          <cell r="BG1167"/>
          <cell r="BH1167"/>
          <cell r="BI1167"/>
          <cell r="BJ1167"/>
          <cell r="BK1167"/>
        </row>
        <row r="1168">
          <cell r="X1168">
            <v>30875477</v>
          </cell>
          <cell r="Y1168" t="str">
            <v>SHAHAJADI ANVAR</v>
          </cell>
          <cell r="Z1168" t="str">
            <v>04-Mar-2021</v>
          </cell>
          <cell r="AA1168">
            <v>62144</v>
          </cell>
          <cell r="AB1168" t="str">
            <v>Wed</v>
          </cell>
          <cell r="AC1168">
            <v>30</v>
          </cell>
          <cell r="AD1168" t="str">
            <v>5</v>
          </cell>
          <cell r="AE1168" t="str">
            <v>04-Mar-2021</v>
          </cell>
          <cell r="AF1168">
            <v>2700</v>
          </cell>
          <cell r="AG1168">
            <v>2700</v>
          </cell>
          <cell r="AH1168" t="str">
            <v>27-Dec-2023</v>
          </cell>
          <cell r="AI1168">
            <v>3662.66</v>
          </cell>
          <cell r="AJ1168">
            <v>591.21</v>
          </cell>
          <cell r="AK1168">
            <v>4253.87</v>
          </cell>
          <cell r="AL1168">
            <v>62095.66</v>
          </cell>
          <cell r="AM1168">
            <v>17330.57</v>
          </cell>
          <cell r="AN1168">
            <v>79426.23</v>
          </cell>
          <cell r="AO1168">
            <v>62096.34</v>
          </cell>
          <cell r="AP1168">
            <v>17330.57</v>
          </cell>
          <cell r="AQ1168">
            <v>79426.91</v>
          </cell>
          <cell r="AR1168">
            <v>45</v>
          </cell>
          <cell r="AS1168">
            <v>1241</v>
          </cell>
          <cell r="AT1168" t="str">
            <v>&gt;180</v>
          </cell>
          <cell r="AU1168"/>
          <cell r="AV1168"/>
          <cell r="AW1168"/>
          <cell r="AX1168" t="str">
            <v>Open</v>
          </cell>
          <cell r="AY1168" t="str">
            <v/>
          </cell>
          <cell r="AZ1168"/>
          <cell r="BA1168">
            <v>0</v>
          </cell>
          <cell r="BB1168"/>
          <cell r="BC1168"/>
          <cell r="BD1168" t="str">
            <v>Not Visited</v>
          </cell>
          <cell r="BE1168"/>
          <cell r="BF1168"/>
          <cell r="BG1168"/>
          <cell r="BH1168"/>
          <cell r="BI1168"/>
          <cell r="BJ1168"/>
          <cell r="BK1168"/>
        </row>
        <row r="1169">
          <cell r="X1169">
            <v>30875836</v>
          </cell>
          <cell r="Y1169" t="str">
            <v>RAISA AKBAR</v>
          </cell>
          <cell r="Z1169" t="str">
            <v>26-Mar-2021</v>
          </cell>
          <cell r="AA1169">
            <v>62432</v>
          </cell>
          <cell r="AB1169" t="str">
            <v>Wed</v>
          </cell>
          <cell r="AC1169">
            <v>24</v>
          </cell>
          <cell r="AD1169" t="str">
            <v>5</v>
          </cell>
          <cell r="AE1169" t="str">
            <v>26-Mar-2021</v>
          </cell>
          <cell r="AF1169">
            <v>3250</v>
          </cell>
          <cell r="AG1169">
            <v>3250</v>
          </cell>
          <cell r="AH1169" t="str">
            <v>27-Dec-2023</v>
          </cell>
          <cell r="AI1169">
            <v>4871.8999999999996</v>
          </cell>
          <cell r="AJ1169">
            <v>251.32</v>
          </cell>
          <cell r="AK1169">
            <v>5123.22</v>
          </cell>
          <cell r="AL1169">
            <v>61110.44</v>
          </cell>
          <cell r="AM1169">
            <v>12675.68</v>
          </cell>
          <cell r="AN1169">
            <v>73786.12</v>
          </cell>
          <cell r="AO1169">
            <v>61111.1</v>
          </cell>
          <cell r="AP1169">
            <v>12675.68</v>
          </cell>
          <cell r="AQ1169">
            <v>73786.78</v>
          </cell>
          <cell r="AR1169">
            <v>43</v>
          </cell>
          <cell r="AS1169">
            <v>1241</v>
          </cell>
          <cell r="AT1169" t="str">
            <v>&gt;180</v>
          </cell>
          <cell r="AU1169"/>
          <cell r="AV1169"/>
          <cell r="AW1169"/>
          <cell r="AX1169" t="str">
            <v>Open</v>
          </cell>
          <cell r="AY1169" t="str">
            <v/>
          </cell>
          <cell r="AZ1169"/>
          <cell r="BA1169">
            <v>0</v>
          </cell>
          <cell r="BB1169"/>
          <cell r="BC1169"/>
          <cell r="BD1169" t="str">
            <v>Not Visited</v>
          </cell>
          <cell r="BE1169"/>
          <cell r="BF1169"/>
          <cell r="BG1169"/>
          <cell r="BH1169"/>
          <cell r="BI1169"/>
          <cell r="BJ1169"/>
          <cell r="BK1169"/>
        </row>
        <row r="1170">
          <cell r="X1170">
            <v>30913290</v>
          </cell>
          <cell r="Y1170" t="str">
            <v>NANDINI BABANDAN</v>
          </cell>
          <cell r="Z1170" t="str">
            <v>24-Mar-2021</v>
          </cell>
          <cell r="AA1170">
            <v>41488</v>
          </cell>
          <cell r="AB1170" t="str">
            <v>Wed</v>
          </cell>
          <cell r="AC1170">
            <v>24</v>
          </cell>
          <cell r="AD1170" t="str">
            <v>4</v>
          </cell>
          <cell r="AE1170" t="str">
            <v>24-Mar-2021</v>
          </cell>
          <cell r="AF1170">
            <v>2150</v>
          </cell>
          <cell r="AG1170">
            <v>2150</v>
          </cell>
          <cell r="AH1170" t="str">
            <v>27-Dec-2023</v>
          </cell>
          <cell r="AI1170">
            <v>15267.09</v>
          </cell>
          <cell r="AJ1170">
            <v>3819.12</v>
          </cell>
          <cell r="AK1170">
            <v>19086.21</v>
          </cell>
          <cell r="AL1170">
            <v>26220.91</v>
          </cell>
          <cell r="AM1170">
            <v>3501.88</v>
          </cell>
          <cell r="AN1170">
            <v>29722.79</v>
          </cell>
          <cell r="AO1170">
            <v>26220.91</v>
          </cell>
          <cell r="AP1170">
            <v>3501.88</v>
          </cell>
          <cell r="AQ1170">
            <v>29722.79</v>
          </cell>
          <cell r="AR1170">
            <v>44</v>
          </cell>
          <cell r="AS1170">
            <v>1083</v>
          </cell>
          <cell r="AT1170" t="str">
            <v>&gt;180</v>
          </cell>
          <cell r="AU1170"/>
          <cell r="AV1170"/>
          <cell r="AW1170"/>
          <cell r="AX1170" t="str">
            <v>Open</v>
          </cell>
          <cell r="AY1170" t="str">
            <v/>
          </cell>
          <cell r="AZ1170"/>
          <cell r="BA1170">
            <v>0</v>
          </cell>
          <cell r="BB1170"/>
          <cell r="BC1170"/>
          <cell r="BD1170" t="str">
            <v>Not Visited</v>
          </cell>
          <cell r="BE1170"/>
          <cell r="BF1170"/>
          <cell r="BG1170"/>
          <cell r="BH1170"/>
          <cell r="BI1170"/>
          <cell r="BJ1170"/>
          <cell r="BK1170"/>
        </row>
        <row r="1171">
          <cell r="X1171">
            <v>31138849</v>
          </cell>
          <cell r="Y1171" t="str">
            <v>AHEMADBI  SHEYADALI</v>
          </cell>
          <cell r="Z1171" t="str">
            <v>03-Mar-2021</v>
          </cell>
          <cell r="AA1171">
            <v>13483</v>
          </cell>
          <cell r="AB1171" t="str">
            <v>Wed</v>
          </cell>
          <cell r="AC1171">
            <v>19</v>
          </cell>
          <cell r="AD1171" t="str">
            <v>9</v>
          </cell>
          <cell r="AE1171" t="str">
            <v>03-Mar-2021</v>
          </cell>
          <cell r="AF1171">
            <v>850</v>
          </cell>
          <cell r="AG1171">
            <v>850</v>
          </cell>
          <cell r="AH1171" t="str">
            <v>06-Feb-2023</v>
          </cell>
          <cell r="AI1171">
            <v>12409.94</v>
          </cell>
          <cell r="AJ1171">
            <v>992.71</v>
          </cell>
          <cell r="AK1171">
            <v>13402.65</v>
          </cell>
          <cell r="AL1171">
            <v>1073.06</v>
          </cell>
          <cell r="AM1171">
            <v>15.65</v>
          </cell>
          <cell r="AN1171">
            <v>1088.71</v>
          </cell>
          <cell r="AO1171">
            <v>1073.06</v>
          </cell>
          <cell r="AP1171">
            <v>15.65</v>
          </cell>
          <cell r="AQ1171">
            <v>1088.71</v>
          </cell>
          <cell r="AR1171">
            <v>43</v>
          </cell>
          <cell r="AS1171">
            <v>933</v>
          </cell>
          <cell r="AT1171" t="str">
            <v>&gt;180</v>
          </cell>
          <cell r="AU1171"/>
          <cell r="AV1171"/>
          <cell r="AW1171"/>
          <cell r="AX1171" t="str">
            <v>Open</v>
          </cell>
          <cell r="AY1171" t="str">
            <v/>
          </cell>
          <cell r="AZ1171"/>
          <cell r="BA1171">
            <v>0</v>
          </cell>
          <cell r="BB1171"/>
          <cell r="BC1171"/>
          <cell r="BD1171" t="str">
            <v>Not Visited</v>
          </cell>
          <cell r="BE1171"/>
          <cell r="BF1171"/>
          <cell r="BG1171"/>
          <cell r="BH1171"/>
          <cell r="BI1171"/>
          <cell r="BJ1171"/>
          <cell r="BK1171"/>
        </row>
        <row r="1172">
          <cell r="X1172">
            <v>31232597</v>
          </cell>
          <cell r="Y1172" t="str">
            <v>KAMAL SHARAD</v>
          </cell>
          <cell r="Z1172" t="str">
            <v>30-Mar-2021</v>
          </cell>
          <cell r="AA1172">
            <v>10230</v>
          </cell>
          <cell r="AB1172" t="str">
            <v>Wed</v>
          </cell>
          <cell r="AC1172">
            <v>18</v>
          </cell>
          <cell r="AD1172" t="str">
            <v>5</v>
          </cell>
          <cell r="AE1172" t="str">
            <v>30-Mar-2021</v>
          </cell>
          <cell r="AF1172">
            <v>650</v>
          </cell>
          <cell r="AG1172">
            <v>650</v>
          </cell>
          <cell r="AH1172" t="str">
            <v>18-Oct-2021</v>
          </cell>
          <cell r="AI1172">
            <v>1192.07</v>
          </cell>
          <cell r="AJ1172">
            <v>307.93</v>
          </cell>
          <cell r="AK1172">
            <v>1500</v>
          </cell>
          <cell r="AL1172">
            <v>9782.06</v>
          </cell>
          <cell r="AM1172">
            <v>1010.07</v>
          </cell>
          <cell r="AN1172">
            <v>10792.13</v>
          </cell>
          <cell r="AO1172">
            <v>9782.93</v>
          </cell>
          <cell r="AP1172">
            <v>1010.07</v>
          </cell>
          <cell r="AQ1172">
            <v>10793</v>
          </cell>
          <cell r="AR1172">
            <v>43</v>
          </cell>
          <cell r="AS1172">
            <v>1212</v>
          </cell>
          <cell r="AT1172" t="str">
            <v>&gt;180</v>
          </cell>
          <cell r="AU1172"/>
          <cell r="AV1172"/>
          <cell r="AW1172"/>
          <cell r="AX1172" t="str">
            <v>Open</v>
          </cell>
          <cell r="AY1172"/>
          <cell r="AZ1172"/>
          <cell r="BA1172">
            <v>0</v>
          </cell>
          <cell r="BB1172"/>
          <cell r="BC1172"/>
          <cell r="BD1172" t="str">
            <v>Not Visited</v>
          </cell>
          <cell r="BE1172"/>
          <cell r="BF1172"/>
          <cell r="BG1172"/>
          <cell r="BH1172"/>
          <cell r="BI1172"/>
          <cell r="BJ1172"/>
          <cell r="BK1172"/>
        </row>
        <row r="1173">
          <cell r="X1173">
            <v>31232865</v>
          </cell>
          <cell r="Y1173" t="str">
            <v>ANITA PARAKASH PAWAR</v>
          </cell>
          <cell r="Z1173" t="str">
            <v>30-Mar-2021</v>
          </cell>
          <cell r="AA1173">
            <v>9870</v>
          </cell>
          <cell r="AB1173" t="str">
            <v>Wed</v>
          </cell>
          <cell r="AC1173">
            <v>18</v>
          </cell>
          <cell r="AD1173" t="str">
            <v>4</v>
          </cell>
          <cell r="AE1173" t="str">
            <v>30-Mar-2021</v>
          </cell>
          <cell r="AF1173">
            <v>650</v>
          </cell>
          <cell r="AG1173">
            <v>650</v>
          </cell>
          <cell r="AH1173" t="str">
            <v>30-Sep-2021</v>
          </cell>
          <cell r="AI1173">
            <v>170.06</v>
          </cell>
          <cell r="AJ1173">
            <v>0</v>
          </cell>
          <cell r="AK1173">
            <v>170.06</v>
          </cell>
          <cell r="AL1173">
            <v>9856.7800000000007</v>
          </cell>
          <cell r="AM1173">
            <v>1025.06</v>
          </cell>
          <cell r="AN1173">
            <v>10881.84</v>
          </cell>
          <cell r="AO1173">
            <v>9856.94</v>
          </cell>
          <cell r="AP1173">
            <v>1025.06</v>
          </cell>
          <cell r="AQ1173">
            <v>10882</v>
          </cell>
          <cell r="AR1173">
            <v>44</v>
          </cell>
          <cell r="AS1173">
            <v>1233</v>
          </cell>
          <cell r="AT1173" t="str">
            <v>&gt;180</v>
          </cell>
          <cell r="AU1173"/>
          <cell r="AV1173"/>
          <cell r="AW1173"/>
          <cell r="AX1173" t="str">
            <v>Open</v>
          </cell>
          <cell r="AY1173" t="str">
            <v/>
          </cell>
          <cell r="AZ1173"/>
          <cell r="BA1173">
            <v>0</v>
          </cell>
          <cell r="BB1173"/>
          <cell r="BC1173"/>
          <cell r="BD1173" t="str">
            <v>Not Visited</v>
          </cell>
          <cell r="BE1173"/>
          <cell r="BF1173"/>
          <cell r="BG1173"/>
          <cell r="BH1173"/>
          <cell r="BI1173"/>
          <cell r="BJ1173"/>
          <cell r="BK1173"/>
        </row>
        <row r="1174">
          <cell r="X1174">
            <v>31233135</v>
          </cell>
          <cell r="Y1174" t="str">
            <v>FARIN IRAFAN</v>
          </cell>
          <cell r="Z1174" t="str">
            <v>30-Mar-2021</v>
          </cell>
          <cell r="AA1174">
            <v>4290</v>
          </cell>
          <cell r="AB1174" t="str">
            <v>Fri</v>
          </cell>
          <cell r="AC1174">
            <v>11</v>
          </cell>
          <cell r="AD1174" t="str">
            <v>2</v>
          </cell>
          <cell r="AE1174" t="str">
            <v>30-Mar-2021</v>
          </cell>
          <cell r="AF1174">
            <v>450</v>
          </cell>
          <cell r="AG1174">
            <v>450</v>
          </cell>
          <cell r="AH1174" t="str">
            <v>30-Sep-2021</v>
          </cell>
          <cell r="AI1174">
            <v>509.06</v>
          </cell>
          <cell r="AJ1174">
            <v>0</v>
          </cell>
          <cell r="AK1174">
            <v>509.06</v>
          </cell>
          <cell r="AL1174">
            <v>3832.21</v>
          </cell>
          <cell r="AM1174">
            <v>216.06</v>
          </cell>
          <cell r="AN1174">
            <v>4048.27</v>
          </cell>
          <cell r="AO1174">
            <v>3832.94</v>
          </cell>
          <cell r="AP1174">
            <v>216.06</v>
          </cell>
          <cell r="AQ1174">
            <v>4049</v>
          </cell>
          <cell r="AR1174">
            <v>43</v>
          </cell>
          <cell r="AS1174">
            <v>1234</v>
          </cell>
          <cell r="AT1174" t="str">
            <v>&gt;180</v>
          </cell>
          <cell r="AU1174"/>
          <cell r="AV1174"/>
          <cell r="AW1174"/>
          <cell r="AX1174" t="str">
            <v>Open</v>
          </cell>
          <cell r="AY1174" t="str">
            <v/>
          </cell>
          <cell r="AZ1174"/>
          <cell r="BA1174">
            <v>0</v>
          </cell>
          <cell r="BB1174"/>
          <cell r="BC1174"/>
          <cell r="BD1174"/>
          <cell r="BE1174"/>
          <cell r="BF1174"/>
          <cell r="BG1174"/>
          <cell r="BH1174"/>
          <cell r="BI1174"/>
          <cell r="BJ1174"/>
          <cell r="BK1174"/>
        </row>
        <row r="1175">
          <cell r="X1175">
            <v>31233753</v>
          </cell>
          <cell r="Y1175" t="str">
            <v>MADHURI DATTATREY</v>
          </cell>
          <cell r="Z1175" t="str">
            <v>30-Mar-2021</v>
          </cell>
          <cell r="AA1175">
            <v>8100</v>
          </cell>
          <cell r="AB1175" t="str">
            <v>Thu</v>
          </cell>
          <cell r="AC1175">
            <v>15</v>
          </cell>
          <cell r="AD1175" t="str">
            <v>2</v>
          </cell>
          <cell r="AE1175" t="str">
            <v>30-Mar-2021</v>
          </cell>
          <cell r="AF1175">
            <v>600</v>
          </cell>
          <cell r="AG1175">
            <v>600</v>
          </cell>
          <cell r="AH1175" t="str">
            <v>27-Dec-2023</v>
          </cell>
          <cell r="AI1175">
            <v>4648.62</v>
          </cell>
          <cell r="AJ1175">
            <v>373.51</v>
          </cell>
          <cell r="AK1175">
            <v>5022.13</v>
          </cell>
          <cell r="AL1175">
            <v>3513.45</v>
          </cell>
          <cell r="AM1175">
            <v>126.65</v>
          </cell>
          <cell r="AN1175">
            <v>3640.1</v>
          </cell>
          <cell r="AO1175">
            <v>3514.38</v>
          </cell>
          <cell r="AP1175">
            <v>126.65</v>
          </cell>
          <cell r="AQ1175">
            <v>3641.03</v>
          </cell>
          <cell r="AR1175">
            <v>43</v>
          </cell>
          <cell r="AS1175">
            <v>1126</v>
          </cell>
          <cell r="AT1175" t="str">
            <v>&gt;180</v>
          </cell>
          <cell r="AU1175"/>
          <cell r="AV1175"/>
          <cell r="AW1175"/>
          <cell r="AX1175" t="str">
            <v>Open</v>
          </cell>
          <cell r="AY1175"/>
          <cell r="AZ1175"/>
          <cell r="BA1175">
            <v>0</v>
          </cell>
          <cell r="BB1175"/>
          <cell r="BC1175"/>
          <cell r="BD1175" t="str">
            <v>Not Visited</v>
          </cell>
          <cell r="BE1175"/>
          <cell r="BF1175"/>
          <cell r="BG1175"/>
          <cell r="BH1175"/>
          <cell r="BI1175"/>
          <cell r="BJ1175"/>
          <cell r="BK1175"/>
        </row>
        <row r="1176">
          <cell r="X1176">
            <v>31235076</v>
          </cell>
          <cell r="Y1176" t="str">
            <v>BHARATI EKNATH</v>
          </cell>
          <cell r="Z1176" t="str">
            <v>30-Mar-2021</v>
          </cell>
          <cell r="AA1176">
            <v>5340</v>
          </cell>
          <cell r="AB1176" t="str">
            <v>Thu</v>
          </cell>
          <cell r="AC1176">
            <v>10</v>
          </cell>
          <cell r="AD1176" t="str">
            <v>3</v>
          </cell>
          <cell r="AE1176" t="str">
            <v>30-Mar-2021</v>
          </cell>
          <cell r="AF1176">
            <v>600</v>
          </cell>
          <cell r="AG1176">
            <v>600</v>
          </cell>
          <cell r="AH1176" t="str">
            <v>31-Mar-2022</v>
          </cell>
          <cell r="AI1176">
            <v>403.08</v>
          </cell>
          <cell r="AJ1176">
            <v>2.23</v>
          </cell>
          <cell r="AK1176">
            <v>405.31</v>
          </cell>
          <cell r="AL1176">
            <v>5250.11</v>
          </cell>
          <cell r="AM1176">
            <v>293.14999999999998</v>
          </cell>
          <cell r="AN1176">
            <v>5543.26</v>
          </cell>
          <cell r="AO1176">
            <v>5250.92</v>
          </cell>
          <cell r="AP1176">
            <v>293.14999999999998</v>
          </cell>
          <cell r="AQ1176">
            <v>5544.07</v>
          </cell>
          <cell r="AR1176">
            <v>42</v>
          </cell>
          <cell r="AS1176">
            <v>1277</v>
          </cell>
          <cell r="AT1176" t="str">
            <v>&gt;180</v>
          </cell>
          <cell r="AU1176"/>
          <cell r="AV1176"/>
          <cell r="AW1176"/>
          <cell r="AX1176" t="str">
            <v>Open</v>
          </cell>
          <cell r="AY1176"/>
          <cell r="AZ1176"/>
          <cell r="BA1176">
            <v>0</v>
          </cell>
          <cell r="BB1176"/>
          <cell r="BC1176"/>
          <cell r="BD1176" t="str">
            <v>Not Visited</v>
          </cell>
          <cell r="BE1176"/>
          <cell r="BF1176"/>
          <cell r="BG1176"/>
          <cell r="BH1176"/>
          <cell r="BI1176"/>
          <cell r="BJ1176"/>
          <cell r="BK1176"/>
        </row>
        <row r="1177">
          <cell r="X1177">
            <v>31240116</v>
          </cell>
          <cell r="Y1177" t="str">
            <v>MANDA SANJAY GADHAVE</v>
          </cell>
          <cell r="Z1177" t="str">
            <v>30-Mar-2021</v>
          </cell>
          <cell r="AA1177">
            <v>12710</v>
          </cell>
          <cell r="AB1177" t="str">
            <v>Wed</v>
          </cell>
          <cell r="AC1177">
            <v>16</v>
          </cell>
          <cell r="AD1177" t="str">
            <v>6</v>
          </cell>
          <cell r="AE1177" t="str">
            <v>30-Mar-2021</v>
          </cell>
          <cell r="AF1177">
            <v>900</v>
          </cell>
          <cell r="AG1177">
            <v>900</v>
          </cell>
          <cell r="AH1177" t="str">
            <v>30-Sep-2021</v>
          </cell>
          <cell r="AI1177">
            <v>0</v>
          </cell>
          <cell r="AJ1177">
            <v>0</v>
          </cell>
          <cell r="AK1177">
            <v>0</v>
          </cell>
          <cell r="AL1177">
            <v>12710</v>
          </cell>
          <cell r="AM1177">
            <v>1442</v>
          </cell>
          <cell r="AN1177">
            <v>14152</v>
          </cell>
          <cell r="AO1177">
            <v>12710</v>
          </cell>
          <cell r="AP1177">
            <v>1442</v>
          </cell>
          <cell r="AQ1177">
            <v>14152</v>
          </cell>
          <cell r="AR1177">
            <v>18</v>
          </cell>
          <cell r="AS1177">
            <v>1390</v>
          </cell>
          <cell r="AT1177" t="str">
            <v>&gt;180</v>
          </cell>
          <cell r="AU1177"/>
          <cell r="AV1177"/>
          <cell r="AW1177"/>
          <cell r="AX1177" t="str">
            <v>Open</v>
          </cell>
          <cell r="AY1177" t="str">
            <v/>
          </cell>
          <cell r="AZ1177"/>
          <cell r="BA1177">
            <v>0</v>
          </cell>
          <cell r="BB1177"/>
          <cell r="BC1177"/>
          <cell r="BD1177" t="str">
            <v>Not Visited</v>
          </cell>
          <cell r="BE1177"/>
          <cell r="BF1177"/>
          <cell r="BG1177"/>
          <cell r="BH1177"/>
          <cell r="BI1177"/>
          <cell r="BJ1177"/>
          <cell r="BK1177"/>
        </row>
        <row r="1178">
          <cell r="X1178">
            <v>31240811</v>
          </cell>
          <cell r="Y1178" t="str">
            <v>GANGUBAI PRATAP SOLASE</v>
          </cell>
          <cell r="Z1178" t="str">
            <v>30-Mar-2021</v>
          </cell>
          <cell r="AA1178">
            <v>4160</v>
          </cell>
          <cell r="AB1178" t="str">
            <v>Thu</v>
          </cell>
          <cell r="AC1178">
            <v>14</v>
          </cell>
          <cell r="AD1178" t="str">
            <v>5</v>
          </cell>
          <cell r="AE1178" t="str">
            <v>30-Mar-2021</v>
          </cell>
          <cell r="AF1178">
            <v>350</v>
          </cell>
          <cell r="AG1178">
            <v>350</v>
          </cell>
          <cell r="AH1178" t="str">
            <v>27-Dec-2023</v>
          </cell>
          <cell r="AI1178">
            <v>109.06</v>
          </cell>
          <cell r="AJ1178">
            <v>11.03</v>
          </cell>
          <cell r="AK1178">
            <v>120.09</v>
          </cell>
          <cell r="AL1178">
            <v>4362.1000000000004</v>
          </cell>
          <cell r="AM1178">
            <v>366.97</v>
          </cell>
          <cell r="AN1178">
            <v>4729.07</v>
          </cell>
          <cell r="AO1178">
            <v>4362.9399999999996</v>
          </cell>
          <cell r="AP1178">
            <v>366.97</v>
          </cell>
          <cell r="AQ1178">
            <v>4729.91</v>
          </cell>
          <cell r="AR1178">
            <v>42</v>
          </cell>
          <cell r="AS1178">
            <v>1236</v>
          </cell>
          <cell r="AT1178" t="str">
            <v>&gt;180</v>
          </cell>
          <cell r="AU1178"/>
          <cell r="AV1178"/>
          <cell r="AW1178"/>
          <cell r="AX1178" t="str">
            <v>Open</v>
          </cell>
          <cell r="AY1178" t="str">
            <v/>
          </cell>
          <cell r="AZ1178"/>
          <cell r="BA1178">
            <v>0</v>
          </cell>
          <cell r="BB1178"/>
          <cell r="BC1178"/>
          <cell r="BD1178"/>
          <cell r="BE1178"/>
          <cell r="BF1178"/>
          <cell r="BG1178"/>
          <cell r="BH1178"/>
          <cell r="BI1178"/>
          <cell r="BJ1178"/>
          <cell r="BK1178"/>
        </row>
        <row r="1179">
          <cell r="X1179">
            <v>31242218</v>
          </cell>
          <cell r="Y1179" t="str">
            <v>Mangala bhagwan mali</v>
          </cell>
          <cell r="Z1179" t="str">
            <v>30-Mar-2021</v>
          </cell>
          <cell r="AA1179">
            <v>5940</v>
          </cell>
          <cell r="AB1179" t="str">
            <v>Fri</v>
          </cell>
          <cell r="AC1179">
            <v>11</v>
          </cell>
          <cell r="AD1179" t="str">
            <v>5</v>
          </cell>
          <cell r="AE1179" t="str">
            <v>30-Mar-2021</v>
          </cell>
          <cell r="AF1179">
            <v>600</v>
          </cell>
          <cell r="AG1179">
            <v>600</v>
          </cell>
          <cell r="AH1179" t="str">
            <v>08-Feb-2022</v>
          </cell>
          <cell r="AI1179">
            <v>2522.4699999999998</v>
          </cell>
          <cell r="AJ1179">
            <v>188.99</v>
          </cell>
          <cell r="AK1179">
            <v>2711.46</v>
          </cell>
          <cell r="AL1179">
            <v>3442.82</v>
          </cell>
          <cell r="AM1179">
            <v>112.47</v>
          </cell>
          <cell r="AN1179">
            <v>3555.29</v>
          </cell>
          <cell r="AO1179">
            <v>3443.53</v>
          </cell>
          <cell r="AP1179">
            <v>112.47</v>
          </cell>
          <cell r="AQ1179">
            <v>3556</v>
          </cell>
          <cell r="AR1179">
            <v>42</v>
          </cell>
          <cell r="AS1179">
            <v>1143</v>
          </cell>
          <cell r="AT1179" t="str">
            <v>&gt;180</v>
          </cell>
          <cell r="AU1179"/>
          <cell r="AV1179"/>
          <cell r="AW1179"/>
          <cell r="AX1179" t="str">
            <v>Open</v>
          </cell>
          <cell r="AY1179" t="str">
            <v/>
          </cell>
          <cell r="AZ1179"/>
          <cell r="BA1179">
            <v>0</v>
          </cell>
          <cell r="BB1179"/>
          <cell r="BC1179"/>
          <cell r="BD1179" t="str">
            <v>Not Visited</v>
          </cell>
          <cell r="BE1179"/>
          <cell r="BF1179"/>
          <cell r="BG1179"/>
          <cell r="BH1179"/>
          <cell r="BI1179"/>
          <cell r="BJ1179"/>
          <cell r="BK1179"/>
        </row>
        <row r="1180">
          <cell r="X1180">
            <v>31242954</v>
          </cell>
          <cell r="Y1180" t="str">
            <v>Sunita Kailas Bhati</v>
          </cell>
          <cell r="Z1180" t="str">
            <v>30-Mar-2021</v>
          </cell>
          <cell r="AA1180">
            <v>7560</v>
          </cell>
          <cell r="AB1180" t="str">
            <v>Wed</v>
          </cell>
          <cell r="AC1180">
            <v>14</v>
          </cell>
          <cell r="AD1180" t="str">
            <v>2</v>
          </cell>
          <cell r="AE1180" t="str">
            <v>30-Mar-2021</v>
          </cell>
          <cell r="AF1180">
            <v>600</v>
          </cell>
          <cell r="AG1180">
            <v>600</v>
          </cell>
          <cell r="AH1180" t="str">
            <v>10-Oct-2021</v>
          </cell>
          <cell r="AI1180">
            <v>1304.1500000000001</v>
          </cell>
          <cell r="AJ1180">
            <v>86.24</v>
          </cell>
          <cell r="AK1180">
            <v>1390.39</v>
          </cell>
          <cell r="AL1180">
            <v>6255.85</v>
          </cell>
          <cell r="AM1180">
            <v>268.14999999999998</v>
          </cell>
          <cell r="AN1180">
            <v>6524</v>
          </cell>
          <cell r="AO1180">
            <v>6255.85</v>
          </cell>
          <cell r="AP1180">
            <v>268.14999999999998</v>
          </cell>
          <cell r="AQ1180">
            <v>6524</v>
          </cell>
          <cell r="AR1180">
            <v>41</v>
          </cell>
          <cell r="AS1180">
            <v>1214</v>
          </cell>
          <cell r="AT1180" t="str">
            <v>&gt;180</v>
          </cell>
          <cell r="AU1180"/>
          <cell r="AV1180"/>
          <cell r="AW1180"/>
          <cell r="AX1180" t="str">
            <v>Open</v>
          </cell>
          <cell r="AY1180" t="str">
            <v/>
          </cell>
          <cell r="AZ1180"/>
          <cell r="BA1180">
            <v>0</v>
          </cell>
          <cell r="BB1180"/>
          <cell r="BC1180"/>
          <cell r="BD1180" t="str">
            <v>Not Visited</v>
          </cell>
          <cell r="BE1180"/>
          <cell r="BF1180"/>
          <cell r="BG1180"/>
          <cell r="BH1180"/>
          <cell r="BI1180"/>
          <cell r="BJ1180"/>
          <cell r="BK1180"/>
        </row>
        <row r="1181">
          <cell r="X1181">
            <v>31246212</v>
          </cell>
          <cell r="Y1181" t="str">
            <v>YOGITA SAMIR</v>
          </cell>
          <cell r="Z1181" t="str">
            <v>30-Mar-2021</v>
          </cell>
          <cell r="AA1181">
            <v>8140</v>
          </cell>
          <cell r="AB1181" t="str">
            <v>Wed</v>
          </cell>
          <cell r="AC1181">
            <v>11</v>
          </cell>
          <cell r="AD1181" t="str">
            <v>3</v>
          </cell>
          <cell r="AE1181" t="str">
            <v>30-Mar-2021</v>
          </cell>
          <cell r="AF1181">
            <v>800</v>
          </cell>
          <cell r="AG1181">
            <v>800</v>
          </cell>
          <cell r="AH1181" t="str">
            <v>15-Dec-2021</v>
          </cell>
          <cell r="AI1181">
            <v>7663.51</v>
          </cell>
          <cell r="AJ1181">
            <v>68.67</v>
          </cell>
          <cell r="AK1181">
            <v>7732.18</v>
          </cell>
          <cell r="AL1181">
            <v>476.49</v>
          </cell>
          <cell r="AM1181">
            <v>0.52</v>
          </cell>
          <cell r="AN1181">
            <v>477.01</v>
          </cell>
          <cell r="AO1181">
            <v>476.49</v>
          </cell>
          <cell r="AP1181">
            <v>0.52</v>
          </cell>
          <cell r="AQ1181">
            <v>477.01</v>
          </cell>
          <cell r="AR1181">
            <v>45</v>
          </cell>
          <cell r="AS1181">
            <v>1145</v>
          </cell>
          <cell r="AT1181" t="str">
            <v>&gt;180</v>
          </cell>
          <cell r="AU1181"/>
          <cell r="AV1181"/>
          <cell r="AW1181"/>
          <cell r="AX1181" t="str">
            <v>Open</v>
          </cell>
          <cell r="AY1181" t="str">
            <v/>
          </cell>
          <cell r="AZ1181"/>
          <cell r="BA1181">
            <v>0</v>
          </cell>
          <cell r="BB1181"/>
          <cell r="BC1181"/>
          <cell r="BD1181" t="str">
            <v>Not Visited</v>
          </cell>
          <cell r="BE1181"/>
          <cell r="BF1181"/>
          <cell r="BG1181"/>
          <cell r="BH1181"/>
          <cell r="BI1181"/>
          <cell r="BJ1181"/>
          <cell r="BK1181"/>
        </row>
        <row r="1182">
          <cell r="X1182">
            <v>31246993</v>
          </cell>
          <cell r="Y1182" t="str">
            <v>BHAVANA BALASAHEB AHER</v>
          </cell>
          <cell r="Z1182" t="str">
            <v>30-Mar-2021</v>
          </cell>
          <cell r="AA1182">
            <v>4350</v>
          </cell>
          <cell r="AB1182" t="str">
            <v>Wed</v>
          </cell>
          <cell r="AC1182">
            <v>15</v>
          </cell>
          <cell r="AD1182" t="str">
            <v>6</v>
          </cell>
          <cell r="AE1182" t="str">
            <v>30-Mar-2021</v>
          </cell>
          <cell r="AF1182">
            <v>350</v>
          </cell>
          <cell r="AG1182">
            <v>350</v>
          </cell>
          <cell r="AH1182" t="str">
            <v>06-Oct-2021</v>
          </cell>
          <cell r="AI1182">
            <v>1488.99</v>
          </cell>
          <cell r="AJ1182">
            <v>39.04</v>
          </cell>
          <cell r="AK1182">
            <v>1528.03</v>
          </cell>
          <cell r="AL1182">
            <v>2905.92</v>
          </cell>
          <cell r="AM1182">
            <v>175.99</v>
          </cell>
          <cell r="AN1182">
            <v>3081.91</v>
          </cell>
          <cell r="AO1182">
            <v>2906.01</v>
          </cell>
          <cell r="AP1182">
            <v>175.99</v>
          </cell>
          <cell r="AQ1182">
            <v>3082</v>
          </cell>
          <cell r="AR1182">
            <v>41</v>
          </cell>
          <cell r="AS1182">
            <v>1233</v>
          </cell>
          <cell r="AT1182" t="str">
            <v>&gt;180</v>
          </cell>
          <cell r="AU1182"/>
          <cell r="AV1182"/>
          <cell r="AW1182"/>
          <cell r="AX1182" t="str">
            <v>Open</v>
          </cell>
          <cell r="AY1182" t="str">
            <v/>
          </cell>
          <cell r="AZ1182"/>
          <cell r="BA1182">
            <v>0</v>
          </cell>
          <cell r="BB1182"/>
          <cell r="BC1182"/>
          <cell r="BD1182" t="str">
            <v>Not Visited</v>
          </cell>
          <cell r="BE1182"/>
          <cell r="BF1182"/>
          <cell r="BG1182"/>
          <cell r="BH1182"/>
          <cell r="BI1182"/>
          <cell r="BJ1182"/>
          <cell r="BK1182"/>
        </row>
        <row r="1183">
          <cell r="X1183">
            <v>31247690</v>
          </cell>
          <cell r="Y1183" t="str">
            <v>SANA JAKIR SHAIKH</v>
          </cell>
          <cell r="Z1183" t="str">
            <v>30-Mar-2021</v>
          </cell>
          <cell r="AA1183">
            <v>10260</v>
          </cell>
          <cell r="AB1183" t="str">
            <v>MON</v>
          </cell>
          <cell r="AC1183">
            <v>19</v>
          </cell>
          <cell r="AD1183" t="str">
            <v>2</v>
          </cell>
          <cell r="AE1183" t="str">
            <v>30-Mar-2021</v>
          </cell>
          <cell r="AF1183">
            <v>650</v>
          </cell>
          <cell r="AG1183">
            <v>650</v>
          </cell>
          <cell r="AH1183" t="str">
            <v>27-Dec-2023</v>
          </cell>
          <cell r="AI1183">
            <v>0</v>
          </cell>
          <cell r="AJ1183">
            <v>120.09</v>
          </cell>
          <cell r="AK1183">
            <v>120.09</v>
          </cell>
          <cell r="AL1183">
            <v>10260</v>
          </cell>
          <cell r="AM1183">
            <v>896.91</v>
          </cell>
          <cell r="AN1183">
            <v>11156.91</v>
          </cell>
          <cell r="AO1183">
            <v>10260</v>
          </cell>
          <cell r="AP1183">
            <v>896.91</v>
          </cell>
          <cell r="AQ1183">
            <v>11156.91</v>
          </cell>
          <cell r="AR1183">
            <v>44</v>
          </cell>
          <cell r="AS1183">
            <v>1387</v>
          </cell>
          <cell r="AT1183" t="str">
            <v>&gt;180</v>
          </cell>
          <cell r="AU1183"/>
          <cell r="AV1183"/>
          <cell r="AW1183"/>
          <cell r="AX1183" t="str">
            <v>Open</v>
          </cell>
          <cell r="AY1183" t="str">
            <v/>
          </cell>
          <cell r="AZ1183"/>
          <cell r="BA1183">
            <v>0</v>
          </cell>
          <cell r="BB1183"/>
          <cell r="BC1183"/>
          <cell r="BD1183"/>
          <cell r="BE1183"/>
          <cell r="BF1183"/>
          <cell r="BG1183"/>
          <cell r="BH1183"/>
          <cell r="BI1183"/>
          <cell r="BJ1183"/>
          <cell r="BK1183"/>
        </row>
        <row r="1184">
          <cell r="X1184">
            <v>31250031</v>
          </cell>
          <cell r="Y1184" t="str">
            <v>SHOBHA KHANDU</v>
          </cell>
          <cell r="Z1184" t="str">
            <v>30-Mar-2021</v>
          </cell>
          <cell r="AA1184">
            <v>3120</v>
          </cell>
          <cell r="AB1184" t="str">
            <v>Thu</v>
          </cell>
          <cell r="AC1184">
            <v>6</v>
          </cell>
          <cell r="AD1184" t="str">
            <v>1</v>
          </cell>
          <cell r="AE1184" t="str">
            <v>30-Mar-2021</v>
          </cell>
          <cell r="AF1184">
            <v>550</v>
          </cell>
          <cell r="AG1184">
            <v>550</v>
          </cell>
          <cell r="AH1184" t="str">
            <v>30-Sep-2021</v>
          </cell>
          <cell r="AI1184">
            <v>1611.17</v>
          </cell>
          <cell r="AJ1184">
            <v>0</v>
          </cell>
          <cell r="AK1184">
            <v>1611.17</v>
          </cell>
          <cell r="AL1184">
            <v>1532.39</v>
          </cell>
          <cell r="AM1184">
            <v>22.17</v>
          </cell>
          <cell r="AN1184">
            <v>1554.56</v>
          </cell>
          <cell r="AO1184">
            <v>1532.83</v>
          </cell>
          <cell r="AP1184">
            <v>22.17</v>
          </cell>
          <cell r="AQ1184">
            <v>1555</v>
          </cell>
          <cell r="AR1184">
            <v>41</v>
          </cell>
          <cell r="AS1184">
            <v>1236</v>
          </cell>
          <cell r="AT1184" t="str">
            <v>&gt;180</v>
          </cell>
          <cell r="AU1184"/>
          <cell r="AV1184"/>
          <cell r="AW1184"/>
          <cell r="AX1184" t="str">
            <v>Open</v>
          </cell>
          <cell r="AY1184" t="str">
            <v/>
          </cell>
          <cell r="AZ1184"/>
          <cell r="BA1184">
            <v>0</v>
          </cell>
          <cell r="BB1184"/>
          <cell r="BC1184"/>
          <cell r="BD1184"/>
          <cell r="BE1184"/>
          <cell r="BF1184"/>
          <cell r="BG1184"/>
          <cell r="BH1184"/>
          <cell r="BI1184"/>
          <cell r="BJ1184"/>
          <cell r="BK1184"/>
        </row>
        <row r="1185">
          <cell r="X1185">
            <v>31250929</v>
          </cell>
          <cell r="Y1185" t="str">
            <v>Mangla keshavrav sonawne</v>
          </cell>
          <cell r="Z1185" t="str">
            <v>30-Mar-2021</v>
          </cell>
          <cell r="AA1185">
            <v>9840</v>
          </cell>
          <cell r="AB1185" t="str">
            <v>Tue</v>
          </cell>
          <cell r="AC1185">
            <v>12</v>
          </cell>
          <cell r="AD1185" t="str">
            <v>1</v>
          </cell>
          <cell r="AE1185" t="str">
            <v>30-Mar-2021</v>
          </cell>
          <cell r="AF1185">
            <v>900</v>
          </cell>
          <cell r="AG1185">
            <v>900</v>
          </cell>
          <cell r="AH1185" t="str">
            <v>30-Sep-2021</v>
          </cell>
          <cell r="AI1185">
            <v>927.54</v>
          </cell>
          <cell r="AJ1185">
            <v>0</v>
          </cell>
          <cell r="AK1185">
            <v>927.54</v>
          </cell>
          <cell r="AL1185">
            <v>9454.35</v>
          </cell>
          <cell r="AM1185">
            <v>743.54</v>
          </cell>
          <cell r="AN1185">
            <v>10197.89</v>
          </cell>
          <cell r="AO1185">
            <v>9454.4599999999991</v>
          </cell>
          <cell r="AP1185">
            <v>743.54</v>
          </cell>
          <cell r="AQ1185">
            <v>10198</v>
          </cell>
          <cell r="AR1185">
            <v>43</v>
          </cell>
          <cell r="AS1185">
            <v>1237</v>
          </cell>
          <cell r="AT1185" t="str">
            <v>&gt;180</v>
          </cell>
          <cell r="AU1185"/>
          <cell r="AV1185"/>
          <cell r="AW1185"/>
          <cell r="AX1185" t="str">
            <v>Open</v>
          </cell>
          <cell r="AY1185" t="str">
            <v/>
          </cell>
          <cell r="AZ1185"/>
          <cell r="BA1185">
            <v>0</v>
          </cell>
          <cell r="BB1185"/>
          <cell r="BC1185"/>
          <cell r="BD1185" t="str">
            <v>Not Visited</v>
          </cell>
          <cell r="BE1185"/>
          <cell r="BF1185"/>
          <cell r="BG1185"/>
          <cell r="BH1185"/>
          <cell r="BI1185"/>
          <cell r="BJ1185"/>
          <cell r="BK1185"/>
        </row>
        <row r="1186">
          <cell r="X1186">
            <v>31250947</v>
          </cell>
          <cell r="Y1186" t="str">
            <v>Mina Somnath Dhongde</v>
          </cell>
          <cell r="Z1186" t="str">
            <v>30-Mar-2021</v>
          </cell>
          <cell r="AA1186">
            <v>14560</v>
          </cell>
          <cell r="AB1186" t="str">
            <v>Fri</v>
          </cell>
          <cell r="AC1186">
            <v>14</v>
          </cell>
          <cell r="AD1186" t="str">
            <v>2</v>
          </cell>
          <cell r="AE1186" t="str">
            <v>30-Mar-2021</v>
          </cell>
          <cell r="AF1186">
            <v>1150</v>
          </cell>
          <cell r="AG1186">
            <v>1150</v>
          </cell>
          <cell r="AH1186" t="str">
            <v>16-Nov-2021</v>
          </cell>
          <cell r="AI1186">
            <v>1651.81</v>
          </cell>
          <cell r="AJ1186">
            <v>348.19</v>
          </cell>
          <cell r="AK1186">
            <v>2000</v>
          </cell>
          <cell r="AL1186">
            <v>13747.45</v>
          </cell>
          <cell r="AM1186">
            <v>1168.81</v>
          </cell>
          <cell r="AN1186">
            <v>14916.26</v>
          </cell>
          <cell r="AO1186">
            <v>13748.19</v>
          </cell>
          <cell r="AP1186">
            <v>1168.81</v>
          </cell>
          <cell r="AQ1186">
            <v>14917</v>
          </cell>
          <cell r="AR1186">
            <v>42</v>
          </cell>
          <cell r="AS1186">
            <v>1203</v>
          </cell>
          <cell r="AT1186" t="str">
            <v>&gt;180</v>
          </cell>
          <cell r="AU1186"/>
          <cell r="AV1186"/>
          <cell r="AW1186"/>
          <cell r="AX1186" t="str">
            <v>Open</v>
          </cell>
          <cell r="AY1186" t="str">
            <v/>
          </cell>
          <cell r="AZ1186"/>
          <cell r="BA1186">
            <v>0</v>
          </cell>
          <cell r="BB1186"/>
          <cell r="BC1186"/>
          <cell r="BD1186" t="str">
            <v>Not Visited</v>
          </cell>
          <cell r="BE1186"/>
          <cell r="BF1186"/>
          <cell r="BG1186"/>
          <cell r="BH1186"/>
          <cell r="BI1186"/>
          <cell r="BJ1186"/>
          <cell r="BK1186"/>
        </row>
        <row r="1187">
          <cell r="X1187">
            <v>31251362</v>
          </cell>
          <cell r="Y1187" t="str">
            <v>Amreen Babu Saiyyad</v>
          </cell>
          <cell r="Z1187" t="str">
            <v>30-Mar-2021</v>
          </cell>
          <cell r="AA1187">
            <v>2725</v>
          </cell>
          <cell r="AB1187" t="str">
            <v>Mon</v>
          </cell>
          <cell r="AC1187">
            <v>16</v>
          </cell>
          <cell r="AD1187" t="str">
            <v>2</v>
          </cell>
          <cell r="AE1187" t="str">
            <v>30-Mar-2021</v>
          </cell>
          <cell r="AF1187">
            <v>200</v>
          </cell>
          <cell r="AG1187">
            <v>200</v>
          </cell>
          <cell r="AH1187" t="str">
            <v>27-Dec-2023</v>
          </cell>
          <cell r="AI1187">
            <v>369.89</v>
          </cell>
          <cell r="AJ1187">
            <v>25.5</v>
          </cell>
          <cell r="AK1187">
            <v>395.39</v>
          </cell>
          <cell r="AL1187">
            <v>2366.8200000000002</v>
          </cell>
          <cell r="AM1187">
            <v>183.75</v>
          </cell>
          <cell r="AN1187">
            <v>2550.5700000000002</v>
          </cell>
          <cell r="AO1187">
            <v>2367.11</v>
          </cell>
          <cell r="AP1187">
            <v>183.75</v>
          </cell>
          <cell r="AQ1187">
            <v>2550.86</v>
          </cell>
          <cell r="AR1187">
            <v>43</v>
          </cell>
          <cell r="AS1187">
            <v>1241</v>
          </cell>
          <cell r="AT1187" t="str">
            <v>&gt;180</v>
          </cell>
          <cell r="AU1187"/>
          <cell r="AV1187"/>
          <cell r="AW1187"/>
          <cell r="AX1187" t="str">
            <v>Open</v>
          </cell>
          <cell r="AY1187" t="str">
            <v/>
          </cell>
          <cell r="AZ1187"/>
          <cell r="BA1187">
            <v>0</v>
          </cell>
          <cell r="BB1187"/>
          <cell r="BC1187"/>
          <cell r="BD1187"/>
          <cell r="BE1187"/>
          <cell r="BF1187"/>
          <cell r="BG1187"/>
          <cell r="BH1187"/>
          <cell r="BI1187"/>
          <cell r="BJ1187"/>
          <cell r="BK1187"/>
        </row>
        <row r="1188">
          <cell r="X1188">
            <v>31253218</v>
          </cell>
          <cell r="Y1188" t="str">
            <v>DIPA SOMSING PAWAR</v>
          </cell>
          <cell r="Z1188" t="str">
            <v>30-Mar-2021</v>
          </cell>
          <cell r="AA1188">
            <v>11840</v>
          </cell>
          <cell r="AB1188" t="str">
            <v>Wed</v>
          </cell>
          <cell r="AC1188">
            <v>16</v>
          </cell>
          <cell r="AD1188" t="str">
            <v>6</v>
          </cell>
          <cell r="AE1188" t="str">
            <v>30-Mar-2021</v>
          </cell>
          <cell r="AF1188">
            <v>850</v>
          </cell>
          <cell r="AG1188">
            <v>850</v>
          </cell>
          <cell r="AH1188" t="str">
            <v>30-Sep-2021</v>
          </cell>
          <cell r="AI1188">
            <v>0</v>
          </cell>
          <cell r="AJ1188">
            <v>0</v>
          </cell>
          <cell r="AK1188">
            <v>0</v>
          </cell>
          <cell r="AL1188">
            <v>11840</v>
          </cell>
          <cell r="AM1188">
            <v>1371</v>
          </cell>
          <cell r="AN1188">
            <v>13211</v>
          </cell>
          <cell r="AO1188">
            <v>11840</v>
          </cell>
          <cell r="AP1188">
            <v>1371</v>
          </cell>
          <cell r="AQ1188">
            <v>13211</v>
          </cell>
          <cell r="AR1188">
            <v>45</v>
          </cell>
          <cell r="AS1188">
            <v>1386</v>
          </cell>
          <cell r="AT1188" t="str">
            <v>&gt;180</v>
          </cell>
          <cell r="AU1188"/>
          <cell r="AV1188"/>
          <cell r="AW1188"/>
          <cell r="AX1188" t="str">
            <v>Open</v>
          </cell>
          <cell r="AY1188" t="str">
            <v/>
          </cell>
          <cell r="AZ1188"/>
          <cell r="BA1188">
            <v>0</v>
          </cell>
          <cell r="BB1188"/>
          <cell r="BC1188"/>
          <cell r="BD1188" t="str">
            <v>Not Visited</v>
          </cell>
          <cell r="BE1188"/>
          <cell r="BF1188"/>
          <cell r="BG1188"/>
          <cell r="BH1188"/>
          <cell r="BI1188"/>
          <cell r="BJ1188"/>
          <cell r="BK1188"/>
        </row>
        <row r="1189">
          <cell r="X1189">
            <v>31254896</v>
          </cell>
          <cell r="Y1189" t="str">
            <v>Sunita Rajendra Deshpande</v>
          </cell>
          <cell r="Z1189" t="str">
            <v>30-Mar-2021</v>
          </cell>
          <cell r="AA1189">
            <v>3450</v>
          </cell>
          <cell r="AB1189" t="str">
            <v>Fri</v>
          </cell>
          <cell r="AC1189">
            <v>15</v>
          </cell>
          <cell r="AD1189" t="str">
            <v>5</v>
          </cell>
          <cell r="AE1189" t="str">
            <v>30-Mar-2021</v>
          </cell>
          <cell r="AF1189">
            <v>300</v>
          </cell>
          <cell r="AG1189">
            <v>300</v>
          </cell>
          <cell r="AH1189" t="str">
            <v>31-Mar-2022</v>
          </cell>
          <cell r="AI1189">
            <v>530.55999999999995</v>
          </cell>
          <cell r="AJ1189">
            <v>70.42</v>
          </cell>
          <cell r="AK1189">
            <v>600.98</v>
          </cell>
          <cell r="AL1189">
            <v>3166.12</v>
          </cell>
          <cell r="AM1189">
            <v>248.58</v>
          </cell>
          <cell r="AN1189">
            <v>3414.7</v>
          </cell>
          <cell r="AO1189">
            <v>3166.44</v>
          </cell>
          <cell r="AP1189">
            <v>248.58</v>
          </cell>
          <cell r="AQ1189">
            <v>3415.02</v>
          </cell>
          <cell r="AR1189">
            <v>42</v>
          </cell>
          <cell r="AS1189">
            <v>1174</v>
          </cell>
          <cell r="AT1189" t="str">
            <v>&gt;180</v>
          </cell>
          <cell r="AU1189"/>
          <cell r="AV1189"/>
          <cell r="AW1189"/>
          <cell r="AX1189" t="str">
            <v>Open</v>
          </cell>
          <cell r="AY1189" t="str">
            <v/>
          </cell>
          <cell r="AZ1189"/>
          <cell r="BA1189">
            <v>0</v>
          </cell>
          <cell r="BB1189"/>
          <cell r="BC1189"/>
          <cell r="BD1189" t="str">
            <v>Not Visited</v>
          </cell>
          <cell r="BE1189"/>
          <cell r="BF1189"/>
          <cell r="BG1189"/>
          <cell r="BH1189"/>
          <cell r="BI1189"/>
          <cell r="BJ1189"/>
          <cell r="BK1189"/>
        </row>
        <row r="1190">
          <cell r="X1190">
            <v>31255320</v>
          </cell>
          <cell r="Y1190" t="str">
            <v>NIRMALA DINESH GAVALI</v>
          </cell>
          <cell r="Z1190" t="str">
            <v>30-Mar-2021</v>
          </cell>
          <cell r="AA1190">
            <v>11840</v>
          </cell>
          <cell r="AB1190" t="str">
            <v>Wed</v>
          </cell>
          <cell r="AC1190">
            <v>16</v>
          </cell>
          <cell r="AD1190" t="str">
            <v>5</v>
          </cell>
          <cell r="AE1190" t="str">
            <v>30-Mar-2021</v>
          </cell>
          <cell r="AF1190">
            <v>850</v>
          </cell>
          <cell r="AG1190">
            <v>850</v>
          </cell>
          <cell r="AH1190" t="str">
            <v>27-Dec-2023</v>
          </cell>
          <cell r="AI1190">
            <v>0</v>
          </cell>
          <cell r="AJ1190">
            <v>175.13</v>
          </cell>
          <cell r="AK1190">
            <v>175.13</v>
          </cell>
          <cell r="AL1190">
            <v>11840</v>
          </cell>
          <cell r="AM1190">
            <v>1045.8699999999999</v>
          </cell>
          <cell r="AN1190">
            <v>12885.87</v>
          </cell>
          <cell r="AO1190">
            <v>11840</v>
          </cell>
          <cell r="AP1190">
            <v>1045.8699999999999</v>
          </cell>
          <cell r="AQ1190">
            <v>12885.87</v>
          </cell>
          <cell r="AR1190">
            <v>45</v>
          </cell>
          <cell r="AS1190">
            <v>1386</v>
          </cell>
          <cell r="AT1190" t="str">
            <v>&gt;180</v>
          </cell>
          <cell r="AU1190"/>
          <cell r="AV1190"/>
          <cell r="AW1190"/>
          <cell r="AX1190" t="str">
            <v>Open</v>
          </cell>
          <cell r="AY1190" t="str">
            <v/>
          </cell>
          <cell r="AZ1190"/>
          <cell r="BA1190">
            <v>0</v>
          </cell>
          <cell r="BB1190"/>
          <cell r="BC1190"/>
          <cell r="BD1190" t="str">
            <v>Not Visited</v>
          </cell>
          <cell r="BE1190"/>
          <cell r="BF1190"/>
          <cell r="BG1190"/>
          <cell r="BH1190"/>
          <cell r="BI1190"/>
          <cell r="BJ1190"/>
          <cell r="BK1190"/>
        </row>
        <row r="1191">
          <cell r="X1191">
            <v>31257124</v>
          </cell>
          <cell r="Y1191" t="str">
            <v>Nirmla kalidas hazare</v>
          </cell>
          <cell r="Z1191" t="str">
            <v>30-Mar-2021</v>
          </cell>
          <cell r="AA1191">
            <v>10260</v>
          </cell>
          <cell r="AB1191" t="str">
            <v>Thu</v>
          </cell>
          <cell r="AC1191">
            <v>19</v>
          </cell>
          <cell r="AD1191" t="str">
            <v>2</v>
          </cell>
          <cell r="AE1191" t="str">
            <v>30-Mar-2021</v>
          </cell>
          <cell r="AF1191">
            <v>650</v>
          </cell>
          <cell r="AG1191">
            <v>650</v>
          </cell>
          <cell r="AH1191" t="str">
            <v>04-Dec-2021</v>
          </cell>
          <cell r="AI1191">
            <v>881.29</v>
          </cell>
          <cell r="AJ1191">
            <v>53.38</v>
          </cell>
          <cell r="AK1191">
            <v>934.67</v>
          </cell>
          <cell r="AL1191">
            <v>9443.9699999999993</v>
          </cell>
          <cell r="AM1191">
            <v>1032.29</v>
          </cell>
          <cell r="AN1191">
            <v>10476.26</v>
          </cell>
          <cell r="AO1191">
            <v>9444.7099999999991</v>
          </cell>
          <cell r="AP1191">
            <v>1032.29</v>
          </cell>
          <cell r="AQ1191">
            <v>10477</v>
          </cell>
          <cell r="AR1191">
            <v>42</v>
          </cell>
          <cell r="AS1191">
            <v>1239</v>
          </cell>
          <cell r="AT1191" t="str">
            <v>&gt;180</v>
          </cell>
          <cell r="AU1191"/>
          <cell r="AV1191"/>
          <cell r="AW1191"/>
          <cell r="AX1191" t="str">
            <v>Open</v>
          </cell>
          <cell r="AY1191" t="str">
            <v/>
          </cell>
          <cell r="AZ1191"/>
          <cell r="BA1191">
            <v>0</v>
          </cell>
          <cell r="BB1191"/>
          <cell r="BC1191"/>
          <cell r="BD1191"/>
          <cell r="BE1191"/>
          <cell r="BF1191"/>
          <cell r="BG1191"/>
          <cell r="BH1191"/>
          <cell r="BI1191"/>
          <cell r="BJ1191"/>
          <cell r="BK1191"/>
        </row>
        <row r="1192">
          <cell r="X1192">
            <v>31257534</v>
          </cell>
          <cell r="Y1192" t="str">
            <v>Monali Baban Pawar</v>
          </cell>
          <cell r="Z1192" t="str">
            <v>30-Mar-2021</v>
          </cell>
          <cell r="AA1192">
            <v>10260</v>
          </cell>
          <cell r="AB1192" t="str">
            <v>MON</v>
          </cell>
          <cell r="AC1192">
            <v>19</v>
          </cell>
          <cell r="AD1192" t="str">
            <v>2</v>
          </cell>
          <cell r="AE1192" t="str">
            <v>30-Mar-2021</v>
          </cell>
          <cell r="AF1192">
            <v>600</v>
          </cell>
          <cell r="AG1192">
            <v>600</v>
          </cell>
          <cell r="AH1192" t="str">
            <v>27-Dec-2023</v>
          </cell>
          <cell r="AI1192">
            <v>4789.3599999999997</v>
          </cell>
          <cell r="AJ1192">
            <v>730.73</v>
          </cell>
          <cell r="AK1192">
            <v>5520.09</v>
          </cell>
          <cell r="AL1192">
            <v>5470.64</v>
          </cell>
          <cell r="AM1192">
            <v>339.27</v>
          </cell>
          <cell r="AN1192">
            <v>5809.91</v>
          </cell>
          <cell r="AO1192">
            <v>5470.64</v>
          </cell>
          <cell r="AP1192">
            <v>339.27</v>
          </cell>
          <cell r="AQ1192">
            <v>5809.91</v>
          </cell>
          <cell r="AR1192">
            <v>44</v>
          </cell>
          <cell r="AS1192">
            <v>1142</v>
          </cell>
          <cell r="AT1192" t="str">
            <v>&gt;180</v>
          </cell>
          <cell r="AU1192"/>
          <cell r="AV1192"/>
          <cell r="AW1192"/>
          <cell r="AX1192" t="str">
            <v>Open</v>
          </cell>
          <cell r="AY1192" t="str">
            <v/>
          </cell>
          <cell r="AZ1192"/>
          <cell r="BA1192">
            <v>0</v>
          </cell>
          <cell r="BB1192"/>
          <cell r="BC1192"/>
          <cell r="BD1192"/>
          <cell r="BE1192"/>
          <cell r="BF1192"/>
          <cell r="BG1192"/>
          <cell r="BH1192"/>
          <cell r="BI1192"/>
          <cell r="BJ1192"/>
          <cell r="BK1192"/>
        </row>
        <row r="1193">
          <cell r="X1193">
            <v>31264354</v>
          </cell>
          <cell r="Y1193" t="str">
            <v>Manisha Manoj Khandvi</v>
          </cell>
          <cell r="Z1193" t="str">
            <v>30-Mar-2021</v>
          </cell>
          <cell r="AA1193">
            <v>8640</v>
          </cell>
          <cell r="AB1193" t="str">
            <v>Wed</v>
          </cell>
          <cell r="AC1193">
            <v>16</v>
          </cell>
          <cell r="AD1193" t="str">
            <v>1</v>
          </cell>
          <cell r="AE1193" t="str">
            <v>30-Mar-2021</v>
          </cell>
          <cell r="AF1193">
            <v>600</v>
          </cell>
          <cell r="AG1193">
            <v>600</v>
          </cell>
          <cell r="AH1193" t="str">
            <v>27-Dec-2023</v>
          </cell>
          <cell r="AI1193">
            <v>3301.76</v>
          </cell>
          <cell r="AJ1193">
            <v>68.239999999999995</v>
          </cell>
          <cell r="AK1193">
            <v>3370</v>
          </cell>
          <cell r="AL1193">
            <v>5338.24</v>
          </cell>
          <cell r="AM1193">
            <v>337.9</v>
          </cell>
          <cell r="AN1193">
            <v>5676.14</v>
          </cell>
          <cell r="AO1193">
            <v>5338.24</v>
          </cell>
          <cell r="AP1193">
            <v>337.9</v>
          </cell>
          <cell r="AQ1193">
            <v>5676.14</v>
          </cell>
          <cell r="AR1193">
            <v>43</v>
          </cell>
          <cell r="AS1193">
            <v>1214</v>
          </cell>
          <cell r="AT1193" t="str">
            <v>&gt;180</v>
          </cell>
          <cell r="AU1193"/>
          <cell r="AV1193"/>
          <cell r="AW1193"/>
          <cell r="AX1193" t="str">
            <v>Open</v>
          </cell>
          <cell r="AY1193" t="str">
            <v/>
          </cell>
          <cell r="AZ1193"/>
          <cell r="BA1193">
            <v>0</v>
          </cell>
          <cell r="BB1193"/>
          <cell r="BC1193"/>
          <cell r="BD1193" t="str">
            <v>Not Visited</v>
          </cell>
          <cell r="BE1193"/>
          <cell r="BF1193"/>
          <cell r="BG1193"/>
          <cell r="BH1193"/>
          <cell r="BI1193"/>
          <cell r="BJ1193"/>
          <cell r="BK1193"/>
        </row>
        <row r="1194">
          <cell r="X1194">
            <v>31264975</v>
          </cell>
          <cell r="Y1194" t="str">
            <v>Ranjita Sanjay sinar</v>
          </cell>
          <cell r="Z1194" t="str">
            <v>30-Mar-2021</v>
          </cell>
          <cell r="AA1194">
            <v>11100</v>
          </cell>
          <cell r="AB1194" t="str">
            <v>Mon</v>
          </cell>
          <cell r="AC1194">
            <v>15</v>
          </cell>
          <cell r="AD1194" t="str">
            <v>8</v>
          </cell>
          <cell r="AE1194" t="str">
            <v>30-Mar-2021</v>
          </cell>
          <cell r="AF1194">
            <v>850</v>
          </cell>
          <cell r="AG1194">
            <v>850</v>
          </cell>
          <cell r="AH1194" t="str">
            <v>20-Oct-2021</v>
          </cell>
          <cell r="AI1194">
            <v>391</v>
          </cell>
          <cell r="AJ1194">
            <v>54</v>
          </cell>
          <cell r="AK1194">
            <v>445</v>
          </cell>
          <cell r="AL1194">
            <v>10709</v>
          </cell>
          <cell r="AM1194">
            <v>470</v>
          </cell>
          <cell r="AN1194">
            <v>11179</v>
          </cell>
          <cell r="AO1194">
            <v>10709</v>
          </cell>
          <cell r="AP1194">
            <v>470</v>
          </cell>
          <cell r="AQ1194">
            <v>11179</v>
          </cell>
          <cell r="AR1194">
            <v>43</v>
          </cell>
          <cell r="AS1194">
            <v>1390</v>
          </cell>
          <cell r="AT1194" t="str">
            <v>&gt;180</v>
          </cell>
          <cell r="AU1194"/>
          <cell r="AV1194"/>
          <cell r="AW1194"/>
          <cell r="AX1194" t="str">
            <v>Open</v>
          </cell>
          <cell r="AY1194" t="str">
            <v/>
          </cell>
          <cell r="AZ1194"/>
          <cell r="BA1194">
            <v>0</v>
          </cell>
          <cell r="BB1194"/>
          <cell r="BC1194"/>
          <cell r="BD1194" t="str">
            <v>Not Visited</v>
          </cell>
          <cell r="BE1194"/>
          <cell r="BF1194"/>
          <cell r="BG1194"/>
          <cell r="BH1194"/>
          <cell r="BI1194"/>
          <cell r="BJ1194"/>
          <cell r="BK1194"/>
        </row>
        <row r="1195">
          <cell r="X1195">
            <v>31267004</v>
          </cell>
          <cell r="Y1195" t="str">
            <v>NIRMALA NIVRUTTI BHARSAT</v>
          </cell>
          <cell r="Z1195" t="str">
            <v>30-Mar-2021</v>
          </cell>
          <cell r="AA1195">
            <v>9180</v>
          </cell>
          <cell r="AB1195" t="str">
            <v>Wed</v>
          </cell>
          <cell r="AC1195">
            <v>17</v>
          </cell>
          <cell r="AD1195" t="str">
            <v>5</v>
          </cell>
          <cell r="AE1195" t="str">
            <v>30-Mar-2021</v>
          </cell>
          <cell r="AF1195">
            <v>650</v>
          </cell>
          <cell r="AG1195">
            <v>650</v>
          </cell>
          <cell r="AH1195" t="str">
            <v>27-Dec-2023</v>
          </cell>
          <cell r="AI1195">
            <v>6126.68</v>
          </cell>
          <cell r="AJ1195">
            <v>572.65</v>
          </cell>
          <cell r="AK1195">
            <v>6699.33</v>
          </cell>
          <cell r="AL1195">
            <v>3107.58</v>
          </cell>
          <cell r="AM1195">
            <v>80.900000000000006</v>
          </cell>
          <cell r="AN1195">
            <v>3188.48</v>
          </cell>
          <cell r="AO1195">
            <v>3108.32</v>
          </cell>
          <cell r="AP1195">
            <v>80.900000000000006</v>
          </cell>
          <cell r="AQ1195">
            <v>3189.22</v>
          </cell>
          <cell r="AR1195">
            <v>44</v>
          </cell>
          <cell r="AS1195">
            <v>994</v>
          </cell>
          <cell r="AT1195" t="str">
            <v>&gt;180</v>
          </cell>
          <cell r="AU1195"/>
          <cell r="AV1195"/>
          <cell r="AW1195"/>
          <cell r="AX1195" t="str">
            <v>Open</v>
          </cell>
          <cell r="AY1195" t="str">
            <v/>
          </cell>
          <cell r="AZ1195"/>
          <cell r="BA1195">
            <v>0</v>
          </cell>
          <cell r="BB1195"/>
          <cell r="BC1195"/>
          <cell r="BD1195" t="str">
            <v>Not Visited</v>
          </cell>
          <cell r="BE1195"/>
          <cell r="BF1195"/>
          <cell r="BG1195"/>
          <cell r="BH1195"/>
          <cell r="BI1195"/>
          <cell r="BJ1195"/>
          <cell r="BK1195"/>
        </row>
        <row r="1196">
          <cell r="X1196">
            <v>31267060</v>
          </cell>
          <cell r="Y1196" t="str">
            <v>ALAKABAI BALU SOLASE</v>
          </cell>
          <cell r="Z1196" t="str">
            <v>30-Mar-2021</v>
          </cell>
          <cell r="AA1196">
            <v>5460</v>
          </cell>
          <cell r="AB1196" t="str">
            <v>Thu</v>
          </cell>
          <cell r="AC1196">
            <v>14</v>
          </cell>
          <cell r="AD1196" t="str">
            <v>6</v>
          </cell>
          <cell r="AE1196" t="str">
            <v>30-Mar-2021</v>
          </cell>
          <cell r="AF1196">
            <v>450</v>
          </cell>
          <cell r="AG1196">
            <v>450</v>
          </cell>
          <cell r="AH1196" t="str">
            <v>27-Dec-2023</v>
          </cell>
          <cell r="AI1196">
            <v>156.54</v>
          </cell>
          <cell r="AJ1196">
            <v>12.06</v>
          </cell>
          <cell r="AK1196">
            <v>168.6</v>
          </cell>
          <cell r="AL1196">
            <v>5714.09</v>
          </cell>
          <cell r="AM1196">
            <v>492.94</v>
          </cell>
          <cell r="AN1196">
            <v>6207.03</v>
          </cell>
          <cell r="AO1196">
            <v>5714.46</v>
          </cell>
          <cell r="AP1196">
            <v>492.94</v>
          </cell>
          <cell r="AQ1196">
            <v>6207.4</v>
          </cell>
          <cell r="AR1196">
            <v>42</v>
          </cell>
          <cell r="AS1196">
            <v>1236</v>
          </cell>
          <cell r="AT1196" t="str">
            <v>&gt;180</v>
          </cell>
          <cell r="AU1196"/>
          <cell r="AV1196"/>
          <cell r="AW1196"/>
          <cell r="AX1196" t="str">
            <v>Open</v>
          </cell>
          <cell r="AY1196" t="str">
            <v/>
          </cell>
          <cell r="AZ1196"/>
          <cell r="BA1196">
            <v>0</v>
          </cell>
          <cell r="BB1196"/>
          <cell r="BC1196"/>
          <cell r="BD1196"/>
          <cell r="BE1196"/>
          <cell r="BF1196"/>
          <cell r="BG1196"/>
          <cell r="BH1196"/>
          <cell r="BI1196"/>
          <cell r="BJ1196"/>
          <cell r="BK1196"/>
        </row>
        <row r="1197">
          <cell r="X1197">
            <v>31267320</v>
          </cell>
          <cell r="Y1197" t="str">
            <v>Sangita Bhagwan Lade</v>
          </cell>
          <cell r="Z1197" t="str">
            <v>30-Mar-2021</v>
          </cell>
          <cell r="AA1197">
            <v>5400</v>
          </cell>
          <cell r="AB1197" t="str">
            <v>Wed</v>
          </cell>
          <cell r="AC1197">
            <v>10</v>
          </cell>
          <cell r="AD1197" t="str">
            <v>7</v>
          </cell>
          <cell r="AE1197" t="str">
            <v>30-Mar-2021</v>
          </cell>
          <cell r="AF1197">
            <v>600</v>
          </cell>
          <cell r="AG1197">
            <v>600</v>
          </cell>
          <cell r="AH1197" t="str">
            <v>27-Jan-2023</v>
          </cell>
          <cell r="AI1197">
            <v>2718.61</v>
          </cell>
          <cell r="AJ1197">
            <v>48.48</v>
          </cell>
          <cell r="AK1197">
            <v>2767.09</v>
          </cell>
          <cell r="AL1197">
            <v>2732.16</v>
          </cell>
          <cell r="AM1197">
            <v>85.61</v>
          </cell>
          <cell r="AN1197">
            <v>2817.77</v>
          </cell>
          <cell r="AO1197">
            <v>2732.39</v>
          </cell>
          <cell r="AP1197">
            <v>85.61</v>
          </cell>
          <cell r="AQ1197">
            <v>2818</v>
          </cell>
          <cell r="AR1197">
            <v>44</v>
          </cell>
          <cell r="AS1197">
            <v>1206</v>
          </cell>
          <cell r="AT1197" t="str">
            <v>&gt;180</v>
          </cell>
          <cell r="AU1197"/>
          <cell r="AV1197"/>
          <cell r="AW1197"/>
          <cell r="AX1197" t="str">
            <v>Open</v>
          </cell>
          <cell r="AY1197" t="str">
            <v/>
          </cell>
          <cell r="AZ1197"/>
          <cell r="BA1197">
            <v>0</v>
          </cell>
          <cell r="BB1197"/>
          <cell r="BC1197"/>
          <cell r="BD1197" t="str">
            <v>Not Visited</v>
          </cell>
          <cell r="BE1197"/>
          <cell r="BF1197"/>
          <cell r="BG1197"/>
          <cell r="BH1197"/>
          <cell r="BI1197"/>
          <cell r="BJ1197"/>
          <cell r="BK1197"/>
        </row>
        <row r="1198">
          <cell r="X1198">
            <v>31267322</v>
          </cell>
          <cell r="Y1198" t="str">
            <v>NUSARAT JAHO ABDULGAFAR</v>
          </cell>
          <cell r="Z1198" t="str">
            <v>30-Mar-2021</v>
          </cell>
          <cell r="AA1198">
            <v>10360</v>
          </cell>
          <cell r="AB1198" t="str">
            <v>Mon</v>
          </cell>
          <cell r="AC1198">
            <v>14</v>
          </cell>
          <cell r="AD1198" t="str">
            <v>1</v>
          </cell>
          <cell r="AE1198" t="str">
            <v>30-Mar-2021</v>
          </cell>
          <cell r="AF1198">
            <v>850</v>
          </cell>
          <cell r="AG1198">
            <v>850</v>
          </cell>
          <cell r="AH1198"/>
          <cell r="AI1198">
            <v>0</v>
          </cell>
          <cell r="AJ1198">
            <v>0</v>
          </cell>
          <cell r="AK1198">
            <v>0</v>
          </cell>
          <cell r="AL1198">
            <v>10360</v>
          </cell>
          <cell r="AM1198">
            <v>675.72</v>
          </cell>
          <cell r="AN1198">
            <v>11035.72</v>
          </cell>
          <cell r="AO1198">
            <v>10360</v>
          </cell>
          <cell r="AP1198">
            <v>675.72</v>
          </cell>
          <cell r="AQ1198">
            <v>11035.72</v>
          </cell>
          <cell r="AR1198">
            <v>44</v>
          </cell>
          <cell r="AS1198">
            <v>1236</v>
          </cell>
          <cell r="AT1198" t="str">
            <v>&gt;180</v>
          </cell>
          <cell r="AU1198"/>
          <cell r="AV1198"/>
          <cell r="AW1198"/>
          <cell r="AX1198" t="str">
            <v>Open</v>
          </cell>
          <cell r="AY1198" t="str">
            <v/>
          </cell>
          <cell r="AZ1198"/>
          <cell r="BA1198">
            <v>0</v>
          </cell>
          <cell r="BB1198"/>
          <cell r="BC1198"/>
          <cell r="BD1198"/>
          <cell r="BE1198"/>
          <cell r="BF1198"/>
          <cell r="BG1198"/>
          <cell r="BH1198"/>
          <cell r="BI1198"/>
          <cell r="BJ1198"/>
          <cell r="BK1198"/>
        </row>
        <row r="1199">
          <cell r="X1199">
            <v>31267662</v>
          </cell>
          <cell r="Y1199" t="str">
            <v>ANUSAYA ANKUSH</v>
          </cell>
          <cell r="Z1199" t="str">
            <v>30-Mar-2021</v>
          </cell>
          <cell r="AA1199">
            <v>6240</v>
          </cell>
          <cell r="AB1199" t="str">
            <v>Thu</v>
          </cell>
          <cell r="AC1199">
            <v>16</v>
          </cell>
          <cell r="AD1199" t="str">
            <v>6</v>
          </cell>
          <cell r="AE1199" t="str">
            <v>30-Mar-2021</v>
          </cell>
          <cell r="AF1199">
            <v>450</v>
          </cell>
          <cell r="AG1199">
            <v>450</v>
          </cell>
          <cell r="AH1199" t="str">
            <v>30-Sep-2021</v>
          </cell>
          <cell r="AI1199">
            <v>0</v>
          </cell>
          <cell r="AJ1199">
            <v>0</v>
          </cell>
          <cell r="AK1199">
            <v>0</v>
          </cell>
          <cell r="AL1199">
            <v>6240</v>
          </cell>
          <cell r="AM1199">
            <v>715</v>
          </cell>
          <cell r="AN1199">
            <v>6955</v>
          </cell>
          <cell r="AO1199">
            <v>6240</v>
          </cell>
          <cell r="AP1199">
            <v>715</v>
          </cell>
          <cell r="AQ1199">
            <v>6955</v>
          </cell>
          <cell r="AR1199">
            <v>43</v>
          </cell>
          <cell r="AS1199">
            <v>1389</v>
          </cell>
          <cell r="AT1199" t="str">
            <v>&gt;180</v>
          </cell>
          <cell r="AU1199"/>
          <cell r="AV1199"/>
          <cell r="AW1199"/>
          <cell r="AX1199" t="str">
            <v>Open</v>
          </cell>
          <cell r="AY1199" t="str">
            <v/>
          </cell>
          <cell r="AZ1199"/>
          <cell r="BA1199">
            <v>0</v>
          </cell>
          <cell r="BB1199"/>
          <cell r="BC1199"/>
          <cell r="BD1199"/>
          <cell r="BE1199"/>
          <cell r="BF1199"/>
          <cell r="BG1199"/>
          <cell r="BH1199"/>
          <cell r="BI1199"/>
          <cell r="BJ1199"/>
          <cell r="BK1199"/>
        </row>
        <row r="1200">
          <cell r="X1200">
            <v>31267978</v>
          </cell>
          <cell r="Y1200" t="str">
            <v>SIMA PRAVIN BHATI</v>
          </cell>
          <cell r="Z1200" t="str">
            <v>30-Mar-2021</v>
          </cell>
          <cell r="AA1200">
            <v>8640</v>
          </cell>
          <cell r="AB1200" t="str">
            <v>Wed</v>
          </cell>
          <cell r="AC1200">
            <v>16</v>
          </cell>
          <cell r="AD1200" t="str">
            <v>3</v>
          </cell>
          <cell r="AE1200" t="str">
            <v>30-Mar-2021</v>
          </cell>
          <cell r="AF1200">
            <v>600</v>
          </cell>
          <cell r="AG1200">
            <v>600</v>
          </cell>
          <cell r="AH1200" t="str">
            <v>20-Oct-2021</v>
          </cell>
          <cell r="AI1200">
            <v>1830.03</v>
          </cell>
          <cell r="AJ1200">
            <v>0</v>
          </cell>
          <cell r="AK1200">
            <v>1830.03</v>
          </cell>
          <cell r="AL1200">
            <v>6809.97</v>
          </cell>
          <cell r="AM1200">
            <v>405.03</v>
          </cell>
          <cell r="AN1200">
            <v>7215</v>
          </cell>
          <cell r="AO1200">
            <v>6809.97</v>
          </cell>
          <cell r="AP1200">
            <v>405.03</v>
          </cell>
          <cell r="AQ1200">
            <v>7215</v>
          </cell>
          <cell r="AR1200">
            <v>43</v>
          </cell>
          <cell r="AS1200">
            <v>1214</v>
          </cell>
          <cell r="AT1200" t="str">
            <v>&gt;180</v>
          </cell>
          <cell r="AU1200"/>
          <cell r="AV1200"/>
          <cell r="AW1200"/>
          <cell r="AX1200" t="str">
            <v>Open</v>
          </cell>
          <cell r="AY1200" t="str">
            <v/>
          </cell>
          <cell r="AZ1200"/>
          <cell r="BA1200">
            <v>0</v>
          </cell>
          <cell r="BB1200"/>
          <cell r="BC1200"/>
          <cell r="BD1200" t="str">
            <v>Not Visited</v>
          </cell>
          <cell r="BE1200"/>
          <cell r="BF1200"/>
          <cell r="BG1200"/>
          <cell r="BH1200"/>
          <cell r="BI1200"/>
          <cell r="BJ1200"/>
          <cell r="BK1200"/>
        </row>
        <row r="1201">
          <cell r="X1201">
            <v>31270252</v>
          </cell>
          <cell r="Y1201" t="str">
            <v>Nilam Sharad Hode</v>
          </cell>
          <cell r="Z1201" t="str">
            <v>30-Mar-2021</v>
          </cell>
          <cell r="AA1201">
            <v>6680</v>
          </cell>
          <cell r="AB1201" t="str">
            <v>Tue</v>
          </cell>
          <cell r="AC1201">
            <v>13</v>
          </cell>
          <cell r="AD1201" t="str">
            <v>2</v>
          </cell>
          <cell r="AE1201" t="str">
            <v>30-Mar-2021</v>
          </cell>
          <cell r="AF1201">
            <v>600</v>
          </cell>
          <cell r="AG1201">
            <v>600</v>
          </cell>
          <cell r="AH1201" t="str">
            <v>27-Dec-2023</v>
          </cell>
          <cell r="AI1201">
            <v>331.22</v>
          </cell>
          <cell r="AJ1201">
            <v>25.18</v>
          </cell>
          <cell r="AK1201">
            <v>356.4</v>
          </cell>
          <cell r="AL1201">
            <v>6674.64</v>
          </cell>
          <cell r="AM1201">
            <v>526.48</v>
          </cell>
          <cell r="AN1201">
            <v>7201.12</v>
          </cell>
          <cell r="AO1201">
            <v>6674.78</v>
          </cell>
          <cell r="AP1201">
            <v>526.48</v>
          </cell>
          <cell r="AQ1201">
            <v>7201.26</v>
          </cell>
          <cell r="AR1201">
            <v>44</v>
          </cell>
          <cell r="AS1201">
            <v>1234</v>
          </cell>
          <cell r="AT1201" t="str">
            <v>&gt;180</v>
          </cell>
          <cell r="AU1201"/>
          <cell r="AV1201"/>
          <cell r="AW1201"/>
          <cell r="AX1201" t="str">
            <v>Open</v>
          </cell>
          <cell r="AY1201" t="str">
            <v/>
          </cell>
          <cell r="AZ1201"/>
          <cell r="BA1201">
            <v>0</v>
          </cell>
          <cell r="BB1201"/>
          <cell r="BC1201"/>
          <cell r="BD1201"/>
          <cell r="BE1201"/>
          <cell r="BF1201"/>
          <cell r="BG1201"/>
          <cell r="BH1201"/>
          <cell r="BI1201"/>
          <cell r="BJ1201"/>
          <cell r="BK1201"/>
        </row>
        <row r="1202">
          <cell r="X1202">
            <v>31274114</v>
          </cell>
          <cell r="Y1202" t="str">
            <v>ALKA POPAT SOLSE</v>
          </cell>
          <cell r="Z1202" t="str">
            <v>30-Mar-2021</v>
          </cell>
          <cell r="AA1202">
            <v>6240</v>
          </cell>
          <cell r="AB1202" t="str">
            <v>Thu</v>
          </cell>
          <cell r="AC1202">
            <v>16</v>
          </cell>
          <cell r="AD1202" t="str">
            <v>6</v>
          </cell>
          <cell r="AE1202" t="str">
            <v>30-Mar-2021</v>
          </cell>
          <cell r="AF1202">
            <v>450</v>
          </cell>
          <cell r="AG1202">
            <v>450</v>
          </cell>
          <cell r="AH1202" t="str">
            <v>30-Sep-2021</v>
          </cell>
          <cell r="AI1202">
            <v>0</v>
          </cell>
          <cell r="AJ1202">
            <v>0</v>
          </cell>
          <cell r="AK1202">
            <v>0</v>
          </cell>
          <cell r="AL1202">
            <v>6240</v>
          </cell>
          <cell r="AM1202">
            <v>715</v>
          </cell>
          <cell r="AN1202">
            <v>6955</v>
          </cell>
          <cell r="AO1202">
            <v>6240</v>
          </cell>
          <cell r="AP1202">
            <v>715</v>
          </cell>
          <cell r="AQ1202">
            <v>6955</v>
          </cell>
          <cell r="AR1202">
            <v>43</v>
          </cell>
          <cell r="AS1202">
            <v>1389</v>
          </cell>
          <cell r="AT1202" t="str">
            <v>&gt;180</v>
          </cell>
          <cell r="AU1202"/>
          <cell r="AV1202"/>
          <cell r="AW1202"/>
          <cell r="AX1202" t="str">
            <v>Open</v>
          </cell>
          <cell r="AY1202" t="str">
            <v/>
          </cell>
          <cell r="AZ1202"/>
          <cell r="BA1202">
            <v>0</v>
          </cell>
          <cell r="BB1202"/>
          <cell r="BC1202"/>
          <cell r="BD1202"/>
          <cell r="BE1202"/>
          <cell r="BF1202"/>
          <cell r="BG1202"/>
          <cell r="BH1202"/>
          <cell r="BI1202"/>
          <cell r="BJ1202"/>
          <cell r="BK1202"/>
        </row>
        <row r="1203">
          <cell r="X1203">
            <v>31276373</v>
          </cell>
          <cell r="Y1203" t="str">
            <v>FULYABAI HARI</v>
          </cell>
          <cell r="Z1203" t="str">
            <v>30-Mar-2021</v>
          </cell>
          <cell r="AA1203">
            <v>11090</v>
          </cell>
          <cell r="AB1203" t="str">
            <v>Tue</v>
          </cell>
          <cell r="AC1203">
            <v>15</v>
          </cell>
          <cell r="AD1203" t="str">
            <v>2</v>
          </cell>
          <cell r="AE1203" t="str">
            <v>30-Mar-2021</v>
          </cell>
          <cell r="AF1203">
            <v>850</v>
          </cell>
          <cell r="AG1203">
            <v>850</v>
          </cell>
          <cell r="AH1203" t="str">
            <v>27-Dec-2023</v>
          </cell>
          <cell r="AI1203">
            <v>7341.58</v>
          </cell>
          <cell r="AJ1203">
            <v>930.54</v>
          </cell>
          <cell r="AK1203">
            <v>8272.1200000000008</v>
          </cell>
          <cell r="AL1203">
            <v>4577.8900000000003</v>
          </cell>
          <cell r="AM1203">
            <v>173.46</v>
          </cell>
          <cell r="AN1203">
            <v>4751.3500000000004</v>
          </cell>
          <cell r="AO1203">
            <v>4578.42</v>
          </cell>
          <cell r="AP1203">
            <v>173.46</v>
          </cell>
          <cell r="AQ1203">
            <v>4751.88</v>
          </cell>
          <cell r="AR1203">
            <v>43</v>
          </cell>
          <cell r="AS1203">
            <v>967</v>
          </cell>
          <cell r="AT1203" t="str">
            <v>&gt;180</v>
          </cell>
          <cell r="AU1203"/>
          <cell r="AV1203"/>
          <cell r="AW1203"/>
          <cell r="AX1203" t="str">
            <v>Open</v>
          </cell>
          <cell r="AY1203" t="str">
            <v/>
          </cell>
          <cell r="AZ1203"/>
          <cell r="BA1203">
            <v>0</v>
          </cell>
          <cell r="BB1203"/>
          <cell r="BC1203"/>
          <cell r="BD1203"/>
          <cell r="BE1203"/>
          <cell r="BF1203"/>
          <cell r="BG1203"/>
          <cell r="BH1203"/>
          <cell r="BI1203"/>
          <cell r="BJ1203"/>
          <cell r="BK1203"/>
        </row>
        <row r="1204">
          <cell r="X1204">
            <v>31276954</v>
          </cell>
          <cell r="Y1204" t="str">
            <v>Sunita Gulab Hadge</v>
          </cell>
          <cell r="Z1204" t="str">
            <v>30-Mar-2021</v>
          </cell>
          <cell r="AA1204">
            <v>10800</v>
          </cell>
          <cell r="AB1204" t="str">
            <v>Wed</v>
          </cell>
          <cell r="AC1204">
            <v>20</v>
          </cell>
          <cell r="AD1204" t="str">
            <v>9</v>
          </cell>
          <cell r="AE1204" t="str">
            <v>30-Mar-2021</v>
          </cell>
          <cell r="AF1204">
            <v>650</v>
          </cell>
          <cell r="AG1204">
            <v>650</v>
          </cell>
          <cell r="AH1204" t="str">
            <v>30-Sep-2021</v>
          </cell>
          <cell r="AI1204">
            <v>0</v>
          </cell>
          <cell r="AJ1204">
            <v>0</v>
          </cell>
          <cell r="AK1204">
            <v>0</v>
          </cell>
          <cell r="AL1204">
            <v>10800</v>
          </cell>
          <cell r="AM1204">
            <v>1428</v>
          </cell>
          <cell r="AN1204">
            <v>12228</v>
          </cell>
          <cell r="AO1204">
            <v>10800</v>
          </cell>
          <cell r="AP1204">
            <v>1428</v>
          </cell>
          <cell r="AQ1204">
            <v>12228</v>
          </cell>
          <cell r="AR1204">
            <v>45</v>
          </cell>
          <cell r="AS1204">
            <v>1386</v>
          </cell>
          <cell r="AT1204" t="str">
            <v>&gt;180</v>
          </cell>
          <cell r="AU1204"/>
          <cell r="AV1204"/>
          <cell r="AW1204"/>
          <cell r="AX1204" t="str">
            <v>Open</v>
          </cell>
          <cell r="AY1204" t="str">
            <v/>
          </cell>
          <cell r="AZ1204"/>
          <cell r="BA1204">
            <v>0</v>
          </cell>
          <cell r="BB1204"/>
          <cell r="BC1204"/>
          <cell r="BD1204" t="str">
            <v>Not Visited</v>
          </cell>
          <cell r="BE1204"/>
          <cell r="BF1204"/>
          <cell r="BG1204"/>
          <cell r="BH1204"/>
          <cell r="BI1204"/>
          <cell r="BJ1204"/>
          <cell r="BK1204"/>
        </row>
        <row r="1205">
          <cell r="X1205">
            <v>31277027</v>
          </cell>
          <cell r="Y1205" t="str">
            <v>Chhaya Santosh Sakhala</v>
          </cell>
          <cell r="Z1205" t="str">
            <v>30-Mar-2021</v>
          </cell>
          <cell r="AA1205">
            <v>7560</v>
          </cell>
          <cell r="AB1205" t="str">
            <v>Mon</v>
          </cell>
          <cell r="AC1205">
            <v>14</v>
          </cell>
          <cell r="AD1205" t="str">
            <v>2</v>
          </cell>
          <cell r="AE1205" t="str">
            <v>30-Mar-2021</v>
          </cell>
          <cell r="AF1205">
            <v>600</v>
          </cell>
          <cell r="AG1205">
            <v>600</v>
          </cell>
          <cell r="AH1205" t="str">
            <v>27-Dec-2023</v>
          </cell>
          <cell r="AI1205">
            <v>0</v>
          </cell>
          <cell r="AJ1205">
            <v>119.54</v>
          </cell>
          <cell r="AK1205">
            <v>119.54</v>
          </cell>
          <cell r="AL1205">
            <v>7560</v>
          </cell>
          <cell r="AM1205">
            <v>659.46</v>
          </cell>
          <cell r="AN1205">
            <v>8219.4599999999991</v>
          </cell>
          <cell r="AO1205">
            <v>7560</v>
          </cell>
          <cell r="AP1205">
            <v>659.46</v>
          </cell>
          <cell r="AQ1205">
            <v>8219.4599999999991</v>
          </cell>
          <cell r="AR1205">
            <v>40</v>
          </cell>
          <cell r="AS1205">
            <v>1214</v>
          </cell>
          <cell r="AT1205" t="str">
            <v>&gt;180</v>
          </cell>
          <cell r="AU1205"/>
          <cell r="AV1205"/>
          <cell r="AW1205"/>
          <cell r="AX1205" t="str">
            <v>Open</v>
          </cell>
          <cell r="AY1205" t="str">
            <v/>
          </cell>
          <cell r="AZ1205"/>
          <cell r="BA1205">
            <v>0</v>
          </cell>
          <cell r="BB1205"/>
          <cell r="BC1205"/>
          <cell r="BD1205" t="str">
            <v>Not Visited</v>
          </cell>
          <cell r="BE1205"/>
          <cell r="BF1205"/>
          <cell r="BG1205"/>
          <cell r="BH1205"/>
          <cell r="BI1205"/>
          <cell r="BJ1205"/>
          <cell r="BK1205"/>
        </row>
        <row r="1206">
          <cell r="X1206">
            <v>31278085</v>
          </cell>
          <cell r="Y1206" t="str">
            <v>CHANDRKALA ASHOK GAIKWAD</v>
          </cell>
          <cell r="Z1206" t="str">
            <v>30-Mar-2021</v>
          </cell>
          <cell r="AA1206">
            <v>10360</v>
          </cell>
          <cell r="AB1206" t="str">
            <v>THU</v>
          </cell>
          <cell r="AC1206">
            <v>14</v>
          </cell>
          <cell r="AD1206" t="str">
            <v>7</v>
          </cell>
          <cell r="AE1206" t="str">
            <v>30-Mar-2021</v>
          </cell>
          <cell r="AF1206">
            <v>850</v>
          </cell>
          <cell r="AG1206">
            <v>850</v>
          </cell>
          <cell r="AH1206" t="str">
            <v>04-May-2024</v>
          </cell>
          <cell r="AI1206">
            <v>1532.79</v>
          </cell>
          <cell r="AJ1206">
            <v>331.73</v>
          </cell>
          <cell r="AK1206">
            <v>1864.52</v>
          </cell>
          <cell r="AL1206">
            <v>9550.99</v>
          </cell>
          <cell r="AM1206">
            <v>690.27</v>
          </cell>
          <cell r="AN1206">
            <v>10241.26</v>
          </cell>
          <cell r="AO1206">
            <v>9551.2099999999991</v>
          </cell>
          <cell r="AP1206">
            <v>690.27</v>
          </cell>
          <cell r="AQ1206">
            <v>10241.48</v>
          </cell>
          <cell r="AR1206">
            <v>44</v>
          </cell>
          <cell r="AS1206">
            <v>1175</v>
          </cell>
          <cell r="AT1206" t="str">
            <v>&gt;180</v>
          </cell>
          <cell r="AU1206"/>
          <cell r="AV1206"/>
          <cell r="AW1206"/>
          <cell r="AX1206" t="str">
            <v>Open</v>
          </cell>
          <cell r="AY1206" t="str">
            <v/>
          </cell>
          <cell r="AZ1206"/>
          <cell r="BA1206">
            <v>0</v>
          </cell>
          <cell r="BB1206"/>
          <cell r="BC1206"/>
          <cell r="BD1206"/>
          <cell r="BE1206"/>
          <cell r="BF1206"/>
          <cell r="BG1206"/>
          <cell r="BH1206"/>
          <cell r="BI1206"/>
          <cell r="BJ1206"/>
          <cell r="BK1206"/>
        </row>
        <row r="1207">
          <cell r="X1207">
            <v>31278936</v>
          </cell>
          <cell r="Y1207" t="str">
            <v>Jija Sanjay Deshpande</v>
          </cell>
          <cell r="Z1207" t="str">
            <v>30-Mar-2021</v>
          </cell>
          <cell r="AA1207">
            <v>7560</v>
          </cell>
          <cell r="AB1207" t="str">
            <v>Fri</v>
          </cell>
          <cell r="AC1207">
            <v>14</v>
          </cell>
          <cell r="AD1207" t="str">
            <v>5</v>
          </cell>
          <cell r="AE1207" t="str">
            <v>30-Mar-2021</v>
          </cell>
          <cell r="AF1207">
            <v>600</v>
          </cell>
          <cell r="AG1207">
            <v>600</v>
          </cell>
          <cell r="AH1207" t="str">
            <v>31-Mar-2022</v>
          </cell>
          <cell r="AI1207">
            <v>543.4</v>
          </cell>
          <cell r="AJ1207">
            <v>57.58</v>
          </cell>
          <cell r="AK1207">
            <v>600.98</v>
          </cell>
          <cell r="AL1207">
            <v>7557.19</v>
          </cell>
          <cell r="AM1207">
            <v>711.42</v>
          </cell>
          <cell r="AN1207">
            <v>8268.61</v>
          </cell>
          <cell r="AO1207">
            <v>7557.6</v>
          </cell>
          <cell r="AP1207">
            <v>711.42</v>
          </cell>
          <cell r="AQ1207">
            <v>8269.02</v>
          </cell>
          <cell r="AR1207">
            <v>42</v>
          </cell>
          <cell r="AS1207">
            <v>1204</v>
          </cell>
          <cell r="AT1207" t="str">
            <v>&gt;180</v>
          </cell>
          <cell r="AU1207"/>
          <cell r="AV1207"/>
          <cell r="AW1207"/>
          <cell r="AX1207" t="str">
            <v>Open</v>
          </cell>
          <cell r="AY1207" t="str">
            <v/>
          </cell>
          <cell r="AZ1207"/>
          <cell r="BA1207">
            <v>0</v>
          </cell>
          <cell r="BB1207"/>
          <cell r="BC1207"/>
          <cell r="BD1207" t="str">
            <v>Not Visited</v>
          </cell>
          <cell r="BE1207"/>
          <cell r="BF1207"/>
          <cell r="BG1207"/>
          <cell r="BH1207"/>
          <cell r="BI1207"/>
          <cell r="BJ1207"/>
          <cell r="BK1207"/>
        </row>
        <row r="1208">
          <cell r="X1208">
            <v>31279008</v>
          </cell>
          <cell r="Y1208" t="str">
            <v>FEMIDA JAFAR</v>
          </cell>
          <cell r="Z1208" t="str">
            <v>30-Mar-2021</v>
          </cell>
          <cell r="AA1208">
            <v>4290</v>
          </cell>
          <cell r="AB1208" t="str">
            <v>Wed</v>
          </cell>
          <cell r="AC1208">
            <v>11</v>
          </cell>
          <cell r="AD1208" t="str">
            <v>4</v>
          </cell>
          <cell r="AE1208" t="str">
            <v>30-Mar-2021</v>
          </cell>
          <cell r="AF1208">
            <v>450</v>
          </cell>
          <cell r="AG1208">
            <v>450</v>
          </cell>
          <cell r="AH1208" t="str">
            <v>30-Sep-2021</v>
          </cell>
          <cell r="AI1208">
            <v>925.07</v>
          </cell>
          <cell r="AJ1208">
            <v>0</v>
          </cell>
          <cell r="AK1208">
            <v>925.07</v>
          </cell>
          <cell r="AL1208">
            <v>3364.93</v>
          </cell>
          <cell r="AM1208">
            <v>75.61</v>
          </cell>
          <cell r="AN1208">
            <v>3440.54</v>
          </cell>
          <cell r="AO1208">
            <v>3364.93</v>
          </cell>
          <cell r="AP1208">
            <v>75.61</v>
          </cell>
          <cell r="AQ1208">
            <v>3440.54</v>
          </cell>
          <cell r="AR1208">
            <v>44</v>
          </cell>
          <cell r="AS1208">
            <v>1241</v>
          </cell>
          <cell r="AT1208" t="str">
            <v>&gt;180</v>
          </cell>
          <cell r="AU1208"/>
          <cell r="AV1208"/>
          <cell r="AW1208"/>
          <cell r="AX1208" t="str">
            <v>Open</v>
          </cell>
          <cell r="AY1208" t="str">
            <v/>
          </cell>
          <cell r="AZ1208"/>
          <cell r="BA1208">
            <v>0</v>
          </cell>
          <cell r="BB1208"/>
          <cell r="BC1208"/>
          <cell r="BD1208"/>
          <cell r="BE1208"/>
          <cell r="BF1208"/>
          <cell r="BG1208"/>
          <cell r="BH1208"/>
          <cell r="BI1208"/>
          <cell r="BJ1208"/>
          <cell r="BK1208"/>
        </row>
        <row r="1209">
          <cell r="X1209">
            <v>33836118</v>
          </cell>
          <cell r="Y1209" t="str">
            <v>Chhaya Sharad More</v>
          </cell>
          <cell r="Z1209" t="str">
            <v>17-Sep-2021</v>
          </cell>
          <cell r="AA1209">
            <v>41488</v>
          </cell>
          <cell r="AB1209" t="str">
            <v>FRI</v>
          </cell>
          <cell r="AC1209">
            <v>24</v>
          </cell>
          <cell r="AD1209" t="str">
            <v>2</v>
          </cell>
          <cell r="AE1209" t="str">
            <v>17-Sep-2021</v>
          </cell>
          <cell r="AF1209">
            <v>2445</v>
          </cell>
          <cell r="AG1209">
            <v>2150</v>
          </cell>
          <cell r="AH1209" t="str">
            <v>27-Dec-2023</v>
          </cell>
          <cell r="AI1209">
            <v>7087.56</v>
          </cell>
          <cell r="AJ1209">
            <v>4262.07</v>
          </cell>
          <cell r="AK1209">
            <v>11349.63</v>
          </cell>
          <cell r="AL1209">
            <v>34400.44</v>
          </cell>
          <cell r="AM1209">
            <v>6144.93</v>
          </cell>
          <cell r="AN1209">
            <v>40545.370000000003</v>
          </cell>
          <cell r="AO1209">
            <v>34400.44</v>
          </cell>
          <cell r="AP1209">
            <v>6144.93</v>
          </cell>
          <cell r="AQ1209">
            <v>40545.370000000003</v>
          </cell>
          <cell r="AR1209">
            <v>41</v>
          </cell>
          <cell r="AS1209">
            <v>1052</v>
          </cell>
          <cell r="AT1209" t="str">
            <v>&gt;180</v>
          </cell>
          <cell r="AU1209"/>
          <cell r="AV1209"/>
          <cell r="AW1209"/>
          <cell r="AX1209" t="str">
            <v>Open</v>
          </cell>
          <cell r="AY1209" t="str">
            <v/>
          </cell>
          <cell r="AZ1209"/>
          <cell r="BA1209">
            <v>0</v>
          </cell>
          <cell r="BB1209"/>
          <cell r="BC1209"/>
          <cell r="BD1209" t="str">
            <v>Not Visited</v>
          </cell>
          <cell r="BE1209"/>
          <cell r="BF1209"/>
          <cell r="BG1209"/>
          <cell r="BH1209"/>
          <cell r="BI1209"/>
          <cell r="BJ1209"/>
          <cell r="BK1209"/>
        </row>
        <row r="1210">
          <cell r="X1210">
            <v>33865780</v>
          </cell>
          <cell r="Y1210" t="str">
            <v>NAJMA RAFIK</v>
          </cell>
          <cell r="Z1210" t="str">
            <v>23-Sep-2021</v>
          </cell>
          <cell r="AA1210">
            <v>62432</v>
          </cell>
          <cell r="AB1210" t="str">
            <v>Mon</v>
          </cell>
          <cell r="AC1210">
            <v>24</v>
          </cell>
          <cell r="AD1210" t="str">
            <v>7</v>
          </cell>
          <cell r="AE1210" t="str">
            <v>23-Sep-2021</v>
          </cell>
          <cell r="AF1210">
            <v>3040</v>
          </cell>
          <cell r="AG1210">
            <v>3250</v>
          </cell>
          <cell r="AH1210" t="str">
            <v>27-Dec-2023</v>
          </cell>
          <cell r="AI1210">
            <v>1473.75</v>
          </cell>
          <cell r="AJ1210">
            <v>2161.98</v>
          </cell>
          <cell r="AK1210">
            <v>3635.73</v>
          </cell>
          <cell r="AL1210">
            <v>60958.25</v>
          </cell>
          <cell r="AM1210">
            <v>13196.02</v>
          </cell>
          <cell r="AN1210">
            <v>74154.27</v>
          </cell>
          <cell r="AO1210">
            <v>60958.25</v>
          </cell>
          <cell r="AP1210">
            <v>13196.02</v>
          </cell>
          <cell r="AQ1210">
            <v>74154.27</v>
          </cell>
          <cell r="AR1210">
            <v>41</v>
          </cell>
          <cell r="AS1210">
            <v>1177</v>
          </cell>
          <cell r="AT1210" t="str">
            <v>&gt;180</v>
          </cell>
          <cell r="AU1210"/>
          <cell r="AV1210"/>
          <cell r="AW1210"/>
          <cell r="AX1210" t="str">
            <v>Open</v>
          </cell>
          <cell r="AY1210" t="str">
            <v/>
          </cell>
          <cell r="AZ1210"/>
          <cell r="BA1210">
            <v>0</v>
          </cell>
          <cell r="BB1210"/>
          <cell r="BC1210"/>
          <cell r="BD1210"/>
          <cell r="BE1210"/>
          <cell r="BF1210"/>
          <cell r="BG1210"/>
          <cell r="BH1210"/>
          <cell r="BI1210"/>
          <cell r="BJ1210"/>
          <cell r="BK1210"/>
        </row>
        <row r="1211">
          <cell r="X1211">
            <v>33892957</v>
          </cell>
          <cell r="Y1211" t="str">
            <v>GANGU MANIK</v>
          </cell>
          <cell r="Z1211" t="str">
            <v>27-Sep-2021</v>
          </cell>
          <cell r="AA1211">
            <v>52060</v>
          </cell>
          <cell r="AB1211" t="str">
            <v>Thu</v>
          </cell>
          <cell r="AC1211">
            <v>24</v>
          </cell>
          <cell r="AD1211" t="str">
            <v>3</v>
          </cell>
          <cell r="AE1211" t="str">
            <v>27-Sep-2021</v>
          </cell>
          <cell r="AF1211">
            <v>2511</v>
          </cell>
          <cell r="AG1211">
            <v>2700</v>
          </cell>
          <cell r="AH1211" t="str">
            <v>12-Apr-2024</v>
          </cell>
          <cell r="AI1211">
            <v>26773.09</v>
          </cell>
          <cell r="AJ1211">
            <v>10096</v>
          </cell>
          <cell r="AK1211">
            <v>36869.089999999997</v>
          </cell>
          <cell r="AL1211">
            <v>25286.91</v>
          </cell>
          <cell r="AM1211">
            <v>2455</v>
          </cell>
          <cell r="AN1211">
            <v>27741.91</v>
          </cell>
          <cell r="AO1211">
            <v>25286.91</v>
          </cell>
          <cell r="AP1211">
            <v>2455</v>
          </cell>
          <cell r="AQ1211">
            <v>27741.91</v>
          </cell>
          <cell r="AR1211">
            <v>42</v>
          </cell>
          <cell r="AS1211">
            <v>808</v>
          </cell>
          <cell r="AT1211" t="str">
            <v>&gt;180</v>
          </cell>
          <cell r="AU1211"/>
          <cell r="AV1211"/>
          <cell r="AW1211"/>
          <cell r="AX1211" t="str">
            <v>Open</v>
          </cell>
          <cell r="AY1211" t="str">
            <v/>
          </cell>
          <cell r="AZ1211"/>
          <cell r="BA1211">
            <v>0</v>
          </cell>
          <cell r="BB1211"/>
          <cell r="BC1211"/>
          <cell r="BD1211" t="str">
            <v>Not Visited</v>
          </cell>
          <cell r="BE1211"/>
          <cell r="BF1211"/>
          <cell r="BG1211"/>
          <cell r="BH1211"/>
          <cell r="BI1211"/>
          <cell r="BJ1211"/>
          <cell r="BK1211"/>
        </row>
        <row r="1212">
          <cell r="X1212">
            <v>34015186</v>
          </cell>
          <cell r="Y1212" t="str">
            <v>Jaya Baban Keng</v>
          </cell>
          <cell r="Z1212" t="str">
            <v>25-Sep-2021</v>
          </cell>
          <cell r="AA1212">
            <v>52060</v>
          </cell>
          <cell r="AB1212" t="str">
            <v>Tue</v>
          </cell>
          <cell r="AC1212">
            <v>24</v>
          </cell>
          <cell r="AD1212" t="str">
            <v>3</v>
          </cell>
          <cell r="AE1212" t="str">
            <v>25-Sep-2021</v>
          </cell>
          <cell r="AF1212">
            <v>2572</v>
          </cell>
          <cell r="AG1212">
            <v>2700</v>
          </cell>
          <cell r="AH1212" t="str">
            <v>27-Dec-2023</v>
          </cell>
          <cell r="AI1212">
            <v>3085.71</v>
          </cell>
          <cell r="AJ1212">
            <v>2040.81</v>
          </cell>
          <cell r="AK1212">
            <v>5126.5200000000004</v>
          </cell>
          <cell r="AL1212">
            <v>48974.29</v>
          </cell>
          <cell r="AM1212">
            <v>10571.19</v>
          </cell>
          <cell r="AN1212">
            <v>59545.48</v>
          </cell>
          <cell r="AO1212">
            <v>48974.29</v>
          </cell>
          <cell r="AP1212">
            <v>10571.19</v>
          </cell>
          <cell r="AQ1212">
            <v>59545.48</v>
          </cell>
          <cell r="AR1212">
            <v>43</v>
          </cell>
          <cell r="AS1212">
            <v>1217</v>
          </cell>
          <cell r="AT1212" t="str">
            <v>&gt;180</v>
          </cell>
          <cell r="AU1212"/>
          <cell r="AV1212"/>
          <cell r="AW1212"/>
          <cell r="AX1212" t="str">
            <v>Open</v>
          </cell>
          <cell r="AY1212"/>
          <cell r="AZ1212"/>
          <cell r="BA1212">
            <v>0</v>
          </cell>
          <cell r="BB1212"/>
          <cell r="BC1212"/>
          <cell r="BD1212" t="str">
            <v>Not Visited</v>
          </cell>
          <cell r="BE1212"/>
          <cell r="BF1212"/>
          <cell r="BG1212"/>
          <cell r="BH1212"/>
          <cell r="BI1212"/>
          <cell r="BJ1212"/>
          <cell r="BK1212"/>
        </row>
        <row r="1213">
          <cell r="X1213">
            <v>34435158</v>
          </cell>
          <cell r="Y1213" t="str">
            <v>ANITA RAJU</v>
          </cell>
          <cell r="Z1213" t="str">
            <v>05-Oct-2021</v>
          </cell>
          <cell r="AA1213">
            <v>62432</v>
          </cell>
          <cell r="AB1213" t="str">
            <v>Wed</v>
          </cell>
          <cell r="AC1213">
            <v>24</v>
          </cell>
          <cell r="AD1213" t="str">
            <v>1</v>
          </cell>
          <cell r="AE1213" t="str">
            <v>05-Oct-2021</v>
          </cell>
          <cell r="AF1213">
            <v>3582</v>
          </cell>
          <cell r="AG1213">
            <v>3250</v>
          </cell>
          <cell r="AH1213" t="str">
            <v>06-Sep-2023</v>
          </cell>
          <cell r="AI1213">
            <v>43811.82</v>
          </cell>
          <cell r="AJ1213">
            <v>14736.18</v>
          </cell>
          <cell r="AK1213">
            <v>58548</v>
          </cell>
          <cell r="AL1213">
            <v>18620.18</v>
          </cell>
          <cell r="AM1213">
            <v>1163.82</v>
          </cell>
          <cell r="AN1213">
            <v>19784</v>
          </cell>
          <cell r="AO1213">
            <v>18620.18</v>
          </cell>
          <cell r="AP1213">
            <v>1163.82</v>
          </cell>
          <cell r="AQ1213">
            <v>19784</v>
          </cell>
          <cell r="AR1213">
            <v>41</v>
          </cell>
          <cell r="AS1213">
            <v>664</v>
          </cell>
          <cell r="AT1213" t="str">
            <v>&gt;180</v>
          </cell>
          <cell r="AU1213"/>
          <cell r="AV1213"/>
          <cell r="AW1213"/>
          <cell r="AX1213" t="str">
            <v>Open</v>
          </cell>
          <cell r="AY1213" t="str">
            <v/>
          </cell>
          <cell r="AZ1213"/>
          <cell r="BA1213">
            <v>0</v>
          </cell>
          <cell r="BB1213"/>
          <cell r="BC1213"/>
          <cell r="BD1213" t="str">
            <v>Not Visited</v>
          </cell>
          <cell r="BE1213"/>
          <cell r="BF1213"/>
          <cell r="BG1213"/>
          <cell r="BH1213"/>
          <cell r="BI1213"/>
          <cell r="BJ1213"/>
          <cell r="BK1213"/>
        </row>
        <row r="1214">
          <cell r="X1214">
            <v>34512461</v>
          </cell>
          <cell r="Y1214" t="str">
            <v>BHARATI VISHVAS</v>
          </cell>
          <cell r="Z1214" t="str">
            <v>05-Oct-2021</v>
          </cell>
          <cell r="AA1214">
            <v>84277</v>
          </cell>
          <cell r="AB1214" t="str">
            <v>Mon</v>
          </cell>
          <cell r="AC1214">
            <v>20</v>
          </cell>
          <cell r="AD1214" t="str">
            <v>1</v>
          </cell>
          <cell r="AE1214" t="str">
            <v>05-Oct-2021</v>
          </cell>
          <cell r="AF1214">
            <v>4907</v>
          </cell>
          <cell r="AG1214">
            <v>5050</v>
          </cell>
          <cell r="AH1214" t="str">
            <v>27-Dec-2023</v>
          </cell>
          <cell r="AI1214">
            <v>33331.800000000003</v>
          </cell>
          <cell r="AJ1214">
            <v>11076.74</v>
          </cell>
          <cell r="AK1214">
            <v>44408.54</v>
          </cell>
          <cell r="AL1214">
            <v>50945.2</v>
          </cell>
          <cell r="AM1214">
            <v>5503.26</v>
          </cell>
          <cell r="AN1214">
            <v>56448.46</v>
          </cell>
          <cell r="AO1214">
            <v>50945.2</v>
          </cell>
          <cell r="AP1214">
            <v>5503.26</v>
          </cell>
          <cell r="AQ1214">
            <v>56448.46</v>
          </cell>
          <cell r="AR1214">
            <v>42</v>
          </cell>
          <cell r="AS1214">
            <v>965</v>
          </cell>
          <cell r="AT1214" t="str">
            <v>&gt;180</v>
          </cell>
          <cell r="AU1214"/>
          <cell r="AV1214"/>
          <cell r="AW1214"/>
          <cell r="AX1214" t="str">
            <v>Open</v>
          </cell>
          <cell r="AY1214" t="str">
            <v/>
          </cell>
          <cell r="AZ1214"/>
          <cell r="BA1214">
            <v>0</v>
          </cell>
          <cell r="BB1214"/>
          <cell r="BC1214"/>
          <cell r="BD1214" t="str">
            <v>Not Visited</v>
          </cell>
          <cell r="BE1214"/>
          <cell r="BF1214"/>
          <cell r="BG1214"/>
          <cell r="BH1214"/>
          <cell r="BI1214"/>
          <cell r="BJ1214"/>
          <cell r="BK1214"/>
        </row>
        <row r="1215">
          <cell r="X1215">
            <v>34641272</v>
          </cell>
          <cell r="Y1215" t="str">
            <v>Sonali Kishor Sonawane</v>
          </cell>
          <cell r="Z1215" t="str">
            <v>10-Oct-2021</v>
          </cell>
          <cell r="AA1215">
            <v>16390</v>
          </cell>
          <cell r="AB1215" t="str">
            <v>Tue</v>
          </cell>
          <cell r="AC1215">
            <v>20</v>
          </cell>
          <cell r="AD1215" t="str">
            <v>1</v>
          </cell>
          <cell r="AE1215" t="str">
            <v>10-Oct-2021</v>
          </cell>
          <cell r="AF1215">
            <v>920</v>
          </cell>
          <cell r="AG1215">
            <v>1000</v>
          </cell>
          <cell r="AH1215" t="str">
            <v>15-Sep-2023</v>
          </cell>
          <cell r="AI1215">
            <v>10312.719999999999</v>
          </cell>
          <cell r="AJ1215">
            <v>3178.29</v>
          </cell>
          <cell r="AK1215">
            <v>13491.01</v>
          </cell>
          <cell r="AL1215">
            <v>6077.28</v>
          </cell>
          <cell r="AM1215">
            <v>351.71</v>
          </cell>
          <cell r="AN1215">
            <v>6428.99</v>
          </cell>
          <cell r="AO1215">
            <v>6077.28</v>
          </cell>
          <cell r="AP1215">
            <v>351.71</v>
          </cell>
          <cell r="AQ1215">
            <v>6428.99</v>
          </cell>
          <cell r="AR1215">
            <v>41</v>
          </cell>
          <cell r="AS1215">
            <v>780</v>
          </cell>
          <cell r="AT1215" t="str">
            <v>&gt;180</v>
          </cell>
          <cell r="AU1215"/>
          <cell r="AV1215"/>
          <cell r="AW1215"/>
          <cell r="AX1215" t="str">
            <v>Open</v>
          </cell>
          <cell r="AY1215" t="str">
            <v/>
          </cell>
          <cell r="AZ1215"/>
          <cell r="BA1215">
            <v>0</v>
          </cell>
          <cell r="BB1215"/>
          <cell r="BC1215"/>
          <cell r="BD1215" t="str">
            <v>Not Visited</v>
          </cell>
          <cell r="BE1215"/>
          <cell r="BF1215"/>
          <cell r="BG1215"/>
          <cell r="BH1215"/>
          <cell r="BI1215"/>
          <cell r="BJ1215"/>
          <cell r="BK1215"/>
        </row>
        <row r="1216">
          <cell r="X1216">
            <v>34665771</v>
          </cell>
          <cell r="Y1216" t="str">
            <v>Tai Kamlakar More</v>
          </cell>
          <cell r="Z1216" t="str">
            <v>13-Oct-2021</v>
          </cell>
          <cell r="AA1216">
            <v>62144</v>
          </cell>
          <cell r="AB1216" t="str">
            <v>Mon</v>
          </cell>
          <cell r="AC1216">
            <v>30</v>
          </cell>
          <cell r="AD1216" t="str">
            <v>1</v>
          </cell>
          <cell r="AE1216" t="str">
            <v>13-Oct-2021</v>
          </cell>
          <cell r="AF1216">
            <v>3247</v>
          </cell>
          <cell r="AG1216">
            <v>2700</v>
          </cell>
          <cell r="AH1216" t="str">
            <v>06-May-2024</v>
          </cell>
          <cell r="AI1216">
            <v>59490.39</v>
          </cell>
          <cell r="AJ1216">
            <v>19392.61</v>
          </cell>
          <cell r="AK1216">
            <v>78883</v>
          </cell>
          <cell r="AL1216">
            <v>2653.61</v>
          </cell>
          <cell r="AM1216">
            <v>10.39</v>
          </cell>
          <cell r="AN1216">
            <v>2664</v>
          </cell>
          <cell r="AO1216">
            <v>2653.61</v>
          </cell>
          <cell r="AP1216">
            <v>10.39</v>
          </cell>
          <cell r="AQ1216">
            <v>2664</v>
          </cell>
          <cell r="AR1216">
            <v>41</v>
          </cell>
          <cell r="AS1216">
            <v>295</v>
          </cell>
          <cell r="AT1216" t="str">
            <v>&gt;180</v>
          </cell>
          <cell r="AU1216"/>
          <cell r="AV1216"/>
          <cell r="AW1216"/>
          <cell r="AX1216" t="str">
            <v>Open</v>
          </cell>
          <cell r="AY1216" t="str">
            <v/>
          </cell>
          <cell r="AZ1216"/>
          <cell r="BA1216">
            <v>0</v>
          </cell>
          <cell r="BB1216"/>
          <cell r="BC1216"/>
          <cell r="BD1216"/>
          <cell r="BE1216"/>
          <cell r="BF1216"/>
          <cell r="BG1216"/>
          <cell r="BH1216"/>
          <cell r="BI1216"/>
          <cell r="BJ1216"/>
          <cell r="BK1216"/>
        </row>
        <row r="1217">
          <cell r="X1217">
            <v>34702300</v>
          </cell>
          <cell r="Y1217" t="str">
            <v>NIRMALA POPATRAO</v>
          </cell>
          <cell r="Z1217" t="str">
            <v>21-Oct-2021</v>
          </cell>
          <cell r="AA1217">
            <v>62475</v>
          </cell>
          <cell r="AB1217" t="str">
            <v>Thu</v>
          </cell>
          <cell r="AC1217">
            <v>30</v>
          </cell>
          <cell r="AD1217" t="str">
            <v>1</v>
          </cell>
          <cell r="AE1217" t="str">
            <v>21-Oct-2021</v>
          </cell>
          <cell r="AF1217">
            <v>2098</v>
          </cell>
          <cell r="AG1217">
            <v>2750</v>
          </cell>
          <cell r="AH1217" t="str">
            <v>15-Jul-2022</v>
          </cell>
          <cell r="AI1217">
            <v>2163.4</v>
          </cell>
          <cell r="AJ1217">
            <v>3276.56</v>
          </cell>
          <cell r="AK1217">
            <v>5439.96</v>
          </cell>
          <cell r="AL1217">
            <v>60311.6</v>
          </cell>
          <cell r="AM1217">
            <v>16096.44</v>
          </cell>
          <cell r="AN1217">
            <v>76408.039999999994</v>
          </cell>
          <cell r="AO1217">
            <v>60311.6</v>
          </cell>
          <cell r="AP1217">
            <v>16096.44</v>
          </cell>
          <cell r="AQ1217">
            <v>76408.039999999994</v>
          </cell>
          <cell r="AR1217">
            <v>40</v>
          </cell>
          <cell r="AS1217">
            <v>1154</v>
          </cell>
          <cell r="AT1217" t="str">
            <v>&gt;180</v>
          </cell>
          <cell r="AU1217"/>
          <cell r="AV1217"/>
          <cell r="AW1217"/>
          <cell r="AX1217" t="str">
            <v>Open</v>
          </cell>
          <cell r="AY1217"/>
          <cell r="AZ1217"/>
          <cell r="BA1217">
            <v>0</v>
          </cell>
          <cell r="BB1217"/>
          <cell r="BC1217"/>
          <cell r="BD1217" t="str">
            <v>Not Visited</v>
          </cell>
          <cell r="BE1217"/>
          <cell r="BF1217"/>
          <cell r="BG1217"/>
          <cell r="BH1217"/>
          <cell r="BI1217"/>
          <cell r="BJ1217"/>
          <cell r="BK1217"/>
        </row>
        <row r="1218">
          <cell r="X1218">
            <v>34745898</v>
          </cell>
          <cell r="Y1218" t="str">
            <v>Yogita Ganesh Chavhan</v>
          </cell>
          <cell r="Z1218" t="str">
            <v>21-Oct-2021</v>
          </cell>
          <cell r="AA1218">
            <v>65852</v>
          </cell>
          <cell r="AB1218" t="str">
            <v>Tue</v>
          </cell>
          <cell r="AC1218">
            <v>30</v>
          </cell>
          <cell r="AD1218" t="str">
            <v>1</v>
          </cell>
          <cell r="AE1218" t="str">
            <v>21-Oct-2021</v>
          </cell>
          <cell r="AF1218">
            <v>3537</v>
          </cell>
          <cell r="AG1218">
            <v>2850</v>
          </cell>
          <cell r="AH1218" t="str">
            <v>09-Apr-2024</v>
          </cell>
          <cell r="AI1218">
            <v>59347.28</v>
          </cell>
          <cell r="AJ1218">
            <v>20185.759999999998</v>
          </cell>
          <cell r="AK1218">
            <v>79533.039999999994</v>
          </cell>
          <cell r="AL1218">
            <v>6504.72</v>
          </cell>
          <cell r="AM1218">
            <v>149.24</v>
          </cell>
          <cell r="AN1218">
            <v>6653.96</v>
          </cell>
          <cell r="AO1218">
            <v>6504.72</v>
          </cell>
          <cell r="AP1218">
            <v>149.24</v>
          </cell>
          <cell r="AQ1218">
            <v>6653.96</v>
          </cell>
          <cell r="AR1218">
            <v>41</v>
          </cell>
          <cell r="AS1218">
            <v>356</v>
          </cell>
          <cell r="AT1218" t="str">
            <v>&gt;180</v>
          </cell>
          <cell r="AU1218"/>
          <cell r="AV1218"/>
          <cell r="AW1218"/>
          <cell r="AX1218" t="str">
            <v>Open</v>
          </cell>
          <cell r="AY1218" t="str">
            <v/>
          </cell>
          <cell r="AZ1218"/>
          <cell r="BA1218">
            <v>0</v>
          </cell>
          <cell r="BB1218"/>
          <cell r="BC1218"/>
          <cell r="BD1218"/>
          <cell r="BE1218"/>
          <cell r="BF1218"/>
          <cell r="BG1218"/>
          <cell r="BH1218"/>
          <cell r="BI1218"/>
          <cell r="BJ1218"/>
          <cell r="BK1218"/>
        </row>
        <row r="1219">
          <cell r="X1219">
            <v>347343099</v>
          </cell>
          <cell r="Y1219" t="str">
            <v>SURYYA EKBAL SHEIKH</v>
          </cell>
          <cell r="Z1219" t="str">
            <v>05-Feb-2022</v>
          </cell>
          <cell r="AA1219">
            <v>53935</v>
          </cell>
          <cell r="AB1219" t="str">
            <v>Mon</v>
          </cell>
          <cell r="AC1219">
            <v>24</v>
          </cell>
          <cell r="AD1219" t="str">
            <v>7</v>
          </cell>
          <cell r="AE1219" t="str">
            <v>01-Apr-2022</v>
          </cell>
          <cell r="AF1219">
            <v>3018</v>
          </cell>
          <cell r="AG1219">
            <v>2750</v>
          </cell>
          <cell r="AH1219" t="str">
            <v>05-Feb-2024</v>
          </cell>
          <cell r="AI1219">
            <v>51559</v>
          </cell>
          <cell r="AJ1219">
            <v>12333</v>
          </cell>
          <cell r="AK1219">
            <v>63892</v>
          </cell>
          <cell r="AL1219">
            <v>2376</v>
          </cell>
          <cell r="AM1219">
            <v>0</v>
          </cell>
          <cell r="AN1219">
            <v>2376</v>
          </cell>
          <cell r="AO1219">
            <v>2376</v>
          </cell>
          <cell r="AP1219">
            <v>0</v>
          </cell>
          <cell r="AQ1219">
            <v>2376</v>
          </cell>
          <cell r="AR1219">
            <v>37</v>
          </cell>
          <cell r="AS1219">
            <v>358</v>
          </cell>
          <cell r="AT1219" t="str">
            <v>&gt;180</v>
          </cell>
          <cell r="AU1219"/>
          <cell r="AV1219"/>
          <cell r="AW1219"/>
          <cell r="AX1219" t="str">
            <v>Open</v>
          </cell>
          <cell r="AY1219" t="str">
            <v/>
          </cell>
          <cell r="AZ1219"/>
          <cell r="BA1219">
            <v>0</v>
          </cell>
          <cell r="BB1219"/>
          <cell r="BC1219"/>
          <cell r="BD1219"/>
          <cell r="BE1219"/>
          <cell r="BF1219"/>
          <cell r="BG1219"/>
          <cell r="BH1219"/>
          <cell r="BI1219"/>
          <cell r="BJ1219"/>
          <cell r="BK1219"/>
        </row>
        <row r="1220">
          <cell r="X1220">
            <v>347452624</v>
          </cell>
          <cell r="Y1220" t="str">
            <v>SUGANDHA ANADA GANGURDE</v>
          </cell>
          <cell r="Z1220" t="str">
            <v>23-Feb-2022</v>
          </cell>
          <cell r="AA1220">
            <v>73066</v>
          </cell>
          <cell r="AB1220" t="str">
            <v>Wed</v>
          </cell>
          <cell r="AC1220">
            <v>24</v>
          </cell>
          <cell r="AD1220" t="str">
            <v>3</v>
          </cell>
          <cell r="AE1220" t="str">
            <v>07-Apr-2022</v>
          </cell>
          <cell r="AF1220">
            <v>3701</v>
          </cell>
          <cell r="AG1220">
            <v>3800</v>
          </cell>
          <cell r="AH1220" t="str">
            <v>07-Feb-2024</v>
          </cell>
          <cell r="AI1220">
            <v>69329.350000000006</v>
          </cell>
          <cell r="AJ1220">
            <v>17971.650000000001</v>
          </cell>
          <cell r="AK1220">
            <v>87301</v>
          </cell>
          <cell r="AL1220">
            <v>3736.65</v>
          </cell>
          <cell r="AM1220">
            <v>63.35</v>
          </cell>
          <cell r="AN1220">
            <v>3800</v>
          </cell>
          <cell r="AO1220">
            <v>3736.65</v>
          </cell>
          <cell r="AP1220">
            <v>63.35</v>
          </cell>
          <cell r="AQ1220">
            <v>3800</v>
          </cell>
          <cell r="AR1220">
            <v>37</v>
          </cell>
          <cell r="AS1220">
            <v>391</v>
          </cell>
          <cell r="AT1220" t="str">
            <v>&gt;180</v>
          </cell>
          <cell r="AU1220"/>
          <cell r="AV1220"/>
          <cell r="AW1220"/>
          <cell r="AX1220" t="str">
            <v>Open</v>
          </cell>
          <cell r="AY1220"/>
          <cell r="AZ1220"/>
          <cell r="BA1220">
            <v>0</v>
          </cell>
          <cell r="BB1220"/>
          <cell r="BC1220"/>
          <cell r="BD1220" t="str">
            <v>Not Visited</v>
          </cell>
          <cell r="BE1220"/>
          <cell r="BF1220"/>
          <cell r="BG1220"/>
          <cell r="BH1220"/>
          <cell r="BI1220"/>
          <cell r="BJ1220"/>
          <cell r="BK1220"/>
        </row>
        <row r="1221">
          <cell r="X1221">
            <v>347540407</v>
          </cell>
          <cell r="Y1221" t="str">
            <v>BHARATI BALU WAGH</v>
          </cell>
          <cell r="Z1221" t="str">
            <v>10-Mar-2022</v>
          </cell>
          <cell r="AA1221">
            <v>54278</v>
          </cell>
          <cell r="AB1221" t="str">
            <v>THU</v>
          </cell>
          <cell r="AC1221">
            <v>24</v>
          </cell>
          <cell r="AD1221" t="str">
            <v>4</v>
          </cell>
          <cell r="AE1221" t="str">
            <v>07-May-2022</v>
          </cell>
          <cell r="AF1221">
            <v>3669</v>
          </cell>
          <cell r="AG1221">
            <v>2800</v>
          </cell>
          <cell r="AH1221" t="str">
            <v>07-Mar-2024</v>
          </cell>
          <cell r="AI1221">
            <v>51527.839999999997</v>
          </cell>
          <cell r="AJ1221">
            <v>13741.16</v>
          </cell>
          <cell r="AK1221">
            <v>65269</v>
          </cell>
          <cell r="AL1221">
            <v>2750.16</v>
          </cell>
          <cell r="AM1221">
            <v>49.84</v>
          </cell>
          <cell r="AN1221">
            <v>2800</v>
          </cell>
          <cell r="AO1221">
            <v>2750.16</v>
          </cell>
          <cell r="AP1221">
            <v>49.84</v>
          </cell>
          <cell r="AQ1221">
            <v>2800</v>
          </cell>
          <cell r="AR1221">
            <v>37</v>
          </cell>
          <cell r="AS1221">
            <v>323</v>
          </cell>
          <cell r="AT1221" t="str">
            <v>&gt;180</v>
          </cell>
          <cell r="AU1221"/>
          <cell r="AV1221"/>
          <cell r="AW1221"/>
          <cell r="AX1221" t="str">
            <v>Open</v>
          </cell>
          <cell r="AY1221" t="str">
            <v/>
          </cell>
          <cell r="AZ1221"/>
          <cell r="BA1221">
            <v>0</v>
          </cell>
          <cell r="BB1221"/>
          <cell r="BC1221"/>
          <cell r="BD1221"/>
          <cell r="BE1221"/>
          <cell r="BF1221"/>
          <cell r="BG1221"/>
          <cell r="BH1221"/>
          <cell r="BI1221"/>
          <cell r="BJ1221"/>
          <cell r="BK1221"/>
        </row>
        <row r="1222">
          <cell r="X1222">
            <v>347751425</v>
          </cell>
          <cell r="Y1222" t="str">
            <v>SADHANA UDDHAV WAGH</v>
          </cell>
          <cell r="Z1222" t="str">
            <v>22-Mar-2022</v>
          </cell>
          <cell r="AA1222">
            <v>55321</v>
          </cell>
          <cell r="AB1222" t="str">
            <v>Mon</v>
          </cell>
          <cell r="AC1222">
            <v>24</v>
          </cell>
          <cell r="AD1222" t="str">
            <v>3</v>
          </cell>
          <cell r="AE1222" t="str">
            <v>05-May-2022</v>
          </cell>
          <cell r="AF1222">
            <v>2421</v>
          </cell>
          <cell r="AG1222">
            <v>2900</v>
          </cell>
          <cell r="AH1222" t="str">
            <v>27-Dec-2023</v>
          </cell>
          <cell r="AI1222">
            <v>998.16</v>
          </cell>
          <cell r="AJ1222">
            <v>1596.7</v>
          </cell>
          <cell r="AK1222">
            <v>2594.86</v>
          </cell>
          <cell r="AL1222">
            <v>54322.84</v>
          </cell>
          <cell r="AM1222">
            <v>12203.3</v>
          </cell>
          <cell r="AN1222">
            <v>66526.14</v>
          </cell>
          <cell r="AO1222">
            <v>54322.84</v>
          </cell>
          <cell r="AP1222">
            <v>12203.3</v>
          </cell>
          <cell r="AQ1222">
            <v>66526.14</v>
          </cell>
          <cell r="AR1222">
            <v>35</v>
          </cell>
          <cell r="AS1222">
            <v>995</v>
          </cell>
          <cell r="AT1222" t="str">
            <v>&gt;180</v>
          </cell>
          <cell r="AU1222"/>
          <cell r="AV1222"/>
          <cell r="AW1222"/>
          <cell r="AX1222" t="str">
            <v>Open</v>
          </cell>
          <cell r="AY1222" t="str">
            <v/>
          </cell>
          <cell r="AZ1222"/>
          <cell r="BA1222">
            <v>0</v>
          </cell>
          <cell r="BB1222"/>
          <cell r="BC1222"/>
          <cell r="BD1222"/>
          <cell r="BE1222"/>
          <cell r="BF1222"/>
          <cell r="BG1222"/>
          <cell r="BH1222"/>
          <cell r="BI1222"/>
          <cell r="BJ1222"/>
          <cell r="BK1222"/>
        </row>
        <row r="1223">
          <cell r="X1223">
            <v>347828142</v>
          </cell>
          <cell r="Y1223" t="str">
            <v>SANGITA NARAYAN BHAVAR</v>
          </cell>
          <cell r="Z1223" t="str">
            <v>26-Mar-2022</v>
          </cell>
          <cell r="AA1223">
            <v>42796</v>
          </cell>
          <cell r="AB1223" t="str">
            <v>Thu</v>
          </cell>
          <cell r="AC1223">
            <v>24</v>
          </cell>
          <cell r="AD1223" t="str">
            <v>2</v>
          </cell>
          <cell r="AE1223" t="str">
            <v>03-May-2022</v>
          </cell>
          <cell r="AF1223">
            <v>1600</v>
          </cell>
          <cell r="AG1223">
            <v>2250</v>
          </cell>
          <cell r="AH1223" t="str">
            <v>07-Mar-2024</v>
          </cell>
          <cell r="AI1223">
            <v>40586.050000000003</v>
          </cell>
          <cell r="AJ1223">
            <v>10513.95</v>
          </cell>
          <cell r="AK1223">
            <v>51100</v>
          </cell>
          <cell r="AL1223">
            <v>2209.9499999999998</v>
          </cell>
          <cell r="AM1223">
            <v>40.049999999999997</v>
          </cell>
          <cell r="AN1223">
            <v>2250</v>
          </cell>
          <cell r="AO1223">
            <v>2209.9499999999998</v>
          </cell>
          <cell r="AP1223">
            <v>40.049999999999997</v>
          </cell>
          <cell r="AQ1223">
            <v>2250</v>
          </cell>
          <cell r="AR1223">
            <v>36</v>
          </cell>
          <cell r="AS1223">
            <v>364</v>
          </cell>
          <cell r="AT1223" t="str">
            <v>&gt;180</v>
          </cell>
          <cell r="AU1223"/>
          <cell r="AV1223"/>
          <cell r="AW1223"/>
          <cell r="AX1223" t="str">
            <v>Open</v>
          </cell>
          <cell r="AY1223"/>
          <cell r="AZ1223"/>
          <cell r="BA1223">
            <v>0</v>
          </cell>
          <cell r="BB1223"/>
          <cell r="BC1223"/>
          <cell r="BD1223" t="str">
            <v>Not Visited</v>
          </cell>
          <cell r="BE1223"/>
          <cell r="BF1223"/>
          <cell r="BG1223"/>
          <cell r="BH1223"/>
          <cell r="BI1223"/>
          <cell r="BJ1223"/>
          <cell r="BK1223"/>
        </row>
        <row r="1224">
          <cell r="X1224">
            <v>347845988</v>
          </cell>
          <cell r="Y1224" t="str">
            <v>JYOTI RAMDAS GANGURDE</v>
          </cell>
          <cell r="Z1224" t="str">
            <v>25-Mar-2022</v>
          </cell>
          <cell r="AA1224">
            <v>73066</v>
          </cell>
          <cell r="AB1224" t="str">
            <v>Wed</v>
          </cell>
          <cell r="AC1224">
            <v>24</v>
          </cell>
          <cell r="AD1224" t="str">
            <v>5</v>
          </cell>
          <cell r="AE1224" t="str">
            <v>06-May-2022</v>
          </cell>
          <cell r="AF1224">
            <v>3679</v>
          </cell>
          <cell r="AG1224">
            <v>3800</v>
          </cell>
          <cell r="AH1224" t="str">
            <v>27-Dec-2023</v>
          </cell>
          <cell r="AI1224">
            <v>17722.02</v>
          </cell>
          <cell r="AJ1224">
            <v>8863.24</v>
          </cell>
          <cell r="AK1224">
            <v>26585.26</v>
          </cell>
          <cell r="AL1224">
            <v>55343.98</v>
          </cell>
          <cell r="AM1224">
            <v>9149.76</v>
          </cell>
          <cell r="AN1224">
            <v>64493.74</v>
          </cell>
          <cell r="AO1224">
            <v>55343.98</v>
          </cell>
          <cell r="AP1224">
            <v>9149.76</v>
          </cell>
          <cell r="AQ1224">
            <v>64493.74</v>
          </cell>
          <cell r="AR1224">
            <v>37</v>
          </cell>
          <cell r="AS1224">
            <v>811</v>
          </cell>
          <cell r="AT1224" t="str">
            <v>&gt;180</v>
          </cell>
          <cell r="AU1224"/>
          <cell r="AV1224"/>
          <cell r="AW1224"/>
          <cell r="AX1224" t="str">
            <v>Open</v>
          </cell>
          <cell r="AY1224" t="str">
            <v/>
          </cell>
          <cell r="AZ1224"/>
          <cell r="BA1224">
            <v>0</v>
          </cell>
          <cell r="BB1224"/>
          <cell r="BC1224"/>
          <cell r="BD1224" t="str">
            <v>Not Visited</v>
          </cell>
          <cell r="BE1224"/>
          <cell r="BF1224"/>
          <cell r="BG1224"/>
          <cell r="BH1224"/>
          <cell r="BI1224"/>
          <cell r="BJ1224"/>
          <cell r="BK1224"/>
        </row>
        <row r="1225">
          <cell r="X1225">
            <v>347849953</v>
          </cell>
          <cell r="Y1225" t="str">
            <v>SAMA NAJIR PINJARI</v>
          </cell>
          <cell r="Z1225" t="str">
            <v>25-Mar-2022</v>
          </cell>
          <cell r="AA1225">
            <v>83504</v>
          </cell>
          <cell r="AB1225" t="str">
            <v>Thu</v>
          </cell>
          <cell r="AC1225">
            <v>24</v>
          </cell>
          <cell r="AD1225" t="str">
            <v>7</v>
          </cell>
          <cell r="AE1225" t="str">
            <v>03-May-2022</v>
          </cell>
          <cell r="AF1225">
            <v>3924</v>
          </cell>
          <cell r="AG1225">
            <v>4350</v>
          </cell>
          <cell r="AH1225" t="str">
            <v>01-Jun-2023</v>
          </cell>
          <cell r="AI1225">
            <v>33442.050000000003</v>
          </cell>
          <cell r="AJ1225">
            <v>14882.35</v>
          </cell>
          <cell r="AK1225">
            <v>48324.4</v>
          </cell>
          <cell r="AL1225">
            <v>50061.95</v>
          </cell>
          <cell r="AM1225">
            <v>5587.65</v>
          </cell>
          <cell r="AN1225">
            <v>55649.599999999999</v>
          </cell>
          <cell r="AO1225">
            <v>50061.95</v>
          </cell>
          <cell r="AP1225">
            <v>5587.65</v>
          </cell>
          <cell r="AQ1225">
            <v>55649.599999999999</v>
          </cell>
          <cell r="AR1225">
            <v>36</v>
          </cell>
          <cell r="AS1225">
            <v>730</v>
          </cell>
          <cell r="AT1225" t="str">
            <v>&gt;180</v>
          </cell>
          <cell r="AU1225"/>
          <cell r="AV1225"/>
          <cell r="AW1225"/>
          <cell r="AX1225" t="str">
            <v>Open</v>
          </cell>
          <cell r="AY1225"/>
          <cell r="AZ1225"/>
          <cell r="BA1225">
            <v>0</v>
          </cell>
          <cell r="BB1225"/>
          <cell r="BC1225"/>
          <cell r="BD1225" t="str">
            <v>Not Visited</v>
          </cell>
          <cell r="BE1225"/>
          <cell r="BF1225"/>
          <cell r="BG1225"/>
          <cell r="BH1225"/>
          <cell r="BI1225"/>
          <cell r="BJ1225"/>
          <cell r="BK1225"/>
        </row>
        <row r="1226">
          <cell r="X1226">
            <v>347876588</v>
          </cell>
          <cell r="Y1226" t="str">
            <v>MANISHA YOGESH CHAUGHULE</v>
          </cell>
          <cell r="Z1226" t="str">
            <v>27-Mar-2022</v>
          </cell>
          <cell r="AA1226">
            <v>69935</v>
          </cell>
          <cell r="AB1226" t="str">
            <v>Mon</v>
          </cell>
          <cell r="AC1226">
            <v>24</v>
          </cell>
          <cell r="AD1226" t="str">
            <v>4</v>
          </cell>
          <cell r="AE1226" t="str">
            <v>07-May-2022</v>
          </cell>
          <cell r="AF1226">
            <v>3240</v>
          </cell>
          <cell r="AG1226">
            <v>3650</v>
          </cell>
          <cell r="AH1226" t="str">
            <v>07-Mar-2024</v>
          </cell>
          <cell r="AI1226">
            <v>66349.98</v>
          </cell>
          <cell r="AJ1226">
            <v>17190.02</v>
          </cell>
          <cell r="AK1226">
            <v>83540</v>
          </cell>
          <cell r="AL1226">
            <v>3585.02</v>
          </cell>
          <cell r="AM1226">
            <v>64.98</v>
          </cell>
          <cell r="AN1226">
            <v>3650</v>
          </cell>
          <cell r="AO1226">
            <v>3585.02</v>
          </cell>
          <cell r="AP1226">
            <v>64.98</v>
          </cell>
          <cell r="AQ1226">
            <v>3650</v>
          </cell>
          <cell r="AR1226">
            <v>36</v>
          </cell>
          <cell r="AS1226">
            <v>323</v>
          </cell>
          <cell r="AT1226" t="str">
            <v>&gt;180</v>
          </cell>
          <cell r="AU1226"/>
          <cell r="AV1226"/>
          <cell r="AW1226"/>
          <cell r="AX1226" t="str">
            <v>Open</v>
          </cell>
          <cell r="AY1226" t="str">
            <v/>
          </cell>
          <cell r="AZ1226"/>
          <cell r="BA1226">
            <v>0</v>
          </cell>
          <cell r="BB1226"/>
          <cell r="BC1226"/>
          <cell r="BD1226"/>
          <cell r="BE1226"/>
          <cell r="BF1226"/>
          <cell r="BG1226"/>
          <cell r="BH1226"/>
          <cell r="BI1226"/>
          <cell r="BJ1226"/>
          <cell r="BK1226"/>
        </row>
        <row r="1227">
          <cell r="X1227">
            <v>347889451</v>
          </cell>
          <cell r="Y1227" t="str">
            <v>KALPANA SHANKAR SATHE</v>
          </cell>
          <cell r="Z1227" t="str">
            <v>28-Mar-2022</v>
          </cell>
          <cell r="AA1227">
            <v>59497</v>
          </cell>
          <cell r="AB1227" t="str">
            <v>Fri</v>
          </cell>
          <cell r="AC1227">
            <v>24</v>
          </cell>
          <cell r="AD1227" t="str">
            <v>4</v>
          </cell>
          <cell r="AE1227" t="str">
            <v>04-May-2022</v>
          </cell>
          <cell r="AF1227">
            <v>2715</v>
          </cell>
          <cell r="AG1227">
            <v>3100</v>
          </cell>
          <cell r="AH1227" t="str">
            <v>29-Nov-2023</v>
          </cell>
          <cell r="AI1227">
            <v>44790.38</v>
          </cell>
          <cell r="AJ1227">
            <v>13724.62</v>
          </cell>
          <cell r="AK1227">
            <v>58515</v>
          </cell>
          <cell r="AL1227">
            <v>14706.62</v>
          </cell>
          <cell r="AM1227">
            <v>793.38</v>
          </cell>
          <cell r="AN1227">
            <v>15500</v>
          </cell>
          <cell r="AO1227">
            <v>14706.62</v>
          </cell>
          <cell r="AP1227">
            <v>793.38</v>
          </cell>
          <cell r="AQ1227">
            <v>15500</v>
          </cell>
          <cell r="AR1227">
            <v>36</v>
          </cell>
          <cell r="AS1227">
            <v>451</v>
          </cell>
          <cell r="AT1227" t="str">
            <v>&gt;180</v>
          </cell>
          <cell r="AU1227"/>
          <cell r="AV1227"/>
          <cell r="AW1227"/>
          <cell r="AX1227" t="str">
            <v>Open</v>
          </cell>
          <cell r="AY1227" t="str">
            <v/>
          </cell>
          <cell r="AZ1227"/>
          <cell r="BA1227">
            <v>0</v>
          </cell>
          <cell r="BB1227"/>
          <cell r="BC1227"/>
          <cell r="BD1227"/>
          <cell r="BE1227"/>
          <cell r="BF1227"/>
          <cell r="BG1227"/>
          <cell r="BH1227"/>
          <cell r="BI1227"/>
          <cell r="BJ1227"/>
          <cell r="BK1227"/>
        </row>
        <row r="1228">
          <cell r="X1228">
            <v>347893303</v>
          </cell>
          <cell r="Y1228" t="str">
            <v>PUSHPAWATI RATAN WAGH</v>
          </cell>
          <cell r="Z1228" t="str">
            <v>28-Mar-2022</v>
          </cell>
          <cell r="AA1228">
            <v>53234</v>
          </cell>
          <cell r="AB1228" t="str">
            <v>Fri</v>
          </cell>
          <cell r="AC1228">
            <v>24</v>
          </cell>
          <cell r="AD1228" t="str">
            <v>3</v>
          </cell>
          <cell r="AE1228" t="str">
            <v>04-May-2022</v>
          </cell>
          <cell r="AF1228">
            <v>2873</v>
          </cell>
          <cell r="AG1228">
            <v>2750</v>
          </cell>
          <cell r="AH1228" t="str">
            <v>01-May-2024</v>
          </cell>
          <cell r="AI1228">
            <v>50532.959999999999</v>
          </cell>
          <cell r="AJ1228">
            <v>12840.04</v>
          </cell>
          <cell r="AK1228">
            <v>63373</v>
          </cell>
          <cell r="AL1228">
            <v>2701.04</v>
          </cell>
          <cell r="AM1228">
            <v>48.96</v>
          </cell>
          <cell r="AN1228">
            <v>2750</v>
          </cell>
          <cell r="AO1228">
            <v>2701.04</v>
          </cell>
          <cell r="AP1228">
            <v>48.96</v>
          </cell>
          <cell r="AQ1228">
            <v>2750</v>
          </cell>
          <cell r="AR1228">
            <v>36</v>
          </cell>
          <cell r="AS1228">
            <v>326</v>
          </cell>
          <cell r="AT1228" t="str">
            <v>&gt;180</v>
          </cell>
          <cell r="AU1228"/>
          <cell r="AV1228"/>
          <cell r="AW1228"/>
          <cell r="AX1228" t="str">
            <v>Open</v>
          </cell>
          <cell r="AY1228" t="str">
            <v/>
          </cell>
          <cell r="AZ1228"/>
          <cell r="BA1228">
            <v>0</v>
          </cell>
          <cell r="BB1228">
            <v>45750</v>
          </cell>
          <cell r="BC1228" t="str">
            <v>Abhiraj Patil/SF0063958</v>
          </cell>
          <cell r="BD1228" t="str">
            <v>Visited</v>
          </cell>
          <cell r="BE1228" t="str">
            <v>Borrower</v>
          </cell>
          <cell r="BF1228" t="str">
            <v>Not Available</v>
          </cell>
          <cell r="BG1228" t="str">
            <v>Digital Payment</v>
          </cell>
          <cell r="BH1228"/>
          <cell r="BI1228" t="str">
            <v>Yes</v>
          </cell>
          <cell r="BJ1228" t="str">
            <v>Pravin NivruttiGhonge/SF0063673</v>
          </cell>
          <cell r="BK1228">
            <v>2845</v>
          </cell>
        </row>
        <row r="1229">
          <cell r="X1229">
            <v>347893375</v>
          </cell>
          <cell r="Y1229" t="str">
            <v>SANGITA RAJENDRA MALI</v>
          </cell>
          <cell r="Z1229" t="str">
            <v>28-Mar-2022</v>
          </cell>
          <cell r="AA1229">
            <v>41752</v>
          </cell>
          <cell r="AB1229" t="str">
            <v>Fri</v>
          </cell>
          <cell r="AC1229">
            <v>24</v>
          </cell>
          <cell r="AD1229" t="str">
            <v>2</v>
          </cell>
          <cell r="AE1229" t="str">
            <v>04-May-2022</v>
          </cell>
          <cell r="AF1229">
            <v>1445</v>
          </cell>
          <cell r="AG1229">
            <v>2200</v>
          </cell>
          <cell r="AH1229" t="str">
            <v>01-Mar-2024</v>
          </cell>
          <cell r="AI1229">
            <v>39591.160000000003</v>
          </cell>
          <cell r="AJ1229">
            <v>10253.84</v>
          </cell>
          <cell r="AK1229">
            <v>49845</v>
          </cell>
          <cell r="AL1229">
            <v>2160.84</v>
          </cell>
          <cell r="AM1229">
            <v>39.159999999999997</v>
          </cell>
          <cell r="AN1229">
            <v>2200</v>
          </cell>
          <cell r="AO1229">
            <v>2160.84</v>
          </cell>
          <cell r="AP1229">
            <v>39.159999999999997</v>
          </cell>
          <cell r="AQ1229">
            <v>2200</v>
          </cell>
          <cell r="AR1229">
            <v>36</v>
          </cell>
          <cell r="AS1229">
            <v>363</v>
          </cell>
          <cell r="AT1229" t="str">
            <v>&gt;180</v>
          </cell>
          <cell r="AU1229"/>
          <cell r="AV1229"/>
          <cell r="AW1229"/>
          <cell r="AX1229" t="str">
            <v>Open</v>
          </cell>
          <cell r="AY1229"/>
          <cell r="AZ1229"/>
          <cell r="BA1229">
            <v>0</v>
          </cell>
          <cell r="BB1229"/>
          <cell r="BC1229"/>
          <cell r="BD1229" t="str">
            <v>Not Visited</v>
          </cell>
          <cell r="BE1229"/>
          <cell r="BF1229"/>
          <cell r="BG1229"/>
          <cell r="BH1229"/>
          <cell r="BI1229"/>
          <cell r="BJ1229"/>
          <cell r="BK1229"/>
        </row>
        <row r="1230">
          <cell r="X1230">
            <v>347893376</v>
          </cell>
          <cell r="Y1230" t="str">
            <v>ASHABAI DATTU MOHITE</v>
          </cell>
          <cell r="Z1230" t="str">
            <v>28-Mar-2022</v>
          </cell>
          <cell r="AA1230">
            <v>51146</v>
          </cell>
          <cell r="AB1230" t="str">
            <v>Fri</v>
          </cell>
          <cell r="AC1230">
            <v>24</v>
          </cell>
          <cell r="AD1230" t="str">
            <v>3</v>
          </cell>
          <cell r="AE1230" t="str">
            <v>04-May-2022</v>
          </cell>
          <cell r="AF1230">
            <v>2613</v>
          </cell>
          <cell r="AG1230">
            <v>2650</v>
          </cell>
          <cell r="AH1230" t="str">
            <v>23-Feb-2024</v>
          </cell>
          <cell r="AI1230">
            <v>45980.75</v>
          </cell>
          <cell r="AJ1230">
            <v>12282.25</v>
          </cell>
          <cell r="AK1230">
            <v>58263</v>
          </cell>
          <cell r="AL1230">
            <v>5165.25</v>
          </cell>
          <cell r="AM1230">
            <v>134.75</v>
          </cell>
          <cell r="AN1230">
            <v>5300</v>
          </cell>
          <cell r="AO1230">
            <v>5165.25</v>
          </cell>
          <cell r="AP1230">
            <v>134.75</v>
          </cell>
          <cell r="AQ1230">
            <v>5300</v>
          </cell>
          <cell r="AR1230">
            <v>36</v>
          </cell>
          <cell r="AS1230">
            <v>397</v>
          </cell>
          <cell r="AT1230" t="str">
            <v>&gt;180</v>
          </cell>
          <cell r="AU1230"/>
          <cell r="AV1230"/>
          <cell r="AW1230"/>
          <cell r="AX1230" t="str">
            <v>Open</v>
          </cell>
          <cell r="AY1230"/>
          <cell r="AZ1230"/>
          <cell r="BA1230">
            <v>0</v>
          </cell>
          <cell r="BB1230"/>
          <cell r="BC1230"/>
          <cell r="BD1230" t="str">
            <v>Not Visited</v>
          </cell>
          <cell r="BE1230"/>
          <cell r="BF1230"/>
          <cell r="BG1230"/>
          <cell r="BH1230"/>
          <cell r="BI1230"/>
          <cell r="BJ1230"/>
          <cell r="BK1230"/>
        </row>
        <row r="1231">
          <cell r="X1231">
            <v>347896580</v>
          </cell>
          <cell r="Y1231" t="str">
            <v>SHITAL KISHOR PAWAR</v>
          </cell>
          <cell r="Z1231" t="str">
            <v>29-Mar-2022</v>
          </cell>
          <cell r="AA1231">
            <v>52190</v>
          </cell>
          <cell r="AB1231" t="str">
            <v>Fri</v>
          </cell>
          <cell r="AC1231">
            <v>24</v>
          </cell>
          <cell r="AD1231" t="str">
            <v>3</v>
          </cell>
          <cell r="AE1231" t="str">
            <v>04-May-2022</v>
          </cell>
          <cell r="AF1231">
            <v>2712</v>
          </cell>
          <cell r="AG1231">
            <v>2700</v>
          </cell>
          <cell r="AH1231" t="str">
            <v>18-Mar-2024</v>
          </cell>
          <cell r="AI1231">
            <v>49538.06</v>
          </cell>
          <cell r="AJ1231">
            <v>12573.94</v>
          </cell>
          <cell r="AK1231">
            <v>62112</v>
          </cell>
          <cell r="AL1231">
            <v>2651.94</v>
          </cell>
          <cell r="AM1231">
            <v>48.06</v>
          </cell>
          <cell r="AN1231">
            <v>2700</v>
          </cell>
          <cell r="AO1231">
            <v>2651.94</v>
          </cell>
          <cell r="AP1231">
            <v>48.06</v>
          </cell>
          <cell r="AQ1231">
            <v>2700</v>
          </cell>
          <cell r="AR1231">
            <v>36</v>
          </cell>
          <cell r="AS1231">
            <v>326</v>
          </cell>
          <cell r="AT1231" t="str">
            <v>&gt;180</v>
          </cell>
          <cell r="AU1231"/>
          <cell r="AV1231"/>
          <cell r="AW1231"/>
          <cell r="AX1231" t="str">
            <v>Open</v>
          </cell>
          <cell r="AY1231" t="str">
            <v/>
          </cell>
          <cell r="AZ1231"/>
          <cell r="BA1231">
            <v>0</v>
          </cell>
          <cell r="BB1231"/>
          <cell r="BC1231"/>
          <cell r="BD1231"/>
          <cell r="BE1231"/>
          <cell r="BF1231"/>
          <cell r="BG1231"/>
          <cell r="BH1231"/>
          <cell r="BI1231"/>
          <cell r="BJ1231"/>
          <cell r="BK1231"/>
        </row>
        <row r="1232">
          <cell r="X1232">
            <v>348349644</v>
          </cell>
          <cell r="Y1232" t="str">
            <v>VITTHABAI BALASAHEB JAGTAP</v>
          </cell>
          <cell r="Z1232" t="str">
            <v>09-Jun-2022</v>
          </cell>
          <cell r="AA1232">
            <v>62628</v>
          </cell>
          <cell r="AB1232" t="str">
            <v>Thu</v>
          </cell>
          <cell r="AC1232">
            <v>24</v>
          </cell>
          <cell r="AD1232" t="str">
            <v>4</v>
          </cell>
          <cell r="AE1232" t="str">
            <v>06-Aug-2022</v>
          </cell>
          <cell r="AF1232">
            <v>3606</v>
          </cell>
          <cell r="AG1232">
            <v>3250</v>
          </cell>
          <cell r="AH1232" t="str">
            <v>06-Jun-2024</v>
          </cell>
          <cell r="AI1232">
            <v>59433.07</v>
          </cell>
          <cell r="AJ1232">
            <v>15672.93</v>
          </cell>
          <cell r="AK1232">
            <v>75106</v>
          </cell>
          <cell r="AL1232">
            <v>3194.93</v>
          </cell>
          <cell r="AM1232">
            <v>55.07</v>
          </cell>
          <cell r="AN1232">
            <v>3250</v>
          </cell>
          <cell r="AO1232">
            <v>3194.93</v>
          </cell>
          <cell r="AP1232">
            <v>55.07</v>
          </cell>
          <cell r="AQ1232">
            <v>3250</v>
          </cell>
          <cell r="AR1232">
            <v>32</v>
          </cell>
          <cell r="AS1232">
            <v>233</v>
          </cell>
          <cell r="AT1232" t="str">
            <v>&gt;180</v>
          </cell>
          <cell r="AU1232"/>
          <cell r="AV1232"/>
          <cell r="AW1232"/>
          <cell r="AX1232" t="str">
            <v>Open</v>
          </cell>
          <cell r="AY1232" t="str">
            <v/>
          </cell>
          <cell r="AZ1232"/>
          <cell r="BA1232">
            <v>0</v>
          </cell>
          <cell r="BB1232"/>
          <cell r="BC1232"/>
          <cell r="BD1232" t="str">
            <v>Not Visited</v>
          </cell>
          <cell r="BE1232"/>
          <cell r="BF1232"/>
          <cell r="BG1232"/>
          <cell r="BH1232"/>
          <cell r="BI1232"/>
          <cell r="BJ1232"/>
          <cell r="BK1232"/>
        </row>
        <row r="1233">
          <cell r="X1233">
            <v>348352533</v>
          </cell>
          <cell r="Y1233" t="str">
            <v>SUGHANDHABAI YUVRAJ JADHAV</v>
          </cell>
          <cell r="Z1233" t="str">
            <v>09-Jun-2022</v>
          </cell>
          <cell r="AA1233">
            <v>41952</v>
          </cell>
          <cell r="AB1233" t="str">
            <v>Thu</v>
          </cell>
          <cell r="AC1233">
            <v>24</v>
          </cell>
          <cell r="AD1233" t="str">
            <v>1</v>
          </cell>
          <cell r="AE1233" t="str">
            <v>07-Aug-2022</v>
          </cell>
          <cell r="AF1233">
            <v>2008</v>
          </cell>
          <cell r="AG1233">
            <v>2200</v>
          </cell>
          <cell r="AH1233" t="str">
            <v>06-Jun-2024</v>
          </cell>
          <cell r="AI1233">
            <v>39789.279999999999</v>
          </cell>
          <cell r="AJ1233">
            <v>10618.72</v>
          </cell>
          <cell r="AK1233">
            <v>50408</v>
          </cell>
          <cell r="AL1233">
            <v>2162.7199999999998</v>
          </cell>
          <cell r="AM1233">
            <v>37.28</v>
          </cell>
          <cell r="AN1233">
            <v>2200</v>
          </cell>
          <cell r="AO1233">
            <v>2162.7199999999998</v>
          </cell>
          <cell r="AP1233">
            <v>37.28</v>
          </cell>
          <cell r="AQ1233">
            <v>2200</v>
          </cell>
          <cell r="AR1233">
            <v>32</v>
          </cell>
          <cell r="AS1233">
            <v>232</v>
          </cell>
          <cell r="AT1233" t="str">
            <v>&gt;180</v>
          </cell>
          <cell r="AU1233"/>
          <cell r="AV1233"/>
          <cell r="AW1233"/>
          <cell r="AX1233" t="str">
            <v>Open</v>
          </cell>
          <cell r="AY1233" t="str">
            <v/>
          </cell>
          <cell r="AZ1233"/>
          <cell r="BA1233">
            <v>0</v>
          </cell>
          <cell r="BB1233"/>
          <cell r="BC1233"/>
          <cell r="BD1233"/>
          <cell r="BE1233"/>
          <cell r="BF1233"/>
          <cell r="BG1233"/>
          <cell r="BH1233"/>
          <cell r="BI1233"/>
          <cell r="BJ1233"/>
          <cell r="BK1233"/>
        </row>
        <row r="1234">
          <cell r="X1234">
            <v>348382077</v>
          </cell>
          <cell r="Y1234" t="str">
            <v>SHOBHA SANJAY KUMAVAT</v>
          </cell>
          <cell r="Z1234" t="str">
            <v>13-Jun-2022</v>
          </cell>
          <cell r="AA1234">
            <v>52390</v>
          </cell>
          <cell r="AB1234" t="str">
            <v>Thu</v>
          </cell>
          <cell r="AC1234">
            <v>24</v>
          </cell>
          <cell r="AD1234" t="str">
            <v>4</v>
          </cell>
          <cell r="AE1234" t="str">
            <v>06-Aug-2022</v>
          </cell>
          <cell r="AF1234">
            <v>3248</v>
          </cell>
          <cell r="AG1234">
            <v>2700</v>
          </cell>
          <cell r="AH1234" t="str">
            <v>02-Feb-2024</v>
          </cell>
          <cell r="AI1234">
            <v>39562.22</v>
          </cell>
          <cell r="AJ1234">
            <v>12285.78</v>
          </cell>
          <cell r="AK1234">
            <v>51848</v>
          </cell>
          <cell r="AL1234">
            <v>12827.78</v>
          </cell>
          <cell r="AM1234">
            <v>672.22</v>
          </cell>
          <cell r="AN1234">
            <v>13500</v>
          </cell>
          <cell r="AO1234">
            <v>12827.78</v>
          </cell>
          <cell r="AP1234">
            <v>672.22</v>
          </cell>
          <cell r="AQ1234">
            <v>13500</v>
          </cell>
          <cell r="AR1234">
            <v>32</v>
          </cell>
          <cell r="AS1234">
            <v>354</v>
          </cell>
          <cell r="AT1234" t="str">
            <v>&gt;180</v>
          </cell>
          <cell r="AU1234"/>
          <cell r="AV1234"/>
          <cell r="AW1234"/>
          <cell r="AX1234" t="str">
            <v>Open</v>
          </cell>
          <cell r="AY1234" t="str">
            <v/>
          </cell>
          <cell r="AZ1234"/>
          <cell r="BA1234">
            <v>0</v>
          </cell>
          <cell r="BB1234"/>
          <cell r="BC1234"/>
          <cell r="BD1234"/>
          <cell r="BE1234"/>
          <cell r="BF1234"/>
          <cell r="BG1234"/>
          <cell r="BH1234"/>
          <cell r="BI1234"/>
          <cell r="BJ1234"/>
          <cell r="BK1234"/>
        </row>
        <row r="1235">
          <cell r="X1235">
            <v>348387152</v>
          </cell>
          <cell r="Y1235" t="str">
            <v>TARABAI DASHARATH BENDAKULE</v>
          </cell>
          <cell r="Z1235" t="str">
            <v>13-Jun-2022</v>
          </cell>
          <cell r="AA1235">
            <v>52190</v>
          </cell>
          <cell r="AB1235" t="str">
            <v>Mon</v>
          </cell>
          <cell r="AC1235">
            <v>24</v>
          </cell>
          <cell r="AD1235" t="str">
            <v>3</v>
          </cell>
          <cell r="AE1235" t="str">
            <v>09-Aug-2022</v>
          </cell>
          <cell r="AF1235">
            <v>3131</v>
          </cell>
          <cell r="AG1235">
            <v>2700</v>
          </cell>
          <cell r="AH1235" t="str">
            <v>09-Jul-2024</v>
          </cell>
          <cell r="AI1235">
            <v>49535.75</v>
          </cell>
          <cell r="AJ1235">
            <v>12995.25</v>
          </cell>
          <cell r="AK1235">
            <v>62531</v>
          </cell>
          <cell r="AL1235">
            <v>2654.25</v>
          </cell>
          <cell r="AM1235">
            <v>45.75</v>
          </cell>
          <cell r="AN1235">
            <v>2700</v>
          </cell>
          <cell r="AO1235">
            <v>2654.25</v>
          </cell>
          <cell r="AP1235">
            <v>45.75</v>
          </cell>
          <cell r="AQ1235">
            <v>2700</v>
          </cell>
          <cell r="AR1235">
            <v>32</v>
          </cell>
          <cell r="AS1235">
            <v>230</v>
          </cell>
          <cell r="AT1235" t="str">
            <v>&gt;180</v>
          </cell>
          <cell r="AU1235"/>
          <cell r="AV1235"/>
          <cell r="AW1235"/>
          <cell r="AX1235" t="str">
            <v>Open</v>
          </cell>
          <cell r="AY1235" t="str">
            <v/>
          </cell>
          <cell r="AZ1235"/>
          <cell r="BA1235">
            <v>0</v>
          </cell>
          <cell r="BB1235"/>
          <cell r="BC1235"/>
          <cell r="BD1235"/>
          <cell r="BE1235"/>
          <cell r="BF1235"/>
          <cell r="BG1235"/>
          <cell r="BH1235"/>
          <cell r="BI1235"/>
          <cell r="BJ1235"/>
          <cell r="BK1235"/>
        </row>
        <row r="1236">
          <cell r="X1236">
            <v>348387268</v>
          </cell>
          <cell r="Y1236" t="str">
            <v>NIRMALA SUNIL JADHAV</v>
          </cell>
          <cell r="Z1236" t="str">
            <v>14-Jun-2022</v>
          </cell>
          <cell r="AA1236">
            <v>52390</v>
          </cell>
          <cell r="AB1236" t="str">
            <v>Mon</v>
          </cell>
          <cell r="AC1236">
            <v>24</v>
          </cell>
          <cell r="AD1236" t="str">
            <v>3</v>
          </cell>
          <cell r="AE1236" t="str">
            <v>09-Aug-2022</v>
          </cell>
          <cell r="AF1236">
            <v>3308</v>
          </cell>
          <cell r="AG1236">
            <v>2700</v>
          </cell>
          <cell r="AH1236" t="str">
            <v>09-Mar-2024</v>
          </cell>
          <cell r="AI1236">
            <v>42048.5</v>
          </cell>
          <cell r="AJ1236">
            <v>12559.5</v>
          </cell>
          <cell r="AK1236">
            <v>54608</v>
          </cell>
          <cell r="AL1236">
            <v>10341.5</v>
          </cell>
          <cell r="AM1236">
            <v>458.5</v>
          </cell>
          <cell r="AN1236">
            <v>10800</v>
          </cell>
          <cell r="AO1236">
            <v>10341.5</v>
          </cell>
          <cell r="AP1236">
            <v>458.5</v>
          </cell>
          <cell r="AQ1236">
            <v>10800</v>
          </cell>
          <cell r="AR1236">
            <v>32</v>
          </cell>
          <cell r="AS1236">
            <v>329</v>
          </cell>
          <cell r="AT1236" t="str">
            <v>&gt;180</v>
          </cell>
          <cell r="AU1236"/>
          <cell r="AV1236"/>
          <cell r="AW1236"/>
          <cell r="AX1236" t="str">
            <v>Open</v>
          </cell>
          <cell r="AY1236" t="str">
            <v/>
          </cell>
          <cell r="AZ1236"/>
          <cell r="BA1236">
            <v>0</v>
          </cell>
          <cell r="BB1236"/>
          <cell r="BC1236"/>
          <cell r="BD1236"/>
          <cell r="BE1236"/>
          <cell r="BF1236"/>
          <cell r="BG1236"/>
          <cell r="BH1236"/>
          <cell r="BI1236"/>
          <cell r="BJ1236"/>
          <cell r="BK1236"/>
        </row>
        <row r="1237">
          <cell r="X1237">
            <v>348406544</v>
          </cell>
          <cell r="Y1237" t="str">
            <v>JIJA TUKARAM WAD</v>
          </cell>
          <cell r="Z1237" t="str">
            <v>15-Jun-2022</v>
          </cell>
          <cell r="AA1237">
            <v>62828</v>
          </cell>
          <cell r="AB1237" t="str">
            <v>Fri</v>
          </cell>
          <cell r="AC1237">
            <v>24</v>
          </cell>
          <cell r="AD1237" t="str">
            <v>4</v>
          </cell>
          <cell r="AE1237" t="str">
            <v>02-Aug-2022</v>
          </cell>
          <cell r="AF1237">
            <v>3451</v>
          </cell>
          <cell r="AG1237">
            <v>3250</v>
          </cell>
          <cell r="AH1237" t="str">
            <v>07-Jun-2024</v>
          </cell>
          <cell r="AI1237">
            <v>59633.07</v>
          </cell>
          <cell r="AJ1237">
            <v>15317.93</v>
          </cell>
          <cell r="AK1237">
            <v>74951</v>
          </cell>
          <cell r="AL1237">
            <v>3194.93</v>
          </cell>
          <cell r="AM1237">
            <v>55.07</v>
          </cell>
          <cell r="AN1237">
            <v>3250</v>
          </cell>
          <cell r="AO1237">
            <v>3194.93</v>
          </cell>
          <cell r="AP1237">
            <v>55.07</v>
          </cell>
          <cell r="AQ1237">
            <v>3250</v>
          </cell>
          <cell r="AR1237">
            <v>33</v>
          </cell>
          <cell r="AS1237">
            <v>237</v>
          </cell>
          <cell r="AT1237" t="str">
            <v>&gt;180</v>
          </cell>
          <cell r="AU1237"/>
          <cell r="AV1237"/>
          <cell r="AW1237"/>
          <cell r="AX1237" t="str">
            <v>Open</v>
          </cell>
          <cell r="AY1237" t="str">
            <v/>
          </cell>
          <cell r="AZ1237"/>
          <cell r="BA1237">
            <v>0</v>
          </cell>
          <cell r="BB1237"/>
          <cell r="BC1237"/>
          <cell r="BD1237"/>
          <cell r="BE1237"/>
          <cell r="BF1237"/>
          <cell r="BG1237"/>
          <cell r="BH1237"/>
          <cell r="BI1237"/>
          <cell r="BJ1237"/>
          <cell r="BK1237"/>
        </row>
        <row r="1238">
          <cell r="X1238">
            <v>348414082</v>
          </cell>
          <cell r="Y1238" t="str">
            <v>ANITA ANIL AWARE</v>
          </cell>
          <cell r="Z1238" t="str">
            <v>15-Jun-2022</v>
          </cell>
          <cell r="AA1238">
            <v>62828</v>
          </cell>
          <cell r="AB1238" t="str">
            <v>Wed</v>
          </cell>
          <cell r="AC1238">
            <v>24</v>
          </cell>
          <cell r="AD1238" t="str">
            <v>3</v>
          </cell>
          <cell r="AE1238" t="str">
            <v>10-Aug-2022</v>
          </cell>
          <cell r="AF1238">
            <v>3740</v>
          </cell>
          <cell r="AG1238">
            <v>3250</v>
          </cell>
          <cell r="AH1238" t="str">
            <v>13-Jun-2024</v>
          </cell>
          <cell r="AI1238">
            <v>59633.07</v>
          </cell>
          <cell r="AJ1238">
            <v>15606.93</v>
          </cell>
          <cell r="AK1238">
            <v>75240</v>
          </cell>
          <cell r="AL1238">
            <v>3194.93</v>
          </cell>
          <cell r="AM1238">
            <v>55.07</v>
          </cell>
          <cell r="AN1238">
            <v>3250</v>
          </cell>
          <cell r="AO1238">
            <v>3194.93</v>
          </cell>
          <cell r="AP1238">
            <v>55.07</v>
          </cell>
          <cell r="AQ1238">
            <v>3250</v>
          </cell>
          <cell r="AR1238">
            <v>32</v>
          </cell>
          <cell r="AS1238">
            <v>266</v>
          </cell>
          <cell r="AT1238" t="str">
            <v>&gt;180</v>
          </cell>
          <cell r="AU1238"/>
          <cell r="AV1238"/>
          <cell r="AW1238"/>
          <cell r="AX1238" t="str">
            <v>Open</v>
          </cell>
          <cell r="AY1238"/>
          <cell r="AZ1238"/>
          <cell r="BA1238">
            <v>0</v>
          </cell>
          <cell r="BB1238"/>
          <cell r="BC1238"/>
          <cell r="BD1238" t="str">
            <v>Not Visited</v>
          </cell>
          <cell r="BE1238"/>
          <cell r="BF1238"/>
          <cell r="BG1238"/>
          <cell r="BH1238"/>
          <cell r="BI1238"/>
          <cell r="BJ1238"/>
          <cell r="BK1238"/>
        </row>
        <row r="1239">
          <cell r="X1239">
            <v>348414995</v>
          </cell>
          <cell r="Y1239" t="str">
            <v>SINDHU VIJAY WANKHEDE</v>
          </cell>
          <cell r="Z1239" t="str">
            <v>17-Jun-2022</v>
          </cell>
          <cell r="AA1239">
            <v>62828</v>
          </cell>
          <cell r="AB1239" t="str">
            <v>Tue</v>
          </cell>
          <cell r="AC1239">
            <v>24</v>
          </cell>
          <cell r="AD1239" t="str">
            <v>3</v>
          </cell>
          <cell r="AE1239" t="str">
            <v>02-Aug-2022</v>
          </cell>
          <cell r="AF1239">
            <v>3379</v>
          </cell>
          <cell r="AG1239">
            <v>3250</v>
          </cell>
          <cell r="AH1239" t="str">
            <v>12-Feb-2024</v>
          </cell>
          <cell r="AI1239">
            <v>47387.17</v>
          </cell>
          <cell r="AJ1239">
            <v>14492.83</v>
          </cell>
          <cell r="AK1239">
            <v>61880</v>
          </cell>
          <cell r="AL1239">
            <v>15440.83</v>
          </cell>
          <cell r="AM1239">
            <v>808.17</v>
          </cell>
          <cell r="AN1239">
            <v>16249</v>
          </cell>
          <cell r="AO1239">
            <v>15440.83</v>
          </cell>
          <cell r="AP1239">
            <v>808.17</v>
          </cell>
          <cell r="AQ1239">
            <v>16249</v>
          </cell>
          <cell r="AR1239">
            <v>33</v>
          </cell>
          <cell r="AS1239">
            <v>393</v>
          </cell>
          <cell r="AT1239" t="str">
            <v>&gt;180</v>
          </cell>
          <cell r="AU1239"/>
          <cell r="AV1239"/>
          <cell r="AW1239"/>
          <cell r="AX1239" t="str">
            <v>Open</v>
          </cell>
          <cell r="AY1239"/>
          <cell r="AZ1239"/>
          <cell r="BA1239">
            <v>0</v>
          </cell>
          <cell r="BB1239"/>
          <cell r="BC1239"/>
          <cell r="BD1239" t="str">
            <v>Not Visited</v>
          </cell>
          <cell r="BE1239"/>
          <cell r="BF1239"/>
          <cell r="BG1239"/>
          <cell r="BH1239"/>
          <cell r="BI1239"/>
          <cell r="BJ1239"/>
          <cell r="BK1239"/>
        </row>
        <row r="1240">
          <cell r="X1240">
            <v>348550602</v>
          </cell>
          <cell r="Y1240" t="str">
            <v>MANDABAI RAMESH DESODE</v>
          </cell>
          <cell r="Z1240" t="str">
            <v>20-Jun-2022</v>
          </cell>
          <cell r="AA1240">
            <v>52390</v>
          </cell>
          <cell r="AB1240" t="str">
            <v>Thu</v>
          </cell>
          <cell r="AC1240">
            <v>24</v>
          </cell>
          <cell r="AD1240" t="str">
            <v>3</v>
          </cell>
          <cell r="AE1240" t="str">
            <v>06-Aug-2022</v>
          </cell>
          <cell r="AF1240">
            <v>3037</v>
          </cell>
          <cell r="AG1240">
            <v>2700</v>
          </cell>
          <cell r="AH1240" t="str">
            <v>06-Jun-2024</v>
          </cell>
          <cell r="AI1240">
            <v>49735.75</v>
          </cell>
          <cell r="AJ1240">
            <v>12701.25</v>
          </cell>
          <cell r="AK1240">
            <v>62437</v>
          </cell>
          <cell r="AL1240">
            <v>2654.25</v>
          </cell>
          <cell r="AM1240">
            <v>45.75</v>
          </cell>
          <cell r="AN1240">
            <v>2700</v>
          </cell>
          <cell r="AO1240">
            <v>2654.25</v>
          </cell>
          <cell r="AP1240">
            <v>45.75</v>
          </cell>
          <cell r="AQ1240">
            <v>2700</v>
          </cell>
          <cell r="AR1240">
            <v>32</v>
          </cell>
          <cell r="AS1240">
            <v>233</v>
          </cell>
          <cell r="AT1240" t="str">
            <v>&gt;180</v>
          </cell>
          <cell r="AU1240"/>
          <cell r="AV1240"/>
          <cell r="AW1240"/>
          <cell r="AX1240" t="str">
            <v>Open</v>
          </cell>
          <cell r="AY1240" t="str">
            <v/>
          </cell>
          <cell r="AZ1240"/>
          <cell r="BA1240">
            <v>0</v>
          </cell>
          <cell r="BB1240"/>
          <cell r="BC1240"/>
          <cell r="BD1240" t="str">
            <v>Not Visited</v>
          </cell>
          <cell r="BE1240"/>
          <cell r="BF1240"/>
          <cell r="BG1240"/>
          <cell r="BH1240"/>
          <cell r="BI1240"/>
          <cell r="BJ1240"/>
          <cell r="BK1240"/>
        </row>
        <row r="1241">
          <cell r="X1241">
            <v>348571150</v>
          </cell>
          <cell r="Y1241" t="str">
            <v>ARSHIN NADEEM PINJARI</v>
          </cell>
          <cell r="Z1241" t="str">
            <v>22-Jun-2022</v>
          </cell>
          <cell r="AA1241">
            <v>41952</v>
          </cell>
          <cell r="AB1241" t="str">
            <v>Mon</v>
          </cell>
          <cell r="AC1241">
            <v>24</v>
          </cell>
          <cell r="AD1241" t="str">
            <v>2</v>
          </cell>
          <cell r="AE1241" t="str">
            <v>05-Aug-2022</v>
          </cell>
          <cell r="AF1241">
            <v>1646</v>
          </cell>
          <cell r="AG1241">
            <v>2200</v>
          </cell>
          <cell r="AH1241" t="str">
            <v>07-May-2024</v>
          </cell>
          <cell r="AI1241">
            <v>37665.620000000003</v>
          </cell>
          <cell r="AJ1241">
            <v>10180.379999999999</v>
          </cell>
          <cell r="AK1241">
            <v>47846</v>
          </cell>
          <cell r="AL1241">
            <v>4286.38</v>
          </cell>
          <cell r="AM1241">
            <v>113.62</v>
          </cell>
          <cell r="AN1241">
            <v>4400</v>
          </cell>
          <cell r="AO1241">
            <v>4286.38</v>
          </cell>
          <cell r="AP1241">
            <v>113.62</v>
          </cell>
          <cell r="AQ1241">
            <v>4400</v>
          </cell>
          <cell r="AR1241">
            <v>32</v>
          </cell>
          <cell r="AS1241">
            <v>303</v>
          </cell>
          <cell r="AT1241" t="str">
            <v>&gt;180</v>
          </cell>
          <cell r="AU1241"/>
          <cell r="AV1241"/>
          <cell r="AW1241"/>
          <cell r="AX1241" t="str">
            <v>Open</v>
          </cell>
          <cell r="AY1241"/>
          <cell r="AZ1241"/>
          <cell r="BA1241">
            <v>0</v>
          </cell>
          <cell r="BB1241"/>
          <cell r="BC1241"/>
          <cell r="BD1241" t="str">
            <v>Not Visited</v>
          </cell>
          <cell r="BE1241"/>
          <cell r="BF1241"/>
          <cell r="BG1241"/>
          <cell r="BH1241"/>
          <cell r="BI1241"/>
          <cell r="BJ1241"/>
          <cell r="BK1241"/>
        </row>
        <row r="1242">
          <cell r="X1242">
            <v>348585732</v>
          </cell>
          <cell r="Y1242" t="str">
            <v>NALU MOHAN PAWAR</v>
          </cell>
          <cell r="Z1242" t="str">
            <v>21-Jun-2022</v>
          </cell>
          <cell r="AA1242">
            <v>31514</v>
          </cell>
          <cell r="AB1242" t="str">
            <v>Thu</v>
          </cell>
          <cell r="AC1242">
            <v>24</v>
          </cell>
          <cell r="AD1242" t="str">
            <v>1</v>
          </cell>
          <cell r="AE1242" t="str">
            <v>03-Aug-2022</v>
          </cell>
          <cell r="AF1242">
            <v>1268</v>
          </cell>
          <cell r="AG1242">
            <v>1650</v>
          </cell>
          <cell r="AH1242" t="str">
            <v>29-May-2024</v>
          </cell>
          <cell r="AI1242">
            <v>28299.22</v>
          </cell>
          <cell r="AJ1242">
            <v>7618.78</v>
          </cell>
          <cell r="AK1242">
            <v>35918</v>
          </cell>
          <cell r="AL1242">
            <v>3214.78</v>
          </cell>
          <cell r="AM1242">
            <v>85.22</v>
          </cell>
          <cell r="AN1242">
            <v>3300</v>
          </cell>
          <cell r="AO1242">
            <v>3214.78</v>
          </cell>
          <cell r="AP1242">
            <v>85.22</v>
          </cell>
          <cell r="AQ1242">
            <v>3300</v>
          </cell>
          <cell r="AR1242">
            <v>33</v>
          </cell>
          <cell r="AS1242">
            <v>300</v>
          </cell>
          <cell r="AT1242" t="str">
            <v>&gt;180</v>
          </cell>
          <cell r="AU1242"/>
          <cell r="AV1242"/>
          <cell r="AW1242"/>
          <cell r="AX1242" t="str">
            <v>Open</v>
          </cell>
          <cell r="AY1242"/>
          <cell r="AZ1242"/>
          <cell r="BA1242">
            <v>0</v>
          </cell>
          <cell r="BB1242"/>
          <cell r="BC1242"/>
          <cell r="BD1242" t="str">
            <v>Not Visited</v>
          </cell>
          <cell r="BE1242"/>
          <cell r="BF1242"/>
          <cell r="BG1242"/>
          <cell r="BH1242"/>
          <cell r="BI1242"/>
          <cell r="BJ1242"/>
          <cell r="BK1242"/>
        </row>
        <row r="1243">
          <cell r="X1243">
            <v>348585733</v>
          </cell>
          <cell r="Y1243" t="str">
            <v>POOJA LALIT PAWAR</v>
          </cell>
          <cell r="Z1243" t="str">
            <v>21-Jun-2022</v>
          </cell>
          <cell r="AA1243">
            <v>31514</v>
          </cell>
          <cell r="AB1243" t="str">
            <v>Thu</v>
          </cell>
          <cell r="AC1243">
            <v>24</v>
          </cell>
          <cell r="AD1243" t="str">
            <v>1</v>
          </cell>
          <cell r="AE1243" t="str">
            <v>03-Aug-2022</v>
          </cell>
          <cell r="AF1243">
            <v>1268</v>
          </cell>
          <cell r="AG1243">
            <v>1650</v>
          </cell>
          <cell r="AH1243" t="str">
            <v>28-May-2024</v>
          </cell>
          <cell r="AI1243">
            <v>28299.22</v>
          </cell>
          <cell r="AJ1243">
            <v>7618.78</v>
          </cell>
          <cell r="AK1243">
            <v>35918</v>
          </cell>
          <cell r="AL1243">
            <v>3214.78</v>
          </cell>
          <cell r="AM1243">
            <v>85.22</v>
          </cell>
          <cell r="AN1243">
            <v>3300</v>
          </cell>
          <cell r="AO1243">
            <v>3214.78</v>
          </cell>
          <cell r="AP1243">
            <v>85.22</v>
          </cell>
          <cell r="AQ1243">
            <v>3300</v>
          </cell>
          <cell r="AR1243">
            <v>33</v>
          </cell>
          <cell r="AS1243">
            <v>300</v>
          </cell>
          <cell r="AT1243" t="str">
            <v>&gt;180</v>
          </cell>
          <cell r="AU1243"/>
          <cell r="AV1243"/>
          <cell r="AW1243"/>
          <cell r="AX1243" t="str">
            <v>Open</v>
          </cell>
          <cell r="AY1243"/>
          <cell r="AZ1243"/>
          <cell r="BA1243">
            <v>0</v>
          </cell>
          <cell r="BB1243"/>
          <cell r="BC1243"/>
          <cell r="BD1243" t="str">
            <v>Not Visited</v>
          </cell>
          <cell r="BE1243"/>
          <cell r="BF1243"/>
          <cell r="BG1243"/>
          <cell r="BH1243"/>
          <cell r="BI1243"/>
          <cell r="BJ1243"/>
          <cell r="BK1243"/>
        </row>
        <row r="1244">
          <cell r="X1244">
            <v>348590124</v>
          </cell>
          <cell r="Y1244" t="str">
            <v>GODAVARI BHAGVAT GAIKWAD</v>
          </cell>
          <cell r="Z1244" t="str">
            <v>29-Jun-2022</v>
          </cell>
          <cell r="AA1244">
            <v>31514</v>
          </cell>
          <cell r="AB1244" t="str">
            <v>Thu</v>
          </cell>
          <cell r="AC1244">
            <v>24</v>
          </cell>
          <cell r="AD1244" t="str">
            <v>1</v>
          </cell>
          <cell r="AE1244" t="str">
            <v>07-Aug-2022</v>
          </cell>
          <cell r="AF1244">
            <v>1195</v>
          </cell>
          <cell r="AG1244">
            <v>1650</v>
          </cell>
          <cell r="AH1244" t="str">
            <v>06-Aug-2024</v>
          </cell>
          <cell r="AI1244">
            <v>28299.22</v>
          </cell>
          <cell r="AJ1244">
            <v>7545.78</v>
          </cell>
          <cell r="AK1244">
            <v>35845</v>
          </cell>
          <cell r="AL1244">
            <v>3214.78</v>
          </cell>
          <cell r="AM1244">
            <v>85.22</v>
          </cell>
          <cell r="AN1244">
            <v>3300</v>
          </cell>
          <cell r="AO1244">
            <v>3214.78</v>
          </cell>
          <cell r="AP1244">
            <v>85.22</v>
          </cell>
          <cell r="AQ1244">
            <v>3300</v>
          </cell>
          <cell r="AR1244">
            <v>33</v>
          </cell>
          <cell r="AS1244">
            <v>256</v>
          </cell>
          <cell r="AT1244" t="str">
            <v>&gt;180</v>
          </cell>
          <cell r="AU1244"/>
          <cell r="AV1244"/>
          <cell r="AW1244"/>
          <cell r="AX1244" t="str">
            <v>Open</v>
          </cell>
          <cell r="AY1244" t="str">
            <v/>
          </cell>
          <cell r="AZ1244"/>
          <cell r="BA1244">
            <v>0</v>
          </cell>
          <cell r="BB1244"/>
          <cell r="BC1244"/>
          <cell r="BD1244"/>
          <cell r="BE1244"/>
          <cell r="BF1244"/>
          <cell r="BG1244"/>
          <cell r="BH1244"/>
          <cell r="BI1244"/>
          <cell r="BJ1244"/>
          <cell r="BK1244"/>
        </row>
        <row r="1245">
          <cell r="X1245">
            <v>348590125</v>
          </cell>
          <cell r="Y1245" t="str">
            <v>DIPALI VIJAY GAIKWAD</v>
          </cell>
          <cell r="Z1245" t="str">
            <v>29-Jun-2022</v>
          </cell>
          <cell r="AA1245">
            <v>31514</v>
          </cell>
          <cell r="AB1245" t="str">
            <v>Thu</v>
          </cell>
          <cell r="AC1245">
            <v>24</v>
          </cell>
          <cell r="AD1245" t="str">
            <v>1</v>
          </cell>
          <cell r="AE1245" t="str">
            <v>07-Aug-2022</v>
          </cell>
          <cell r="AF1245">
            <v>1195</v>
          </cell>
          <cell r="AG1245">
            <v>1650</v>
          </cell>
          <cell r="AH1245" t="str">
            <v>09-May-2024</v>
          </cell>
          <cell r="AI1245">
            <v>28299.22</v>
          </cell>
          <cell r="AJ1245">
            <v>7545.78</v>
          </cell>
          <cell r="AK1245">
            <v>35845</v>
          </cell>
          <cell r="AL1245">
            <v>3214.78</v>
          </cell>
          <cell r="AM1245">
            <v>85.22</v>
          </cell>
          <cell r="AN1245">
            <v>3300</v>
          </cell>
          <cell r="AO1245">
            <v>3214.78</v>
          </cell>
          <cell r="AP1245">
            <v>85.22</v>
          </cell>
          <cell r="AQ1245">
            <v>3300</v>
          </cell>
          <cell r="AR1245">
            <v>33</v>
          </cell>
          <cell r="AS1245">
            <v>256</v>
          </cell>
          <cell r="AT1245" t="str">
            <v>&gt;180</v>
          </cell>
          <cell r="AU1245"/>
          <cell r="AV1245"/>
          <cell r="AW1245"/>
          <cell r="AX1245" t="str">
            <v>Open</v>
          </cell>
          <cell r="AY1245" t="str">
            <v/>
          </cell>
          <cell r="AZ1245"/>
          <cell r="BA1245">
            <v>0</v>
          </cell>
          <cell r="BB1245"/>
          <cell r="BC1245"/>
          <cell r="BD1245"/>
          <cell r="BE1245"/>
          <cell r="BF1245"/>
          <cell r="BG1245"/>
          <cell r="BH1245"/>
          <cell r="BI1245"/>
          <cell r="BJ1245"/>
          <cell r="BK1245"/>
        </row>
        <row r="1246">
          <cell r="X1246">
            <v>348591359</v>
          </cell>
          <cell r="Y1246" t="str">
            <v>TAI SHANKAR SHINDE</v>
          </cell>
          <cell r="Z1246" t="str">
            <v>30-Jun-2022</v>
          </cell>
          <cell r="AA1246">
            <v>52390</v>
          </cell>
          <cell r="AB1246" t="str">
            <v>MON</v>
          </cell>
          <cell r="AC1246">
            <v>24</v>
          </cell>
          <cell r="AD1246" t="str">
            <v>3</v>
          </cell>
          <cell r="AE1246" t="str">
            <v>09-Aug-2022</v>
          </cell>
          <cell r="AF1246">
            <v>2826</v>
          </cell>
          <cell r="AG1246">
            <v>2700</v>
          </cell>
          <cell r="AH1246" t="str">
            <v>09-Jul-2024</v>
          </cell>
          <cell r="AI1246">
            <v>49735.75</v>
          </cell>
          <cell r="AJ1246">
            <v>12491.25</v>
          </cell>
          <cell r="AK1246">
            <v>62227</v>
          </cell>
          <cell r="AL1246">
            <v>2654.25</v>
          </cell>
          <cell r="AM1246">
            <v>44.75</v>
          </cell>
          <cell r="AN1246">
            <v>2699</v>
          </cell>
          <cell r="AO1246">
            <v>2654.25</v>
          </cell>
          <cell r="AP1246">
            <v>44.75</v>
          </cell>
          <cell r="AQ1246">
            <v>2699</v>
          </cell>
          <cell r="AR1246">
            <v>33</v>
          </cell>
          <cell r="AS1246">
            <v>230</v>
          </cell>
          <cell r="AT1246" t="str">
            <v>&gt;180</v>
          </cell>
          <cell r="AU1246"/>
          <cell r="AV1246"/>
          <cell r="AW1246"/>
          <cell r="AX1246" t="str">
            <v>Open</v>
          </cell>
          <cell r="AY1246" t="str">
            <v/>
          </cell>
          <cell r="AZ1246"/>
          <cell r="BA1246">
            <v>0</v>
          </cell>
          <cell r="BB1246"/>
          <cell r="BC1246"/>
          <cell r="BD1246"/>
          <cell r="BE1246"/>
          <cell r="BF1246"/>
          <cell r="BG1246"/>
          <cell r="BH1246"/>
          <cell r="BI1246"/>
          <cell r="BJ1246"/>
          <cell r="BK1246"/>
        </row>
        <row r="1247">
          <cell r="X1247">
            <v>348591496</v>
          </cell>
          <cell r="Y1247" t="str">
            <v>SUNITA RAMESH JADHAV</v>
          </cell>
          <cell r="Z1247" t="str">
            <v>30-Jun-2022</v>
          </cell>
          <cell r="AA1247">
            <v>52390</v>
          </cell>
          <cell r="AB1247" t="str">
            <v>Tue</v>
          </cell>
          <cell r="AC1247">
            <v>24</v>
          </cell>
          <cell r="AD1247" t="str">
            <v>2</v>
          </cell>
          <cell r="AE1247" t="str">
            <v>06-Aug-2022</v>
          </cell>
          <cell r="AF1247">
            <v>2736</v>
          </cell>
          <cell r="AG1247">
            <v>2700</v>
          </cell>
          <cell r="AH1247" t="str">
            <v>01-Jul-2024</v>
          </cell>
          <cell r="AI1247">
            <v>44640.44</v>
          </cell>
          <cell r="AJ1247">
            <v>12306.56</v>
          </cell>
          <cell r="AK1247">
            <v>56947</v>
          </cell>
          <cell r="AL1247">
            <v>7749.56</v>
          </cell>
          <cell r="AM1247">
            <v>139.44</v>
          </cell>
          <cell r="AN1247">
            <v>7889</v>
          </cell>
          <cell r="AO1247">
            <v>7749.56</v>
          </cell>
          <cell r="AP1247">
            <v>139.44</v>
          </cell>
          <cell r="AQ1247">
            <v>7889</v>
          </cell>
          <cell r="AR1247">
            <v>33</v>
          </cell>
          <cell r="AS1247">
            <v>293</v>
          </cell>
          <cell r="AT1247" t="str">
            <v>&gt;180</v>
          </cell>
          <cell r="AU1247"/>
          <cell r="AV1247"/>
          <cell r="AW1247"/>
          <cell r="AX1247" t="str">
            <v>Open</v>
          </cell>
          <cell r="AY1247" t="str">
            <v/>
          </cell>
          <cell r="AZ1247"/>
          <cell r="BA1247">
            <v>0</v>
          </cell>
          <cell r="BB1247"/>
          <cell r="BC1247"/>
          <cell r="BD1247" t="str">
            <v>Not Visited</v>
          </cell>
          <cell r="BE1247"/>
          <cell r="BF1247"/>
          <cell r="BG1247"/>
          <cell r="BH1247"/>
          <cell r="BI1247"/>
          <cell r="BJ1247"/>
          <cell r="BK1247"/>
        </row>
        <row r="1248">
          <cell r="X1248">
            <v>348591497</v>
          </cell>
          <cell r="Y1248" t="str">
            <v>KANCHAN GANAPAT PAWAR</v>
          </cell>
          <cell r="Z1248" t="str">
            <v>30-Jun-2022</v>
          </cell>
          <cell r="AA1248">
            <v>52390</v>
          </cell>
          <cell r="AB1248" t="str">
            <v>Tue</v>
          </cell>
          <cell r="AC1248">
            <v>24</v>
          </cell>
          <cell r="AD1248" t="str">
            <v>2</v>
          </cell>
          <cell r="AE1248" t="str">
            <v>06-Aug-2022</v>
          </cell>
          <cell r="AF1248">
            <v>2736</v>
          </cell>
          <cell r="AG1248">
            <v>2700</v>
          </cell>
          <cell r="AH1248" t="str">
            <v>01-Jul-2024</v>
          </cell>
          <cell r="AI1248">
            <v>44640.44</v>
          </cell>
          <cell r="AJ1248">
            <v>12306.56</v>
          </cell>
          <cell r="AK1248">
            <v>56947</v>
          </cell>
          <cell r="AL1248">
            <v>7749.56</v>
          </cell>
          <cell r="AM1248">
            <v>139.44</v>
          </cell>
          <cell r="AN1248">
            <v>7889</v>
          </cell>
          <cell r="AO1248">
            <v>7749.56</v>
          </cell>
          <cell r="AP1248">
            <v>139.44</v>
          </cell>
          <cell r="AQ1248">
            <v>7889</v>
          </cell>
          <cell r="AR1248">
            <v>33</v>
          </cell>
          <cell r="AS1248">
            <v>293</v>
          </cell>
          <cell r="AT1248" t="str">
            <v>&gt;180</v>
          </cell>
          <cell r="AU1248"/>
          <cell r="AV1248"/>
          <cell r="AW1248"/>
          <cell r="AX1248" t="str">
            <v>Open</v>
          </cell>
          <cell r="AY1248" t="str">
            <v/>
          </cell>
          <cell r="AZ1248"/>
          <cell r="BA1248">
            <v>0</v>
          </cell>
          <cell r="BB1248"/>
          <cell r="BC1248"/>
          <cell r="BD1248" t="str">
            <v>Not Visited</v>
          </cell>
          <cell r="BE1248"/>
          <cell r="BF1248"/>
          <cell r="BG1248"/>
          <cell r="BH1248"/>
          <cell r="BI1248"/>
          <cell r="BJ1248"/>
          <cell r="BK1248"/>
        </row>
        <row r="1249">
          <cell r="X1249">
            <v>348591746</v>
          </cell>
          <cell r="Y1249" t="str">
            <v>VIMAL ASHOK SURYAVANSHI</v>
          </cell>
          <cell r="Z1249" t="str">
            <v>22-Aug-2022</v>
          </cell>
          <cell r="AA1249">
            <v>52190</v>
          </cell>
          <cell r="AB1249" t="str">
            <v>Wed</v>
          </cell>
          <cell r="AC1249">
            <v>24</v>
          </cell>
          <cell r="AD1249" t="str">
            <v>10</v>
          </cell>
          <cell r="AE1249" t="str">
            <v>10-Oct-2022</v>
          </cell>
          <cell r="AF1249">
            <v>2661</v>
          </cell>
          <cell r="AG1249">
            <v>2800</v>
          </cell>
          <cell r="AH1249" t="str">
            <v>02-Jul-2024</v>
          </cell>
          <cell r="AI1249">
            <v>46756.68</v>
          </cell>
          <cell r="AJ1249">
            <v>14704.32</v>
          </cell>
          <cell r="AK1249">
            <v>61461</v>
          </cell>
          <cell r="AL1249">
            <v>5433.32</v>
          </cell>
          <cell r="AM1249">
            <v>166.68</v>
          </cell>
          <cell r="AN1249">
            <v>5600</v>
          </cell>
          <cell r="AO1249">
            <v>5433.32</v>
          </cell>
          <cell r="AP1249">
            <v>166.68</v>
          </cell>
          <cell r="AQ1249">
            <v>5600</v>
          </cell>
          <cell r="AR1249">
            <v>31</v>
          </cell>
          <cell r="AS1249">
            <v>202</v>
          </cell>
          <cell r="AT1249" t="str">
            <v>&gt;180</v>
          </cell>
          <cell r="AU1249"/>
          <cell r="AV1249"/>
          <cell r="AW1249"/>
          <cell r="AX1249" t="str">
            <v>Open</v>
          </cell>
          <cell r="AY1249" t="str">
            <v/>
          </cell>
          <cell r="AZ1249"/>
          <cell r="BA1249">
            <v>0</v>
          </cell>
          <cell r="BB1249"/>
          <cell r="BC1249"/>
          <cell r="BD1249" t="str">
            <v>Not Visited</v>
          </cell>
          <cell r="BE1249"/>
          <cell r="BF1249"/>
          <cell r="BG1249"/>
          <cell r="BH1249"/>
          <cell r="BI1249"/>
          <cell r="BJ1249"/>
          <cell r="BK1249"/>
        </row>
        <row r="1250">
          <cell r="X1250">
            <v>348620312</v>
          </cell>
          <cell r="Y1250" t="str">
            <v>BEBI TUKARAM MORE</v>
          </cell>
          <cell r="Z1250" t="str">
            <v>23-Aug-2022</v>
          </cell>
          <cell r="AA1250">
            <v>52190</v>
          </cell>
          <cell r="AB1250" t="str">
            <v>Mon</v>
          </cell>
          <cell r="AC1250">
            <v>24</v>
          </cell>
          <cell r="AD1250" t="str">
            <v>3</v>
          </cell>
          <cell r="AE1250" t="str">
            <v>07-Oct-2022</v>
          </cell>
          <cell r="AF1250">
            <v>2524</v>
          </cell>
          <cell r="AG1250">
            <v>2800</v>
          </cell>
          <cell r="AH1250" t="str">
            <v>01-Jul-2024</v>
          </cell>
          <cell r="AI1250">
            <v>41533.17</v>
          </cell>
          <cell r="AJ1250">
            <v>14190.83</v>
          </cell>
          <cell r="AK1250">
            <v>55724</v>
          </cell>
          <cell r="AL1250">
            <v>10656.83</v>
          </cell>
          <cell r="AM1250">
            <v>543.16999999999996</v>
          </cell>
          <cell r="AN1250">
            <v>11200</v>
          </cell>
          <cell r="AO1250">
            <v>10656.83</v>
          </cell>
          <cell r="AP1250">
            <v>543.16999999999996</v>
          </cell>
          <cell r="AQ1250">
            <v>11200</v>
          </cell>
          <cell r="AR1250">
            <v>31</v>
          </cell>
          <cell r="AS1250">
            <v>263</v>
          </cell>
          <cell r="AT1250" t="str">
            <v>&gt;180</v>
          </cell>
          <cell r="AU1250"/>
          <cell r="AV1250"/>
          <cell r="AW1250"/>
          <cell r="AX1250" t="str">
            <v>Open</v>
          </cell>
          <cell r="AY1250" t="str">
            <v/>
          </cell>
          <cell r="AZ1250"/>
          <cell r="BA1250">
            <v>0</v>
          </cell>
          <cell r="BB1250"/>
          <cell r="BC1250"/>
          <cell r="BD1250"/>
          <cell r="BE1250"/>
          <cell r="BF1250"/>
          <cell r="BG1250"/>
          <cell r="BH1250"/>
          <cell r="BI1250"/>
          <cell r="BJ1250"/>
          <cell r="BK1250"/>
        </row>
        <row r="1251">
          <cell r="X1251">
            <v>348690566</v>
          </cell>
          <cell r="Y1251" t="str">
            <v>ALAKA BHAUSAHEB PAWAR</v>
          </cell>
          <cell r="Z1251" t="str">
            <v>26-Aug-2022</v>
          </cell>
          <cell r="AA1251">
            <v>73066</v>
          </cell>
          <cell r="AB1251" t="str">
            <v>Fri</v>
          </cell>
          <cell r="AC1251">
            <v>24</v>
          </cell>
          <cell r="AD1251" t="str">
            <v>4</v>
          </cell>
          <cell r="AE1251" t="str">
            <v>04-Oct-2022</v>
          </cell>
          <cell r="AF1251">
            <v>3611</v>
          </cell>
          <cell r="AG1251">
            <v>3900</v>
          </cell>
          <cell r="AH1251" t="str">
            <v>11-May-2024</v>
          </cell>
          <cell r="AI1251">
            <v>58222.57</v>
          </cell>
          <cell r="AJ1251">
            <v>19488.43</v>
          </cell>
          <cell r="AK1251">
            <v>77711</v>
          </cell>
          <cell r="AL1251">
            <v>14843.43</v>
          </cell>
          <cell r="AM1251">
            <v>756.57</v>
          </cell>
          <cell r="AN1251">
            <v>15600</v>
          </cell>
          <cell r="AO1251">
            <v>14843.43</v>
          </cell>
          <cell r="AP1251">
            <v>756.57</v>
          </cell>
          <cell r="AQ1251">
            <v>15600</v>
          </cell>
          <cell r="AR1251">
            <v>31</v>
          </cell>
          <cell r="AS1251">
            <v>299</v>
          </cell>
          <cell r="AT1251" t="str">
            <v>&gt;180</v>
          </cell>
          <cell r="AU1251"/>
          <cell r="AV1251"/>
          <cell r="AW1251"/>
          <cell r="AX1251" t="str">
            <v>Open</v>
          </cell>
          <cell r="AY1251"/>
          <cell r="AZ1251"/>
          <cell r="BA1251">
            <v>0</v>
          </cell>
          <cell r="BB1251"/>
          <cell r="BC1251"/>
          <cell r="BD1251" t="str">
            <v>Not Visited</v>
          </cell>
          <cell r="BE1251"/>
          <cell r="BF1251"/>
          <cell r="BG1251"/>
          <cell r="BH1251"/>
          <cell r="BI1251"/>
          <cell r="BJ1251"/>
          <cell r="BK1251"/>
        </row>
        <row r="1252">
          <cell r="X1252">
            <v>348690696</v>
          </cell>
          <cell r="Y1252" t="str">
            <v>LATA DYANESHVAR PAWAR</v>
          </cell>
          <cell r="Z1252" t="str">
            <v>24-Aug-2022</v>
          </cell>
          <cell r="AA1252">
            <v>52390</v>
          </cell>
          <cell r="AB1252" t="str">
            <v>Thu</v>
          </cell>
          <cell r="AC1252">
            <v>24</v>
          </cell>
          <cell r="AD1252" t="str">
            <v>2</v>
          </cell>
          <cell r="AE1252" t="str">
            <v>07-Oct-2022</v>
          </cell>
          <cell r="AF1252">
            <v>2695</v>
          </cell>
          <cell r="AG1252">
            <v>2800</v>
          </cell>
          <cell r="AH1252" t="str">
            <v>01-Oct-2024</v>
          </cell>
          <cell r="AI1252">
            <v>49645.93</v>
          </cell>
          <cell r="AJ1252">
            <v>14649.07</v>
          </cell>
          <cell r="AK1252">
            <v>64295</v>
          </cell>
          <cell r="AL1252">
            <v>2744.07</v>
          </cell>
          <cell r="AM1252">
            <v>55.93</v>
          </cell>
          <cell r="AN1252">
            <v>2800</v>
          </cell>
          <cell r="AO1252">
            <v>2744.07</v>
          </cell>
          <cell r="AP1252">
            <v>55.93</v>
          </cell>
          <cell r="AQ1252">
            <v>2800</v>
          </cell>
          <cell r="AR1252">
            <v>30</v>
          </cell>
          <cell r="AS1252">
            <v>170</v>
          </cell>
          <cell r="AT1252" t="str">
            <v>151-180</v>
          </cell>
          <cell r="AU1252"/>
          <cell r="AV1252"/>
          <cell r="AW1252"/>
          <cell r="AX1252" t="str">
            <v>Open</v>
          </cell>
          <cell r="AY1252" t="str">
            <v/>
          </cell>
          <cell r="AZ1252"/>
          <cell r="BA1252">
            <v>0</v>
          </cell>
          <cell r="BB1252"/>
          <cell r="BC1252"/>
          <cell r="BD1252"/>
          <cell r="BE1252"/>
          <cell r="BF1252"/>
          <cell r="BG1252"/>
          <cell r="BH1252"/>
          <cell r="BI1252"/>
          <cell r="BJ1252"/>
          <cell r="BK1252"/>
        </row>
        <row r="1253">
          <cell r="X1253">
            <v>348776565</v>
          </cell>
          <cell r="Y1253" t="str">
            <v>KAMAL SUNIL BHOR</v>
          </cell>
          <cell r="Z1253" t="str">
            <v>22-Sep-2022</v>
          </cell>
          <cell r="AA1253">
            <v>52390</v>
          </cell>
          <cell r="AB1253" t="str">
            <v>Tue</v>
          </cell>
          <cell r="AC1253">
            <v>24</v>
          </cell>
          <cell r="AD1253" t="str">
            <v>2</v>
          </cell>
          <cell r="AE1253" t="str">
            <v>09-Nov-2022</v>
          </cell>
          <cell r="AF1253">
            <v>2814</v>
          </cell>
          <cell r="AG1253">
            <v>2800</v>
          </cell>
          <cell r="AH1253" t="str">
            <v>25-Apr-2024</v>
          </cell>
          <cell r="AI1253">
            <v>37398.629999999997</v>
          </cell>
          <cell r="AJ1253">
            <v>14015.37</v>
          </cell>
          <cell r="AK1253">
            <v>51414</v>
          </cell>
          <cell r="AL1253">
            <v>14991.37</v>
          </cell>
          <cell r="AM1253">
            <v>808.63</v>
          </cell>
          <cell r="AN1253">
            <v>15800</v>
          </cell>
          <cell r="AO1253">
            <v>14991.37</v>
          </cell>
          <cell r="AP1253">
            <v>808.63</v>
          </cell>
          <cell r="AQ1253">
            <v>15800</v>
          </cell>
          <cell r="AR1253">
            <v>29</v>
          </cell>
          <cell r="AS1253">
            <v>297</v>
          </cell>
          <cell r="AT1253" t="str">
            <v>&gt;180</v>
          </cell>
          <cell r="AU1253"/>
          <cell r="AV1253"/>
          <cell r="AW1253"/>
          <cell r="AX1253" t="str">
            <v>Open</v>
          </cell>
          <cell r="AY1253" t="str">
            <v/>
          </cell>
          <cell r="AZ1253"/>
          <cell r="BA1253">
            <v>0</v>
          </cell>
          <cell r="BB1253"/>
          <cell r="BC1253"/>
          <cell r="BD1253" t="str">
            <v>Not Visited</v>
          </cell>
          <cell r="BE1253"/>
          <cell r="BF1253"/>
          <cell r="BG1253"/>
          <cell r="BH1253"/>
          <cell r="BI1253"/>
          <cell r="BJ1253"/>
          <cell r="BK1253"/>
        </row>
        <row r="1254">
          <cell r="X1254">
            <v>348782057</v>
          </cell>
          <cell r="Y1254" t="str">
            <v>VARSHA SANDIP KARAD</v>
          </cell>
          <cell r="Z1254" t="str">
            <v>15-Sep-2022</v>
          </cell>
          <cell r="AA1254">
            <v>52390</v>
          </cell>
          <cell r="AB1254" t="str">
            <v>Fri</v>
          </cell>
          <cell r="AC1254">
            <v>24</v>
          </cell>
          <cell r="AD1254" t="str">
            <v>2</v>
          </cell>
          <cell r="AE1254" t="str">
            <v>04-Nov-2022</v>
          </cell>
          <cell r="AF1254">
            <v>2883</v>
          </cell>
          <cell r="AG1254">
            <v>2800</v>
          </cell>
          <cell r="AH1254" t="str">
            <v>04-Oct-2024</v>
          </cell>
          <cell r="AI1254">
            <v>46954.95</v>
          </cell>
          <cell r="AJ1254">
            <v>14728.05</v>
          </cell>
          <cell r="AK1254">
            <v>61683</v>
          </cell>
          <cell r="AL1254">
            <v>5435.05</v>
          </cell>
          <cell r="AM1254">
            <v>164.95</v>
          </cell>
          <cell r="AN1254">
            <v>5600</v>
          </cell>
          <cell r="AO1254">
            <v>5435.05</v>
          </cell>
          <cell r="AP1254">
            <v>164.95</v>
          </cell>
          <cell r="AQ1254">
            <v>5600</v>
          </cell>
          <cell r="AR1254">
            <v>29</v>
          </cell>
          <cell r="AS1254">
            <v>208</v>
          </cell>
          <cell r="AT1254" t="str">
            <v>&gt;180</v>
          </cell>
          <cell r="AU1254"/>
          <cell r="AV1254"/>
          <cell r="AW1254"/>
          <cell r="AX1254" t="str">
            <v>Open</v>
          </cell>
          <cell r="AY1254"/>
          <cell r="AZ1254"/>
          <cell r="BA1254">
            <v>0</v>
          </cell>
          <cell r="BB1254"/>
          <cell r="BC1254"/>
          <cell r="BD1254" t="str">
            <v>Not Visited</v>
          </cell>
          <cell r="BE1254"/>
          <cell r="BF1254"/>
          <cell r="BG1254"/>
          <cell r="BH1254"/>
          <cell r="BI1254"/>
          <cell r="BJ1254"/>
          <cell r="BK1254"/>
        </row>
        <row r="1255">
          <cell r="X1255">
            <v>348822711</v>
          </cell>
          <cell r="Y1255" t="str">
            <v>SUVARNA DEEPAK LAHANGE</v>
          </cell>
          <cell r="Z1255" t="str">
            <v>16-Sep-2022</v>
          </cell>
          <cell r="AA1255">
            <v>31514</v>
          </cell>
          <cell r="AB1255" t="str">
            <v>Mon</v>
          </cell>
          <cell r="AC1255">
            <v>24</v>
          </cell>
          <cell r="AD1255" t="str">
            <v>1</v>
          </cell>
          <cell r="AE1255" t="str">
            <v>05-Nov-2022</v>
          </cell>
          <cell r="AF1255">
            <v>1446</v>
          </cell>
          <cell r="AG1255">
            <v>1700</v>
          </cell>
          <cell r="AH1255" t="str">
            <v>02-Sep-2024</v>
          </cell>
          <cell r="AI1255">
            <v>28214.15</v>
          </cell>
          <cell r="AJ1255">
            <v>8931.85</v>
          </cell>
          <cell r="AK1255">
            <v>37146</v>
          </cell>
          <cell r="AL1255">
            <v>3299.85</v>
          </cell>
          <cell r="AM1255">
            <v>100.15</v>
          </cell>
          <cell r="AN1255">
            <v>3400</v>
          </cell>
          <cell r="AO1255">
            <v>3299.85</v>
          </cell>
          <cell r="AP1255">
            <v>100.15</v>
          </cell>
          <cell r="AQ1255">
            <v>3400</v>
          </cell>
          <cell r="AR1255">
            <v>30</v>
          </cell>
          <cell r="AS1255">
            <v>175</v>
          </cell>
          <cell r="AT1255" t="str">
            <v>151-180</v>
          </cell>
          <cell r="AU1255"/>
          <cell r="AV1255"/>
          <cell r="AW1255"/>
          <cell r="AX1255" t="str">
            <v>Open</v>
          </cell>
          <cell r="AY1255" t="str">
            <v/>
          </cell>
          <cell r="AZ1255"/>
          <cell r="BA1255">
            <v>0</v>
          </cell>
          <cell r="BB1255"/>
          <cell r="BC1255"/>
          <cell r="BD1255" t="str">
            <v>Not Visited</v>
          </cell>
          <cell r="BE1255"/>
          <cell r="BF1255"/>
          <cell r="BG1255"/>
          <cell r="BH1255"/>
          <cell r="BI1255"/>
          <cell r="BJ1255"/>
          <cell r="BK1255"/>
        </row>
        <row r="1256">
          <cell r="X1256">
            <v>348822874</v>
          </cell>
          <cell r="Y1256" t="str">
            <v>MEERABAI BALU BHAVAR</v>
          </cell>
          <cell r="Z1256" t="str">
            <v>16-Sep-2022</v>
          </cell>
          <cell r="AA1256">
            <v>31514</v>
          </cell>
          <cell r="AB1256" t="str">
            <v>Mon</v>
          </cell>
          <cell r="AC1256">
            <v>24</v>
          </cell>
          <cell r="AD1256" t="str">
            <v>1</v>
          </cell>
          <cell r="AE1256" t="str">
            <v>05-Nov-2022</v>
          </cell>
          <cell r="AF1256">
            <v>1446</v>
          </cell>
          <cell r="AG1256">
            <v>1700</v>
          </cell>
          <cell r="AH1256" t="str">
            <v>25-Mar-2025</v>
          </cell>
          <cell r="AI1256">
            <v>26614.03</v>
          </cell>
          <cell r="AJ1256">
            <v>8896.9699999999993</v>
          </cell>
          <cell r="AK1256">
            <v>35511</v>
          </cell>
          <cell r="AL1256">
            <v>4899.97</v>
          </cell>
          <cell r="AM1256">
            <v>135.03</v>
          </cell>
          <cell r="AN1256">
            <v>5035</v>
          </cell>
          <cell r="AO1256">
            <v>4899.97</v>
          </cell>
          <cell r="AP1256">
            <v>135.03</v>
          </cell>
          <cell r="AQ1256">
            <v>5035</v>
          </cell>
          <cell r="AR1256">
            <v>30</v>
          </cell>
          <cell r="AS1256">
            <v>203</v>
          </cell>
          <cell r="AT1256" t="str">
            <v>&gt;180</v>
          </cell>
          <cell r="AU1256"/>
          <cell r="AV1256"/>
          <cell r="AW1256"/>
          <cell r="AX1256" t="str">
            <v>Open</v>
          </cell>
          <cell r="AY1256" t="str">
            <v/>
          </cell>
          <cell r="AZ1256"/>
          <cell r="BA1256">
            <v>0</v>
          </cell>
          <cell r="BB1256"/>
          <cell r="BC1256"/>
          <cell r="BD1256" t="str">
            <v>Not Visited</v>
          </cell>
          <cell r="BE1256"/>
          <cell r="BF1256"/>
          <cell r="BG1256"/>
          <cell r="BH1256"/>
          <cell r="BI1256"/>
          <cell r="BJ1256"/>
          <cell r="BK1256"/>
        </row>
        <row r="1257">
          <cell r="X1257">
            <v>348833102</v>
          </cell>
          <cell r="Y1257" t="str">
            <v>MADHURI AMOL AHER</v>
          </cell>
          <cell r="Z1257" t="str">
            <v>20-Sep-2022</v>
          </cell>
          <cell r="AA1257">
            <v>31514</v>
          </cell>
          <cell r="AB1257" t="str">
            <v>Thu</v>
          </cell>
          <cell r="AC1257">
            <v>24</v>
          </cell>
          <cell r="AD1257" t="str">
            <v>1</v>
          </cell>
          <cell r="AE1257" t="str">
            <v>03-Nov-2022</v>
          </cell>
          <cell r="AF1257">
            <v>1322</v>
          </cell>
          <cell r="AG1257">
            <v>1700</v>
          </cell>
          <cell r="AH1257" t="str">
            <v>04-Jul-2024</v>
          </cell>
          <cell r="AI1257">
            <v>26614.03</v>
          </cell>
          <cell r="AJ1257">
            <v>8707.9699999999993</v>
          </cell>
          <cell r="AK1257">
            <v>35322</v>
          </cell>
          <cell r="AL1257">
            <v>4899.97</v>
          </cell>
          <cell r="AM1257">
            <v>200.03</v>
          </cell>
          <cell r="AN1257">
            <v>5100</v>
          </cell>
          <cell r="AO1257">
            <v>4899.97</v>
          </cell>
          <cell r="AP1257">
            <v>200.03</v>
          </cell>
          <cell r="AQ1257">
            <v>5100</v>
          </cell>
          <cell r="AR1257">
            <v>29</v>
          </cell>
          <cell r="AS1257">
            <v>207</v>
          </cell>
          <cell r="AT1257" t="str">
            <v>&gt;180</v>
          </cell>
          <cell r="AU1257"/>
          <cell r="AV1257"/>
          <cell r="AW1257"/>
          <cell r="AX1257" t="str">
            <v>Open</v>
          </cell>
          <cell r="AY1257" t="str">
            <v/>
          </cell>
          <cell r="AZ1257"/>
          <cell r="BA1257">
            <v>0</v>
          </cell>
          <cell r="BB1257"/>
          <cell r="BC1257"/>
          <cell r="BD1257"/>
          <cell r="BE1257"/>
          <cell r="BF1257"/>
          <cell r="BG1257"/>
          <cell r="BH1257"/>
          <cell r="BI1257"/>
          <cell r="BJ1257"/>
          <cell r="BK1257"/>
        </row>
        <row r="1258">
          <cell r="X1258">
            <v>348872198</v>
          </cell>
          <cell r="Y1258" t="str">
            <v>SHOBHA SOMNATH BALSANE</v>
          </cell>
          <cell r="Z1258" t="str">
            <v>20-Sep-2022</v>
          </cell>
          <cell r="AA1258">
            <v>52390</v>
          </cell>
          <cell r="AB1258" t="str">
            <v>Thu</v>
          </cell>
          <cell r="AC1258">
            <v>24</v>
          </cell>
          <cell r="AD1258" t="str">
            <v>3</v>
          </cell>
          <cell r="AE1258" t="str">
            <v>06-Nov-2022</v>
          </cell>
          <cell r="AF1258">
            <v>2779</v>
          </cell>
          <cell r="AG1258">
            <v>2800</v>
          </cell>
          <cell r="AH1258" t="str">
            <v>30-May-2024</v>
          </cell>
          <cell r="AI1258">
            <v>39198.629999999997</v>
          </cell>
          <cell r="AJ1258">
            <v>13980.37</v>
          </cell>
          <cell r="AK1258">
            <v>53179</v>
          </cell>
          <cell r="AL1258">
            <v>13191.37</v>
          </cell>
          <cell r="AM1258">
            <v>808.63</v>
          </cell>
          <cell r="AN1258">
            <v>14000</v>
          </cell>
          <cell r="AO1258">
            <v>13191.37</v>
          </cell>
          <cell r="AP1258">
            <v>808.63</v>
          </cell>
          <cell r="AQ1258">
            <v>14000</v>
          </cell>
          <cell r="AR1258">
            <v>29</v>
          </cell>
          <cell r="AS1258">
            <v>263</v>
          </cell>
          <cell r="AT1258" t="str">
            <v>&gt;180</v>
          </cell>
          <cell r="AU1258"/>
          <cell r="AV1258"/>
          <cell r="AW1258"/>
          <cell r="AX1258" t="str">
            <v>Open</v>
          </cell>
          <cell r="AY1258" t="str">
            <v/>
          </cell>
          <cell r="AZ1258"/>
          <cell r="BA1258">
            <v>0</v>
          </cell>
          <cell r="BB1258"/>
          <cell r="BC1258"/>
          <cell r="BD1258" t="str">
            <v>Not Visited</v>
          </cell>
          <cell r="BE1258"/>
          <cell r="BF1258"/>
          <cell r="BG1258"/>
          <cell r="BH1258"/>
          <cell r="BI1258"/>
          <cell r="BJ1258"/>
          <cell r="BK1258"/>
        </row>
        <row r="1259">
          <cell r="X1259">
            <v>348872362</v>
          </cell>
          <cell r="Y1259" t="str">
            <v>SANGITA PRABHAKAR VAD</v>
          </cell>
          <cell r="Z1259" t="str">
            <v>21-Sep-2022</v>
          </cell>
          <cell r="AA1259">
            <v>31514</v>
          </cell>
          <cell r="AB1259" t="str">
            <v>Thu</v>
          </cell>
          <cell r="AC1259">
            <v>24</v>
          </cell>
          <cell r="AD1259" t="str">
            <v>1</v>
          </cell>
          <cell r="AE1259" t="str">
            <v>04-Nov-2022</v>
          </cell>
          <cell r="AF1259">
            <v>1322</v>
          </cell>
          <cell r="AG1259">
            <v>1700</v>
          </cell>
          <cell r="AH1259" t="str">
            <v>04-Oct-2024</v>
          </cell>
          <cell r="AI1259">
            <v>26614.03</v>
          </cell>
          <cell r="AJ1259">
            <v>8709.9699999999993</v>
          </cell>
          <cell r="AK1259">
            <v>35324</v>
          </cell>
          <cell r="AL1259">
            <v>4899.97</v>
          </cell>
          <cell r="AM1259">
            <v>198.03</v>
          </cell>
          <cell r="AN1259">
            <v>5098</v>
          </cell>
          <cell r="AO1259">
            <v>4899.97</v>
          </cell>
          <cell r="AP1259">
            <v>198.03</v>
          </cell>
          <cell r="AQ1259">
            <v>5098</v>
          </cell>
          <cell r="AR1259">
            <v>29</v>
          </cell>
          <cell r="AS1259">
            <v>207</v>
          </cell>
          <cell r="AT1259" t="str">
            <v>&gt;180</v>
          </cell>
          <cell r="AU1259"/>
          <cell r="AV1259"/>
          <cell r="AW1259"/>
          <cell r="AX1259" t="str">
            <v>Open</v>
          </cell>
          <cell r="AY1259" t="str">
            <v/>
          </cell>
          <cell r="AZ1259"/>
          <cell r="BA1259">
            <v>0</v>
          </cell>
          <cell r="BB1259"/>
          <cell r="BC1259"/>
          <cell r="BD1259"/>
          <cell r="BE1259"/>
          <cell r="BF1259"/>
          <cell r="BG1259"/>
          <cell r="BH1259"/>
          <cell r="BI1259"/>
          <cell r="BJ1259"/>
          <cell r="BK1259"/>
        </row>
        <row r="1260">
          <cell r="X1260">
            <v>348879365</v>
          </cell>
          <cell r="Y1260" t="str">
            <v>INDUBAI RAMESH VATANE</v>
          </cell>
          <cell r="Z1260" t="str">
            <v>20-Sep-2022</v>
          </cell>
          <cell r="AA1260">
            <v>52190</v>
          </cell>
          <cell r="AB1260" t="str">
            <v>Wed</v>
          </cell>
          <cell r="AC1260">
            <v>24</v>
          </cell>
          <cell r="AD1260" t="str">
            <v>6</v>
          </cell>
          <cell r="AE1260" t="str">
            <v>07-Nov-2022</v>
          </cell>
          <cell r="AF1260">
            <v>2608</v>
          </cell>
          <cell r="AG1260">
            <v>2800</v>
          </cell>
          <cell r="AH1260" t="str">
            <v>29-Jan-2025</v>
          </cell>
          <cell r="AI1260">
            <v>49324.160000000003</v>
          </cell>
          <cell r="AJ1260">
            <v>14763.84</v>
          </cell>
          <cell r="AK1260">
            <v>64088</v>
          </cell>
          <cell r="AL1260">
            <v>2865.84</v>
          </cell>
          <cell r="AM1260">
            <v>54.16</v>
          </cell>
          <cell r="AN1260">
            <v>2920</v>
          </cell>
          <cell r="AO1260">
            <v>2865.84</v>
          </cell>
          <cell r="AP1260">
            <v>54.16</v>
          </cell>
          <cell r="AQ1260">
            <v>2920</v>
          </cell>
          <cell r="AR1260">
            <v>30</v>
          </cell>
          <cell r="AS1260">
            <v>203</v>
          </cell>
          <cell r="AT1260" t="str">
            <v>&gt;180</v>
          </cell>
          <cell r="AU1260"/>
          <cell r="AV1260"/>
          <cell r="AW1260"/>
          <cell r="AX1260" t="str">
            <v>Open</v>
          </cell>
          <cell r="AY1260" t="str">
            <v/>
          </cell>
          <cell r="AZ1260"/>
          <cell r="BA1260">
            <v>0</v>
          </cell>
          <cell r="BB1260">
            <v>45750</v>
          </cell>
          <cell r="BC1260" t="str">
            <v>Yogesh Gawade/SF0064389</v>
          </cell>
          <cell r="BD1260" t="str">
            <v>Visited</v>
          </cell>
          <cell r="BE1260" t="str">
            <v>Borrower</v>
          </cell>
          <cell r="BF1260" t="str">
            <v>Available</v>
          </cell>
          <cell r="BG1260"/>
          <cell r="BH1260"/>
          <cell r="BI1260" t="str">
            <v>No</v>
          </cell>
          <cell r="BJ1260"/>
          <cell r="BK1260"/>
        </row>
        <row r="1261">
          <cell r="X1261">
            <v>348924895</v>
          </cell>
          <cell r="Y1261" t="str">
            <v>REKHA DNYANESHWAR MORE</v>
          </cell>
          <cell r="Z1261" t="str">
            <v>23-Sep-2022</v>
          </cell>
          <cell r="AA1261">
            <v>73266</v>
          </cell>
          <cell r="AB1261" t="str">
            <v>Fri</v>
          </cell>
          <cell r="AC1261">
            <v>24</v>
          </cell>
          <cell r="AD1261" t="str">
            <v>4</v>
          </cell>
          <cell r="AE1261" t="str">
            <v>04-Nov-2022</v>
          </cell>
          <cell r="AF1261">
            <v>3934</v>
          </cell>
          <cell r="AG1261">
            <v>3900</v>
          </cell>
          <cell r="AH1261" t="str">
            <v>23-May-2024</v>
          </cell>
          <cell r="AI1261">
            <v>54892.3</v>
          </cell>
          <cell r="AJ1261">
            <v>19241.7</v>
          </cell>
          <cell r="AK1261">
            <v>74134</v>
          </cell>
          <cell r="AL1261">
            <v>18373.7</v>
          </cell>
          <cell r="AM1261">
            <v>1126.3</v>
          </cell>
          <cell r="AN1261">
            <v>19500</v>
          </cell>
          <cell r="AO1261">
            <v>18373.7</v>
          </cell>
          <cell r="AP1261">
            <v>1126.3</v>
          </cell>
          <cell r="AQ1261">
            <v>19500</v>
          </cell>
          <cell r="AR1261">
            <v>29</v>
          </cell>
          <cell r="AS1261">
            <v>299</v>
          </cell>
          <cell r="AT1261" t="str">
            <v>&gt;180</v>
          </cell>
          <cell r="AU1261"/>
          <cell r="AV1261"/>
          <cell r="AW1261"/>
          <cell r="AX1261" t="str">
            <v>Open</v>
          </cell>
          <cell r="AY1261"/>
          <cell r="AZ1261"/>
          <cell r="BA1261">
            <v>0</v>
          </cell>
          <cell r="BB1261"/>
          <cell r="BC1261"/>
          <cell r="BD1261" t="str">
            <v>Not Visited</v>
          </cell>
          <cell r="BE1261"/>
          <cell r="BF1261"/>
          <cell r="BG1261"/>
          <cell r="BH1261"/>
          <cell r="BI1261"/>
          <cell r="BJ1261"/>
          <cell r="BK1261"/>
        </row>
        <row r="1262">
          <cell r="X1262">
            <v>348974107</v>
          </cell>
          <cell r="Y1262" t="str">
            <v>SARALA GORAKH CHATUR</v>
          </cell>
          <cell r="Z1262" t="str">
            <v>26-Sep-2022</v>
          </cell>
          <cell r="AA1262">
            <v>32558</v>
          </cell>
          <cell r="AB1262" t="str">
            <v>Thu</v>
          </cell>
          <cell r="AC1262">
            <v>24</v>
          </cell>
          <cell r="AD1262" t="str">
            <v>1</v>
          </cell>
          <cell r="AE1262" t="str">
            <v>03-Nov-2022</v>
          </cell>
          <cell r="AF1262">
            <v>1353</v>
          </cell>
          <cell r="AG1262">
            <v>1750</v>
          </cell>
          <cell r="AH1262" t="str">
            <v>01-Aug-2024</v>
          </cell>
          <cell r="AI1262">
            <v>27513.91</v>
          </cell>
          <cell r="AJ1262">
            <v>8839.09</v>
          </cell>
          <cell r="AK1262">
            <v>36353</v>
          </cell>
          <cell r="AL1262">
            <v>5044.09</v>
          </cell>
          <cell r="AM1262">
            <v>205.91</v>
          </cell>
          <cell r="AN1262">
            <v>5250</v>
          </cell>
          <cell r="AO1262">
            <v>5044.09</v>
          </cell>
          <cell r="AP1262">
            <v>205.91</v>
          </cell>
          <cell r="AQ1262">
            <v>5250</v>
          </cell>
          <cell r="AR1262">
            <v>29</v>
          </cell>
          <cell r="AS1262">
            <v>207</v>
          </cell>
          <cell r="AT1262" t="str">
            <v>&gt;180</v>
          </cell>
          <cell r="AU1262"/>
          <cell r="AV1262"/>
          <cell r="AW1262"/>
          <cell r="AX1262" t="str">
            <v>Open</v>
          </cell>
          <cell r="AY1262" t="str">
            <v/>
          </cell>
          <cell r="AZ1262"/>
          <cell r="BA1262">
            <v>0</v>
          </cell>
          <cell r="BB1262"/>
          <cell r="BC1262"/>
          <cell r="BD1262"/>
          <cell r="BE1262"/>
          <cell r="BF1262"/>
          <cell r="BG1262"/>
          <cell r="BH1262"/>
          <cell r="BI1262"/>
          <cell r="BJ1262"/>
          <cell r="BK1262"/>
        </row>
        <row r="1263">
          <cell r="X1263">
            <v>348974190</v>
          </cell>
          <cell r="Y1263" t="str">
            <v>SHOBHA POPAT BAGUL</v>
          </cell>
          <cell r="Z1263" t="str">
            <v>26-Sep-2022</v>
          </cell>
          <cell r="AA1263">
            <v>32358</v>
          </cell>
          <cell r="AB1263" t="str">
            <v>Thu</v>
          </cell>
          <cell r="AC1263">
            <v>24</v>
          </cell>
          <cell r="AD1263" t="str">
            <v>1</v>
          </cell>
          <cell r="AE1263" t="str">
            <v>03-Nov-2022</v>
          </cell>
          <cell r="AF1263">
            <v>1148</v>
          </cell>
          <cell r="AG1263">
            <v>1750</v>
          </cell>
          <cell r="AH1263" t="str">
            <v>01-Mar-2024</v>
          </cell>
          <cell r="AI1263">
            <v>19532.05</v>
          </cell>
          <cell r="AJ1263">
            <v>7865.95</v>
          </cell>
          <cell r="AK1263">
            <v>27398</v>
          </cell>
          <cell r="AL1263">
            <v>12825.95</v>
          </cell>
          <cell r="AM1263">
            <v>1174.05</v>
          </cell>
          <cell r="AN1263">
            <v>14000</v>
          </cell>
          <cell r="AO1263">
            <v>12825.95</v>
          </cell>
          <cell r="AP1263">
            <v>1174.05</v>
          </cell>
          <cell r="AQ1263">
            <v>14000</v>
          </cell>
          <cell r="AR1263">
            <v>29</v>
          </cell>
          <cell r="AS1263">
            <v>354</v>
          </cell>
          <cell r="AT1263" t="str">
            <v>&gt;180</v>
          </cell>
          <cell r="AU1263"/>
          <cell r="AV1263"/>
          <cell r="AW1263"/>
          <cell r="AX1263" t="str">
            <v>Open</v>
          </cell>
          <cell r="AY1263" t="str">
            <v/>
          </cell>
          <cell r="AZ1263"/>
          <cell r="BA1263">
            <v>0</v>
          </cell>
          <cell r="BB1263"/>
          <cell r="BC1263"/>
          <cell r="BD1263"/>
          <cell r="BE1263"/>
          <cell r="BF1263"/>
          <cell r="BG1263"/>
          <cell r="BH1263"/>
          <cell r="BI1263"/>
          <cell r="BJ1263"/>
          <cell r="BK1263"/>
        </row>
        <row r="1264">
          <cell r="X1264">
            <v>348974357</v>
          </cell>
          <cell r="Y1264" t="str">
            <v xml:space="preserve">NAMRTA UMESH PALDHI </v>
          </cell>
          <cell r="Z1264" t="str">
            <v>26-Sep-2022</v>
          </cell>
          <cell r="AA1264">
            <v>33602</v>
          </cell>
          <cell r="AB1264" t="str">
            <v>Mon</v>
          </cell>
          <cell r="AC1264">
            <v>24</v>
          </cell>
          <cell r="AD1264" t="str">
            <v>1</v>
          </cell>
          <cell r="AE1264" t="str">
            <v>05-Nov-2022</v>
          </cell>
          <cell r="AF1264">
            <v>1552</v>
          </cell>
          <cell r="AG1264">
            <v>1800</v>
          </cell>
          <cell r="AH1264" t="str">
            <v>04-Mar-2024</v>
          </cell>
          <cell r="AI1264">
            <v>21958.04</v>
          </cell>
          <cell r="AJ1264">
            <v>8393.9599999999991</v>
          </cell>
          <cell r="AK1264">
            <v>30352</v>
          </cell>
          <cell r="AL1264">
            <v>11643.96</v>
          </cell>
          <cell r="AM1264">
            <v>956.04</v>
          </cell>
          <cell r="AN1264">
            <v>12600</v>
          </cell>
          <cell r="AO1264">
            <v>11643.96</v>
          </cell>
          <cell r="AP1264">
            <v>956.04</v>
          </cell>
          <cell r="AQ1264">
            <v>12600</v>
          </cell>
          <cell r="AR1264">
            <v>30</v>
          </cell>
          <cell r="AS1264">
            <v>329</v>
          </cell>
          <cell r="AT1264" t="str">
            <v>&gt;180</v>
          </cell>
          <cell r="AU1264"/>
          <cell r="AV1264"/>
          <cell r="AW1264"/>
          <cell r="AX1264" t="str">
            <v>Open</v>
          </cell>
          <cell r="AY1264" t="str">
            <v/>
          </cell>
          <cell r="AZ1264"/>
          <cell r="BA1264">
            <v>0</v>
          </cell>
          <cell r="BB1264"/>
          <cell r="BC1264"/>
          <cell r="BD1264"/>
          <cell r="BE1264"/>
          <cell r="BF1264"/>
          <cell r="BG1264"/>
          <cell r="BH1264"/>
          <cell r="BI1264"/>
          <cell r="BJ1264"/>
          <cell r="BK1264"/>
        </row>
        <row r="1265">
          <cell r="X1265">
            <v>349005082</v>
          </cell>
          <cell r="Y1265" t="str">
            <v>ANITA SHRAVAN GAIKWAD</v>
          </cell>
          <cell r="Z1265" t="str">
            <v>27-Sep-2022</v>
          </cell>
          <cell r="AA1265">
            <v>41752</v>
          </cell>
          <cell r="AB1265" t="str">
            <v>Wed</v>
          </cell>
          <cell r="AC1265">
            <v>24</v>
          </cell>
          <cell r="AD1265" t="str">
            <v>3</v>
          </cell>
          <cell r="AE1265" t="str">
            <v>02-Nov-2022</v>
          </cell>
          <cell r="AF1265">
            <v>1574</v>
          </cell>
          <cell r="AG1265">
            <v>2250</v>
          </cell>
          <cell r="AH1265" t="str">
            <v>01-Sep-2024</v>
          </cell>
          <cell r="AI1265">
            <v>39545.519999999997</v>
          </cell>
          <cell r="AJ1265">
            <v>11528.48</v>
          </cell>
          <cell r="AK1265">
            <v>51074</v>
          </cell>
          <cell r="AL1265">
            <v>2206.48</v>
          </cell>
          <cell r="AM1265">
            <v>43.52</v>
          </cell>
          <cell r="AN1265">
            <v>2250</v>
          </cell>
          <cell r="AO1265">
            <v>2206.48</v>
          </cell>
          <cell r="AP1265">
            <v>43.52</v>
          </cell>
          <cell r="AQ1265">
            <v>2250</v>
          </cell>
          <cell r="AR1265">
            <v>30</v>
          </cell>
          <cell r="AS1265">
            <v>145</v>
          </cell>
          <cell r="AT1265" t="str">
            <v>121-150</v>
          </cell>
          <cell r="AU1265"/>
          <cell r="AV1265"/>
          <cell r="AW1265"/>
          <cell r="AX1265" t="str">
            <v>Open</v>
          </cell>
          <cell r="AY1265" t="str">
            <v/>
          </cell>
          <cell r="AZ1265"/>
          <cell r="BA1265">
            <v>0</v>
          </cell>
          <cell r="BB1265"/>
          <cell r="BC1265"/>
          <cell r="BD1265"/>
          <cell r="BE1265"/>
          <cell r="BF1265"/>
          <cell r="BG1265"/>
          <cell r="BH1265"/>
          <cell r="BI1265"/>
          <cell r="BJ1265"/>
          <cell r="BK1265"/>
        </row>
        <row r="1266">
          <cell r="X1266">
            <v>349005083</v>
          </cell>
          <cell r="Y1266" t="str">
            <v>ARTI KRUSHNA WARDE</v>
          </cell>
          <cell r="Z1266" t="str">
            <v>27-Sep-2022</v>
          </cell>
          <cell r="AA1266">
            <v>41952</v>
          </cell>
          <cell r="AB1266" t="str">
            <v>Wed</v>
          </cell>
          <cell r="AC1266">
            <v>24</v>
          </cell>
          <cell r="AD1266" t="str">
            <v>3</v>
          </cell>
          <cell r="AE1266" t="str">
            <v>02-Nov-2022</v>
          </cell>
          <cell r="AF1266">
            <v>1778</v>
          </cell>
          <cell r="AG1266">
            <v>2250</v>
          </cell>
          <cell r="AH1266" t="str">
            <v>01-Sep-2024</v>
          </cell>
          <cell r="AI1266">
            <v>39745.519999999997</v>
          </cell>
          <cell r="AJ1266">
            <v>11532.48</v>
          </cell>
          <cell r="AK1266">
            <v>51278</v>
          </cell>
          <cell r="AL1266">
            <v>2206.48</v>
          </cell>
          <cell r="AM1266">
            <v>43.52</v>
          </cell>
          <cell r="AN1266">
            <v>2250</v>
          </cell>
          <cell r="AO1266">
            <v>2206.48</v>
          </cell>
          <cell r="AP1266">
            <v>43.52</v>
          </cell>
          <cell r="AQ1266">
            <v>2250</v>
          </cell>
          <cell r="AR1266">
            <v>30</v>
          </cell>
          <cell r="AS1266">
            <v>145</v>
          </cell>
          <cell r="AT1266" t="str">
            <v>121-150</v>
          </cell>
          <cell r="AU1266"/>
          <cell r="AV1266"/>
          <cell r="AW1266"/>
          <cell r="AX1266" t="str">
            <v>Open</v>
          </cell>
          <cell r="AY1266" t="str">
            <v/>
          </cell>
          <cell r="AZ1266"/>
          <cell r="BA1266">
            <v>0</v>
          </cell>
          <cell r="BB1266"/>
          <cell r="BC1266"/>
          <cell r="BD1266"/>
          <cell r="BE1266"/>
          <cell r="BF1266"/>
          <cell r="BG1266"/>
          <cell r="BH1266"/>
          <cell r="BI1266"/>
          <cell r="BJ1266"/>
          <cell r="BK1266"/>
        </row>
        <row r="1267">
          <cell r="X1267">
            <v>349012354</v>
          </cell>
          <cell r="Y1267" t="str">
            <v>ASIFA MUZAMMIL PATEL</v>
          </cell>
          <cell r="Z1267" t="str">
            <v>28-Sep-2022</v>
          </cell>
          <cell r="AA1267">
            <v>62828</v>
          </cell>
          <cell r="AB1267" t="str">
            <v>Mon</v>
          </cell>
          <cell r="AC1267">
            <v>24</v>
          </cell>
          <cell r="AD1267" t="str">
            <v>3</v>
          </cell>
          <cell r="AE1267" t="str">
            <v>05-Nov-2022</v>
          </cell>
          <cell r="AF1267">
            <v>3105</v>
          </cell>
          <cell r="AG1267">
            <v>3350</v>
          </cell>
          <cell r="AH1267" t="str">
            <v>01-Oct-2024</v>
          </cell>
          <cell r="AI1267">
            <v>50073.760000000002</v>
          </cell>
          <cell r="AJ1267">
            <v>16681.240000000002</v>
          </cell>
          <cell r="AK1267">
            <v>66755</v>
          </cell>
          <cell r="AL1267">
            <v>12754.24</v>
          </cell>
          <cell r="AM1267">
            <v>645.76</v>
          </cell>
          <cell r="AN1267">
            <v>13400</v>
          </cell>
          <cell r="AO1267">
            <v>12754.24</v>
          </cell>
          <cell r="AP1267">
            <v>645.76</v>
          </cell>
          <cell r="AQ1267">
            <v>13400</v>
          </cell>
          <cell r="AR1267">
            <v>30</v>
          </cell>
          <cell r="AS1267">
            <v>238</v>
          </cell>
          <cell r="AT1267" t="str">
            <v>&gt;180</v>
          </cell>
          <cell r="AU1267"/>
          <cell r="AV1267"/>
          <cell r="AW1267"/>
          <cell r="AX1267" t="str">
            <v>Open</v>
          </cell>
          <cell r="AY1267" t="str">
            <v/>
          </cell>
          <cell r="AZ1267"/>
          <cell r="BA1267">
            <v>0</v>
          </cell>
          <cell r="BB1267"/>
          <cell r="BC1267"/>
          <cell r="BD1267"/>
          <cell r="BE1267"/>
          <cell r="BF1267"/>
          <cell r="BG1267"/>
          <cell r="BH1267"/>
          <cell r="BI1267"/>
          <cell r="BJ1267"/>
          <cell r="BK1267"/>
        </row>
        <row r="1268">
          <cell r="X1268">
            <v>349038892</v>
          </cell>
          <cell r="Y1268" t="str">
            <v>ARCHANA SHARAD KATKE</v>
          </cell>
          <cell r="Z1268" t="str">
            <v>29-Sep-2022</v>
          </cell>
          <cell r="AA1268">
            <v>44040</v>
          </cell>
          <cell r="AB1268" t="str">
            <v>Fri</v>
          </cell>
          <cell r="AC1268">
            <v>24</v>
          </cell>
          <cell r="AD1268" t="str">
            <v>3</v>
          </cell>
          <cell r="AE1268" t="str">
            <v>04-Nov-2022</v>
          </cell>
          <cell r="AF1268">
            <v>2086</v>
          </cell>
          <cell r="AG1268">
            <v>2350</v>
          </cell>
          <cell r="AH1268" t="str">
            <v>03-May-2024</v>
          </cell>
          <cell r="AI1268">
            <v>32968.67</v>
          </cell>
          <cell r="AJ1268">
            <v>11417.33</v>
          </cell>
          <cell r="AK1268">
            <v>44386</v>
          </cell>
          <cell r="AL1268">
            <v>11071.33</v>
          </cell>
          <cell r="AM1268">
            <v>678.67</v>
          </cell>
          <cell r="AN1268">
            <v>11750</v>
          </cell>
          <cell r="AO1268">
            <v>11071.33</v>
          </cell>
          <cell r="AP1268">
            <v>678.67</v>
          </cell>
          <cell r="AQ1268">
            <v>11750</v>
          </cell>
          <cell r="AR1268">
            <v>29</v>
          </cell>
          <cell r="AS1268">
            <v>299</v>
          </cell>
          <cell r="AT1268" t="str">
            <v>&gt;180</v>
          </cell>
          <cell r="AU1268"/>
          <cell r="AV1268"/>
          <cell r="AW1268"/>
          <cell r="AX1268" t="str">
            <v>Open</v>
          </cell>
          <cell r="AY1268"/>
          <cell r="AZ1268"/>
          <cell r="BA1268">
            <v>0</v>
          </cell>
          <cell r="BB1268"/>
          <cell r="BC1268"/>
          <cell r="BD1268" t="str">
            <v>Not Visited</v>
          </cell>
          <cell r="BE1268"/>
          <cell r="BF1268"/>
          <cell r="BG1268"/>
          <cell r="BH1268"/>
          <cell r="BI1268"/>
          <cell r="BJ1268"/>
          <cell r="BK1268"/>
        </row>
        <row r="1269">
          <cell r="X1269">
            <v>349041989</v>
          </cell>
          <cell r="Y1269" t="str">
            <v>SANGITA ANIL JADHAV</v>
          </cell>
          <cell r="Z1269" t="str">
            <v>29-Sep-2022</v>
          </cell>
          <cell r="AA1269">
            <v>44040</v>
          </cell>
          <cell r="AB1269" t="str">
            <v>Mon</v>
          </cell>
          <cell r="AC1269">
            <v>24</v>
          </cell>
          <cell r="AD1269" t="str">
            <v>3</v>
          </cell>
          <cell r="AE1269" t="str">
            <v>07-Nov-2022</v>
          </cell>
          <cell r="AF1269">
            <v>2173</v>
          </cell>
          <cell r="AG1269">
            <v>2350</v>
          </cell>
          <cell r="AH1269" t="str">
            <v>10-Jun-2024</v>
          </cell>
          <cell r="AI1269">
            <v>32968.67</v>
          </cell>
          <cell r="AJ1269">
            <v>11504.33</v>
          </cell>
          <cell r="AK1269">
            <v>44473</v>
          </cell>
          <cell r="AL1269">
            <v>11071.33</v>
          </cell>
          <cell r="AM1269">
            <v>678.67</v>
          </cell>
          <cell r="AN1269">
            <v>11750</v>
          </cell>
          <cell r="AO1269">
            <v>11071.33</v>
          </cell>
          <cell r="AP1269">
            <v>678.67</v>
          </cell>
          <cell r="AQ1269">
            <v>11750</v>
          </cell>
          <cell r="AR1269">
            <v>30</v>
          </cell>
          <cell r="AS1269">
            <v>263</v>
          </cell>
          <cell r="AT1269" t="str">
            <v>&gt;180</v>
          </cell>
          <cell r="AU1269"/>
          <cell r="AV1269"/>
          <cell r="AW1269"/>
          <cell r="AX1269" t="str">
            <v>Open</v>
          </cell>
          <cell r="AY1269" t="str">
            <v/>
          </cell>
          <cell r="AZ1269"/>
          <cell r="BA1269">
            <v>0</v>
          </cell>
          <cell r="BB1269"/>
          <cell r="BC1269"/>
          <cell r="BD1269"/>
          <cell r="BE1269"/>
          <cell r="BF1269"/>
          <cell r="BG1269"/>
          <cell r="BH1269"/>
          <cell r="BI1269"/>
          <cell r="BJ1269"/>
          <cell r="BK1269"/>
        </row>
        <row r="1270">
          <cell r="X1270">
            <v>349042179</v>
          </cell>
          <cell r="Y1270" t="str">
            <v>RAJASHRI KISHOR GAIKWAD</v>
          </cell>
          <cell r="Z1270" t="str">
            <v>29-Sep-2022</v>
          </cell>
          <cell r="AA1270">
            <v>72222</v>
          </cell>
          <cell r="AB1270" t="str">
            <v>Wed</v>
          </cell>
          <cell r="AC1270">
            <v>24</v>
          </cell>
          <cell r="AD1270" t="str">
            <v>10</v>
          </cell>
          <cell r="AE1270" t="str">
            <v>06-Nov-2022</v>
          </cell>
          <cell r="AF1270">
            <v>3586</v>
          </cell>
          <cell r="AG1270">
            <v>3850</v>
          </cell>
          <cell r="AH1270" t="str">
            <v>25-Jul-2023</v>
          </cell>
          <cell r="AI1270">
            <v>22792.01</v>
          </cell>
          <cell r="AJ1270">
            <v>11593.99</v>
          </cell>
          <cell r="AK1270">
            <v>34386</v>
          </cell>
          <cell r="AL1270">
            <v>49429.99</v>
          </cell>
          <cell r="AM1270">
            <v>8320.01</v>
          </cell>
          <cell r="AN1270">
            <v>57750</v>
          </cell>
          <cell r="AO1270">
            <v>49429.99</v>
          </cell>
          <cell r="AP1270">
            <v>8320.01</v>
          </cell>
          <cell r="AQ1270">
            <v>57750</v>
          </cell>
          <cell r="AR1270">
            <v>30</v>
          </cell>
          <cell r="AS1270">
            <v>573</v>
          </cell>
          <cell r="AT1270" t="str">
            <v>&gt;180</v>
          </cell>
          <cell r="AU1270"/>
          <cell r="AV1270"/>
          <cell r="AW1270"/>
          <cell r="AX1270" t="str">
            <v>Open</v>
          </cell>
          <cell r="AY1270" t="str">
            <v/>
          </cell>
          <cell r="AZ1270"/>
          <cell r="BA1270">
            <v>0</v>
          </cell>
          <cell r="BB1270"/>
          <cell r="BC1270"/>
          <cell r="BD1270" t="str">
            <v>Not Visited</v>
          </cell>
          <cell r="BE1270"/>
          <cell r="BF1270"/>
          <cell r="BG1270"/>
          <cell r="BH1270"/>
          <cell r="BI1270"/>
          <cell r="BJ1270"/>
          <cell r="BK1270"/>
        </row>
        <row r="1271">
          <cell r="X1271">
            <v>349050015</v>
          </cell>
          <cell r="Y1271" t="str">
            <v>MANGAL NANDU SALAVE</v>
          </cell>
          <cell r="Z1271" t="str">
            <v>30-Sep-2022</v>
          </cell>
          <cell r="AA1271">
            <v>33602</v>
          </cell>
          <cell r="AB1271" t="str">
            <v>Wed</v>
          </cell>
          <cell r="AC1271">
            <v>24</v>
          </cell>
          <cell r="AD1271" t="str">
            <v>3</v>
          </cell>
          <cell r="AE1271" t="str">
            <v>04-Nov-2022</v>
          </cell>
          <cell r="AF1271">
            <v>1442</v>
          </cell>
          <cell r="AG1271">
            <v>1800</v>
          </cell>
          <cell r="AH1271" t="str">
            <v>29-Jan-2025</v>
          </cell>
          <cell r="AI1271">
            <v>30108.04</v>
          </cell>
          <cell r="AJ1271">
            <v>9134.9599999999991</v>
          </cell>
          <cell r="AK1271">
            <v>39243</v>
          </cell>
          <cell r="AL1271">
            <v>3493.96</v>
          </cell>
          <cell r="AM1271">
            <v>105.04</v>
          </cell>
          <cell r="AN1271">
            <v>3599</v>
          </cell>
          <cell r="AO1271">
            <v>3493.96</v>
          </cell>
          <cell r="AP1271">
            <v>105.04</v>
          </cell>
          <cell r="AQ1271">
            <v>3599</v>
          </cell>
          <cell r="AR1271">
            <v>30</v>
          </cell>
          <cell r="AS1271">
            <v>210</v>
          </cell>
          <cell r="AT1271" t="str">
            <v>&gt;180</v>
          </cell>
          <cell r="AU1271"/>
          <cell r="AV1271"/>
          <cell r="AW1271"/>
          <cell r="AX1271" t="str">
            <v>Open</v>
          </cell>
          <cell r="AY1271"/>
          <cell r="AZ1271"/>
          <cell r="BA1271">
            <v>0</v>
          </cell>
          <cell r="BB1271"/>
          <cell r="BC1271"/>
          <cell r="BD1271" t="str">
            <v>Not Visited</v>
          </cell>
          <cell r="BE1271"/>
          <cell r="BF1271"/>
          <cell r="BG1271"/>
          <cell r="BH1271"/>
          <cell r="BI1271"/>
          <cell r="BJ1271"/>
          <cell r="BK1271"/>
        </row>
        <row r="1272">
          <cell r="X1272">
            <v>349077016</v>
          </cell>
          <cell r="Y1272" t="str">
            <v>NASIM MUSTAK SHAIKH</v>
          </cell>
          <cell r="Z1272" t="str">
            <v>30-Sep-2022</v>
          </cell>
          <cell r="AA1272">
            <v>33602</v>
          </cell>
          <cell r="AB1272" t="str">
            <v>Mon</v>
          </cell>
          <cell r="AC1272">
            <v>24</v>
          </cell>
          <cell r="AD1272" t="str">
            <v>5</v>
          </cell>
          <cell r="AE1272" t="str">
            <v>05-Nov-2022</v>
          </cell>
          <cell r="AF1272">
            <v>1464</v>
          </cell>
          <cell r="AG1272">
            <v>1800</v>
          </cell>
          <cell r="AH1272" t="str">
            <v>23-Apr-2024</v>
          </cell>
          <cell r="AI1272">
            <v>23520.69</v>
          </cell>
          <cell r="AJ1272">
            <v>8543.31</v>
          </cell>
          <cell r="AK1272">
            <v>32064</v>
          </cell>
          <cell r="AL1272">
            <v>10081.31</v>
          </cell>
          <cell r="AM1272">
            <v>718.69</v>
          </cell>
          <cell r="AN1272">
            <v>10800</v>
          </cell>
          <cell r="AO1272">
            <v>10081.31</v>
          </cell>
          <cell r="AP1272">
            <v>718.69</v>
          </cell>
          <cell r="AQ1272">
            <v>10800</v>
          </cell>
          <cell r="AR1272">
            <v>30</v>
          </cell>
          <cell r="AS1272">
            <v>331</v>
          </cell>
          <cell r="AT1272" t="str">
            <v>&gt;180</v>
          </cell>
          <cell r="AU1272"/>
          <cell r="AV1272"/>
          <cell r="AW1272"/>
          <cell r="AX1272" t="str">
            <v>Open</v>
          </cell>
          <cell r="AY1272"/>
          <cell r="AZ1272"/>
          <cell r="BA1272">
            <v>0</v>
          </cell>
          <cell r="BB1272"/>
          <cell r="BC1272"/>
          <cell r="BD1272" t="str">
            <v>Not Visited</v>
          </cell>
          <cell r="BE1272"/>
          <cell r="BF1272"/>
          <cell r="BG1272"/>
          <cell r="BH1272"/>
          <cell r="BI1272"/>
          <cell r="BJ1272"/>
          <cell r="BK1272"/>
        </row>
        <row r="1273">
          <cell r="X1273">
            <v>349077485</v>
          </cell>
          <cell r="Y1273" t="str">
            <v>SSUNITA RAJENDRA SALVE</v>
          </cell>
          <cell r="Z1273" t="str">
            <v>30-Sep-2022</v>
          </cell>
          <cell r="AA1273">
            <v>62828</v>
          </cell>
          <cell r="AB1273" t="str">
            <v>Fri</v>
          </cell>
          <cell r="AC1273">
            <v>24</v>
          </cell>
          <cell r="AD1273" t="str">
            <v>3</v>
          </cell>
          <cell r="AE1273" t="str">
            <v>08-Nov-2022</v>
          </cell>
          <cell r="AF1273">
            <v>3147</v>
          </cell>
          <cell r="AG1273">
            <v>3350</v>
          </cell>
          <cell r="AH1273" t="str">
            <v>11-Feb-2024</v>
          </cell>
          <cell r="AI1273">
            <v>38275.480000000003</v>
          </cell>
          <cell r="AJ1273">
            <v>15121.52</v>
          </cell>
          <cell r="AK1273">
            <v>53397</v>
          </cell>
          <cell r="AL1273">
            <v>24552.52</v>
          </cell>
          <cell r="AM1273">
            <v>2247.48</v>
          </cell>
          <cell r="AN1273">
            <v>26800</v>
          </cell>
          <cell r="AO1273">
            <v>24552.52</v>
          </cell>
          <cell r="AP1273">
            <v>2247.48</v>
          </cell>
          <cell r="AQ1273">
            <v>26800</v>
          </cell>
          <cell r="AR1273">
            <v>29</v>
          </cell>
          <cell r="AS1273">
            <v>397</v>
          </cell>
          <cell r="AT1273" t="str">
            <v>&gt;180</v>
          </cell>
          <cell r="AU1273"/>
          <cell r="AV1273"/>
          <cell r="AW1273"/>
          <cell r="AX1273" t="str">
            <v>Open</v>
          </cell>
          <cell r="AY1273"/>
          <cell r="AZ1273"/>
          <cell r="BA1273">
            <v>0</v>
          </cell>
          <cell r="BB1273"/>
          <cell r="BC1273"/>
          <cell r="BD1273" t="str">
            <v>Not Visited</v>
          </cell>
          <cell r="BE1273"/>
          <cell r="BF1273"/>
          <cell r="BG1273"/>
          <cell r="BH1273"/>
          <cell r="BI1273"/>
          <cell r="BJ1273"/>
          <cell r="BK1273"/>
        </row>
        <row r="1274">
          <cell r="X1274">
            <v>349089960</v>
          </cell>
          <cell r="Y1274" t="str">
            <v>JAYSHRI SATISH RAHERE</v>
          </cell>
          <cell r="Z1274" t="str">
            <v>12-Oct-2022</v>
          </cell>
          <cell r="AA1274">
            <v>33602</v>
          </cell>
          <cell r="AB1274" t="str">
            <v>THU</v>
          </cell>
          <cell r="AC1274">
            <v>24</v>
          </cell>
          <cell r="AD1274" t="str">
            <v>1</v>
          </cell>
          <cell r="AE1274" t="str">
            <v>07-Dec-2022</v>
          </cell>
          <cell r="AF1274">
            <v>2265</v>
          </cell>
          <cell r="AG1274">
            <v>1800</v>
          </cell>
          <cell r="AH1274" t="str">
            <v>08-Jan-2025</v>
          </cell>
          <cell r="AI1274">
            <v>31839.42</v>
          </cell>
          <cell r="AJ1274">
            <v>10025.58</v>
          </cell>
          <cell r="AK1274">
            <v>41865</v>
          </cell>
          <cell r="AL1274">
            <v>1762.58</v>
          </cell>
          <cell r="AM1274">
            <v>37.42</v>
          </cell>
          <cell r="AN1274">
            <v>1800</v>
          </cell>
          <cell r="AO1274">
            <v>1762.58</v>
          </cell>
          <cell r="AP1274">
            <v>37.42</v>
          </cell>
          <cell r="AQ1274">
            <v>1800</v>
          </cell>
          <cell r="AR1274">
            <v>29</v>
          </cell>
          <cell r="AS1274">
            <v>109</v>
          </cell>
          <cell r="AT1274" t="str">
            <v>91-120</v>
          </cell>
          <cell r="AU1274"/>
          <cell r="AV1274"/>
          <cell r="AW1274"/>
          <cell r="AX1274" t="str">
            <v>Open</v>
          </cell>
          <cell r="AY1274" t="str">
            <v/>
          </cell>
          <cell r="AZ1274"/>
          <cell r="BA1274">
            <v>0</v>
          </cell>
          <cell r="BB1274"/>
          <cell r="BC1274"/>
          <cell r="BD1274"/>
          <cell r="BE1274"/>
          <cell r="BF1274"/>
          <cell r="BG1274"/>
          <cell r="BH1274"/>
          <cell r="BI1274"/>
          <cell r="BJ1274"/>
          <cell r="BK1274"/>
        </row>
        <row r="1275">
          <cell r="X1275">
            <v>349090051</v>
          </cell>
          <cell r="Y1275" t="str">
            <v>KALABAI MALHARI AHIRE</v>
          </cell>
          <cell r="Z1275" t="str">
            <v>12-Oct-2022</v>
          </cell>
          <cell r="AA1275">
            <v>33602</v>
          </cell>
          <cell r="AB1275" t="str">
            <v>THU</v>
          </cell>
          <cell r="AC1275">
            <v>24</v>
          </cell>
          <cell r="AD1275" t="str">
            <v>1</v>
          </cell>
          <cell r="AE1275" t="str">
            <v>07-Dec-2022</v>
          </cell>
          <cell r="AF1275">
            <v>2265</v>
          </cell>
          <cell r="AG1275">
            <v>1800</v>
          </cell>
          <cell r="AH1275" t="str">
            <v>07-Aug-2024</v>
          </cell>
          <cell r="AI1275">
            <v>25140.16</v>
          </cell>
          <cell r="AJ1275">
            <v>9524.84</v>
          </cell>
          <cell r="AK1275">
            <v>34665</v>
          </cell>
          <cell r="AL1275">
            <v>8461.84</v>
          </cell>
          <cell r="AM1275">
            <v>538.16</v>
          </cell>
          <cell r="AN1275">
            <v>9000</v>
          </cell>
          <cell r="AO1275">
            <v>8461.84</v>
          </cell>
          <cell r="AP1275">
            <v>538.16</v>
          </cell>
          <cell r="AQ1275">
            <v>9000</v>
          </cell>
          <cell r="AR1275">
            <v>29</v>
          </cell>
          <cell r="AS1275">
            <v>235</v>
          </cell>
          <cell r="AT1275" t="str">
            <v>&gt;180</v>
          </cell>
          <cell r="AU1275"/>
          <cell r="AV1275"/>
          <cell r="AW1275"/>
          <cell r="AX1275" t="str">
            <v>Open</v>
          </cell>
          <cell r="AY1275" t="str">
            <v/>
          </cell>
          <cell r="AZ1275"/>
          <cell r="BA1275">
            <v>0</v>
          </cell>
          <cell r="BB1275"/>
          <cell r="BC1275"/>
          <cell r="BD1275"/>
          <cell r="BE1275"/>
          <cell r="BF1275"/>
          <cell r="BG1275"/>
          <cell r="BH1275"/>
          <cell r="BI1275"/>
          <cell r="BJ1275"/>
          <cell r="BK1275"/>
        </row>
        <row r="1276">
          <cell r="X1276">
            <v>349090054</v>
          </cell>
          <cell r="Y1276" t="str">
            <v>NANDINI SACHIN RAHERE</v>
          </cell>
          <cell r="Z1276" t="str">
            <v>12-Oct-2022</v>
          </cell>
          <cell r="AA1276">
            <v>33602</v>
          </cell>
          <cell r="AB1276" t="str">
            <v>THU</v>
          </cell>
          <cell r="AC1276">
            <v>24</v>
          </cell>
          <cell r="AD1276" t="str">
            <v>1</v>
          </cell>
          <cell r="AE1276" t="str">
            <v>07-Dec-2022</v>
          </cell>
          <cell r="AF1276">
            <v>2265</v>
          </cell>
          <cell r="AG1276">
            <v>1800</v>
          </cell>
          <cell r="AH1276" t="str">
            <v>18-Jun-2024</v>
          </cell>
          <cell r="AI1276">
            <v>25140.16</v>
          </cell>
          <cell r="AJ1276">
            <v>9524.84</v>
          </cell>
          <cell r="AK1276">
            <v>34665</v>
          </cell>
          <cell r="AL1276">
            <v>8461.84</v>
          </cell>
          <cell r="AM1276">
            <v>538.16</v>
          </cell>
          <cell r="AN1276">
            <v>9000</v>
          </cell>
          <cell r="AO1276">
            <v>8461.84</v>
          </cell>
          <cell r="AP1276">
            <v>538.16</v>
          </cell>
          <cell r="AQ1276">
            <v>9000</v>
          </cell>
          <cell r="AR1276">
            <v>29</v>
          </cell>
          <cell r="AS1276">
            <v>235</v>
          </cell>
          <cell r="AT1276" t="str">
            <v>&gt;180</v>
          </cell>
          <cell r="AU1276"/>
          <cell r="AV1276"/>
          <cell r="AW1276"/>
          <cell r="AX1276" t="str">
            <v>Open</v>
          </cell>
          <cell r="AY1276" t="str">
            <v/>
          </cell>
          <cell r="AZ1276"/>
          <cell r="BA1276">
            <v>0</v>
          </cell>
          <cell r="BB1276"/>
          <cell r="BC1276"/>
          <cell r="BD1276"/>
          <cell r="BE1276"/>
          <cell r="BF1276"/>
          <cell r="BG1276"/>
          <cell r="BH1276"/>
          <cell r="BI1276"/>
          <cell r="BJ1276"/>
          <cell r="BK1276"/>
        </row>
        <row r="1277">
          <cell r="X1277">
            <v>349095706</v>
          </cell>
          <cell r="Y1277" t="str">
            <v>SUVARNA SANDIP JADHAV</v>
          </cell>
          <cell r="Z1277" t="str">
            <v>10-Oct-2022</v>
          </cell>
          <cell r="AA1277">
            <v>33602</v>
          </cell>
          <cell r="AB1277" t="str">
            <v>Thu</v>
          </cell>
          <cell r="AC1277">
            <v>24</v>
          </cell>
          <cell r="AD1277" t="str">
            <v>1</v>
          </cell>
          <cell r="AE1277" t="str">
            <v>03-Dec-2022</v>
          </cell>
          <cell r="AF1277">
            <v>1872</v>
          </cell>
          <cell r="AG1277">
            <v>1800</v>
          </cell>
          <cell r="AH1277" t="str">
            <v>11-Jun-2024</v>
          </cell>
          <cell r="AI1277">
            <v>25119.62</v>
          </cell>
          <cell r="AJ1277">
            <v>9152.3799999999992</v>
          </cell>
          <cell r="AK1277">
            <v>34272</v>
          </cell>
          <cell r="AL1277">
            <v>8482.3799999999992</v>
          </cell>
          <cell r="AM1277">
            <v>517.62</v>
          </cell>
          <cell r="AN1277">
            <v>9000</v>
          </cell>
          <cell r="AO1277">
            <v>8482.3799999999992</v>
          </cell>
          <cell r="AP1277">
            <v>517.62</v>
          </cell>
          <cell r="AQ1277">
            <v>9000</v>
          </cell>
          <cell r="AR1277">
            <v>29</v>
          </cell>
          <cell r="AS1277">
            <v>235</v>
          </cell>
          <cell r="AT1277" t="str">
            <v>&gt;180</v>
          </cell>
          <cell r="AU1277"/>
          <cell r="AV1277"/>
          <cell r="AW1277"/>
          <cell r="AX1277" t="str">
            <v>Open</v>
          </cell>
          <cell r="AY1277" t="str">
            <v/>
          </cell>
          <cell r="AZ1277"/>
          <cell r="BA1277">
            <v>0</v>
          </cell>
          <cell r="BB1277"/>
          <cell r="BC1277"/>
          <cell r="BD1277"/>
          <cell r="BE1277"/>
          <cell r="BF1277"/>
          <cell r="BG1277"/>
          <cell r="BH1277"/>
          <cell r="BI1277"/>
          <cell r="BJ1277"/>
          <cell r="BK1277"/>
        </row>
        <row r="1278">
          <cell r="X1278">
            <v>349223806</v>
          </cell>
          <cell r="Y1278" t="str">
            <v>Vaishali Bapu Gaikwad</v>
          </cell>
          <cell r="Z1278" t="str">
            <v>21-Oct-2022</v>
          </cell>
          <cell r="AA1278">
            <v>11682</v>
          </cell>
          <cell r="AB1278" t="str">
            <v>Wed</v>
          </cell>
          <cell r="AC1278">
            <v>24</v>
          </cell>
          <cell r="AD1278" t="str">
            <v>2</v>
          </cell>
          <cell r="AE1278" t="str">
            <v>07-Dec-2022</v>
          </cell>
          <cell r="AF1278">
            <v>277</v>
          </cell>
          <cell r="AG1278">
            <v>650</v>
          </cell>
          <cell r="AH1278" t="str">
            <v>01-May-2024</v>
          </cell>
          <cell r="AI1278">
            <v>8053.38</v>
          </cell>
          <cell r="AJ1278">
            <v>3273.62</v>
          </cell>
          <cell r="AK1278">
            <v>11327</v>
          </cell>
          <cell r="AL1278">
            <v>3628.62</v>
          </cell>
          <cell r="AM1278">
            <v>271.38</v>
          </cell>
          <cell r="AN1278">
            <v>3900</v>
          </cell>
          <cell r="AO1278">
            <v>3628.62</v>
          </cell>
          <cell r="AP1278">
            <v>271.38</v>
          </cell>
          <cell r="AQ1278">
            <v>3900</v>
          </cell>
          <cell r="AR1278">
            <v>29</v>
          </cell>
          <cell r="AS1278">
            <v>301</v>
          </cell>
          <cell r="AT1278" t="str">
            <v>&gt;180</v>
          </cell>
          <cell r="AU1278"/>
          <cell r="AV1278"/>
          <cell r="AW1278"/>
          <cell r="AX1278" t="str">
            <v>Open</v>
          </cell>
          <cell r="AY1278"/>
          <cell r="AZ1278"/>
          <cell r="BA1278">
            <v>0</v>
          </cell>
          <cell r="BB1278"/>
          <cell r="BC1278"/>
          <cell r="BD1278" t="str">
            <v>Not Visited</v>
          </cell>
          <cell r="BE1278"/>
          <cell r="BF1278"/>
          <cell r="BG1278"/>
          <cell r="BH1278"/>
          <cell r="BI1278"/>
          <cell r="BJ1278"/>
          <cell r="BK1278"/>
        </row>
        <row r="1279">
          <cell r="X1279">
            <v>349304132</v>
          </cell>
          <cell r="Y1279" t="str">
            <v>SITA DATTU GANGODE</v>
          </cell>
          <cell r="Z1279" t="str">
            <v>18-Oct-2022</v>
          </cell>
          <cell r="AA1279">
            <v>62828</v>
          </cell>
          <cell r="AB1279" t="str">
            <v>Thu</v>
          </cell>
          <cell r="AC1279">
            <v>24</v>
          </cell>
          <cell r="AD1279" t="str">
            <v>4</v>
          </cell>
          <cell r="AE1279" t="str">
            <v>06-Dec-2022</v>
          </cell>
          <cell r="AF1279">
            <v>3310</v>
          </cell>
          <cell r="AG1279">
            <v>3400</v>
          </cell>
          <cell r="AH1279" t="str">
            <v>01-Oct-2024</v>
          </cell>
          <cell r="AI1279">
            <v>59498.69</v>
          </cell>
          <cell r="AJ1279">
            <v>18611.310000000001</v>
          </cell>
          <cell r="AK1279">
            <v>78110</v>
          </cell>
          <cell r="AL1279">
            <v>3329.31</v>
          </cell>
          <cell r="AM1279">
            <v>70.69</v>
          </cell>
          <cell r="AN1279">
            <v>3400</v>
          </cell>
          <cell r="AO1279">
            <v>3329.31</v>
          </cell>
          <cell r="AP1279">
            <v>70.69</v>
          </cell>
          <cell r="AQ1279">
            <v>3400</v>
          </cell>
          <cell r="AR1279">
            <v>29</v>
          </cell>
          <cell r="AS1279">
            <v>110</v>
          </cell>
          <cell r="AT1279" t="str">
            <v>91-120</v>
          </cell>
          <cell r="AU1279"/>
          <cell r="AV1279"/>
          <cell r="AW1279"/>
          <cell r="AX1279" t="str">
            <v>Open</v>
          </cell>
          <cell r="AY1279" t="str">
            <v/>
          </cell>
          <cell r="AZ1279"/>
          <cell r="BA1279">
            <v>0</v>
          </cell>
          <cell r="BB1279"/>
          <cell r="BC1279"/>
          <cell r="BD1279"/>
          <cell r="BE1279"/>
          <cell r="BF1279"/>
          <cell r="BG1279"/>
          <cell r="BH1279"/>
          <cell r="BI1279"/>
          <cell r="BJ1279"/>
          <cell r="BK1279"/>
        </row>
        <row r="1280">
          <cell r="X1280">
            <v>349304363</v>
          </cell>
          <cell r="Y1280" t="str">
            <v>JAYASHREE SHANKAR GAIKWAD</v>
          </cell>
          <cell r="Z1280" t="str">
            <v>19-Oct-2022</v>
          </cell>
          <cell r="AA1280">
            <v>62828</v>
          </cell>
          <cell r="AB1280" t="str">
            <v>Mon</v>
          </cell>
          <cell r="AC1280">
            <v>24</v>
          </cell>
          <cell r="AD1280" t="str">
            <v>4</v>
          </cell>
          <cell r="AE1280" t="str">
            <v>03-Dec-2022</v>
          </cell>
          <cell r="AF1280">
            <v>3138</v>
          </cell>
          <cell r="AG1280">
            <v>3400</v>
          </cell>
          <cell r="AH1280" t="str">
            <v>07-Oct-2024</v>
          </cell>
          <cell r="AI1280">
            <v>59498.69</v>
          </cell>
          <cell r="AJ1280">
            <v>18439.310000000001</v>
          </cell>
          <cell r="AK1280">
            <v>77938</v>
          </cell>
          <cell r="AL1280">
            <v>3329.31</v>
          </cell>
          <cell r="AM1280">
            <v>70.69</v>
          </cell>
          <cell r="AN1280">
            <v>3400</v>
          </cell>
          <cell r="AO1280">
            <v>3329.31</v>
          </cell>
          <cell r="AP1280">
            <v>70.69</v>
          </cell>
          <cell r="AQ1280">
            <v>3400</v>
          </cell>
          <cell r="AR1280">
            <v>29</v>
          </cell>
          <cell r="AS1280">
            <v>113</v>
          </cell>
          <cell r="AT1280" t="str">
            <v>91-120</v>
          </cell>
          <cell r="AU1280"/>
          <cell r="AV1280"/>
          <cell r="AW1280"/>
          <cell r="AX1280" t="str">
            <v>Open</v>
          </cell>
          <cell r="AY1280" t="str">
            <v/>
          </cell>
          <cell r="AZ1280"/>
          <cell r="BA1280">
            <v>0</v>
          </cell>
          <cell r="BB1280"/>
          <cell r="BC1280"/>
          <cell r="BD1280"/>
          <cell r="BE1280"/>
          <cell r="BF1280"/>
          <cell r="BG1280"/>
          <cell r="BH1280"/>
          <cell r="BI1280"/>
          <cell r="BJ1280"/>
          <cell r="BK1280"/>
        </row>
        <row r="1281">
          <cell r="X1281">
            <v>349317537</v>
          </cell>
          <cell r="Y1281" t="str">
            <v>SUNITA DNYANESHVAR GANGURDE</v>
          </cell>
          <cell r="Z1281" t="str">
            <v>20-Oct-2022</v>
          </cell>
          <cell r="AA1281">
            <v>33402</v>
          </cell>
          <cell r="AB1281" t="str">
            <v>Tue</v>
          </cell>
          <cell r="AC1281">
            <v>24</v>
          </cell>
          <cell r="AD1281" t="str">
            <v>1</v>
          </cell>
          <cell r="AE1281" t="str">
            <v>08-Dec-2022</v>
          </cell>
          <cell r="AF1281">
            <v>1897</v>
          </cell>
          <cell r="AG1281">
            <v>1800</v>
          </cell>
          <cell r="AH1281" t="str">
            <v>10-Sep-2024</v>
          </cell>
          <cell r="AI1281">
            <v>30719.42</v>
          </cell>
          <cell r="AJ1281">
            <v>9857.58</v>
          </cell>
          <cell r="AK1281">
            <v>40577</v>
          </cell>
          <cell r="AL1281">
            <v>2682.58</v>
          </cell>
          <cell r="AM1281">
            <v>37.42</v>
          </cell>
          <cell r="AN1281">
            <v>2720</v>
          </cell>
          <cell r="AO1281">
            <v>2682.58</v>
          </cell>
          <cell r="AP1281">
            <v>37.42</v>
          </cell>
          <cell r="AQ1281">
            <v>2720</v>
          </cell>
          <cell r="AR1281">
            <v>29</v>
          </cell>
          <cell r="AS1281">
            <v>139</v>
          </cell>
          <cell r="AT1281" t="str">
            <v>121-150</v>
          </cell>
          <cell r="AU1281"/>
          <cell r="AV1281"/>
          <cell r="AW1281"/>
          <cell r="AX1281" t="str">
            <v>Open</v>
          </cell>
          <cell r="AY1281" t="str">
            <v/>
          </cell>
          <cell r="AZ1281"/>
          <cell r="BA1281">
            <v>0</v>
          </cell>
          <cell r="BB1281"/>
          <cell r="BC1281"/>
          <cell r="BD1281"/>
          <cell r="BE1281"/>
          <cell r="BF1281"/>
          <cell r="BG1281"/>
          <cell r="BH1281"/>
          <cell r="BI1281"/>
          <cell r="BJ1281"/>
          <cell r="BK1281"/>
        </row>
        <row r="1282">
          <cell r="X1282">
            <v>349319293</v>
          </cell>
          <cell r="Y1282" t="str">
            <v>CHITRA BARKU PARDHE</v>
          </cell>
          <cell r="Z1282" t="str">
            <v>17-Oct-2022</v>
          </cell>
          <cell r="AA1282">
            <v>33602</v>
          </cell>
          <cell r="AB1282" t="str">
            <v>Thu</v>
          </cell>
          <cell r="AC1282">
            <v>24</v>
          </cell>
          <cell r="AD1282" t="str">
            <v>1</v>
          </cell>
          <cell r="AE1282" t="str">
            <v>03-Dec-2022</v>
          </cell>
          <cell r="AF1282">
            <v>2058</v>
          </cell>
          <cell r="AG1282">
            <v>1800</v>
          </cell>
          <cell r="AH1282" t="str">
            <v>03-Dec-2024</v>
          </cell>
          <cell r="AI1282">
            <v>30111.15</v>
          </cell>
          <cell r="AJ1282">
            <v>9746.85</v>
          </cell>
          <cell r="AK1282">
            <v>39858</v>
          </cell>
          <cell r="AL1282">
            <v>3490.85</v>
          </cell>
          <cell r="AM1282">
            <v>109.15</v>
          </cell>
          <cell r="AN1282">
            <v>3600</v>
          </cell>
          <cell r="AO1282">
            <v>3490.85</v>
          </cell>
          <cell r="AP1282">
            <v>109.15</v>
          </cell>
          <cell r="AQ1282">
            <v>3600</v>
          </cell>
          <cell r="AR1282">
            <v>29</v>
          </cell>
          <cell r="AS1282">
            <v>181</v>
          </cell>
          <cell r="AT1282" t="str">
            <v>&gt;180</v>
          </cell>
          <cell r="AU1282"/>
          <cell r="AV1282"/>
          <cell r="AW1282"/>
          <cell r="AX1282" t="str">
            <v>Open</v>
          </cell>
          <cell r="AY1282"/>
          <cell r="AZ1282"/>
          <cell r="BA1282">
            <v>0</v>
          </cell>
          <cell r="BB1282"/>
          <cell r="BC1282"/>
          <cell r="BD1282" t="str">
            <v>Not Visited</v>
          </cell>
          <cell r="BE1282"/>
          <cell r="BF1282"/>
          <cell r="BG1282"/>
          <cell r="BH1282"/>
          <cell r="BI1282"/>
          <cell r="BJ1282"/>
          <cell r="BK1282"/>
        </row>
        <row r="1283">
          <cell r="X1283">
            <v>349319511</v>
          </cell>
          <cell r="Y1283" t="str">
            <v>REKHA UTTAM RAUY</v>
          </cell>
          <cell r="Z1283" t="str">
            <v>17-Oct-2022</v>
          </cell>
          <cell r="AA1283">
            <v>73266</v>
          </cell>
          <cell r="AB1283" t="str">
            <v>Mon</v>
          </cell>
          <cell r="AC1283">
            <v>24</v>
          </cell>
          <cell r="AD1283" t="str">
            <v>5</v>
          </cell>
          <cell r="AE1283" t="str">
            <v>05-Dec-2022</v>
          </cell>
          <cell r="AF1283">
            <v>4129</v>
          </cell>
          <cell r="AG1283">
            <v>3950</v>
          </cell>
          <cell r="AH1283" t="str">
            <v>07-Oct-2024</v>
          </cell>
          <cell r="AI1283">
            <v>61896.94</v>
          </cell>
          <cell r="AJ1283">
            <v>21232.06</v>
          </cell>
          <cell r="AK1283">
            <v>83129</v>
          </cell>
          <cell r="AL1283">
            <v>11369.06</v>
          </cell>
          <cell r="AM1283">
            <v>480.94</v>
          </cell>
          <cell r="AN1283">
            <v>11850</v>
          </cell>
          <cell r="AO1283">
            <v>11369.06</v>
          </cell>
          <cell r="AP1283">
            <v>480.94</v>
          </cell>
          <cell r="AQ1283">
            <v>11850</v>
          </cell>
          <cell r="AR1283">
            <v>28</v>
          </cell>
          <cell r="AS1283">
            <v>175</v>
          </cell>
          <cell r="AT1283" t="str">
            <v>151-180</v>
          </cell>
          <cell r="AU1283"/>
          <cell r="AV1283"/>
          <cell r="AW1283"/>
          <cell r="AX1283" t="str">
            <v>Open</v>
          </cell>
          <cell r="AY1283" t="str">
            <v/>
          </cell>
          <cell r="AZ1283"/>
          <cell r="BA1283">
            <v>0</v>
          </cell>
          <cell r="BB1283"/>
          <cell r="BC1283"/>
          <cell r="BD1283"/>
          <cell r="BE1283"/>
          <cell r="BF1283"/>
          <cell r="BG1283"/>
          <cell r="BH1283"/>
          <cell r="BI1283"/>
          <cell r="BJ1283"/>
          <cell r="BK1283"/>
        </row>
        <row r="1284">
          <cell r="X1284">
            <v>349319774</v>
          </cell>
          <cell r="Y1284" t="str">
            <v>KALPANA RAJENDRA JANGAM</v>
          </cell>
          <cell r="Z1284" t="str">
            <v>17-Oct-2022</v>
          </cell>
          <cell r="AA1284">
            <v>33602</v>
          </cell>
          <cell r="AB1284" t="str">
            <v>Mon</v>
          </cell>
          <cell r="AC1284">
            <v>24</v>
          </cell>
          <cell r="AD1284" t="str">
            <v>1</v>
          </cell>
          <cell r="AE1284" t="str">
            <v>05-Dec-2022</v>
          </cell>
          <cell r="AF1284">
            <v>2104</v>
          </cell>
          <cell r="AG1284">
            <v>1800</v>
          </cell>
          <cell r="AH1284" t="str">
            <v>07-Oct-2024</v>
          </cell>
          <cell r="AI1284">
            <v>31839.42</v>
          </cell>
          <cell r="AJ1284">
            <v>9864.58</v>
          </cell>
          <cell r="AK1284">
            <v>41704</v>
          </cell>
          <cell r="AL1284">
            <v>1762.58</v>
          </cell>
          <cell r="AM1284">
            <v>37.42</v>
          </cell>
          <cell r="AN1284">
            <v>1800</v>
          </cell>
          <cell r="AO1284">
            <v>1762.58</v>
          </cell>
          <cell r="AP1284">
            <v>37.42</v>
          </cell>
          <cell r="AQ1284">
            <v>1800</v>
          </cell>
          <cell r="AR1284">
            <v>28</v>
          </cell>
          <cell r="AS1284">
            <v>111</v>
          </cell>
          <cell r="AT1284" t="str">
            <v>91-120</v>
          </cell>
          <cell r="AU1284"/>
          <cell r="AV1284"/>
          <cell r="AW1284"/>
          <cell r="AX1284" t="str">
            <v>Open</v>
          </cell>
          <cell r="AY1284" t="str">
            <v/>
          </cell>
          <cell r="AZ1284"/>
          <cell r="BA1284">
            <v>0</v>
          </cell>
          <cell r="BB1284"/>
          <cell r="BC1284"/>
          <cell r="BD1284"/>
          <cell r="BE1284"/>
          <cell r="BF1284"/>
          <cell r="BG1284"/>
          <cell r="BH1284"/>
          <cell r="BI1284"/>
          <cell r="BJ1284"/>
          <cell r="BK1284"/>
        </row>
        <row r="1285">
          <cell r="X1285">
            <v>349319992</v>
          </cell>
          <cell r="Y1285" t="str">
            <v>CHAYA BHASKAR AWARE</v>
          </cell>
          <cell r="Z1285" t="str">
            <v>18-Oct-2022</v>
          </cell>
          <cell r="AA1285">
            <v>41952</v>
          </cell>
          <cell r="AB1285" t="str">
            <v>Wed</v>
          </cell>
          <cell r="AC1285">
            <v>24</v>
          </cell>
          <cell r="AD1285" t="str">
            <v>2</v>
          </cell>
          <cell r="AE1285" t="str">
            <v>10-Dec-2022</v>
          </cell>
          <cell r="AF1285">
            <v>2693</v>
          </cell>
          <cell r="AG1285">
            <v>2250</v>
          </cell>
          <cell r="AH1285" t="str">
            <v>12-Nov-2024</v>
          </cell>
          <cell r="AI1285">
            <v>35475.949999999997</v>
          </cell>
          <cell r="AJ1285">
            <v>12217.05</v>
          </cell>
          <cell r="AK1285">
            <v>47693</v>
          </cell>
          <cell r="AL1285">
            <v>6476.05</v>
          </cell>
          <cell r="AM1285">
            <v>273.95</v>
          </cell>
          <cell r="AN1285">
            <v>6750</v>
          </cell>
          <cell r="AO1285">
            <v>6476.05</v>
          </cell>
          <cell r="AP1285">
            <v>273.95</v>
          </cell>
          <cell r="AQ1285">
            <v>6750</v>
          </cell>
          <cell r="AR1285">
            <v>29</v>
          </cell>
          <cell r="AS1285">
            <v>203</v>
          </cell>
          <cell r="AT1285" t="str">
            <v>&gt;180</v>
          </cell>
          <cell r="AU1285"/>
          <cell r="AV1285"/>
          <cell r="AW1285"/>
          <cell r="AX1285" t="str">
            <v>Open</v>
          </cell>
          <cell r="AY1285"/>
          <cell r="AZ1285"/>
          <cell r="BA1285">
            <v>0</v>
          </cell>
          <cell r="BB1285"/>
          <cell r="BC1285"/>
          <cell r="BD1285" t="str">
            <v>Not Visited</v>
          </cell>
          <cell r="BE1285"/>
          <cell r="BF1285"/>
          <cell r="BG1285"/>
          <cell r="BH1285"/>
          <cell r="BI1285"/>
          <cell r="BJ1285"/>
          <cell r="BK1285"/>
        </row>
        <row r="1286">
          <cell r="X1286">
            <v>349401991</v>
          </cell>
          <cell r="Y1286" t="str">
            <v>UJJWALA GANESH KHAIRMODE</v>
          </cell>
          <cell r="Z1286" t="str">
            <v>28-Oct-2022</v>
          </cell>
          <cell r="AA1286">
            <v>65759</v>
          </cell>
          <cell r="AB1286" t="str">
            <v>Mon</v>
          </cell>
          <cell r="AC1286">
            <v>24</v>
          </cell>
          <cell r="AD1286" t="str">
            <v>3</v>
          </cell>
          <cell r="AE1286" t="str">
            <v>05-Dec-2022</v>
          </cell>
          <cell r="AF1286">
            <v>3125</v>
          </cell>
          <cell r="AG1286">
            <v>3550</v>
          </cell>
          <cell r="AH1286" t="str">
            <v>10-Apr-2024</v>
          </cell>
          <cell r="AI1286">
            <v>42861.68</v>
          </cell>
          <cell r="AJ1286">
            <v>17063.32</v>
          </cell>
          <cell r="AK1286">
            <v>59925</v>
          </cell>
          <cell r="AL1286">
            <v>22897.32</v>
          </cell>
          <cell r="AM1286">
            <v>1952.68</v>
          </cell>
          <cell r="AN1286">
            <v>24850</v>
          </cell>
          <cell r="AO1286">
            <v>22897.32</v>
          </cell>
          <cell r="AP1286">
            <v>1952.68</v>
          </cell>
          <cell r="AQ1286">
            <v>24850</v>
          </cell>
          <cell r="AR1286">
            <v>28</v>
          </cell>
          <cell r="AS1286">
            <v>294</v>
          </cell>
          <cell r="AT1286" t="str">
            <v>&gt;180</v>
          </cell>
          <cell r="AU1286"/>
          <cell r="AV1286"/>
          <cell r="AW1286"/>
          <cell r="AX1286" t="str">
            <v>Open</v>
          </cell>
          <cell r="AY1286" t="str">
            <v/>
          </cell>
          <cell r="AZ1286"/>
          <cell r="BA1286">
            <v>0</v>
          </cell>
          <cell r="BB1286"/>
          <cell r="BC1286"/>
          <cell r="BD1286"/>
          <cell r="BE1286"/>
          <cell r="BF1286"/>
          <cell r="BG1286"/>
          <cell r="BH1286"/>
          <cell r="BI1286"/>
          <cell r="BJ1286"/>
          <cell r="BK1286"/>
        </row>
        <row r="1287">
          <cell r="X1287">
            <v>349406641</v>
          </cell>
          <cell r="Y1287" t="str">
            <v>ALKA RAJENDRA SHINDE</v>
          </cell>
          <cell r="Z1287" t="str">
            <v>21-Nov-2022</v>
          </cell>
          <cell r="AA1287">
            <v>64916</v>
          </cell>
          <cell r="AB1287" t="str">
            <v>Fri</v>
          </cell>
          <cell r="AC1287">
            <v>24</v>
          </cell>
          <cell r="AD1287" t="str">
            <v>3</v>
          </cell>
          <cell r="AE1287" t="str">
            <v>04-Jan-2023</v>
          </cell>
          <cell r="AF1287">
            <v>3408</v>
          </cell>
          <cell r="AG1287">
            <v>3500</v>
          </cell>
          <cell r="AH1287" t="str">
            <v>30-Apr-2024</v>
          </cell>
          <cell r="AI1287">
            <v>39374.720000000001</v>
          </cell>
          <cell r="AJ1287">
            <v>16625.28</v>
          </cell>
          <cell r="AK1287">
            <v>56000</v>
          </cell>
          <cell r="AL1287">
            <v>25541.279999999999</v>
          </cell>
          <cell r="AM1287">
            <v>2366.7199999999998</v>
          </cell>
          <cell r="AN1287">
            <v>27908</v>
          </cell>
          <cell r="AO1287">
            <v>25541.279999999999</v>
          </cell>
          <cell r="AP1287">
            <v>2366.7199999999998</v>
          </cell>
          <cell r="AQ1287">
            <v>27908</v>
          </cell>
          <cell r="AR1287">
            <v>28</v>
          </cell>
          <cell r="AS1287">
            <v>297</v>
          </cell>
          <cell r="AT1287" t="str">
            <v>&gt;180</v>
          </cell>
          <cell r="AU1287"/>
          <cell r="AV1287"/>
          <cell r="AW1287"/>
          <cell r="AX1287" t="str">
            <v>Open</v>
          </cell>
          <cell r="AY1287" t="str">
            <v/>
          </cell>
          <cell r="AZ1287"/>
          <cell r="BA1287">
            <v>0</v>
          </cell>
          <cell r="BB1287"/>
          <cell r="BC1287"/>
          <cell r="BD1287"/>
          <cell r="BE1287"/>
          <cell r="BF1287"/>
          <cell r="BG1287"/>
          <cell r="BH1287"/>
          <cell r="BI1287"/>
          <cell r="BJ1287"/>
          <cell r="BK1287"/>
        </row>
        <row r="1288">
          <cell r="X1288">
            <v>349406845</v>
          </cell>
          <cell r="Y1288" t="str">
            <v>SHOBHA BHASKAR GANGURDE</v>
          </cell>
          <cell r="Z1288" t="str">
            <v>28-Oct-2022</v>
          </cell>
          <cell r="AA1288">
            <v>76397</v>
          </cell>
          <cell r="AB1288" t="str">
            <v>Wed</v>
          </cell>
          <cell r="AC1288">
            <v>24</v>
          </cell>
          <cell r="AD1288" t="str">
            <v>6</v>
          </cell>
          <cell r="AE1288" t="str">
            <v>02-Dec-2022</v>
          </cell>
          <cell r="AF1288">
            <v>3914</v>
          </cell>
          <cell r="AG1288">
            <v>4100</v>
          </cell>
          <cell r="AH1288" t="str">
            <v>16-May-2024</v>
          </cell>
          <cell r="AI1288">
            <v>53508.800000000003</v>
          </cell>
          <cell r="AJ1288">
            <v>20105.2</v>
          </cell>
          <cell r="AK1288">
            <v>73614</v>
          </cell>
          <cell r="AL1288">
            <v>22888.2</v>
          </cell>
          <cell r="AM1288">
            <v>1711.8</v>
          </cell>
          <cell r="AN1288">
            <v>24600</v>
          </cell>
          <cell r="AO1288">
            <v>22888.2</v>
          </cell>
          <cell r="AP1288">
            <v>1711.8</v>
          </cell>
          <cell r="AQ1288">
            <v>24600</v>
          </cell>
          <cell r="AR1288">
            <v>30</v>
          </cell>
          <cell r="AS1288">
            <v>264</v>
          </cell>
          <cell r="AT1288" t="str">
            <v>&gt;180</v>
          </cell>
          <cell r="AU1288"/>
          <cell r="AV1288"/>
          <cell r="AW1288"/>
          <cell r="AX1288" t="str">
            <v>Open</v>
          </cell>
          <cell r="AY1288" t="str">
            <v/>
          </cell>
          <cell r="AZ1288"/>
          <cell r="BA1288">
            <v>0</v>
          </cell>
          <cell r="BB1288"/>
          <cell r="BC1288"/>
          <cell r="BD1288"/>
          <cell r="BE1288"/>
          <cell r="BF1288"/>
          <cell r="BG1288"/>
          <cell r="BH1288"/>
          <cell r="BI1288"/>
          <cell r="BJ1288"/>
          <cell r="BK1288"/>
        </row>
        <row r="1289">
          <cell r="X1289">
            <v>349407004</v>
          </cell>
          <cell r="Y1289" t="str">
            <v>BHIKUBAI ASHOK SABALE</v>
          </cell>
          <cell r="Z1289" t="str">
            <v>01-Nov-2022</v>
          </cell>
          <cell r="AA1289">
            <v>73266</v>
          </cell>
          <cell r="AB1289" t="str">
            <v>Thu</v>
          </cell>
          <cell r="AC1289">
            <v>24</v>
          </cell>
          <cell r="AD1289" t="str">
            <v>4</v>
          </cell>
          <cell r="AE1289" t="str">
            <v>07-Dec-2022</v>
          </cell>
          <cell r="AF1289">
            <v>3477</v>
          </cell>
          <cell r="AG1289">
            <v>3950</v>
          </cell>
          <cell r="AH1289" t="str">
            <v>24-Mar-2025</v>
          </cell>
          <cell r="AI1289">
            <v>64705.54</v>
          </cell>
          <cell r="AJ1289">
            <v>20821.46</v>
          </cell>
          <cell r="AK1289">
            <v>85527</v>
          </cell>
          <cell r="AL1289">
            <v>8560.4599999999991</v>
          </cell>
          <cell r="AM1289">
            <v>239.54</v>
          </cell>
          <cell r="AN1289">
            <v>8800</v>
          </cell>
          <cell r="AO1289">
            <v>8560.4599999999991</v>
          </cell>
          <cell r="AP1289">
            <v>239.54</v>
          </cell>
          <cell r="AQ1289">
            <v>8800</v>
          </cell>
          <cell r="AR1289">
            <v>28</v>
          </cell>
          <cell r="AS1289">
            <v>172</v>
          </cell>
          <cell r="AT1289" t="str">
            <v>151-180</v>
          </cell>
          <cell r="AU1289"/>
          <cell r="AV1289"/>
          <cell r="AW1289"/>
          <cell r="AX1289" t="str">
            <v>Open</v>
          </cell>
          <cell r="AY1289" t="str">
            <v/>
          </cell>
          <cell r="AZ1289"/>
          <cell r="BA1289">
            <v>0</v>
          </cell>
          <cell r="BB1289"/>
          <cell r="BC1289"/>
          <cell r="BD1289"/>
          <cell r="BE1289"/>
          <cell r="BF1289"/>
          <cell r="BG1289"/>
          <cell r="BH1289"/>
          <cell r="BI1289"/>
          <cell r="BJ1289"/>
          <cell r="BK1289"/>
        </row>
        <row r="1290">
          <cell r="X1290">
            <v>349425089</v>
          </cell>
          <cell r="Y1290" t="str">
            <v>HIRABAI MOTIRAM DHULE</v>
          </cell>
          <cell r="Z1290" t="str">
            <v>01-Nov-2022</v>
          </cell>
          <cell r="AA1290">
            <v>48015</v>
          </cell>
          <cell r="AB1290" t="str">
            <v>Tue</v>
          </cell>
          <cell r="AC1290">
            <v>24</v>
          </cell>
          <cell r="AD1290" t="str">
            <v>3</v>
          </cell>
          <cell r="AE1290" t="str">
            <v>09-Dec-2022</v>
          </cell>
          <cell r="AF1290">
            <v>2138</v>
          </cell>
          <cell r="AG1290">
            <v>2600</v>
          </cell>
          <cell r="AH1290" t="str">
            <v>01-Sep-2024</v>
          </cell>
          <cell r="AI1290">
            <v>40531.56</v>
          </cell>
          <cell r="AJ1290">
            <v>13606.44</v>
          </cell>
          <cell r="AK1290">
            <v>54138</v>
          </cell>
          <cell r="AL1290">
            <v>7483.44</v>
          </cell>
          <cell r="AM1290">
            <v>316.56</v>
          </cell>
          <cell r="AN1290">
            <v>7800</v>
          </cell>
          <cell r="AO1290">
            <v>7483.44</v>
          </cell>
          <cell r="AP1290">
            <v>316.56</v>
          </cell>
          <cell r="AQ1290">
            <v>7800</v>
          </cell>
          <cell r="AR1290">
            <v>29</v>
          </cell>
          <cell r="AS1290">
            <v>167</v>
          </cell>
          <cell r="AT1290" t="str">
            <v>151-180</v>
          </cell>
          <cell r="AU1290"/>
          <cell r="AV1290"/>
          <cell r="AW1290"/>
          <cell r="AX1290" t="str">
            <v>Open</v>
          </cell>
          <cell r="AY1290" t="str">
            <v/>
          </cell>
          <cell r="AZ1290"/>
          <cell r="BA1290">
            <v>0</v>
          </cell>
          <cell r="BB1290"/>
          <cell r="BC1290"/>
          <cell r="BD1290" t="str">
            <v>Not Visited</v>
          </cell>
          <cell r="BE1290"/>
          <cell r="BF1290"/>
          <cell r="BG1290"/>
          <cell r="BH1290"/>
          <cell r="BI1290"/>
          <cell r="BJ1290"/>
          <cell r="BK1290"/>
        </row>
        <row r="1291">
          <cell r="X1291">
            <v>349435813</v>
          </cell>
          <cell r="Y1291" t="str">
            <v>RAJIYA MANOHAR PINJARI</v>
          </cell>
          <cell r="Z1291" t="str">
            <v>30-Oct-2022</v>
          </cell>
          <cell r="AA1291">
            <v>52390</v>
          </cell>
          <cell r="AB1291" t="str">
            <v>Mon</v>
          </cell>
          <cell r="AC1291">
            <v>24</v>
          </cell>
          <cell r="AD1291" t="str">
            <v>3</v>
          </cell>
          <cell r="AE1291" t="str">
            <v>05-Dec-2022</v>
          </cell>
          <cell r="AF1291">
            <v>2930</v>
          </cell>
          <cell r="AG1291">
            <v>2800</v>
          </cell>
          <cell r="AH1291" t="str">
            <v>02-Sep-2024</v>
          </cell>
          <cell r="AI1291">
            <v>41756.699999999997</v>
          </cell>
          <cell r="AJ1291">
            <v>14373.3</v>
          </cell>
          <cell r="AK1291">
            <v>56130</v>
          </cell>
          <cell r="AL1291">
            <v>10633.3</v>
          </cell>
          <cell r="AM1291">
            <v>566.70000000000005</v>
          </cell>
          <cell r="AN1291">
            <v>11200</v>
          </cell>
          <cell r="AO1291">
            <v>10633.3</v>
          </cell>
          <cell r="AP1291">
            <v>566.70000000000005</v>
          </cell>
          <cell r="AQ1291">
            <v>11200</v>
          </cell>
          <cell r="AR1291">
            <v>28</v>
          </cell>
          <cell r="AS1291">
            <v>203</v>
          </cell>
          <cell r="AT1291" t="str">
            <v>&gt;180</v>
          </cell>
          <cell r="AU1291"/>
          <cell r="AV1291"/>
          <cell r="AW1291"/>
          <cell r="AX1291" t="str">
            <v>Open</v>
          </cell>
          <cell r="AY1291" t="str">
            <v/>
          </cell>
          <cell r="AZ1291"/>
          <cell r="BA1291">
            <v>0</v>
          </cell>
          <cell r="BB1291"/>
          <cell r="BC1291"/>
          <cell r="BD1291"/>
          <cell r="BE1291"/>
          <cell r="BF1291"/>
          <cell r="BG1291"/>
          <cell r="BH1291"/>
          <cell r="BI1291"/>
          <cell r="BJ1291"/>
          <cell r="BK1291"/>
        </row>
        <row r="1292">
          <cell r="X1292">
            <v>349444307</v>
          </cell>
          <cell r="Y1292" t="str">
            <v>SWATI DILIP</v>
          </cell>
          <cell r="Z1292" t="str">
            <v>01-Nov-2022</v>
          </cell>
          <cell r="AA1292">
            <v>73266</v>
          </cell>
          <cell r="AB1292" t="str">
            <v>Thu</v>
          </cell>
          <cell r="AC1292">
            <v>24</v>
          </cell>
          <cell r="AD1292" t="str">
            <v>4</v>
          </cell>
          <cell r="AE1292" t="str">
            <v>07-Dec-2022</v>
          </cell>
          <cell r="AF1292">
            <v>3477</v>
          </cell>
          <cell r="AG1292">
            <v>3950</v>
          </cell>
          <cell r="AH1292" t="str">
            <v>06-Jun-2024</v>
          </cell>
          <cell r="AI1292">
            <v>49615.19</v>
          </cell>
          <cell r="AJ1292">
            <v>19411.810000000001</v>
          </cell>
          <cell r="AK1292">
            <v>69027</v>
          </cell>
          <cell r="AL1292">
            <v>23650.81</v>
          </cell>
          <cell r="AM1292">
            <v>1649.19</v>
          </cell>
          <cell r="AN1292">
            <v>25300</v>
          </cell>
          <cell r="AO1292">
            <v>23650.81</v>
          </cell>
          <cell r="AP1292">
            <v>1649.19</v>
          </cell>
          <cell r="AQ1292">
            <v>25300</v>
          </cell>
          <cell r="AR1292">
            <v>28</v>
          </cell>
          <cell r="AS1292">
            <v>298</v>
          </cell>
          <cell r="AT1292" t="str">
            <v>&gt;180</v>
          </cell>
          <cell r="AU1292"/>
          <cell r="AV1292"/>
          <cell r="AW1292"/>
          <cell r="AX1292" t="str">
            <v>Open</v>
          </cell>
          <cell r="AY1292" t="str">
            <v/>
          </cell>
          <cell r="AZ1292"/>
          <cell r="BA1292">
            <v>0</v>
          </cell>
          <cell r="BB1292"/>
          <cell r="BC1292"/>
          <cell r="BD1292"/>
          <cell r="BE1292"/>
          <cell r="BF1292"/>
          <cell r="BG1292"/>
          <cell r="BH1292"/>
          <cell r="BI1292"/>
          <cell r="BJ1292"/>
          <cell r="BK1292"/>
        </row>
        <row r="1293">
          <cell r="X1293">
            <v>349459993</v>
          </cell>
          <cell r="Y1293" t="str">
            <v>Sunita Navnath More</v>
          </cell>
          <cell r="Z1293" t="str">
            <v>03-Nov-2022</v>
          </cell>
          <cell r="AA1293">
            <v>73266</v>
          </cell>
          <cell r="AB1293" t="str">
            <v>Fri</v>
          </cell>
          <cell r="AC1293">
            <v>24</v>
          </cell>
          <cell r="AD1293" t="str">
            <v>4</v>
          </cell>
          <cell r="AE1293" t="str">
            <v>04-Dec-2022</v>
          </cell>
          <cell r="AF1293">
            <v>3226</v>
          </cell>
          <cell r="AG1293">
            <v>3950</v>
          </cell>
          <cell r="AH1293" t="str">
            <v>04-May-2024</v>
          </cell>
          <cell r="AI1293">
            <v>51215.19</v>
          </cell>
          <cell r="AJ1293">
            <v>19160.810000000001</v>
          </cell>
          <cell r="AK1293">
            <v>70376</v>
          </cell>
          <cell r="AL1293">
            <v>22050.81</v>
          </cell>
          <cell r="AM1293">
            <v>1649.19</v>
          </cell>
          <cell r="AN1293">
            <v>23700</v>
          </cell>
          <cell r="AO1293">
            <v>22050.81</v>
          </cell>
          <cell r="AP1293">
            <v>1649.19</v>
          </cell>
          <cell r="AQ1293">
            <v>23700</v>
          </cell>
          <cell r="AR1293">
            <v>28</v>
          </cell>
          <cell r="AS1293">
            <v>299</v>
          </cell>
          <cell r="AT1293" t="str">
            <v>&gt;180</v>
          </cell>
          <cell r="AU1293"/>
          <cell r="AV1293"/>
          <cell r="AW1293"/>
          <cell r="AX1293" t="str">
            <v>Open</v>
          </cell>
          <cell r="AY1293"/>
          <cell r="AZ1293"/>
          <cell r="BA1293">
            <v>0</v>
          </cell>
          <cell r="BB1293"/>
          <cell r="BC1293"/>
          <cell r="BD1293" t="str">
            <v>Not Visited</v>
          </cell>
          <cell r="BE1293"/>
          <cell r="BF1293"/>
          <cell r="BG1293"/>
          <cell r="BH1293"/>
          <cell r="BI1293"/>
          <cell r="BJ1293"/>
          <cell r="BK1293"/>
        </row>
        <row r="1294">
          <cell r="X1294">
            <v>349487206</v>
          </cell>
          <cell r="Y1294" t="str">
            <v>USHA GANESH MORE</v>
          </cell>
          <cell r="Z1294" t="str">
            <v>17-Nov-2022</v>
          </cell>
          <cell r="AA1294">
            <v>33402</v>
          </cell>
          <cell r="AB1294" t="str">
            <v>Mon</v>
          </cell>
          <cell r="AC1294">
            <v>24</v>
          </cell>
          <cell r="AD1294" t="str">
            <v>1</v>
          </cell>
          <cell r="AE1294" t="str">
            <v>05-Jan-2023</v>
          </cell>
          <cell r="AF1294">
            <v>1884</v>
          </cell>
          <cell r="AG1294">
            <v>1800</v>
          </cell>
          <cell r="AH1294" t="str">
            <v>01-Aug-2024</v>
          </cell>
          <cell r="AI1294">
            <v>23350.17</v>
          </cell>
          <cell r="AJ1294">
            <v>9133.83</v>
          </cell>
          <cell r="AK1294">
            <v>32484</v>
          </cell>
          <cell r="AL1294">
            <v>10051.83</v>
          </cell>
          <cell r="AM1294">
            <v>748.17</v>
          </cell>
          <cell r="AN1294">
            <v>10800</v>
          </cell>
          <cell r="AO1294">
            <v>10051.83</v>
          </cell>
          <cell r="AP1294">
            <v>748.17</v>
          </cell>
          <cell r="AQ1294">
            <v>10800</v>
          </cell>
          <cell r="AR1294">
            <v>27</v>
          </cell>
          <cell r="AS1294">
            <v>238</v>
          </cell>
          <cell r="AT1294" t="str">
            <v>&gt;180</v>
          </cell>
          <cell r="AU1294"/>
          <cell r="AV1294"/>
          <cell r="AW1294"/>
          <cell r="AX1294" t="str">
            <v>Open</v>
          </cell>
          <cell r="AY1294" t="str">
            <v/>
          </cell>
          <cell r="AZ1294"/>
          <cell r="BA1294">
            <v>0</v>
          </cell>
          <cell r="BB1294"/>
          <cell r="BC1294"/>
          <cell r="BD1294"/>
          <cell r="BE1294"/>
          <cell r="BF1294"/>
          <cell r="BG1294"/>
          <cell r="BH1294"/>
          <cell r="BI1294"/>
          <cell r="BJ1294"/>
          <cell r="BK1294"/>
        </row>
        <row r="1295">
          <cell r="X1295">
            <v>349500909</v>
          </cell>
          <cell r="Y1295" t="str">
            <v>SANGITA RAMESH SABALE</v>
          </cell>
          <cell r="Z1295" t="str">
            <v>04-Dec-2022</v>
          </cell>
          <cell r="AA1295">
            <v>44040</v>
          </cell>
          <cell r="AB1295" t="str">
            <v>Wed</v>
          </cell>
          <cell r="AC1295">
            <v>24</v>
          </cell>
          <cell r="AD1295" t="str">
            <v>6</v>
          </cell>
          <cell r="AE1295" t="str">
            <v>02-Feb-2023</v>
          </cell>
          <cell r="AF1295">
            <v>2315</v>
          </cell>
          <cell r="AG1295">
            <v>2400</v>
          </cell>
          <cell r="AH1295" t="str">
            <v>25-Feb-2024</v>
          </cell>
          <cell r="AI1295">
            <v>20654.099999999999</v>
          </cell>
          <cell r="AJ1295">
            <v>10460.9</v>
          </cell>
          <cell r="AK1295">
            <v>31115</v>
          </cell>
          <cell r="AL1295">
            <v>23385.9</v>
          </cell>
          <cell r="AM1295">
            <v>3014.1</v>
          </cell>
          <cell r="AN1295">
            <v>26400</v>
          </cell>
          <cell r="AO1295">
            <v>23385.9</v>
          </cell>
          <cell r="AP1295">
            <v>3014.1</v>
          </cell>
          <cell r="AQ1295">
            <v>26400</v>
          </cell>
          <cell r="AR1295">
            <v>27</v>
          </cell>
          <cell r="AS1295">
            <v>355</v>
          </cell>
          <cell r="AT1295" t="str">
            <v>&gt;180</v>
          </cell>
          <cell r="AU1295"/>
          <cell r="AV1295"/>
          <cell r="AW1295"/>
          <cell r="AX1295" t="str">
            <v>Open</v>
          </cell>
          <cell r="AY1295" t="str">
            <v/>
          </cell>
          <cell r="AZ1295"/>
          <cell r="BA1295">
            <v>0</v>
          </cell>
          <cell r="BB1295"/>
          <cell r="BC1295"/>
          <cell r="BD1295" t="str">
            <v>Not Visited</v>
          </cell>
          <cell r="BE1295"/>
          <cell r="BF1295"/>
          <cell r="BG1295"/>
          <cell r="BH1295"/>
          <cell r="BI1295"/>
          <cell r="BJ1295"/>
          <cell r="BK1295"/>
        </row>
        <row r="1296">
          <cell r="X1296">
            <v>349534013</v>
          </cell>
          <cell r="Y1296" t="str">
            <v>JYOTI KAILAS JADHAV</v>
          </cell>
          <cell r="Z1296" t="str">
            <v>18-Nov-2022</v>
          </cell>
          <cell r="AA1296">
            <v>33602</v>
          </cell>
          <cell r="AB1296" t="str">
            <v>Wed</v>
          </cell>
          <cell r="AC1296">
            <v>24</v>
          </cell>
          <cell r="AD1296" t="str">
            <v>1</v>
          </cell>
          <cell r="AE1296" t="str">
            <v>10-Jan-2023</v>
          </cell>
          <cell r="AF1296">
            <v>2183</v>
          </cell>
          <cell r="AG1296">
            <v>1800</v>
          </cell>
          <cell r="AH1296" t="str">
            <v>29-Jan-2025</v>
          </cell>
          <cell r="AI1296">
            <v>31838.240000000002</v>
          </cell>
          <cell r="AJ1296">
            <v>9944.76</v>
          </cell>
          <cell r="AK1296">
            <v>41783</v>
          </cell>
          <cell r="AL1296">
            <v>1763.76</v>
          </cell>
          <cell r="AM1296">
            <v>36.24</v>
          </cell>
          <cell r="AN1296">
            <v>1800</v>
          </cell>
          <cell r="AO1296">
            <v>1763.76</v>
          </cell>
          <cell r="AP1296">
            <v>36.24</v>
          </cell>
          <cell r="AQ1296">
            <v>1800</v>
          </cell>
          <cell r="AR1296">
            <v>28</v>
          </cell>
          <cell r="AS1296">
            <v>76</v>
          </cell>
          <cell r="AT1296" t="str">
            <v>61-90</v>
          </cell>
          <cell r="AU1296"/>
          <cell r="AV1296"/>
          <cell r="AW1296"/>
          <cell r="AX1296" t="str">
            <v>Open</v>
          </cell>
          <cell r="AY1296" t="str">
            <v/>
          </cell>
          <cell r="AZ1296"/>
          <cell r="BA1296">
            <v>0</v>
          </cell>
          <cell r="BB1296">
            <v>45751</v>
          </cell>
          <cell r="BC1296" t="str">
            <v>Abhiraj Patil/SF0063958</v>
          </cell>
          <cell r="BD1296" t="str">
            <v>Visited</v>
          </cell>
          <cell r="BE1296" t="str">
            <v>Borrower Not Available</v>
          </cell>
          <cell r="BF1296" t="str">
            <v>Not Available</v>
          </cell>
          <cell r="BG1296"/>
          <cell r="BH1296"/>
          <cell r="BI1296" t="str">
            <v>NA</v>
          </cell>
          <cell r="BJ1296"/>
          <cell r="BK1296"/>
        </row>
        <row r="1297">
          <cell r="X1297">
            <v>349534418</v>
          </cell>
          <cell r="Y1297" t="str">
            <v>SAVITA DATTATRAY SOMWANSHI</v>
          </cell>
          <cell r="Z1297" t="str">
            <v>18-Nov-2022</v>
          </cell>
          <cell r="AA1297">
            <v>44040</v>
          </cell>
          <cell r="AB1297" t="str">
            <v>Tue</v>
          </cell>
          <cell r="AC1297">
            <v>24</v>
          </cell>
          <cell r="AD1297" t="str">
            <v>1</v>
          </cell>
          <cell r="AE1297" t="str">
            <v>06-Jan-2023</v>
          </cell>
          <cell r="AF1297">
            <v>2000</v>
          </cell>
          <cell r="AG1297">
            <v>2400</v>
          </cell>
          <cell r="AH1297" t="str">
            <v>06-Aug-2024</v>
          </cell>
          <cell r="AI1297">
            <v>34922.699999999997</v>
          </cell>
          <cell r="AJ1297">
            <v>12677.3</v>
          </cell>
          <cell r="AK1297">
            <v>47600</v>
          </cell>
          <cell r="AL1297">
            <v>9117.2999999999993</v>
          </cell>
          <cell r="AM1297">
            <v>482.7</v>
          </cell>
          <cell r="AN1297">
            <v>9600</v>
          </cell>
          <cell r="AO1297">
            <v>9117.2999999999993</v>
          </cell>
          <cell r="AP1297">
            <v>482.7</v>
          </cell>
          <cell r="AQ1297">
            <v>9600</v>
          </cell>
          <cell r="AR1297">
            <v>28</v>
          </cell>
          <cell r="AS1297">
            <v>174</v>
          </cell>
          <cell r="AT1297" t="str">
            <v>151-180</v>
          </cell>
          <cell r="AU1297"/>
          <cell r="AV1297"/>
          <cell r="AW1297"/>
          <cell r="AX1297" t="str">
            <v>Open</v>
          </cell>
          <cell r="AY1297" t="str">
            <v/>
          </cell>
          <cell r="AZ1297"/>
          <cell r="BA1297">
            <v>0</v>
          </cell>
          <cell r="BB1297"/>
          <cell r="BC1297"/>
          <cell r="BD1297"/>
          <cell r="BE1297"/>
          <cell r="BF1297"/>
          <cell r="BG1297"/>
          <cell r="BH1297"/>
          <cell r="BI1297"/>
          <cell r="BJ1297"/>
          <cell r="BK1297"/>
        </row>
        <row r="1298">
          <cell r="X1298">
            <v>349595834</v>
          </cell>
          <cell r="Y1298" t="str">
            <v>KAVITA DINESH BAGUL</v>
          </cell>
          <cell r="Z1298" t="str">
            <v>22-Nov-2022</v>
          </cell>
          <cell r="AA1298">
            <v>73266</v>
          </cell>
          <cell r="AB1298" t="str">
            <v>Wed</v>
          </cell>
          <cell r="AC1298">
            <v>24</v>
          </cell>
          <cell r="AD1298" t="str">
            <v>7</v>
          </cell>
          <cell r="AE1298" t="str">
            <v>10-Jan-2023</v>
          </cell>
          <cell r="AF1298">
            <v>4101</v>
          </cell>
          <cell r="AG1298">
            <v>3950</v>
          </cell>
          <cell r="AH1298" t="str">
            <v>27-Dec-2023</v>
          </cell>
          <cell r="AI1298">
            <v>17254.419999999998</v>
          </cell>
          <cell r="AJ1298">
            <v>10625.96</v>
          </cell>
          <cell r="AK1298">
            <v>27880.38</v>
          </cell>
          <cell r="AL1298">
            <v>56011.58</v>
          </cell>
          <cell r="AM1298">
            <v>11059.04</v>
          </cell>
          <cell r="AN1298">
            <v>67070.62</v>
          </cell>
          <cell r="AO1298">
            <v>56011.58</v>
          </cell>
          <cell r="AP1298">
            <v>11059.04</v>
          </cell>
          <cell r="AQ1298">
            <v>67070.62</v>
          </cell>
          <cell r="AR1298">
            <v>28</v>
          </cell>
          <cell r="AS1298">
            <v>573</v>
          </cell>
          <cell r="AT1298" t="str">
            <v>&gt;180</v>
          </cell>
          <cell r="AU1298"/>
          <cell r="AV1298"/>
          <cell r="AW1298"/>
          <cell r="AX1298" t="str">
            <v>Open</v>
          </cell>
          <cell r="AY1298" t="str">
            <v/>
          </cell>
          <cell r="AZ1298"/>
          <cell r="BA1298">
            <v>0</v>
          </cell>
          <cell r="BB1298"/>
          <cell r="BC1298"/>
          <cell r="BD1298" t="str">
            <v>Not Visited</v>
          </cell>
          <cell r="BE1298"/>
          <cell r="BF1298"/>
          <cell r="BG1298"/>
          <cell r="BH1298"/>
          <cell r="BI1298"/>
          <cell r="BJ1298"/>
          <cell r="BK1298"/>
        </row>
        <row r="1299">
          <cell r="X1299">
            <v>349600657</v>
          </cell>
          <cell r="Y1299" t="str">
            <v>SUNITA RAVINDRA SOLASE</v>
          </cell>
          <cell r="Z1299" t="str">
            <v>10-Dec-2022</v>
          </cell>
          <cell r="AA1299">
            <v>41952</v>
          </cell>
          <cell r="AB1299" t="str">
            <v>WED</v>
          </cell>
          <cell r="AC1299">
            <v>24</v>
          </cell>
          <cell r="AD1299" t="str">
            <v>1</v>
          </cell>
          <cell r="AE1299" t="str">
            <v>10-Jan-2023</v>
          </cell>
          <cell r="AF1299">
            <v>2045</v>
          </cell>
          <cell r="AG1299">
            <v>2250</v>
          </cell>
          <cell r="AH1299" t="str">
            <v>05-Mar-2025</v>
          </cell>
          <cell r="AI1299">
            <v>33404.54</v>
          </cell>
          <cell r="AJ1299">
            <v>11390.46</v>
          </cell>
          <cell r="AK1299">
            <v>44795</v>
          </cell>
          <cell r="AL1299">
            <v>8547.4599999999991</v>
          </cell>
          <cell r="AM1299">
            <v>452.54</v>
          </cell>
          <cell r="AN1299">
            <v>9000</v>
          </cell>
          <cell r="AO1299">
            <v>8547.4599999999991</v>
          </cell>
          <cell r="AP1299">
            <v>452.54</v>
          </cell>
          <cell r="AQ1299">
            <v>9000</v>
          </cell>
          <cell r="AR1299">
            <v>28</v>
          </cell>
          <cell r="AS1299">
            <v>206</v>
          </cell>
          <cell r="AT1299" t="str">
            <v>&gt;180</v>
          </cell>
          <cell r="AU1299"/>
          <cell r="AV1299"/>
          <cell r="AW1299"/>
          <cell r="AX1299" t="str">
            <v>Open</v>
          </cell>
          <cell r="AY1299" t="str">
            <v/>
          </cell>
          <cell r="AZ1299"/>
          <cell r="BA1299">
            <v>0</v>
          </cell>
          <cell r="BB1299"/>
          <cell r="BC1299"/>
          <cell r="BD1299" t="str">
            <v>Not Visited</v>
          </cell>
          <cell r="BE1299"/>
          <cell r="BF1299"/>
          <cell r="BG1299"/>
          <cell r="BH1299"/>
          <cell r="BI1299"/>
          <cell r="BJ1299"/>
          <cell r="BK1299"/>
        </row>
        <row r="1300">
          <cell r="X1300">
            <v>349601055</v>
          </cell>
          <cell r="Y1300" t="str">
            <v>PUSHPA BABURAO WAGH</v>
          </cell>
          <cell r="Z1300" t="str">
            <v>22-Nov-2022</v>
          </cell>
          <cell r="AA1300">
            <v>33602</v>
          </cell>
          <cell r="AB1300" t="str">
            <v>Mon</v>
          </cell>
          <cell r="AC1300">
            <v>24</v>
          </cell>
          <cell r="AD1300" t="str">
            <v>1</v>
          </cell>
          <cell r="AE1300" t="str">
            <v>02-Jan-2023</v>
          </cell>
          <cell r="AF1300">
            <v>1907</v>
          </cell>
          <cell r="AG1300">
            <v>1800</v>
          </cell>
          <cell r="AH1300" t="str">
            <v>28-May-2024</v>
          </cell>
          <cell r="AI1300">
            <v>21996.59</v>
          </cell>
          <cell r="AJ1300">
            <v>8710.41</v>
          </cell>
          <cell r="AK1300">
            <v>30707</v>
          </cell>
          <cell r="AL1300">
            <v>11605.41</v>
          </cell>
          <cell r="AM1300">
            <v>994.59</v>
          </cell>
          <cell r="AN1300">
            <v>12600</v>
          </cell>
          <cell r="AO1300">
            <v>11605.41</v>
          </cell>
          <cell r="AP1300">
            <v>994.59</v>
          </cell>
          <cell r="AQ1300">
            <v>12600</v>
          </cell>
          <cell r="AR1300">
            <v>28</v>
          </cell>
          <cell r="AS1300">
            <v>264</v>
          </cell>
          <cell r="AT1300" t="str">
            <v>&gt;180</v>
          </cell>
          <cell r="AU1300"/>
          <cell r="AV1300"/>
          <cell r="AW1300"/>
          <cell r="AX1300" t="str">
            <v>Open</v>
          </cell>
          <cell r="AY1300" t="str">
            <v/>
          </cell>
          <cell r="AZ1300"/>
          <cell r="BA1300">
            <v>0</v>
          </cell>
          <cell r="BB1300"/>
          <cell r="BC1300"/>
          <cell r="BD1300" t="str">
            <v>Not Visited</v>
          </cell>
          <cell r="BE1300"/>
          <cell r="BF1300"/>
          <cell r="BG1300"/>
          <cell r="BH1300"/>
          <cell r="BI1300"/>
          <cell r="BJ1300"/>
          <cell r="BK1300"/>
        </row>
        <row r="1301">
          <cell r="X1301">
            <v>349601404</v>
          </cell>
          <cell r="Y1301" t="str">
            <v>GITANJALI VINOD DARADE</v>
          </cell>
          <cell r="Z1301" t="str">
            <v>21-Nov-2022</v>
          </cell>
          <cell r="AA1301">
            <v>64916</v>
          </cell>
          <cell r="AB1301" t="str">
            <v>Tue</v>
          </cell>
          <cell r="AC1301">
            <v>24</v>
          </cell>
          <cell r="AD1301" t="str">
            <v>4</v>
          </cell>
          <cell r="AE1301" t="str">
            <v>02-Jan-2023</v>
          </cell>
          <cell r="AF1301">
            <v>3320</v>
          </cell>
          <cell r="AG1301">
            <v>3500</v>
          </cell>
          <cell r="AH1301" t="str">
            <v>01-Jun-2024</v>
          </cell>
          <cell r="AI1301">
            <v>36478.53</v>
          </cell>
          <cell r="AJ1301">
            <v>15841.47</v>
          </cell>
          <cell r="AK1301">
            <v>52320</v>
          </cell>
          <cell r="AL1301">
            <v>28437.47</v>
          </cell>
          <cell r="AM1301">
            <v>3062.53</v>
          </cell>
          <cell r="AN1301">
            <v>31500</v>
          </cell>
          <cell r="AO1301">
            <v>28437.47</v>
          </cell>
          <cell r="AP1301">
            <v>3062.53</v>
          </cell>
          <cell r="AQ1301">
            <v>31500</v>
          </cell>
          <cell r="AR1301">
            <v>29</v>
          </cell>
          <cell r="AS1301">
            <v>365</v>
          </cell>
          <cell r="AT1301" t="str">
            <v>&gt;180</v>
          </cell>
          <cell r="AU1301"/>
          <cell r="AV1301"/>
          <cell r="AW1301"/>
          <cell r="AX1301" t="str">
            <v>Open</v>
          </cell>
          <cell r="AY1301"/>
          <cell r="AZ1301"/>
          <cell r="BA1301">
            <v>0</v>
          </cell>
          <cell r="BB1301"/>
          <cell r="BC1301"/>
          <cell r="BD1301" t="str">
            <v>Not Visited</v>
          </cell>
          <cell r="BE1301"/>
          <cell r="BF1301"/>
          <cell r="BG1301"/>
          <cell r="BH1301"/>
          <cell r="BI1301"/>
          <cell r="BJ1301"/>
          <cell r="BK1301"/>
        </row>
        <row r="1302">
          <cell r="X1302">
            <v>349603286</v>
          </cell>
          <cell r="Y1302" t="str">
            <v>CHHAYA SUBHASH GIRI</v>
          </cell>
          <cell r="Z1302" t="str">
            <v>23-Nov-2022</v>
          </cell>
          <cell r="AA1302">
            <v>65959</v>
          </cell>
          <cell r="AB1302" t="str">
            <v>Fri</v>
          </cell>
          <cell r="AC1302">
            <v>24</v>
          </cell>
          <cell r="AD1302" t="str">
            <v>3</v>
          </cell>
          <cell r="AE1302" t="str">
            <v>09-Jan-2023</v>
          </cell>
          <cell r="AF1302">
            <v>3712</v>
          </cell>
          <cell r="AG1302">
            <v>3550</v>
          </cell>
          <cell r="AH1302" t="str">
            <v>09-Aug-2024</v>
          </cell>
          <cell r="AI1302">
            <v>46134.559999999998</v>
          </cell>
          <cell r="AJ1302">
            <v>17927.439999999999</v>
          </cell>
          <cell r="AK1302">
            <v>64062</v>
          </cell>
          <cell r="AL1302">
            <v>19824.439999999999</v>
          </cell>
          <cell r="AM1302">
            <v>1475.56</v>
          </cell>
          <cell r="AN1302">
            <v>21300</v>
          </cell>
          <cell r="AO1302">
            <v>19824.439999999999</v>
          </cell>
          <cell r="AP1302">
            <v>1475.56</v>
          </cell>
          <cell r="AQ1302">
            <v>21300</v>
          </cell>
          <cell r="AR1302">
            <v>28</v>
          </cell>
          <cell r="AS1302">
            <v>227</v>
          </cell>
          <cell r="AT1302" t="str">
            <v>&gt;180</v>
          </cell>
          <cell r="AU1302"/>
          <cell r="AV1302"/>
          <cell r="AW1302"/>
          <cell r="AX1302" t="str">
            <v>Open</v>
          </cell>
          <cell r="AY1302" t="str">
            <v/>
          </cell>
          <cell r="AZ1302"/>
          <cell r="BA1302">
            <v>0</v>
          </cell>
          <cell r="BB1302"/>
          <cell r="BC1302"/>
          <cell r="BD1302"/>
          <cell r="BE1302"/>
          <cell r="BF1302"/>
          <cell r="BG1302"/>
          <cell r="BH1302"/>
          <cell r="BI1302"/>
          <cell r="BJ1302"/>
          <cell r="BK1302"/>
        </row>
        <row r="1303">
          <cell r="X1303">
            <v>349609823</v>
          </cell>
          <cell r="Y1303" t="str">
            <v>ROHINI MOHAN LOKHANDE</v>
          </cell>
          <cell r="Z1303" t="str">
            <v>04-Dec-2022</v>
          </cell>
          <cell r="AA1303">
            <v>64916</v>
          </cell>
          <cell r="AB1303" t="str">
            <v>Tue</v>
          </cell>
          <cell r="AC1303">
            <v>24</v>
          </cell>
          <cell r="AD1303" t="str">
            <v>4</v>
          </cell>
          <cell r="AE1303" t="str">
            <v>02-Feb-2023</v>
          </cell>
          <cell r="AF1303">
            <v>4095</v>
          </cell>
          <cell r="AG1303">
            <v>3500</v>
          </cell>
          <cell r="AH1303" t="str">
            <v>03-Sep-2024</v>
          </cell>
          <cell r="AI1303">
            <v>39693.379999999997</v>
          </cell>
          <cell r="AJ1303">
            <v>17751.62</v>
          </cell>
          <cell r="AK1303">
            <v>57445</v>
          </cell>
          <cell r="AL1303">
            <v>25222.62</v>
          </cell>
          <cell r="AM1303">
            <v>1927.38</v>
          </cell>
          <cell r="AN1303">
            <v>27150</v>
          </cell>
          <cell r="AO1303">
            <v>25222.62</v>
          </cell>
          <cell r="AP1303">
            <v>1927.38</v>
          </cell>
          <cell r="AQ1303">
            <v>27150</v>
          </cell>
          <cell r="AR1303">
            <v>28</v>
          </cell>
          <cell r="AS1303">
            <v>302</v>
          </cell>
          <cell r="AT1303" t="str">
            <v>&gt;180</v>
          </cell>
          <cell r="AU1303"/>
          <cell r="AV1303"/>
          <cell r="AW1303"/>
          <cell r="AX1303" t="str">
            <v>Open</v>
          </cell>
          <cell r="AY1303"/>
          <cell r="AZ1303"/>
          <cell r="BA1303">
            <v>0</v>
          </cell>
          <cell r="BB1303"/>
          <cell r="BC1303"/>
          <cell r="BD1303" t="str">
            <v>Not Visited</v>
          </cell>
          <cell r="BE1303"/>
          <cell r="BF1303"/>
          <cell r="BG1303"/>
          <cell r="BH1303"/>
          <cell r="BI1303"/>
          <cell r="BJ1303"/>
          <cell r="BK1303"/>
        </row>
        <row r="1304">
          <cell r="X1304">
            <v>349610259</v>
          </cell>
          <cell r="Y1304" t="str">
            <v>FASHABAI DEVRAM MOKASHI</v>
          </cell>
          <cell r="Z1304" t="str">
            <v>04-Dec-2022</v>
          </cell>
          <cell r="AA1304">
            <v>44040</v>
          </cell>
          <cell r="AB1304" t="str">
            <v>Wed</v>
          </cell>
          <cell r="AC1304">
            <v>24</v>
          </cell>
          <cell r="AD1304" t="str">
            <v>6</v>
          </cell>
          <cell r="AE1304" t="str">
            <v>02-Feb-2023</v>
          </cell>
          <cell r="AF1304">
            <v>2315</v>
          </cell>
          <cell r="AG1304">
            <v>2400</v>
          </cell>
          <cell r="AH1304" t="str">
            <v>01-Nov-2024</v>
          </cell>
          <cell r="AI1304">
            <v>30643.57</v>
          </cell>
          <cell r="AJ1304">
            <v>12471.43</v>
          </cell>
          <cell r="AK1304">
            <v>43115</v>
          </cell>
          <cell r="AL1304">
            <v>13396.43</v>
          </cell>
          <cell r="AM1304">
            <v>1003.57</v>
          </cell>
          <cell r="AN1304">
            <v>14400</v>
          </cell>
          <cell r="AO1304">
            <v>13396.43</v>
          </cell>
          <cell r="AP1304">
            <v>1003.57</v>
          </cell>
          <cell r="AQ1304">
            <v>14400</v>
          </cell>
          <cell r="AR1304">
            <v>27</v>
          </cell>
          <cell r="AS1304">
            <v>201</v>
          </cell>
          <cell r="AT1304" t="str">
            <v>&gt;180</v>
          </cell>
          <cell r="AU1304"/>
          <cell r="AV1304"/>
          <cell r="AW1304"/>
          <cell r="AX1304" t="str">
            <v>Open</v>
          </cell>
          <cell r="AY1304" t="str">
            <v/>
          </cell>
          <cell r="AZ1304"/>
          <cell r="BA1304">
            <v>0</v>
          </cell>
          <cell r="BB1304"/>
          <cell r="BC1304"/>
          <cell r="BD1304" t="str">
            <v>Not Visited</v>
          </cell>
          <cell r="BE1304"/>
          <cell r="BF1304"/>
          <cell r="BG1304"/>
          <cell r="BH1304"/>
          <cell r="BI1304"/>
          <cell r="BJ1304"/>
          <cell r="BK1304"/>
        </row>
        <row r="1305">
          <cell r="X1305">
            <v>349610324</v>
          </cell>
          <cell r="Y1305" t="str">
            <v>CHHAYA BHARAT SOLASE</v>
          </cell>
          <cell r="Z1305" t="str">
            <v>23-Nov-2022</v>
          </cell>
          <cell r="AA1305">
            <v>73266</v>
          </cell>
          <cell r="AB1305" t="str">
            <v>Fri</v>
          </cell>
          <cell r="AC1305">
            <v>24</v>
          </cell>
          <cell r="AD1305" t="str">
            <v>5</v>
          </cell>
          <cell r="AE1305" t="str">
            <v>08-Jan-2023</v>
          </cell>
          <cell r="AF1305">
            <v>3951</v>
          </cell>
          <cell r="AG1305">
            <v>3950</v>
          </cell>
          <cell r="AH1305" t="str">
            <v>10-Jun-2024</v>
          </cell>
          <cell r="AI1305">
            <v>51207.82</v>
          </cell>
          <cell r="AJ1305">
            <v>19893.18</v>
          </cell>
          <cell r="AK1305">
            <v>71101</v>
          </cell>
          <cell r="AL1305">
            <v>22058.18</v>
          </cell>
          <cell r="AM1305">
            <v>1641.82</v>
          </cell>
          <cell r="AN1305">
            <v>23700</v>
          </cell>
          <cell r="AO1305">
            <v>22058.18</v>
          </cell>
          <cell r="AP1305">
            <v>1641.82</v>
          </cell>
          <cell r="AQ1305">
            <v>23700</v>
          </cell>
          <cell r="AR1305">
            <v>27</v>
          </cell>
          <cell r="AS1305">
            <v>234</v>
          </cell>
          <cell r="AT1305" t="str">
            <v>&gt;180</v>
          </cell>
          <cell r="AU1305"/>
          <cell r="AV1305"/>
          <cell r="AW1305"/>
          <cell r="AX1305" t="str">
            <v>Open</v>
          </cell>
          <cell r="AY1305" t="str">
            <v/>
          </cell>
          <cell r="AZ1305"/>
          <cell r="BA1305">
            <v>0</v>
          </cell>
          <cell r="BB1305"/>
          <cell r="BC1305"/>
          <cell r="BD1305" t="str">
            <v>Not Visited</v>
          </cell>
          <cell r="BE1305"/>
          <cell r="BF1305"/>
          <cell r="BG1305"/>
          <cell r="BH1305"/>
          <cell r="BI1305"/>
          <cell r="BJ1305"/>
          <cell r="BK1305"/>
        </row>
        <row r="1306">
          <cell r="X1306">
            <v>349618701</v>
          </cell>
          <cell r="Y1306" t="str">
            <v>SANGITA BALU GANGURDE</v>
          </cell>
          <cell r="Z1306" t="str">
            <v>25-Nov-2022</v>
          </cell>
          <cell r="AA1306">
            <v>18988</v>
          </cell>
          <cell r="AB1306" t="str">
            <v>Fri</v>
          </cell>
          <cell r="AC1306">
            <v>24</v>
          </cell>
          <cell r="AD1306" t="str">
            <v>3</v>
          </cell>
          <cell r="AE1306" t="str">
            <v>08-Jan-2023</v>
          </cell>
          <cell r="AF1306">
            <v>521</v>
          </cell>
          <cell r="AG1306">
            <v>1050</v>
          </cell>
          <cell r="AH1306" t="str">
            <v>01-Jun-2024</v>
          </cell>
          <cell r="AI1306">
            <v>9593.36</v>
          </cell>
          <cell r="AJ1306">
            <v>4617.3999999999996</v>
          </cell>
          <cell r="AK1306">
            <v>14210.76</v>
          </cell>
          <cell r="AL1306">
            <v>9394.64</v>
          </cell>
          <cell r="AM1306">
            <v>1065.5999999999999</v>
          </cell>
          <cell r="AN1306">
            <v>10460.24</v>
          </cell>
          <cell r="AO1306">
            <v>9394.64</v>
          </cell>
          <cell r="AP1306">
            <v>1065.5999999999999</v>
          </cell>
          <cell r="AQ1306">
            <v>10460.24</v>
          </cell>
          <cell r="AR1306">
            <v>27</v>
          </cell>
          <cell r="AS1306">
            <v>360</v>
          </cell>
          <cell r="AT1306" t="str">
            <v>&gt;180</v>
          </cell>
          <cell r="AU1306"/>
          <cell r="AV1306"/>
          <cell r="AW1306"/>
          <cell r="AX1306" t="str">
            <v>Open</v>
          </cell>
          <cell r="AY1306" t="str">
            <v/>
          </cell>
          <cell r="AZ1306"/>
          <cell r="BA1306">
            <v>0</v>
          </cell>
          <cell r="BB1306"/>
          <cell r="BC1306"/>
          <cell r="BD1306" t="str">
            <v>Not Visited</v>
          </cell>
          <cell r="BE1306"/>
          <cell r="BF1306"/>
          <cell r="BG1306"/>
          <cell r="BH1306"/>
          <cell r="BI1306"/>
          <cell r="BJ1306"/>
          <cell r="BK1306"/>
        </row>
        <row r="1307">
          <cell r="X1307">
            <v>349626113</v>
          </cell>
          <cell r="Y1307" t="str">
            <v>MALTABAI KALU KHARATE</v>
          </cell>
          <cell r="Z1307" t="str">
            <v>29-Nov-2022</v>
          </cell>
          <cell r="AA1307">
            <v>21920</v>
          </cell>
          <cell r="AB1307" t="str">
            <v>Thu</v>
          </cell>
          <cell r="AC1307">
            <v>24</v>
          </cell>
          <cell r="AD1307" t="str">
            <v>4</v>
          </cell>
          <cell r="AE1307" t="str">
            <v>06-Jan-2023</v>
          </cell>
          <cell r="AF1307">
            <v>731</v>
          </cell>
          <cell r="AG1307">
            <v>1200</v>
          </cell>
          <cell r="AH1307" t="str">
            <v>01-Oct-2024</v>
          </cell>
          <cell r="AI1307">
            <v>19013.560000000001</v>
          </cell>
          <cell r="AJ1307">
            <v>6337.44</v>
          </cell>
          <cell r="AK1307">
            <v>25351</v>
          </cell>
          <cell r="AL1307">
            <v>2906.44</v>
          </cell>
          <cell r="AM1307">
            <v>73.56</v>
          </cell>
          <cell r="AN1307">
            <v>2980</v>
          </cell>
          <cell r="AO1307">
            <v>2906.44</v>
          </cell>
          <cell r="AP1307">
            <v>73.56</v>
          </cell>
          <cell r="AQ1307">
            <v>2980</v>
          </cell>
          <cell r="AR1307">
            <v>27</v>
          </cell>
          <cell r="AS1307">
            <v>144</v>
          </cell>
          <cell r="AT1307" t="str">
            <v>121-150</v>
          </cell>
          <cell r="AU1307"/>
          <cell r="AV1307"/>
          <cell r="AW1307"/>
          <cell r="AX1307" t="str">
            <v>Open</v>
          </cell>
          <cell r="AY1307" t="str">
            <v/>
          </cell>
          <cell r="AZ1307"/>
          <cell r="BA1307">
            <v>0</v>
          </cell>
          <cell r="BB1307"/>
          <cell r="BC1307"/>
          <cell r="BD1307"/>
          <cell r="BE1307"/>
          <cell r="BF1307"/>
          <cell r="BG1307"/>
          <cell r="BH1307"/>
          <cell r="BI1307"/>
          <cell r="BJ1307"/>
          <cell r="BK1307"/>
        </row>
        <row r="1308">
          <cell r="X1308">
            <v>349626656</v>
          </cell>
          <cell r="Y1308" t="str">
            <v>SUSHILA ASHOK SHEVARE</v>
          </cell>
          <cell r="Z1308" t="str">
            <v>25-Nov-2022</v>
          </cell>
          <cell r="AA1308">
            <v>31314</v>
          </cell>
          <cell r="AB1308" t="str">
            <v>Wed</v>
          </cell>
          <cell r="AC1308">
            <v>24</v>
          </cell>
          <cell r="AD1308" t="str">
            <v>7</v>
          </cell>
          <cell r="AE1308" t="str">
            <v>06-Jan-2023</v>
          </cell>
          <cell r="AF1308">
            <v>1390</v>
          </cell>
          <cell r="AG1308">
            <v>1700</v>
          </cell>
          <cell r="AH1308" t="str">
            <v>10-Jul-2024</v>
          </cell>
          <cell r="AI1308">
            <v>23325.54</v>
          </cell>
          <cell r="AJ1308">
            <v>8664.4599999999991</v>
          </cell>
          <cell r="AK1308">
            <v>31990</v>
          </cell>
          <cell r="AL1308">
            <v>7988.46</v>
          </cell>
          <cell r="AM1308">
            <v>511.54</v>
          </cell>
          <cell r="AN1308">
            <v>8500</v>
          </cell>
          <cell r="AO1308">
            <v>7988.46</v>
          </cell>
          <cell r="AP1308">
            <v>511.54</v>
          </cell>
          <cell r="AQ1308">
            <v>8500</v>
          </cell>
          <cell r="AR1308">
            <v>28</v>
          </cell>
          <cell r="AS1308">
            <v>194</v>
          </cell>
          <cell r="AT1308" t="str">
            <v>&gt;180</v>
          </cell>
          <cell r="AU1308"/>
          <cell r="AV1308"/>
          <cell r="AW1308"/>
          <cell r="AX1308" t="str">
            <v>Open</v>
          </cell>
          <cell r="AY1308" t="str">
            <v/>
          </cell>
          <cell r="AZ1308"/>
          <cell r="BA1308">
            <v>0</v>
          </cell>
          <cell r="BB1308"/>
          <cell r="BC1308"/>
          <cell r="BD1308" t="str">
            <v>Not Visited</v>
          </cell>
          <cell r="BE1308"/>
          <cell r="BF1308"/>
          <cell r="BG1308"/>
          <cell r="BH1308"/>
          <cell r="BI1308"/>
          <cell r="BJ1308"/>
          <cell r="BK1308"/>
        </row>
        <row r="1309">
          <cell r="X1309">
            <v>349626864</v>
          </cell>
          <cell r="Y1309" t="str">
            <v>MANISHA SHIVAJI PAWAR</v>
          </cell>
          <cell r="Z1309" t="str">
            <v>29-Nov-2022</v>
          </cell>
          <cell r="AA1309">
            <v>41952</v>
          </cell>
          <cell r="AB1309" t="str">
            <v>Wed</v>
          </cell>
          <cell r="AC1309">
            <v>24</v>
          </cell>
          <cell r="AD1309" t="str">
            <v>2</v>
          </cell>
          <cell r="AE1309" t="str">
            <v>09-Jan-2023</v>
          </cell>
          <cell r="AF1309">
            <v>2332</v>
          </cell>
          <cell r="AG1309">
            <v>2250</v>
          </cell>
          <cell r="AH1309" t="str">
            <v>09-May-2024</v>
          </cell>
          <cell r="AI1309">
            <v>25532.61</v>
          </cell>
          <cell r="AJ1309">
            <v>10549.39</v>
          </cell>
          <cell r="AK1309">
            <v>36082</v>
          </cell>
          <cell r="AL1309">
            <v>16419.39</v>
          </cell>
          <cell r="AM1309">
            <v>1580.61</v>
          </cell>
          <cell r="AN1309">
            <v>18000</v>
          </cell>
          <cell r="AO1309">
            <v>16419.39</v>
          </cell>
          <cell r="AP1309">
            <v>1580.61</v>
          </cell>
          <cell r="AQ1309">
            <v>18000</v>
          </cell>
          <cell r="AR1309">
            <v>28</v>
          </cell>
          <cell r="AS1309">
            <v>299</v>
          </cell>
          <cell r="AT1309" t="str">
            <v>&gt;180</v>
          </cell>
          <cell r="AU1309"/>
          <cell r="AV1309"/>
          <cell r="AW1309"/>
          <cell r="AX1309" t="str">
            <v>Open</v>
          </cell>
          <cell r="AY1309" t="str">
            <v/>
          </cell>
          <cell r="AZ1309"/>
          <cell r="BA1309">
            <v>0</v>
          </cell>
          <cell r="BB1309"/>
          <cell r="BC1309"/>
          <cell r="BD1309" t="str">
            <v>Not Visited</v>
          </cell>
          <cell r="BE1309"/>
          <cell r="BF1309"/>
          <cell r="BG1309"/>
          <cell r="BH1309"/>
          <cell r="BI1309"/>
          <cell r="BJ1309"/>
          <cell r="BK1309"/>
        </row>
        <row r="1310">
          <cell r="X1310">
            <v>349637239</v>
          </cell>
          <cell r="Y1310" t="str">
            <v>GANGUBAI BALASAHEB KHACHANE</v>
          </cell>
          <cell r="Z1310" t="str">
            <v>25-Nov-2022</v>
          </cell>
          <cell r="AA1310">
            <v>54478</v>
          </cell>
          <cell r="AB1310" t="str">
            <v>Tue</v>
          </cell>
          <cell r="AC1310">
            <v>24</v>
          </cell>
          <cell r="AD1310" t="str">
            <v>5</v>
          </cell>
          <cell r="AE1310" t="str">
            <v>08-Jan-2023</v>
          </cell>
          <cell r="AF1310">
            <v>2629</v>
          </cell>
          <cell r="AG1310">
            <v>2950</v>
          </cell>
          <cell r="AH1310" t="str">
            <v>21-Feb-2024</v>
          </cell>
          <cell r="AI1310">
            <v>28083.56</v>
          </cell>
          <cell r="AJ1310">
            <v>12896.44</v>
          </cell>
          <cell r="AK1310">
            <v>40980</v>
          </cell>
          <cell r="AL1310">
            <v>26394.44</v>
          </cell>
          <cell r="AM1310">
            <v>3104.56</v>
          </cell>
          <cell r="AN1310">
            <v>29499</v>
          </cell>
          <cell r="AO1310">
            <v>26394.44</v>
          </cell>
          <cell r="AP1310">
            <v>3104.56</v>
          </cell>
          <cell r="AQ1310">
            <v>29499</v>
          </cell>
          <cell r="AR1310">
            <v>28</v>
          </cell>
          <cell r="AS1310">
            <v>349</v>
          </cell>
          <cell r="AT1310" t="str">
            <v>&gt;180</v>
          </cell>
          <cell r="AU1310"/>
          <cell r="AV1310"/>
          <cell r="AW1310"/>
          <cell r="AX1310" t="str">
            <v>Open</v>
          </cell>
          <cell r="AY1310" t="str">
            <v/>
          </cell>
          <cell r="AZ1310"/>
          <cell r="BA1310">
            <v>0</v>
          </cell>
          <cell r="BB1310"/>
          <cell r="BC1310"/>
          <cell r="BD1310"/>
          <cell r="BE1310"/>
          <cell r="BF1310"/>
          <cell r="BG1310"/>
          <cell r="BH1310"/>
          <cell r="BI1310"/>
          <cell r="BJ1310"/>
          <cell r="BK1310"/>
        </row>
        <row r="1311">
          <cell r="X1311">
            <v>349646015</v>
          </cell>
          <cell r="Y1311" t="str">
            <v>RANI SAGAR NEHERE</v>
          </cell>
          <cell r="Z1311" t="str">
            <v>28-Nov-2022</v>
          </cell>
          <cell r="AA1311">
            <v>31514</v>
          </cell>
          <cell r="AB1311" t="str">
            <v>Mon</v>
          </cell>
          <cell r="AC1311">
            <v>24</v>
          </cell>
          <cell r="AD1311" t="str">
            <v>1</v>
          </cell>
          <cell r="AE1311" t="str">
            <v>07-Jan-2023</v>
          </cell>
          <cell r="AF1311">
            <v>1552</v>
          </cell>
          <cell r="AG1311">
            <v>1700</v>
          </cell>
          <cell r="AH1311" t="str">
            <v>01-Oct-2024</v>
          </cell>
          <cell r="AI1311">
            <v>18708.25</v>
          </cell>
          <cell r="AJ1311">
            <v>7943.75</v>
          </cell>
          <cell r="AK1311">
            <v>26652</v>
          </cell>
          <cell r="AL1311">
            <v>12805.75</v>
          </cell>
          <cell r="AM1311">
            <v>1194.25</v>
          </cell>
          <cell r="AN1311">
            <v>14000</v>
          </cell>
          <cell r="AO1311">
            <v>12805.75</v>
          </cell>
          <cell r="AP1311">
            <v>1194.25</v>
          </cell>
          <cell r="AQ1311">
            <v>14000</v>
          </cell>
          <cell r="AR1311">
            <v>28</v>
          </cell>
          <cell r="AS1311">
            <v>326</v>
          </cell>
          <cell r="AT1311" t="str">
            <v>&gt;180</v>
          </cell>
          <cell r="AU1311"/>
          <cell r="AV1311"/>
          <cell r="AW1311"/>
          <cell r="AX1311" t="str">
            <v>Open</v>
          </cell>
          <cell r="AY1311" t="str">
            <v/>
          </cell>
          <cell r="AZ1311"/>
          <cell r="BA1311">
            <v>0</v>
          </cell>
          <cell r="BB1311"/>
          <cell r="BC1311"/>
          <cell r="BD1311"/>
          <cell r="BE1311"/>
          <cell r="BF1311"/>
          <cell r="BG1311"/>
          <cell r="BH1311"/>
          <cell r="BI1311"/>
          <cell r="BJ1311"/>
          <cell r="BK1311"/>
        </row>
        <row r="1312">
          <cell r="X1312">
            <v>349663433</v>
          </cell>
          <cell r="Y1312" t="str">
            <v>KALPANA ANANDA CHITTE</v>
          </cell>
          <cell r="Z1312" t="str">
            <v>14-Dec-2022</v>
          </cell>
          <cell r="AA1312">
            <v>31514</v>
          </cell>
          <cell r="AB1312" t="str">
            <v>Mon</v>
          </cell>
          <cell r="AC1312">
            <v>24</v>
          </cell>
          <cell r="AD1312" t="str">
            <v>1</v>
          </cell>
          <cell r="AE1312" t="str">
            <v>07-Feb-2023</v>
          </cell>
          <cell r="AF1312">
            <v>1864</v>
          </cell>
          <cell r="AG1312">
            <v>1700</v>
          </cell>
          <cell r="AH1312" t="str">
            <v>30-May-2024</v>
          </cell>
          <cell r="AI1312">
            <v>19113.48</v>
          </cell>
          <cell r="AJ1312">
            <v>8250.52</v>
          </cell>
          <cell r="AK1312">
            <v>27364</v>
          </cell>
          <cell r="AL1312">
            <v>12400.52</v>
          </cell>
          <cell r="AM1312">
            <v>1199.48</v>
          </cell>
          <cell r="AN1312">
            <v>13600</v>
          </cell>
          <cell r="AO1312">
            <v>12400.52</v>
          </cell>
          <cell r="AP1312">
            <v>1199.48</v>
          </cell>
          <cell r="AQ1312">
            <v>13600</v>
          </cell>
          <cell r="AR1312">
            <v>27</v>
          </cell>
          <cell r="AS1312">
            <v>263</v>
          </cell>
          <cell r="AT1312" t="str">
            <v>&gt;180</v>
          </cell>
          <cell r="AU1312"/>
          <cell r="AV1312"/>
          <cell r="AW1312"/>
          <cell r="AX1312" t="str">
            <v>Open</v>
          </cell>
          <cell r="AY1312" t="str">
            <v/>
          </cell>
          <cell r="AZ1312"/>
          <cell r="BA1312">
            <v>0</v>
          </cell>
          <cell r="BB1312"/>
          <cell r="BC1312"/>
          <cell r="BD1312"/>
          <cell r="BE1312"/>
          <cell r="BF1312"/>
          <cell r="BG1312"/>
          <cell r="BH1312"/>
          <cell r="BI1312"/>
          <cell r="BJ1312"/>
          <cell r="BK1312"/>
        </row>
        <row r="1313">
          <cell r="X1313">
            <v>349665592</v>
          </cell>
          <cell r="Y1313" t="str">
            <v xml:space="preserve">VAISHALI DINAKAR SHINGADE </v>
          </cell>
          <cell r="Z1313" t="str">
            <v>28-Nov-2022</v>
          </cell>
          <cell r="AA1313">
            <v>52190</v>
          </cell>
          <cell r="AB1313" t="str">
            <v>Mon</v>
          </cell>
          <cell r="AC1313">
            <v>24</v>
          </cell>
          <cell r="AD1313" t="str">
            <v>5</v>
          </cell>
          <cell r="AE1313" t="str">
            <v>03-Jan-2023</v>
          </cell>
          <cell r="AF1313">
            <v>2706</v>
          </cell>
          <cell r="AG1313">
            <v>2800</v>
          </cell>
          <cell r="AH1313" t="str">
            <v>26-Jun-2024</v>
          </cell>
          <cell r="AI1313">
            <v>31756.99</v>
          </cell>
          <cell r="AJ1313">
            <v>12949.01</v>
          </cell>
          <cell r="AK1313">
            <v>44706</v>
          </cell>
          <cell r="AL1313">
            <v>20433.009999999998</v>
          </cell>
          <cell r="AM1313">
            <v>1966.99</v>
          </cell>
          <cell r="AN1313">
            <v>22400</v>
          </cell>
          <cell r="AO1313">
            <v>20433.009999999998</v>
          </cell>
          <cell r="AP1313">
            <v>1966.99</v>
          </cell>
          <cell r="AQ1313">
            <v>22400</v>
          </cell>
          <cell r="AR1313">
            <v>27</v>
          </cell>
          <cell r="AS1313">
            <v>294</v>
          </cell>
          <cell r="AT1313" t="str">
            <v>&gt;180</v>
          </cell>
          <cell r="AU1313"/>
          <cell r="AV1313"/>
          <cell r="AW1313"/>
          <cell r="AX1313" t="str">
            <v>Open</v>
          </cell>
          <cell r="AY1313" t="str">
            <v/>
          </cell>
          <cell r="AZ1313"/>
          <cell r="BA1313">
            <v>0</v>
          </cell>
          <cell r="BB1313"/>
          <cell r="BC1313"/>
          <cell r="BD1313"/>
          <cell r="BE1313"/>
          <cell r="BF1313"/>
          <cell r="BG1313"/>
          <cell r="BH1313"/>
          <cell r="BI1313"/>
          <cell r="BJ1313"/>
          <cell r="BK1313"/>
        </row>
        <row r="1314">
          <cell r="X1314">
            <v>349670281</v>
          </cell>
          <cell r="Y1314" t="str">
            <v>SULOCHANA SOMNATH BENDKULE</v>
          </cell>
          <cell r="Z1314" t="str">
            <v>28-Nov-2022</v>
          </cell>
          <cell r="AA1314">
            <v>41952</v>
          </cell>
          <cell r="AB1314" t="str">
            <v>Wed</v>
          </cell>
          <cell r="AC1314">
            <v>24</v>
          </cell>
          <cell r="AD1314" t="str">
            <v>7</v>
          </cell>
          <cell r="AE1314" t="str">
            <v>07-Jan-2023</v>
          </cell>
          <cell r="AF1314">
            <v>2303</v>
          </cell>
          <cell r="AG1314">
            <v>2250</v>
          </cell>
          <cell r="AH1314" t="str">
            <v>08-Jan-2025</v>
          </cell>
          <cell r="AI1314">
            <v>40064</v>
          </cell>
          <cell r="AJ1314">
            <v>12101</v>
          </cell>
          <cell r="AK1314">
            <v>52165</v>
          </cell>
          <cell r="AL1314">
            <v>1888</v>
          </cell>
          <cell r="AM1314">
            <v>0</v>
          </cell>
          <cell r="AN1314">
            <v>1888</v>
          </cell>
          <cell r="AO1314">
            <v>1888</v>
          </cell>
          <cell r="AP1314">
            <v>0</v>
          </cell>
          <cell r="AQ1314">
            <v>1888</v>
          </cell>
          <cell r="AR1314">
            <v>28</v>
          </cell>
          <cell r="AS1314">
            <v>116</v>
          </cell>
          <cell r="AT1314" t="str">
            <v>91-120</v>
          </cell>
          <cell r="AU1314"/>
          <cell r="AV1314"/>
          <cell r="AW1314"/>
          <cell r="AX1314" t="str">
            <v>Open</v>
          </cell>
          <cell r="AY1314" t="str">
            <v/>
          </cell>
          <cell r="AZ1314"/>
          <cell r="BA1314">
            <v>0</v>
          </cell>
          <cell r="BB1314"/>
          <cell r="BC1314"/>
          <cell r="BD1314" t="str">
            <v>Not Visited</v>
          </cell>
          <cell r="BE1314"/>
          <cell r="BF1314"/>
          <cell r="BG1314"/>
          <cell r="BH1314"/>
          <cell r="BI1314"/>
          <cell r="BJ1314"/>
          <cell r="BK1314"/>
        </row>
        <row r="1315">
          <cell r="X1315">
            <v>349681567</v>
          </cell>
          <cell r="Y1315" t="str">
            <v>YOGITA ROSHAN SURYAWANSHI</v>
          </cell>
          <cell r="Z1315" t="str">
            <v>15-Dec-2022</v>
          </cell>
          <cell r="AA1315">
            <v>31514</v>
          </cell>
          <cell r="AB1315" t="str">
            <v>Mon</v>
          </cell>
          <cell r="AC1315">
            <v>24</v>
          </cell>
          <cell r="AD1315" t="str">
            <v>1</v>
          </cell>
          <cell r="AE1315" t="str">
            <v>05-Feb-2023</v>
          </cell>
          <cell r="AF1315">
            <v>1799</v>
          </cell>
          <cell r="AG1315">
            <v>1700</v>
          </cell>
          <cell r="AH1315" t="str">
            <v>15-Feb-2025</v>
          </cell>
          <cell r="AI1315">
            <v>29874</v>
          </cell>
          <cell r="AJ1315">
            <v>9385</v>
          </cell>
          <cell r="AK1315">
            <v>39259</v>
          </cell>
          <cell r="AL1315">
            <v>1640</v>
          </cell>
          <cell r="AM1315">
            <v>0</v>
          </cell>
          <cell r="AN1315">
            <v>1640</v>
          </cell>
          <cell r="AO1315">
            <v>1640</v>
          </cell>
          <cell r="AP1315">
            <v>0</v>
          </cell>
          <cell r="AQ1315">
            <v>1640</v>
          </cell>
          <cell r="AR1315">
            <v>27</v>
          </cell>
          <cell r="AS1315">
            <v>50</v>
          </cell>
          <cell r="AT1315" t="str">
            <v>31-60</v>
          </cell>
          <cell r="AU1315"/>
          <cell r="AV1315"/>
          <cell r="AW1315"/>
          <cell r="AX1315" t="str">
            <v>Open</v>
          </cell>
          <cell r="AY1315" t="str">
            <v/>
          </cell>
          <cell r="AZ1315"/>
          <cell r="BA1315">
            <v>0</v>
          </cell>
          <cell r="BB1315"/>
          <cell r="BC1315"/>
          <cell r="BD1315"/>
          <cell r="BE1315"/>
          <cell r="BF1315"/>
          <cell r="BG1315"/>
          <cell r="BH1315"/>
          <cell r="BI1315"/>
          <cell r="BJ1315"/>
          <cell r="BK1315"/>
        </row>
        <row r="1316">
          <cell r="X1316">
            <v>349692427</v>
          </cell>
          <cell r="Y1316" t="str">
            <v>JANABAI LAHANU PAGE</v>
          </cell>
          <cell r="Z1316" t="str">
            <v>19-Dec-2022</v>
          </cell>
          <cell r="AA1316">
            <v>62828</v>
          </cell>
          <cell r="AB1316" t="str">
            <v>Thu</v>
          </cell>
          <cell r="AC1316">
            <v>24</v>
          </cell>
          <cell r="AD1316" t="str">
            <v>4</v>
          </cell>
          <cell r="AE1316" t="str">
            <v>06-Feb-2023</v>
          </cell>
          <cell r="AF1316">
            <v>3262</v>
          </cell>
          <cell r="AG1316">
            <v>3400</v>
          </cell>
          <cell r="AH1316" t="str">
            <v>05-Dec-2024</v>
          </cell>
          <cell r="AI1316">
            <v>56234.18</v>
          </cell>
          <cell r="AJ1316">
            <v>18427.82</v>
          </cell>
          <cell r="AK1316">
            <v>74662</v>
          </cell>
          <cell r="AL1316">
            <v>6593.82</v>
          </cell>
          <cell r="AM1316">
            <v>206.18</v>
          </cell>
          <cell r="AN1316">
            <v>6800</v>
          </cell>
          <cell r="AO1316">
            <v>6593.82</v>
          </cell>
          <cell r="AP1316">
            <v>206.18</v>
          </cell>
          <cell r="AQ1316">
            <v>6800</v>
          </cell>
          <cell r="AR1316">
            <v>26</v>
          </cell>
          <cell r="AS1316">
            <v>81</v>
          </cell>
          <cell r="AT1316" t="str">
            <v>61-90</v>
          </cell>
          <cell r="AU1316"/>
          <cell r="AV1316"/>
          <cell r="AW1316"/>
          <cell r="AX1316" t="str">
            <v>Open</v>
          </cell>
          <cell r="AY1316" t="str">
            <v/>
          </cell>
          <cell r="AZ1316"/>
          <cell r="BA1316">
            <v>0</v>
          </cell>
          <cell r="BB1316">
            <v>45751</v>
          </cell>
          <cell r="BC1316" t="str">
            <v>Abhiraj Patil/SF0063958</v>
          </cell>
          <cell r="BD1316" t="str">
            <v>Visited</v>
          </cell>
          <cell r="BE1316" t="str">
            <v>Borrower</v>
          </cell>
          <cell r="BF1316" t="str">
            <v>Not Available</v>
          </cell>
          <cell r="BG1316"/>
          <cell r="BH1316"/>
          <cell r="BI1316" t="str">
            <v>No</v>
          </cell>
          <cell r="BJ1316"/>
          <cell r="BK1316"/>
        </row>
        <row r="1317">
          <cell r="X1317">
            <v>349809836</v>
          </cell>
          <cell r="Y1317" t="str">
            <v>SHASHIKALA GANESHIR GOSAVI</v>
          </cell>
          <cell r="Z1317" t="str">
            <v>14-Dec-2022</v>
          </cell>
          <cell r="AA1317">
            <v>32358</v>
          </cell>
          <cell r="AB1317" t="str">
            <v>Fri</v>
          </cell>
          <cell r="AC1317">
            <v>24</v>
          </cell>
          <cell r="AD1317" t="str">
            <v>3</v>
          </cell>
          <cell r="AE1317" t="str">
            <v>04-Feb-2023</v>
          </cell>
          <cell r="AF1317">
            <v>1766</v>
          </cell>
          <cell r="AG1317">
            <v>1750</v>
          </cell>
          <cell r="AH1317" t="str">
            <v>06-Apr-2024</v>
          </cell>
          <cell r="AI1317">
            <v>16717.09</v>
          </cell>
          <cell r="AJ1317">
            <v>7825.91</v>
          </cell>
          <cell r="AK1317">
            <v>24543</v>
          </cell>
          <cell r="AL1317">
            <v>15640.91</v>
          </cell>
          <cell r="AM1317">
            <v>1832.09</v>
          </cell>
          <cell r="AN1317">
            <v>17473</v>
          </cell>
          <cell r="AO1317">
            <v>15640.91</v>
          </cell>
          <cell r="AP1317">
            <v>1832.09</v>
          </cell>
          <cell r="AQ1317">
            <v>17473</v>
          </cell>
          <cell r="AR1317">
            <v>26</v>
          </cell>
          <cell r="AS1317">
            <v>362</v>
          </cell>
          <cell r="AT1317" t="str">
            <v>&gt;180</v>
          </cell>
          <cell r="AU1317"/>
          <cell r="AV1317"/>
          <cell r="AW1317"/>
          <cell r="AX1317" t="str">
            <v>Open</v>
          </cell>
          <cell r="AY1317"/>
          <cell r="AZ1317"/>
          <cell r="BA1317">
            <v>0</v>
          </cell>
          <cell r="BB1317"/>
          <cell r="BC1317"/>
          <cell r="BD1317" t="str">
            <v>Not Visited</v>
          </cell>
          <cell r="BE1317"/>
          <cell r="BF1317"/>
          <cell r="BG1317"/>
          <cell r="BH1317"/>
          <cell r="BI1317"/>
          <cell r="BJ1317"/>
          <cell r="BK1317"/>
        </row>
        <row r="1318">
          <cell r="X1318">
            <v>349817972</v>
          </cell>
          <cell r="Y1318" t="str">
            <v xml:space="preserve">KUSUM SANJAY CHAROSKAR </v>
          </cell>
          <cell r="Z1318" t="str">
            <v>09-Dec-2022</v>
          </cell>
          <cell r="AA1318">
            <v>73266</v>
          </cell>
          <cell r="AB1318" t="str">
            <v>Mon</v>
          </cell>
          <cell r="AC1318">
            <v>24</v>
          </cell>
          <cell r="AD1318" t="str">
            <v>4</v>
          </cell>
          <cell r="AE1318" t="str">
            <v>07-Feb-2023</v>
          </cell>
          <cell r="AF1318">
            <v>4625</v>
          </cell>
          <cell r="AG1318">
            <v>3950</v>
          </cell>
          <cell r="AH1318" t="str">
            <v>25-Feb-2025</v>
          </cell>
          <cell r="AI1318">
            <v>69348.13</v>
          </cell>
          <cell r="AJ1318">
            <v>22126.87</v>
          </cell>
          <cell r="AK1318">
            <v>91475</v>
          </cell>
          <cell r="AL1318">
            <v>3917.87</v>
          </cell>
          <cell r="AM1318">
            <v>82.13</v>
          </cell>
          <cell r="AN1318">
            <v>4000</v>
          </cell>
          <cell r="AO1318">
            <v>3917.87</v>
          </cell>
          <cell r="AP1318">
            <v>82.13</v>
          </cell>
          <cell r="AQ1318">
            <v>4000</v>
          </cell>
          <cell r="AR1318">
            <v>27</v>
          </cell>
          <cell r="AS1318">
            <v>105</v>
          </cell>
          <cell r="AT1318" t="str">
            <v>91-120</v>
          </cell>
          <cell r="AU1318"/>
          <cell r="AV1318"/>
          <cell r="AW1318"/>
          <cell r="AX1318" t="str">
            <v>Open</v>
          </cell>
          <cell r="AY1318" t="str">
            <v/>
          </cell>
          <cell r="AZ1318"/>
          <cell r="BA1318">
            <v>0</v>
          </cell>
          <cell r="BB1318"/>
          <cell r="BC1318"/>
          <cell r="BD1318"/>
          <cell r="BE1318"/>
          <cell r="BF1318"/>
          <cell r="BG1318"/>
          <cell r="BH1318"/>
          <cell r="BI1318"/>
          <cell r="BJ1318"/>
          <cell r="BK1318"/>
        </row>
        <row r="1319">
          <cell r="X1319">
            <v>349818264</v>
          </cell>
          <cell r="Y1319" t="str">
            <v>JAYA SUNIL KADALE</v>
          </cell>
          <cell r="Z1319" t="str">
            <v>13-Dec-2022</v>
          </cell>
          <cell r="AA1319">
            <v>41752</v>
          </cell>
          <cell r="AB1319" t="str">
            <v>Mon</v>
          </cell>
          <cell r="AC1319">
            <v>24</v>
          </cell>
          <cell r="AD1319" t="str">
            <v>5</v>
          </cell>
          <cell r="AE1319" t="str">
            <v>03-Feb-2023</v>
          </cell>
          <cell r="AF1319">
            <v>2425</v>
          </cell>
          <cell r="AG1319">
            <v>2250</v>
          </cell>
          <cell r="AH1319" t="str">
            <v>30-Aug-2024</v>
          </cell>
          <cell r="AI1319">
            <v>29192.87</v>
          </cell>
          <cell r="AJ1319">
            <v>11482.13</v>
          </cell>
          <cell r="AK1319">
            <v>40675</v>
          </cell>
          <cell r="AL1319">
            <v>12559.13</v>
          </cell>
          <cell r="AM1319">
            <v>940.87</v>
          </cell>
          <cell r="AN1319">
            <v>13500</v>
          </cell>
          <cell r="AO1319">
            <v>12559.13</v>
          </cell>
          <cell r="AP1319">
            <v>940.87</v>
          </cell>
          <cell r="AQ1319">
            <v>13500</v>
          </cell>
          <cell r="AR1319">
            <v>27</v>
          </cell>
          <cell r="AS1319">
            <v>203</v>
          </cell>
          <cell r="AT1319" t="str">
            <v>&gt;180</v>
          </cell>
          <cell r="AU1319"/>
          <cell r="AV1319"/>
          <cell r="AW1319"/>
          <cell r="AX1319" t="str">
            <v>Open</v>
          </cell>
          <cell r="AY1319" t="str">
            <v/>
          </cell>
          <cell r="AZ1319"/>
          <cell r="BA1319">
            <v>0</v>
          </cell>
          <cell r="BB1319"/>
          <cell r="BC1319"/>
          <cell r="BD1319"/>
          <cell r="BE1319"/>
          <cell r="BF1319"/>
          <cell r="BG1319"/>
          <cell r="BH1319"/>
          <cell r="BI1319"/>
          <cell r="BJ1319"/>
          <cell r="BK1319"/>
        </row>
        <row r="1320">
          <cell r="X1320">
            <v>349829537</v>
          </cell>
          <cell r="Y1320" t="str">
            <v>VACHHALA UATTAM MALI</v>
          </cell>
          <cell r="Z1320" t="str">
            <v>12-Dec-2022</v>
          </cell>
          <cell r="AA1320">
            <v>73066</v>
          </cell>
          <cell r="AB1320" t="str">
            <v>Fri</v>
          </cell>
          <cell r="AC1320">
            <v>24</v>
          </cell>
          <cell r="AD1320" t="str">
            <v>6</v>
          </cell>
          <cell r="AE1320" t="str">
            <v>08-Feb-2023</v>
          </cell>
          <cell r="AF1320">
            <v>5224</v>
          </cell>
          <cell r="AG1320">
            <v>3900</v>
          </cell>
          <cell r="AH1320" t="str">
            <v>05-Sep-2023</v>
          </cell>
          <cell r="AI1320">
            <v>12423.24</v>
          </cell>
          <cell r="AJ1320">
            <v>8500.76</v>
          </cell>
          <cell r="AK1320">
            <v>20924</v>
          </cell>
          <cell r="AL1320">
            <v>60642.76</v>
          </cell>
          <cell r="AM1320">
            <v>13357.24</v>
          </cell>
          <cell r="AN1320">
            <v>74000</v>
          </cell>
          <cell r="AO1320">
            <v>60642.76</v>
          </cell>
          <cell r="AP1320">
            <v>13357.24</v>
          </cell>
          <cell r="AQ1320">
            <v>74000</v>
          </cell>
          <cell r="AR1320">
            <v>26</v>
          </cell>
          <cell r="AS1320">
            <v>597</v>
          </cell>
          <cell r="AT1320" t="str">
            <v>&gt;180</v>
          </cell>
          <cell r="AU1320"/>
          <cell r="AV1320"/>
          <cell r="AW1320"/>
          <cell r="AX1320" t="str">
            <v>Open</v>
          </cell>
          <cell r="AY1320" t="str">
            <v/>
          </cell>
          <cell r="AZ1320"/>
          <cell r="BA1320">
            <v>0</v>
          </cell>
          <cell r="BB1320"/>
          <cell r="BC1320"/>
          <cell r="BD1320" t="str">
            <v>Not Visited</v>
          </cell>
          <cell r="BE1320"/>
          <cell r="BF1320"/>
          <cell r="BG1320"/>
          <cell r="BH1320"/>
          <cell r="BI1320"/>
          <cell r="BJ1320"/>
          <cell r="BK1320"/>
        </row>
        <row r="1321">
          <cell r="X1321">
            <v>349829970</v>
          </cell>
          <cell r="Y1321" t="str">
            <v>ANITA ARUN HANDAGE</v>
          </cell>
          <cell r="Z1321" t="str">
            <v>12-Dec-2022</v>
          </cell>
          <cell r="AA1321">
            <v>59697</v>
          </cell>
          <cell r="AB1321" t="str">
            <v>Fri</v>
          </cell>
          <cell r="AC1321">
            <v>24</v>
          </cell>
          <cell r="AD1321" t="str">
            <v>4</v>
          </cell>
          <cell r="AE1321" t="str">
            <v>04-Feb-2023</v>
          </cell>
          <cell r="AF1321">
            <v>3858</v>
          </cell>
          <cell r="AG1321">
            <v>3200</v>
          </cell>
          <cell r="AH1321" t="str">
            <v>31-May-2024</v>
          </cell>
          <cell r="AI1321">
            <v>36354.800000000003</v>
          </cell>
          <cell r="AJ1321">
            <v>15503.2</v>
          </cell>
          <cell r="AK1321">
            <v>51858</v>
          </cell>
          <cell r="AL1321">
            <v>23342.2</v>
          </cell>
          <cell r="AM1321">
            <v>2257.8000000000002</v>
          </cell>
          <cell r="AN1321">
            <v>25600</v>
          </cell>
          <cell r="AO1321">
            <v>23342.2</v>
          </cell>
          <cell r="AP1321">
            <v>2257.8000000000002</v>
          </cell>
          <cell r="AQ1321">
            <v>25600</v>
          </cell>
          <cell r="AR1321">
            <v>26</v>
          </cell>
          <cell r="AS1321">
            <v>299</v>
          </cell>
          <cell r="AT1321" t="str">
            <v>&gt;180</v>
          </cell>
          <cell r="AU1321"/>
          <cell r="AV1321"/>
          <cell r="AW1321"/>
          <cell r="AX1321" t="str">
            <v>Open</v>
          </cell>
          <cell r="AY1321"/>
          <cell r="AZ1321"/>
          <cell r="BA1321">
            <v>0</v>
          </cell>
          <cell r="BB1321"/>
          <cell r="BC1321"/>
          <cell r="BD1321" t="str">
            <v>Not Visited</v>
          </cell>
          <cell r="BE1321"/>
          <cell r="BF1321"/>
          <cell r="BG1321"/>
          <cell r="BH1321"/>
          <cell r="BI1321"/>
          <cell r="BJ1321"/>
          <cell r="BK1321"/>
        </row>
        <row r="1322">
          <cell r="X1322">
            <v>349834651</v>
          </cell>
          <cell r="Y1322" t="str">
            <v>USHA KAMLAKAR JADHAV</v>
          </cell>
          <cell r="Z1322" t="str">
            <v>19-Dec-2022</v>
          </cell>
          <cell r="AA1322">
            <v>31514</v>
          </cell>
          <cell r="AB1322" t="str">
            <v>WED</v>
          </cell>
          <cell r="AC1322">
            <v>24</v>
          </cell>
          <cell r="AD1322" t="str">
            <v>1</v>
          </cell>
          <cell r="AE1322" t="str">
            <v>10-Feb-2023</v>
          </cell>
          <cell r="AF1322">
            <v>1820</v>
          </cell>
          <cell r="AG1322">
            <v>1700</v>
          </cell>
          <cell r="AH1322" t="str">
            <v>04-Dec-2024</v>
          </cell>
          <cell r="AI1322">
            <v>29849.35</v>
          </cell>
          <cell r="AJ1322">
            <v>9370.65</v>
          </cell>
          <cell r="AK1322">
            <v>39220</v>
          </cell>
          <cell r="AL1322">
            <v>1664.65</v>
          </cell>
          <cell r="AM1322">
            <v>35.35</v>
          </cell>
          <cell r="AN1322">
            <v>1700</v>
          </cell>
          <cell r="AO1322">
            <v>1664.65</v>
          </cell>
          <cell r="AP1322">
            <v>35.35</v>
          </cell>
          <cell r="AQ1322">
            <v>1700</v>
          </cell>
          <cell r="AR1322">
            <v>26</v>
          </cell>
          <cell r="AS1322">
            <v>45</v>
          </cell>
          <cell r="AT1322" t="str">
            <v>31-60</v>
          </cell>
          <cell r="AU1322"/>
          <cell r="AV1322"/>
          <cell r="AW1322"/>
          <cell r="AX1322" t="str">
            <v>Open</v>
          </cell>
          <cell r="AY1322" t="str">
            <v/>
          </cell>
          <cell r="AZ1322"/>
          <cell r="BA1322">
            <v>0</v>
          </cell>
          <cell r="BB1322">
            <v>45755</v>
          </cell>
          <cell r="BC1322" t="str">
            <v>Abhiraj Patil/SF0063958</v>
          </cell>
          <cell r="BD1322" t="str">
            <v>Visited</v>
          </cell>
          <cell r="BE1322" t="str">
            <v>Borrower</v>
          </cell>
          <cell r="BF1322" t="str">
            <v>Not Available</v>
          </cell>
          <cell r="BG1322"/>
          <cell r="BH1322"/>
          <cell r="BI1322" t="str">
            <v>No</v>
          </cell>
          <cell r="BJ1322"/>
          <cell r="BK1322"/>
        </row>
        <row r="1323">
          <cell r="X1323">
            <v>349835134</v>
          </cell>
          <cell r="Y1323" t="str">
            <v>BHARTI VIJAY BAGUL</v>
          </cell>
          <cell r="Z1323" t="str">
            <v>19-Dec-2022</v>
          </cell>
          <cell r="AA1323">
            <v>31514</v>
          </cell>
          <cell r="AB1323" t="str">
            <v>WED</v>
          </cell>
          <cell r="AC1323">
            <v>24</v>
          </cell>
          <cell r="AD1323" t="str">
            <v>1</v>
          </cell>
          <cell r="AE1323" t="str">
            <v>10-Feb-2023</v>
          </cell>
          <cell r="AF1323">
            <v>1820</v>
          </cell>
          <cell r="AG1323">
            <v>1700</v>
          </cell>
          <cell r="AH1323" t="str">
            <v>29-Jan-2025</v>
          </cell>
          <cell r="AI1323">
            <v>29864</v>
          </cell>
          <cell r="AJ1323">
            <v>9406</v>
          </cell>
          <cell r="AK1323">
            <v>39270</v>
          </cell>
          <cell r="AL1323">
            <v>1650</v>
          </cell>
          <cell r="AM1323">
            <v>0</v>
          </cell>
          <cell r="AN1323">
            <v>1650</v>
          </cell>
          <cell r="AO1323">
            <v>1650</v>
          </cell>
          <cell r="AP1323">
            <v>0</v>
          </cell>
          <cell r="AQ1323">
            <v>1650</v>
          </cell>
          <cell r="AR1323">
            <v>26</v>
          </cell>
          <cell r="AS1323">
            <v>45</v>
          </cell>
          <cell r="AT1323" t="str">
            <v>31-60</v>
          </cell>
          <cell r="AU1323"/>
          <cell r="AV1323"/>
          <cell r="AW1323"/>
          <cell r="AX1323" t="str">
            <v>Open</v>
          </cell>
          <cell r="AY1323" t="str">
            <v/>
          </cell>
          <cell r="AZ1323"/>
          <cell r="BA1323">
            <v>0</v>
          </cell>
          <cell r="BB1323">
            <v>45755</v>
          </cell>
          <cell r="BC1323" t="str">
            <v>Abhiraj Patil/SF0063958</v>
          </cell>
          <cell r="BD1323" t="str">
            <v>Visited</v>
          </cell>
          <cell r="BE1323" t="str">
            <v>Borrower</v>
          </cell>
          <cell r="BF1323" t="str">
            <v>Not Available</v>
          </cell>
          <cell r="BG1323"/>
          <cell r="BH1323"/>
          <cell r="BI1323" t="str">
            <v>No</v>
          </cell>
          <cell r="BJ1323"/>
          <cell r="BK1323"/>
        </row>
        <row r="1324">
          <cell r="X1324">
            <v>349835165</v>
          </cell>
          <cell r="Y1324" t="str">
            <v>MALTI VIKRAM SABLE</v>
          </cell>
          <cell r="Z1324" t="str">
            <v>19-Dec-2022</v>
          </cell>
          <cell r="AA1324">
            <v>31514</v>
          </cell>
          <cell r="AB1324" t="str">
            <v>Mon</v>
          </cell>
          <cell r="AC1324">
            <v>24</v>
          </cell>
          <cell r="AD1324" t="str">
            <v>1</v>
          </cell>
          <cell r="AE1324" t="str">
            <v>05-Feb-2023</v>
          </cell>
          <cell r="AF1324">
            <v>1713</v>
          </cell>
          <cell r="AG1324">
            <v>1700</v>
          </cell>
          <cell r="AH1324" t="str">
            <v>04-Nov-2024</v>
          </cell>
          <cell r="AI1324">
            <v>23523.41</v>
          </cell>
          <cell r="AJ1324">
            <v>8789.59</v>
          </cell>
          <cell r="AK1324">
            <v>32313</v>
          </cell>
          <cell r="AL1324">
            <v>7990.59</v>
          </cell>
          <cell r="AM1324">
            <v>509.41</v>
          </cell>
          <cell r="AN1324">
            <v>8500</v>
          </cell>
          <cell r="AO1324">
            <v>7990.59</v>
          </cell>
          <cell r="AP1324">
            <v>509.41</v>
          </cell>
          <cell r="AQ1324">
            <v>8500</v>
          </cell>
          <cell r="AR1324">
            <v>27</v>
          </cell>
          <cell r="AS1324">
            <v>175</v>
          </cell>
          <cell r="AT1324" t="str">
            <v>151-180</v>
          </cell>
          <cell r="AU1324"/>
          <cell r="AV1324"/>
          <cell r="AW1324"/>
          <cell r="AX1324" t="str">
            <v>Open</v>
          </cell>
          <cell r="AY1324" t="str">
            <v/>
          </cell>
          <cell r="AZ1324"/>
          <cell r="BA1324">
            <v>0</v>
          </cell>
          <cell r="BB1324"/>
          <cell r="BC1324"/>
          <cell r="BD1324" t="str">
            <v>Not Visited</v>
          </cell>
          <cell r="BE1324"/>
          <cell r="BF1324"/>
          <cell r="BG1324"/>
          <cell r="BH1324"/>
          <cell r="BI1324"/>
          <cell r="BJ1324"/>
          <cell r="BK1324"/>
        </row>
        <row r="1325">
          <cell r="X1325">
            <v>349858099</v>
          </cell>
          <cell r="Y1325" t="str">
            <v>ANJANA HIRAMAN VAYKANDE</v>
          </cell>
          <cell r="Z1325" t="str">
            <v>14-Dec-2022</v>
          </cell>
          <cell r="AA1325">
            <v>83504</v>
          </cell>
          <cell r="AB1325" t="str">
            <v>Mon</v>
          </cell>
          <cell r="AC1325">
            <v>24</v>
          </cell>
          <cell r="AD1325" t="str">
            <v>6</v>
          </cell>
          <cell r="AE1325" t="str">
            <v>07-Feb-2023</v>
          </cell>
          <cell r="AF1325">
            <v>5021</v>
          </cell>
          <cell r="AG1325">
            <v>4500</v>
          </cell>
          <cell r="AH1325" t="str">
            <v>07-Jan-2025</v>
          </cell>
          <cell r="AI1325">
            <v>79097.56</v>
          </cell>
          <cell r="AJ1325">
            <v>24923.439999999999</v>
          </cell>
          <cell r="AK1325">
            <v>104021</v>
          </cell>
          <cell r="AL1325">
            <v>4406.4399999999996</v>
          </cell>
          <cell r="AM1325">
            <v>93.56</v>
          </cell>
          <cell r="AN1325">
            <v>4500</v>
          </cell>
          <cell r="AO1325">
            <v>4406.4399999999996</v>
          </cell>
          <cell r="AP1325">
            <v>93.56</v>
          </cell>
          <cell r="AQ1325">
            <v>4500</v>
          </cell>
          <cell r="AR1325">
            <v>27</v>
          </cell>
          <cell r="AS1325">
            <v>48</v>
          </cell>
          <cell r="AT1325" t="str">
            <v>31-60</v>
          </cell>
          <cell r="AU1325"/>
          <cell r="AV1325"/>
          <cell r="AW1325"/>
          <cell r="AX1325" t="str">
            <v>Open</v>
          </cell>
          <cell r="AY1325" t="str">
            <v/>
          </cell>
          <cell r="AZ1325"/>
          <cell r="BA1325">
            <v>0</v>
          </cell>
          <cell r="BB1325"/>
          <cell r="BC1325"/>
          <cell r="BD1325"/>
          <cell r="BE1325"/>
          <cell r="BF1325"/>
          <cell r="BG1325"/>
          <cell r="BH1325"/>
          <cell r="BI1325"/>
          <cell r="BJ1325"/>
          <cell r="BK1325"/>
        </row>
        <row r="1326">
          <cell r="X1326">
            <v>349858809</v>
          </cell>
          <cell r="Y1326" t="str">
            <v>NAJEMA DAUD SHAIKH</v>
          </cell>
          <cell r="Z1326" t="str">
            <v>14-Dec-2022</v>
          </cell>
          <cell r="AA1326">
            <v>52390</v>
          </cell>
          <cell r="AB1326" t="str">
            <v>Mon</v>
          </cell>
          <cell r="AC1326">
            <v>24</v>
          </cell>
          <cell r="AD1326" t="str">
            <v>2</v>
          </cell>
          <cell r="AE1326" t="str">
            <v>05-Feb-2023</v>
          </cell>
          <cell r="AF1326">
            <v>3501</v>
          </cell>
          <cell r="AG1326">
            <v>2800</v>
          </cell>
          <cell r="AH1326" t="str">
            <v>23-Jan-2025</v>
          </cell>
          <cell r="AI1326">
            <v>46959.8</v>
          </cell>
          <cell r="AJ1326">
            <v>15341.2</v>
          </cell>
          <cell r="AK1326">
            <v>62301</v>
          </cell>
          <cell r="AL1326">
            <v>5430.2</v>
          </cell>
          <cell r="AM1326">
            <v>169.8</v>
          </cell>
          <cell r="AN1326">
            <v>5600</v>
          </cell>
          <cell r="AO1326">
            <v>5430.2</v>
          </cell>
          <cell r="AP1326">
            <v>169.8</v>
          </cell>
          <cell r="AQ1326">
            <v>5600</v>
          </cell>
          <cell r="AR1326">
            <v>27</v>
          </cell>
          <cell r="AS1326">
            <v>84</v>
          </cell>
          <cell r="AT1326" t="str">
            <v>61-90</v>
          </cell>
          <cell r="AU1326"/>
          <cell r="AV1326"/>
          <cell r="AW1326"/>
          <cell r="AX1326" t="str">
            <v>Open</v>
          </cell>
          <cell r="AY1326" t="str">
            <v/>
          </cell>
          <cell r="AZ1326"/>
          <cell r="BA1326">
            <v>0</v>
          </cell>
          <cell r="BB1326">
            <v>45749</v>
          </cell>
          <cell r="BC1326" t="str">
            <v>Abhiraj Patil/SF0063958</v>
          </cell>
          <cell r="BD1326" t="str">
            <v>Visited</v>
          </cell>
          <cell r="BE1326" t="str">
            <v>Borrower Not Available</v>
          </cell>
          <cell r="BF1326" t="str">
            <v>Not Available</v>
          </cell>
          <cell r="BG1326"/>
          <cell r="BH1326"/>
          <cell r="BI1326" t="str">
            <v>NA</v>
          </cell>
          <cell r="BJ1326"/>
          <cell r="BK1326"/>
        </row>
        <row r="1327">
          <cell r="X1327">
            <v>349883262</v>
          </cell>
          <cell r="Y1327" t="str">
            <v>RATNA SANTOSH ASWALE</v>
          </cell>
          <cell r="Z1327" t="str">
            <v>16-Dec-2022</v>
          </cell>
          <cell r="AA1327">
            <v>62828</v>
          </cell>
          <cell r="AB1327" t="str">
            <v>FRI</v>
          </cell>
          <cell r="AC1327">
            <v>24</v>
          </cell>
          <cell r="AD1327" t="str">
            <v>3</v>
          </cell>
          <cell r="AE1327" t="str">
            <v>02-Feb-2023</v>
          </cell>
          <cell r="AF1327">
            <v>3219</v>
          </cell>
          <cell r="AG1327">
            <v>3400</v>
          </cell>
          <cell r="AH1327" t="str">
            <v>02-Aug-2024</v>
          </cell>
          <cell r="AI1327">
            <v>46846.79</v>
          </cell>
          <cell r="AJ1327">
            <v>17573.21</v>
          </cell>
          <cell r="AK1327">
            <v>64420</v>
          </cell>
          <cell r="AL1327">
            <v>15981.21</v>
          </cell>
          <cell r="AM1327">
            <v>1017.79</v>
          </cell>
          <cell r="AN1327">
            <v>16999</v>
          </cell>
          <cell r="AO1327">
            <v>15981.21</v>
          </cell>
          <cell r="AP1327">
            <v>1017.79</v>
          </cell>
          <cell r="AQ1327">
            <v>16999</v>
          </cell>
          <cell r="AR1327">
            <v>27</v>
          </cell>
          <cell r="AS1327">
            <v>171</v>
          </cell>
          <cell r="AT1327" t="str">
            <v>151-180</v>
          </cell>
          <cell r="AU1327"/>
          <cell r="AV1327"/>
          <cell r="AW1327"/>
          <cell r="AX1327" t="str">
            <v>Open</v>
          </cell>
          <cell r="AY1327" t="str">
            <v/>
          </cell>
          <cell r="AZ1327"/>
          <cell r="BA1327">
            <v>0</v>
          </cell>
          <cell r="BB1327"/>
          <cell r="BC1327"/>
          <cell r="BD1327"/>
          <cell r="BE1327"/>
          <cell r="BF1327"/>
          <cell r="BG1327"/>
          <cell r="BH1327"/>
          <cell r="BI1327"/>
          <cell r="BJ1327"/>
          <cell r="BK1327"/>
        </row>
        <row r="1328">
          <cell r="X1328">
            <v>349885916</v>
          </cell>
          <cell r="Y1328" t="str">
            <v xml:space="preserve">VAISHALI SANJAY CHAROSKA </v>
          </cell>
          <cell r="Z1328" t="str">
            <v>19-Dec-2022</v>
          </cell>
          <cell r="AA1328">
            <v>83704</v>
          </cell>
          <cell r="AB1328" t="str">
            <v>Mon</v>
          </cell>
          <cell r="AC1328">
            <v>24</v>
          </cell>
          <cell r="AD1328" t="str">
            <v>6</v>
          </cell>
          <cell r="AE1328" t="str">
            <v>07-Feb-2023</v>
          </cell>
          <cell r="AF1328">
            <v>4942</v>
          </cell>
          <cell r="AG1328">
            <v>4500</v>
          </cell>
          <cell r="AH1328" t="str">
            <v>01-Jul-2024</v>
          </cell>
          <cell r="AI1328">
            <v>50879.02</v>
          </cell>
          <cell r="AJ1328">
            <v>21562.98</v>
          </cell>
          <cell r="AK1328">
            <v>72442</v>
          </cell>
          <cell r="AL1328">
            <v>32824.980000000003</v>
          </cell>
          <cell r="AM1328">
            <v>3175.02</v>
          </cell>
          <cell r="AN1328">
            <v>36000</v>
          </cell>
          <cell r="AO1328">
            <v>32824.980000000003</v>
          </cell>
          <cell r="AP1328">
            <v>3175.02</v>
          </cell>
          <cell r="AQ1328">
            <v>36000</v>
          </cell>
          <cell r="AR1328">
            <v>27</v>
          </cell>
          <cell r="AS1328">
            <v>263</v>
          </cell>
          <cell r="AT1328" t="str">
            <v>&gt;180</v>
          </cell>
          <cell r="AU1328"/>
          <cell r="AV1328"/>
          <cell r="AW1328"/>
          <cell r="AX1328" t="str">
            <v>Open</v>
          </cell>
          <cell r="AY1328" t="str">
            <v/>
          </cell>
          <cell r="AZ1328"/>
          <cell r="BA1328">
            <v>0</v>
          </cell>
          <cell r="BB1328"/>
          <cell r="BC1328"/>
          <cell r="BD1328"/>
          <cell r="BE1328"/>
          <cell r="BF1328"/>
          <cell r="BG1328"/>
          <cell r="BH1328"/>
          <cell r="BI1328"/>
          <cell r="BJ1328"/>
          <cell r="BK1328"/>
        </row>
        <row r="1329">
          <cell r="X1329">
            <v>349929007</v>
          </cell>
          <cell r="Y1329" t="str">
            <v xml:space="preserve">SONALI KISHOR SONAwANE </v>
          </cell>
          <cell r="Z1329" t="str">
            <v>19-Dec-2022</v>
          </cell>
          <cell r="AA1329">
            <v>62828</v>
          </cell>
          <cell r="AB1329" t="str">
            <v>Tue</v>
          </cell>
          <cell r="AC1329">
            <v>24</v>
          </cell>
          <cell r="AD1329" t="str">
            <v>3</v>
          </cell>
          <cell r="AE1329" t="str">
            <v>06-Feb-2023</v>
          </cell>
          <cell r="AF1329">
            <v>3262</v>
          </cell>
          <cell r="AG1329">
            <v>3400</v>
          </cell>
          <cell r="AH1329" t="str">
            <v>01-Oct-2024</v>
          </cell>
          <cell r="AI1329">
            <v>45047.05</v>
          </cell>
          <cell r="AJ1329">
            <v>17615.21</v>
          </cell>
          <cell r="AK1329">
            <v>62662.26</v>
          </cell>
          <cell r="AL1329">
            <v>17780.95</v>
          </cell>
          <cell r="AM1329">
            <v>1018.79</v>
          </cell>
          <cell r="AN1329">
            <v>18799.740000000002</v>
          </cell>
          <cell r="AO1329">
            <v>17780.95</v>
          </cell>
          <cell r="AP1329">
            <v>1018.79</v>
          </cell>
          <cell r="AQ1329">
            <v>18799.740000000002</v>
          </cell>
          <cell r="AR1329">
            <v>28</v>
          </cell>
          <cell r="AS1329">
            <v>202</v>
          </cell>
          <cell r="AT1329" t="str">
            <v>&gt;180</v>
          </cell>
          <cell r="AU1329"/>
          <cell r="AV1329"/>
          <cell r="AW1329"/>
          <cell r="AX1329" t="str">
            <v>Open</v>
          </cell>
          <cell r="AY1329" t="str">
            <v/>
          </cell>
          <cell r="AZ1329"/>
          <cell r="BA1329">
            <v>0</v>
          </cell>
          <cell r="BB1329"/>
          <cell r="BC1329"/>
          <cell r="BD1329" t="str">
            <v>Not Visited</v>
          </cell>
          <cell r="BE1329"/>
          <cell r="BF1329"/>
          <cell r="BG1329"/>
          <cell r="BH1329"/>
          <cell r="BI1329"/>
          <cell r="BJ1329"/>
          <cell r="BK1329"/>
        </row>
        <row r="1330">
          <cell r="X1330">
            <v>349929596</v>
          </cell>
          <cell r="Y1330" t="str">
            <v>PINTI HARI MORE</v>
          </cell>
          <cell r="Z1330" t="str">
            <v>21-Dec-2022</v>
          </cell>
          <cell r="AA1330">
            <v>62828</v>
          </cell>
          <cell r="AB1330" t="str">
            <v>Mon</v>
          </cell>
          <cell r="AC1330">
            <v>24</v>
          </cell>
          <cell r="AD1330" t="str">
            <v>5</v>
          </cell>
          <cell r="AE1330" t="str">
            <v>05-Feb-2023</v>
          </cell>
          <cell r="AF1330">
            <v>3132</v>
          </cell>
          <cell r="AG1330">
            <v>3400</v>
          </cell>
          <cell r="AH1330" t="str">
            <v>22-Jun-2024</v>
          </cell>
          <cell r="AI1330">
            <v>40900.32</v>
          </cell>
          <cell r="AJ1330">
            <v>16631.68</v>
          </cell>
          <cell r="AK1330">
            <v>57532</v>
          </cell>
          <cell r="AL1330">
            <v>21927.68</v>
          </cell>
          <cell r="AM1330">
            <v>1872.32</v>
          </cell>
          <cell r="AN1330">
            <v>23800</v>
          </cell>
          <cell r="AO1330">
            <v>21927.68</v>
          </cell>
          <cell r="AP1330">
            <v>1872.32</v>
          </cell>
          <cell r="AQ1330">
            <v>23800</v>
          </cell>
          <cell r="AR1330">
            <v>27</v>
          </cell>
          <cell r="AS1330">
            <v>238</v>
          </cell>
          <cell r="AT1330" t="str">
            <v>&gt;180</v>
          </cell>
          <cell r="AU1330"/>
          <cell r="AV1330"/>
          <cell r="AW1330"/>
          <cell r="AX1330" t="str">
            <v>Open</v>
          </cell>
          <cell r="AY1330" t="str">
            <v/>
          </cell>
          <cell r="AZ1330"/>
          <cell r="BA1330">
            <v>0</v>
          </cell>
          <cell r="BB1330"/>
          <cell r="BC1330"/>
          <cell r="BD1330"/>
          <cell r="BE1330"/>
          <cell r="BF1330"/>
          <cell r="BG1330"/>
          <cell r="BH1330"/>
          <cell r="BI1330"/>
          <cell r="BJ1330"/>
          <cell r="BK1330"/>
        </row>
        <row r="1331">
          <cell r="X1331">
            <v>349940435</v>
          </cell>
          <cell r="Y1331" t="str">
            <v>SUNITA GANESH SABLE</v>
          </cell>
          <cell r="Z1331" t="str">
            <v>20-Dec-2022</v>
          </cell>
          <cell r="AA1331">
            <v>31514</v>
          </cell>
          <cell r="AB1331" t="str">
            <v>Mon</v>
          </cell>
          <cell r="AC1331">
            <v>24</v>
          </cell>
          <cell r="AD1331" t="str">
            <v>1</v>
          </cell>
          <cell r="AE1331" t="str">
            <v>05-Feb-2023</v>
          </cell>
          <cell r="AF1331">
            <v>1691</v>
          </cell>
          <cell r="AG1331">
            <v>1700</v>
          </cell>
          <cell r="AH1331" t="str">
            <v>01-Nov-2024</v>
          </cell>
          <cell r="AI1331">
            <v>26420.97</v>
          </cell>
          <cell r="AJ1331">
            <v>9070.0300000000007</v>
          </cell>
          <cell r="AK1331">
            <v>35491</v>
          </cell>
          <cell r="AL1331">
            <v>5093.03</v>
          </cell>
          <cell r="AM1331">
            <v>206.97</v>
          </cell>
          <cell r="AN1331">
            <v>5300</v>
          </cell>
          <cell r="AO1331">
            <v>5093.03</v>
          </cell>
          <cell r="AP1331">
            <v>206.97</v>
          </cell>
          <cell r="AQ1331">
            <v>5300</v>
          </cell>
          <cell r="AR1331">
            <v>27</v>
          </cell>
          <cell r="AS1331">
            <v>140</v>
          </cell>
          <cell r="AT1331" t="str">
            <v>121-150</v>
          </cell>
          <cell r="AU1331"/>
          <cell r="AV1331"/>
          <cell r="AW1331"/>
          <cell r="AX1331" t="str">
            <v>Open</v>
          </cell>
          <cell r="AY1331" t="str">
            <v/>
          </cell>
          <cell r="AZ1331"/>
          <cell r="BA1331">
            <v>0</v>
          </cell>
          <cell r="BB1331"/>
          <cell r="BC1331"/>
          <cell r="BD1331" t="str">
            <v>Not Visited</v>
          </cell>
          <cell r="BE1331"/>
          <cell r="BF1331"/>
          <cell r="BG1331"/>
          <cell r="BH1331"/>
          <cell r="BI1331"/>
          <cell r="BJ1331"/>
          <cell r="BK1331"/>
        </row>
        <row r="1332">
          <cell r="X1332">
            <v>349941249</v>
          </cell>
          <cell r="Y1332" t="str">
            <v>SUSHILA RAMNATHA KHETADE</v>
          </cell>
          <cell r="Z1332" t="str">
            <v>20-Dec-2022</v>
          </cell>
          <cell r="AA1332">
            <v>83704</v>
          </cell>
          <cell r="AB1332" t="str">
            <v>Mon</v>
          </cell>
          <cell r="AC1332">
            <v>24</v>
          </cell>
          <cell r="AD1332" t="str">
            <v>5</v>
          </cell>
          <cell r="AE1332" t="str">
            <v>07-Feb-2023</v>
          </cell>
          <cell r="AF1332">
            <v>4884</v>
          </cell>
          <cell r="AG1332">
            <v>4500</v>
          </cell>
          <cell r="AH1332" t="str">
            <v>01-Feb-2024</v>
          </cell>
          <cell r="AI1332">
            <v>39855.47</v>
          </cell>
          <cell r="AJ1332">
            <v>19144.53</v>
          </cell>
          <cell r="AK1332">
            <v>59000</v>
          </cell>
          <cell r="AL1332">
            <v>43848.53</v>
          </cell>
          <cell r="AM1332">
            <v>5535.47</v>
          </cell>
          <cell r="AN1332">
            <v>49384</v>
          </cell>
          <cell r="AO1332">
            <v>43848.53</v>
          </cell>
          <cell r="AP1332">
            <v>5535.47</v>
          </cell>
          <cell r="AQ1332">
            <v>49384</v>
          </cell>
          <cell r="AR1332">
            <v>27</v>
          </cell>
          <cell r="AS1332">
            <v>354</v>
          </cell>
          <cell r="AT1332" t="str">
            <v>&gt;180</v>
          </cell>
          <cell r="AU1332"/>
          <cell r="AV1332"/>
          <cell r="AW1332"/>
          <cell r="AX1332" t="str">
            <v>Open</v>
          </cell>
          <cell r="AY1332" t="str">
            <v/>
          </cell>
          <cell r="AZ1332"/>
          <cell r="BA1332">
            <v>0</v>
          </cell>
          <cell r="BB1332"/>
          <cell r="BC1332"/>
          <cell r="BD1332"/>
          <cell r="BE1332"/>
          <cell r="BF1332"/>
          <cell r="BG1332"/>
          <cell r="BH1332"/>
          <cell r="BI1332"/>
          <cell r="BJ1332"/>
          <cell r="BK1332"/>
        </row>
        <row r="1333">
          <cell r="X1333">
            <v>349941250</v>
          </cell>
          <cell r="Y1333" t="str">
            <v>VIMAL BABAN CHAROSKAR</v>
          </cell>
          <cell r="Z1333" t="str">
            <v>20-Dec-2022</v>
          </cell>
          <cell r="AA1333">
            <v>83504</v>
          </cell>
          <cell r="AB1333" t="str">
            <v>Mon</v>
          </cell>
          <cell r="AC1333">
            <v>24</v>
          </cell>
          <cell r="AD1333" t="str">
            <v>6</v>
          </cell>
          <cell r="AE1333" t="str">
            <v>07-Feb-2023</v>
          </cell>
          <cell r="AF1333">
            <v>4678</v>
          </cell>
          <cell r="AG1333">
            <v>4500</v>
          </cell>
          <cell r="AH1333" t="str">
            <v>01-Jul-2024</v>
          </cell>
          <cell r="AI1333">
            <v>48071.02</v>
          </cell>
          <cell r="AJ1333">
            <v>21498.98</v>
          </cell>
          <cell r="AK1333">
            <v>69570</v>
          </cell>
          <cell r="AL1333">
            <v>35432.980000000003</v>
          </cell>
          <cell r="AM1333">
            <v>3175.02</v>
          </cell>
          <cell r="AN1333">
            <v>38608</v>
          </cell>
          <cell r="AO1333">
            <v>35432.980000000003</v>
          </cell>
          <cell r="AP1333">
            <v>3175.02</v>
          </cell>
          <cell r="AQ1333">
            <v>38608</v>
          </cell>
          <cell r="AR1333">
            <v>27</v>
          </cell>
          <cell r="AS1333">
            <v>298</v>
          </cell>
          <cell r="AT1333" t="str">
            <v>&gt;180</v>
          </cell>
          <cell r="AU1333"/>
          <cell r="AV1333"/>
          <cell r="AW1333"/>
          <cell r="AX1333" t="str">
            <v>Open</v>
          </cell>
          <cell r="AY1333" t="str">
            <v/>
          </cell>
          <cell r="AZ1333"/>
          <cell r="BA1333">
            <v>0</v>
          </cell>
          <cell r="BB1333"/>
          <cell r="BC1333"/>
          <cell r="BD1333"/>
          <cell r="BE1333"/>
          <cell r="BF1333"/>
          <cell r="BG1333"/>
          <cell r="BH1333"/>
          <cell r="BI1333"/>
          <cell r="BJ1333"/>
          <cell r="BK1333"/>
        </row>
        <row r="1334">
          <cell r="X1334">
            <v>349944910</v>
          </cell>
          <cell r="Y1334" t="str">
            <v xml:space="preserve">MADHURI VIJAY JADHAV </v>
          </cell>
          <cell r="Z1334" t="str">
            <v>23-Dec-2022</v>
          </cell>
          <cell r="AA1334">
            <v>31514</v>
          </cell>
          <cell r="AB1334" t="str">
            <v>Fri</v>
          </cell>
          <cell r="AC1334">
            <v>24</v>
          </cell>
          <cell r="AD1334" t="str">
            <v>1</v>
          </cell>
          <cell r="AE1334" t="str">
            <v>10-Feb-2023</v>
          </cell>
          <cell r="AF1334">
            <v>1734</v>
          </cell>
          <cell r="AG1334">
            <v>1700</v>
          </cell>
          <cell r="AH1334" t="str">
            <v>11-Oct-2024</v>
          </cell>
          <cell r="AI1334">
            <v>26620.99</v>
          </cell>
          <cell r="AJ1334">
            <v>9113.01</v>
          </cell>
          <cell r="AK1334">
            <v>35734</v>
          </cell>
          <cell r="AL1334">
            <v>4893.01</v>
          </cell>
          <cell r="AM1334">
            <v>206.99</v>
          </cell>
          <cell r="AN1334">
            <v>5100</v>
          </cell>
          <cell r="AO1334">
            <v>4893.01</v>
          </cell>
          <cell r="AP1334">
            <v>206.99</v>
          </cell>
          <cell r="AQ1334">
            <v>5100</v>
          </cell>
          <cell r="AR1334">
            <v>26</v>
          </cell>
          <cell r="AS1334">
            <v>108</v>
          </cell>
          <cell r="AT1334" t="str">
            <v>91-120</v>
          </cell>
          <cell r="AU1334"/>
          <cell r="AV1334"/>
          <cell r="AW1334"/>
          <cell r="AX1334" t="str">
            <v>Open</v>
          </cell>
          <cell r="AY1334" t="str">
            <v/>
          </cell>
          <cell r="AZ1334"/>
          <cell r="BA1334">
            <v>0</v>
          </cell>
          <cell r="BB1334"/>
          <cell r="BC1334"/>
          <cell r="BD1334"/>
          <cell r="BE1334"/>
          <cell r="BF1334"/>
          <cell r="BG1334"/>
          <cell r="BH1334"/>
          <cell r="BI1334"/>
          <cell r="BJ1334"/>
          <cell r="BK1334"/>
        </row>
        <row r="1335">
          <cell r="X1335">
            <v>349959778</v>
          </cell>
          <cell r="Y1335" t="str">
            <v>SHITAL PANKAJ THAKARE</v>
          </cell>
          <cell r="Z1335" t="str">
            <v>22-Dec-2022</v>
          </cell>
          <cell r="AA1335">
            <v>31514</v>
          </cell>
          <cell r="AB1335" t="str">
            <v>Mon</v>
          </cell>
          <cell r="AC1335">
            <v>18</v>
          </cell>
          <cell r="AD1335" t="str">
            <v>1</v>
          </cell>
          <cell r="AE1335" t="str">
            <v>05-Feb-2023</v>
          </cell>
          <cell r="AF1335">
            <v>1944</v>
          </cell>
          <cell r="AG1335">
            <v>2150</v>
          </cell>
          <cell r="AH1335" t="str">
            <v>03-Jun-2024</v>
          </cell>
          <cell r="AI1335">
            <v>29407.29</v>
          </cell>
          <cell r="AJ1335">
            <v>6936.71</v>
          </cell>
          <cell r="AK1335">
            <v>36344</v>
          </cell>
          <cell r="AL1335">
            <v>2106.71</v>
          </cell>
          <cell r="AM1335">
            <v>43.29</v>
          </cell>
          <cell r="AN1335">
            <v>2150</v>
          </cell>
          <cell r="AO1335">
            <v>2106.71</v>
          </cell>
          <cell r="AP1335">
            <v>43.29</v>
          </cell>
          <cell r="AQ1335">
            <v>2150</v>
          </cell>
          <cell r="AR1335">
            <v>26</v>
          </cell>
          <cell r="AS1335">
            <v>271</v>
          </cell>
          <cell r="AT1335" t="str">
            <v>&gt;180</v>
          </cell>
          <cell r="AU1335"/>
          <cell r="AV1335"/>
          <cell r="AW1335"/>
          <cell r="AX1335" t="str">
            <v>Open</v>
          </cell>
          <cell r="AY1335"/>
          <cell r="AZ1335"/>
          <cell r="BA1335">
            <v>0</v>
          </cell>
          <cell r="BB1335"/>
          <cell r="BC1335"/>
          <cell r="BD1335" t="str">
            <v>Not Visited</v>
          </cell>
          <cell r="BE1335"/>
          <cell r="BF1335"/>
          <cell r="BG1335"/>
          <cell r="BH1335"/>
          <cell r="BI1335"/>
          <cell r="BJ1335"/>
          <cell r="BK1335"/>
        </row>
        <row r="1336">
          <cell r="X1336">
            <v>349965963</v>
          </cell>
          <cell r="Y1336" t="str">
            <v>MANGLA ASHOK BARDE</v>
          </cell>
          <cell r="Z1336" t="str">
            <v>22-Dec-2022</v>
          </cell>
          <cell r="AA1336">
            <v>62628</v>
          </cell>
          <cell r="AB1336" t="str">
            <v>FRI</v>
          </cell>
          <cell r="AC1336">
            <v>24</v>
          </cell>
          <cell r="AD1336" t="str">
            <v>3</v>
          </cell>
          <cell r="AE1336" t="str">
            <v>02-Feb-2023</v>
          </cell>
          <cell r="AF1336">
            <v>3662</v>
          </cell>
          <cell r="AG1336">
            <v>3350</v>
          </cell>
          <cell r="AH1336" t="str">
            <v>21-Dec-2023</v>
          </cell>
          <cell r="AI1336">
            <v>24835.99</v>
          </cell>
          <cell r="AJ1336">
            <v>12326.01</v>
          </cell>
          <cell r="AK1336">
            <v>37162</v>
          </cell>
          <cell r="AL1336">
            <v>37792.01</v>
          </cell>
          <cell r="AM1336">
            <v>5757.99</v>
          </cell>
          <cell r="AN1336">
            <v>43550</v>
          </cell>
          <cell r="AO1336">
            <v>37792.01</v>
          </cell>
          <cell r="AP1336">
            <v>5757.99</v>
          </cell>
          <cell r="AQ1336">
            <v>43550</v>
          </cell>
          <cell r="AR1336">
            <v>27</v>
          </cell>
          <cell r="AS1336">
            <v>416</v>
          </cell>
          <cell r="AT1336" t="str">
            <v>&gt;180</v>
          </cell>
          <cell r="AU1336"/>
          <cell r="AV1336"/>
          <cell r="AW1336"/>
          <cell r="AX1336" t="str">
            <v>Open</v>
          </cell>
          <cell r="AY1336" t="str">
            <v/>
          </cell>
          <cell r="AZ1336"/>
          <cell r="BA1336">
            <v>0</v>
          </cell>
          <cell r="BB1336"/>
          <cell r="BC1336"/>
          <cell r="BD1336"/>
          <cell r="BE1336"/>
          <cell r="BF1336"/>
          <cell r="BG1336"/>
          <cell r="BH1336"/>
          <cell r="BI1336"/>
          <cell r="BJ1336"/>
          <cell r="BK1336"/>
        </row>
        <row r="1337">
          <cell r="X1337">
            <v>350004356</v>
          </cell>
          <cell r="Y1337" t="str">
            <v>ASHWINI AMOL GANGURDE</v>
          </cell>
          <cell r="Z1337" t="str">
            <v>31-Dec-2022</v>
          </cell>
          <cell r="AA1337">
            <v>62828</v>
          </cell>
          <cell r="AB1337" t="str">
            <v>03</v>
          </cell>
          <cell r="AC1337">
            <v>24</v>
          </cell>
          <cell r="AD1337" t="str">
            <v>3</v>
          </cell>
          <cell r="AE1337" t="str">
            <v>03-Feb-2023</v>
          </cell>
          <cell r="AF1337">
            <v>2616</v>
          </cell>
          <cell r="AG1337">
            <v>3400</v>
          </cell>
          <cell r="AH1337" t="str">
            <v>27-Feb-2024</v>
          </cell>
          <cell r="AI1337">
            <v>29698.02</v>
          </cell>
          <cell r="AJ1337">
            <v>13717.98</v>
          </cell>
          <cell r="AK1337">
            <v>43416</v>
          </cell>
          <cell r="AL1337">
            <v>33129.980000000003</v>
          </cell>
          <cell r="AM1337">
            <v>4270.0200000000004</v>
          </cell>
          <cell r="AN1337">
            <v>37400</v>
          </cell>
          <cell r="AO1337">
            <v>33129.980000000003</v>
          </cell>
          <cell r="AP1337">
            <v>4270.0200000000004</v>
          </cell>
          <cell r="AQ1337">
            <v>37400</v>
          </cell>
          <cell r="AR1337">
            <v>26</v>
          </cell>
          <cell r="AS1337">
            <v>358</v>
          </cell>
          <cell r="AT1337" t="str">
            <v>&gt;180</v>
          </cell>
          <cell r="AU1337"/>
          <cell r="AV1337"/>
          <cell r="AW1337"/>
          <cell r="AX1337" t="str">
            <v>Open</v>
          </cell>
          <cell r="AY1337" t="str">
            <v/>
          </cell>
          <cell r="AZ1337"/>
          <cell r="BA1337">
            <v>0</v>
          </cell>
          <cell r="BB1337"/>
          <cell r="BC1337"/>
          <cell r="BD1337"/>
          <cell r="BE1337"/>
          <cell r="BF1337"/>
          <cell r="BG1337"/>
          <cell r="BH1337"/>
          <cell r="BI1337"/>
          <cell r="BJ1337"/>
          <cell r="BK1337"/>
        </row>
        <row r="1338">
          <cell r="X1338">
            <v>350004440</v>
          </cell>
          <cell r="Y1338" t="str">
            <v>ANITA RAJENDRA SOLASE</v>
          </cell>
          <cell r="Z1338" t="str">
            <v>23-Dec-2022</v>
          </cell>
          <cell r="AA1338">
            <v>52390</v>
          </cell>
          <cell r="AB1338" t="str">
            <v>WED</v>
          </cell>
          <cell r="AC1338">
            <v>24</v>
          </cell>
          <cell r="AD1338" t="str">
            <v>10</v>
          </cell>
          <cell r="AE1338" t="str">
            <v>10-Feb-2023</v>
          </cell>
          <cell r="AF1338">
            <v>3357</v>
          </cell>
          <cell r="AG1338">
            <v>2800</v>
          </cell>
          <cell r="AH1338" t="str">
            <v>07-Aug-2024</v>
          </cell>
          <cell r="AI1338">
            <v>39129.01</v>
          </cell>
          <cell r="AJ1338">
            <v>14527.99</v>
          </cell>
          <cell r="AK1338">
            <v>53657</v>
          </cell>
          <cell r="AL1338">
            <v>13260.99</v>
          </cell>
          <cell r="AM1338">
            <v>839.01</v>
          </cell>
          <cell r="AN1338">
            <v>14100</v>
          </cell>
          <cell r="AO1338">
            <v>13260.99</v>
          </cell>
          <cell r="AP1338">
            <v>839.01</v>
          </cell>
          <cell r="AQ1338">
            <v>14100</v>
          </cell>
          <cell r="AR1338">
            <v>26</v>
          </cell>
          <cell r="AS1338">
            <v>206</v>
          </cell>
          <cell r="AT1338" t="str">
            <v>&gt;180</v>
          </cell>
          <cell r="AU1338"/>
          <cell r="AV1338"/>
          <cell r="AW1338"/>
          <cell r="AX1338" t="str">
            <v>Open</v>
          </cell>
          <cell r="AY1338" t="str">
            <v/>
          </cell>
          <cell r="AZ1338"/>
          <cell r="BA1338">
            <v>0</v>
          </cell>
          <cell r="BB1338"/>
          <cell r="BC1338"/>
          <cell r="BD1338" t="str">
            <v>Not Visited</v>
          </cell>
          <cell r="BE1338"/>
          <cell r="BF1338"/>
          <cell r="BG1338"/>
          <cell r="BH1338"/>
          <cell r="BI1338"/>
          <cell r="BJ1338"/>
          <cell r="BK1338"/>
        </row>
        <row r="1339">
          <cell r="X1339">
            <v>350029977</v>
          </cell>
          <cell r="Y1339" t="str">
            <v>SUREKHA ASHOK LONDHE</v>
          </cell>
          <cell r="Z1339" t="str">
            <v>26-Dec-2022</v>
          </cell>
          <cell r="AA1339">
            <v>31314</v>
          </cell>
          <cell r="AB1339" t="str">
            <v>Mon</v>
          </cell>
          <cell r="AC1339">
            <v>24</v>
          </cell>
          <cell r="AD1339" t="str">
            <v>1</v>
          </cell>
          <cell r="AE1339" t="str">
            <v>05-Feb-2023</v>
          </cell>
          <cell r="AF1339">
            <v>1356</v>
          </cell>
          <cell r="AG1339">
            <v>1700</v>
          </cell>
          <cell r="AH1339" t="str">
            <v>01-Jul-2024</v>
          </cell>
          <cell r="AI1339">
            <v>20350.13</v>
          </cell>
          <cell r="AJ1339">
            <v>8205.8700000000008</v>
          </cell>
          <cell r="AK1339">
            <v>28556</v>
          </cell>
          <cell r="AL1339">
            <v>10963.87</v>
          </cell>
          <cell r="AM1339">
            <v>936.13</v>
          </cell>
          <cell r="AN1339">
            <v>11900</v>
          </cell>
          <cell r="AO1339">
            <v>10963.87</v>
          </cell>
          <cell r="AP1339">
            <v>936.13</v>
          </cell>
          <cell r="AQ1339">
            <v>11900</v>
          </cell>
          <cell r="AR1339">
            <v>27</v>
          </cell>
          <cell r="AS1339">
            <v>275</v>
          </cell>
          <cell r="AT1339" t="str">
            <v>&gt;180</v>
          </cell>
          <cell r="AU1339"/>
          <cell r="AV1339"/>
          <cell r="AW1339"/>
          <cell r="AX1339" t="str">
            <v>Open</v>
          </cell>
          <cell r="AY1339"/>
          <cell r="AZ1339"/>
          <cell r="BA1339">
            <v>0</v>
          </cell>
          <cell r="BB1339"/>
          <cell r="BC1339"/>
          <cell r="BD1339" t="str">
            <v>Not Visited</v>
          </cell>
          <cell r="BE1339"/>
          <cell r="BF1339"/>
          <cell r="BG1339"/>
          <cell r="BH1339"/>
          <cell r="BI1339"/>
          <cell r="BJ1339"/>
          <cell r="BK1339"/>
        </row>
        <row r="1340">
          <cell r="X1340">
            <v>350044089</v>
          </cell>
          <cell r="Y1340" t="str">
            <v xml:space="preserve">KANTABAI RAMDAS BAIRAGI </v>
          </cell>
          <cell r="Z1340" t="str">
            <v>26-Dec-2022</v>
          </cell>
          <cell r="AA1340">
            <v>73066</v>
          </cell>
          <cell r="AB1340" t="str">
            <v>Thu</v>
          </cell>
          <cell r="AC1340">
            <v>24</v>
          </cell>
          <cell r="AD1340" t="str">
            <v>4</v>
          </cell>
          <cell r="AE1340" t="str">
            <v>06-Feb-2023</v>
          </cell>
          <cell r="AF1340">
            <v>4423</v>
          </cell>
          <cell r="AG1340">
            <v>3900</v>
          </cell>
          <cell r="AH1340" t="str">
            <v>05-Dec-2024</v>
          </cell>
          <cell r="AI1340">
            <v>69247.09</v>
          </cell>
          <cell r="AJ1340">
            <v>20975.91</v>
          </cell>
          <cell r="AK1340">
            <v>90223</v>
          </cell>
          <cell r="AL1340">
            <v>3818.91</v>
          </cell>
          <cell r="AM1340">
            <v>81.09</v>
          </cell>
          <cell r="AN1340">
            <v>3900</v>
          </cell>
          <cell r="AO1340">
            <v>3818.91</v>
          </cell>
          <cell r="AP1340">
            <v>81.09</v>
          </cell>
          <cell r="AQ1340">
            <v>3900</v>
          </cell>
          <cell r="AR1340">
            <v>26</v>
          </cell>
          <cell r="AS1340">
            <v>49</v>
          </cell>
          <cell r="AT1340" t="str">
            <v>31-60</v>
          </cell>
          <cell r="AU1340"/>
          <cell r="AV1340"/>
          <cell r="AW1340"/>
          <cell r="AX1340" t="str">
            <v>Open</v>
          </cell>
          <cell r="AY1340" t="str">
            <v/>
          </cell>
          <cell r="AZ1340"/>
          <cell r="BA1340">
            <v>0</v>
          </cell>
          <cell r="BB1340"/>
          <cell r="BC1340"/>
          <cell r="BD1340"/>
          <cell r="BE1340"/>
          <cell r="BF1340"/>
          <cell r="BG1340"/>
          <cell r="BH1340"/>
          <cell r="BI1340"/>
          <cell r="BJ1340"/>
          <cell r="BK1340"/>
        </row>
        <row r="1341">
          <cell r="X1341">
            <v>350056312</v>
          </cell>
          <cell r="Y1341" t="str">
            <v xml:space="preserve">AMRIN PAPPU RANGREJ </v>
          </cell>
          <cell r="Z1341" t="str">
            <v>27-Dec-2022</v>
          </cell>
          <cell r="AA1341">
            <v>52390</v>
          </cell>
          <cell r="AB1341" t="str">
            <v>Mon</v>
          </cell>
          <cell r="AC1341">
            <v>24</v>
          </cell>
          <cell r="AD1341" t="str">
            <v>4</v>
          </cell>
          <cell r="AE1341" t="str">
            <v>05-Feb-2023</v>
          </cell>
          <cell r="AF1341">
            <v>3034</v>
          </cell>
          <cell r="AG1341">
            <v>2800</v>
          </cell>
          <cell r="AH1341" t="str">
            <v>20-Mar-2025</v>
          </cell>
          <cell r="AI1341">
            <v>31965.59</v>
          </cell>
          <cell r="AJ1341">
            <v>13068.41</v>
          </cell>
          <cell r="AK1341">
            <v>45034</v>
          </cell>
          <cell r="AL1341">
            <v>20424.41</v>
          </cell>
          <cell r="AM1341">
            <v>1975.59</v>
          </cell>
          <cell r="AN1341">
            <v>22400</v>
          </cell>
          <cell r="AO1341">
            <v>20424.41</v>
          </cell>
          <cell r="AP1341">
            <v>1975.59</v>
          </cell>
          <cell r="AQ1341">
            <v>22400</v>
          </cell>
          <cell r="AR1341">
            <v>27</v>
          </cell>
          <cell r="AS1341">
            <v>294</v>
          </cell>
          <cell r="AT1341" t="str">
            <v>&gt;180</v>
          </cell>
          <cell r="AU1341"/>
          <cell r="AV1341"/>
          <cell r="AW1341"/>
          <cell r="AX1341" t="str">
            <v>Open</v>
          </cell>
          <cell r="AY1341" t="str">
            <v/>
          </cell>
          <cell r="AZ1341"/>
          <cell r="BA1341">
            <v>0</v>
          </cell>
          <cell r="BB1341"/>
          <cell r="BC1341"/>
          <cell r="BD1341"/>
          <cell r="BE1341"/>
          <cell r="BF1341"/>
          <cell r="BG1341"/>
          <cell r="BH1341"/>
          <cell r="BI1341"/>
          <cell r="BJ1341"/>
          <cell r="BK1341"/>
        </row>
        <row r="1342">
          <cell r="X1342">
            <v>350091718</v>
          </cell>
          <cell r="Y1342" t="str">
            <v>NAVNITA ARUN MORE</v>
          </cell>
          <cell r="Z1342" t="str">
            <v>30-Dec-2022</v>
          </cell>
          <cell r="AA1342">
            <v>52390</v>
          </cell>
          <cell r="AB1342" t="str">
            <v>Mon</v>
          </cell>
          <cell r="AC1342">
            <v>24</v>
          </cell>
          <cell r="AD1342" t="str">
            <v>2</v>
          </cell>
          <cell r="AE1342" t="str">
            <v>07-Feb-2023</v>
          </cell>
          <cell r="AF1342">
            <v>2998</v>
          </cell>
          <cell r="AG1342">
            <v>2800</v>
          </cell>
          <cell r="AH1342" t="str">
            <v>04-Apr-2024</v>
          </cell>
          <cell r="AI1342">
            <v>27364.560000000001</v>
          </cell>
          <cell r="AJ1342">
            <v>12033.44</v>
          </cell>
          <cell r="AK1342">
            <v>39398</v>
          </cell>
          <cell r="AL1342">
            <v>25025.439999999999</v>
          </cell>
          <cell r="AM1342">
            <v>2974.56</v>
          </cell>
          <cell r="AN1342">
            <v>28000</v>
          </cell>
          <cell r="AO1342">
            <v>25025.439999999999</v>
          </cell>
          <cell r="AP1342">
            <v>2974.56</v>
          </cell>
          <cell r="AQ1342">
            <v>28000</v>
          </cell>
          <cell r="AR1342">
            <v>27</v>
          </cell>
          <cell r="AS1342">
            <v>326</v>
          </cell>
          <cell r="AT1342" t="str">
            <v>&gt;180</v>
          </cell>
          <cell r="AU1342"/>
          <cell r="AV1342"/>
          <cell r="AW1342"/>
          <cell r="AX1342" t="str">
            <v>Open</v>
          </cell>
          <cell r="AY1342" t="str">
            <v/>
          </cell>
          <cell r="AZ1342"/>
          <cell r="BA1342">
            <v>0</v>
          </cell>
          <cell r="BB1342"/>
          <cell r="BC1342"/>
          <cell r="BD1342"/>
          <cell r="BE1342"/>
          <cell r="BF1342"/>
          <cell r="BG1342"/>
          <cell r="BH1342"/>
          <cell r="BI1342"/>
          <cell r="BJ1342"/>
          <cell r="BK1342"/>
        </row>
        <row r="1343">
          <cell r="X1343">
            <v>350109965</v>
          </cell>
          <cell r="Y1343" t="str">
            <v xml:space="preserve">GANGUBHAI SHAMRAO MAGAR </v>
          </cell>
          <cell r="Z1343" t="str">
            <v>31-Dec-2022</v>
          </cell>
          <cell r="AA1343">
            <v>31514</v>
          </cell>
          <cell r="AB1343" t="str">
            <v>Wed</v>
          </cell>
          <cell r="AC1343">
            <v>24</v>
          </cell>
          <cell r="AD1343" t="str">
            <v>4</v>
          </cell>
          <cell r="AE1343" t="str">
            <v>09-Feb-2023</v>
          </cell>
          <cell r="AF1343">
            <v>1540</v>
          </cell>
          <cell r="AG1343">
            <v>1700</v>
          </cell>
          <cell r="AH1343" t="str">
            <v>12-Feb-2025</v>
          </cell>
          <cell r="AI1343">
            <v>20550.13</v>
          </cell>
          <cell r="AJ1343">
            <v>8189.87</v>
          </cell>
          <cell r="AK1343">
            <v>28740</v>
          </cell>
          <cell r="AL1343">
            <v>10963.87</v>
          </cell>
          <cell r="AM1343">
            <v>936.13</v>
          </cell>
          <cell r="AN1343">
            <v>11900</v>
          </cell>
          <cell r="AO1343">
            <v>10963.87</v>
          </cell>
          <cell r="AP1343">
            <v>936.13</v>
          </cell>
          <cell r="AQ1343">
            <v>11900</v>
          </cell>
          <cell r="AR1343">
            <v>27</v>
          </cell>
          <cell r="AS1343">
            <v>236</v>
          </cell>
          <cell r="AT1343" t="str">
            <v>&gt;180</v>
          </cell>
          <cell r="AU1343"/>
          <cell r="AV1343"/>
          <cell r="AW1343"/>
          <cell r="AX1343" t="str">
            <v>Open</v>
          </cell>
          <cell r="AY1343" t="str">
            <v/>
          </cell>
          <cell r="AZ1343"/>
          <cell r="BA1343">
            <v>0</v>
          </cell>
          <cell r="BB1343"/>
          <cell r="BC1343"/>
          <cell r="BD1343" t="str">
            <v>Not Visited</v>
          </cell>
          <cell r="BE1343"/>
          <cell r="BF1343"/>
          <cell r="BG1343"/>
          <cell r="BH1343"/>
          <cell r="BI1343"/>
          <cell r="BJ1343"/>
          <cell r="BK1343"/>
        </row>
        <row r="1344">
          <cell r="X1344">
            <v>350112725</v>
          </cell>
          <cell r="Y1344" t="str">
            <v xml:space="preserve">MANISHA AKSHAY WAGHMARE </v>
          </cell>
          <cell r="Z1344" t="str">
            <v>04-Jan-2023</v>
          </cell>
          <cell r="AA1344">
            <v>31514</v>
          </cell>
          <cell r="AB1344" t="str">
            <v>Wed</v>
          </cell>
          <cell r="AC1344">
            <v>24</v>
          </cell>
          <cell r="AD1344" t="str">
            <v>1</v>
          </cell>
          <cell r="AE1344" t="str">
            <v>02-Mar-2023</v>
          </cell>
          <cell r="AF1344">
            <v>1960</v>
          </cell>
          <cell r="AG1344">
            <v>1700</v>
          </cell>
          <cell r="AH1344" t="str">
            <v>08-Aug-2024</v>
          </cell>
          <cell r="AI1344">
            <v>22022.74</v>
          </cell>
          <cell r="AJ1344">
            <v>8837.26</v>
          </cell>
          <cell r="AK1344">
            <v>30860</v>
          </cell>
          <cell r="AL1344">
            <v>9491.26</v>
          </cell>
          <cell r="AM1344">
            <v>708.74</v>
          </cell>
          <cell r="AN1344">
            <v>10200</v>
          </cell>
          <cell r="AO1344">
            <v>9491.26</v>
          </cell>
          <cell r="AP1344">
            <v>708.74</v>
          </cell>
          <cell r="AQ1344">
            <v>10200</v>
          </cell>
          <cell r="AR1344">
            <v>27</v>
          </cell>
          <cell r="AS1344">
            <v>173</v>
          </cell>
          <cell r="AT1344" t="str">
            <v>151-180</v>
          </cell>
          <cell r="AU1344"/>
          <cell r="AV1344"/>
          <cell r="AW1344"/>
          <cell r="AX1344" t="str">
            <v>Open</v>
          </cell>
          <cell r="AY1344" t="str">
            <v/>
          </cell>
          <cell r="AZ1344"/>
          <cell r="BA1344">
            <v>0</v>
          </cell>
          <cell r="BB1344"/>
          <cell r="BC1344"/>
          <cell r="BD1344" t="str">
            <v>Not Visited</v>
          </cell>
          <cell r="BE1344"/>
          <cell r="BF1344"/>
          <cell r="BG1344"/>
          <cell r="BH1344"/>
          <cell r="BI1344"/>
          <cell r="BJ1344"/>
          <cell r="BK1344"/>
        </row>
        <row r="1345">
          <cell r="X1345">
            <v>350115925</v>
          </cell>
          <cell r="Y1345" t="str">
            <v>BHAGYASHREE PANDURANG VANGAD</v>
          </cell>
          <cell r="Z1345" t="str">
            <v>31-Dec-2022</v>
          </cell>
          <cell r="AA1345">
            <v>62828</v>
          </cell>
          <cell r="AB1345" t="str">
            <v>Wed</v>
          </cell>
          <cell r="AC1345">
            <v>24</v>
          </cell>
          <cell r="AD1345" t="str">
            <v>6</v>
          </cell>
          <cell r="AE1345" t="str">
            <v>09-Feb-2023</v>
          </cell>
          <cell r="AF1345">
            <v>2874</v>
          </cell>
          <cell r="AG1345">
            <v>3400</v>
          </cell>
          <cell r="AH1345" t="str">
            <v>06-Jul-2024</v>
          </cell>
          <cell r="AI1345">
            <v>43849.75</v>
          </cell>
          <cell r="AJ1345">
            <v>16824.25</v>
          </cell>
          <cell r="AK1345">
            <v>60674</v>
          </cell>
          <cell r="AL1345">
            <v>18978.25</v>
          </cell>
          <cell r="AM1345">
            <v>1421.75</v>
          </cell>
          <cell r="AN1345">
            <v>20400</v>
          </cell>
          <cell r="AO1345">
            <v>18978.25</v>
          </cell>
          <cell r="AP1345">
            <v>1421.75</v>
          </cell>
          <cell r="AQ1345">
            <v>20400</v>
          </cell>
          <cell r="AR1345">
            <v>27</v>
          </cell>
          <cell r="AS1345">
            <v>201</v>
          </cell>
          <cell r="AT1345" t="str">
            <v>&gt;180</v>
          </cell>
          <cell r="AU1345"/>
          <cell r="AV1345"/>
          <cell r="AW1345"/>
          <cell r="AX1345" t="str">
            <v>Open</v>
          </cell>
          <cell r="AY1345" t="str">
            <v/>
          </cell>
          <cell r="AZ1345"/>
          <cell r="BA1345">
            <v>0</v>
          </cell>
          <cell r="BB1345"/>
          <cell r="BC1345"/>
          <cell r="BD1345" t="str">
            <v>Not Visited</v>
          </cell>
          <cell r="BE1345"/>
          <cell r="BF1345"/>
          <cell r="BG1345"/>
          <cell r="BH1345"/>
          <cell r="BI1345"/>
          <cell r="BJ1345"/>
          <cell r="BK1345"/>
        </row>
        <row r="1346">
          <cell r="X1346">
            <v>350122244</v>
          </cell>
          <cell r="Y1346" t="str">
            <v>VANITA VIJAY TALWARE</v>
          </cell>
          <cell r="Z1346" t="str">
            <v>31-Dec-2022</v>
          </cell>
          <cell r="AA1346">
            <v>31514</v>
          </cell>
          <cell r="AB1346" t="str">
            <v>Fri</v>
          </cell>
          <cell r="AC1346">
            <v>24</v>
          </cell>
          <cell r="AD1346" t="str">
            <v>1</v>
          </cell>
          <cell r="AE1346" t="str">
            <v>02-Feb-2023</v>
          </cell>
          <cell r="AF1346">
            <v>1389</v>
          </cell>
          <cell r="AG1346">
            <v>1700</v>
          </cell>
          <cell r="AH1346" t="str">
            <v>11-Mar-2024</v>
          </cell>
          <cell r="AI1346">
            <v>13628.72</v>
          </cell>
          <cell r="AJ1346">
            <v>6461.28</v>
          </cell>
          <cell r="AK1346">
            <v>20090</v>
          </cell>
          <cell r="AL1346">
            <v>17885.28</v>
          </cell>
          <cell r="AM1346">
            <v>2513.7199999999998</v>
          </cell>
          <cell r="AN1346">
            <v>20399</v>
          </cell>
          <cell r="AO1346">
            <v>17885.28</v>
          </cell>
          <cell r="AP1346">
            <v>2513.7199999999998</v>
          </cell>
          <cell r="AQ1346">
            <v>20399</v>
          </cell>
          <cell r="AR1346">
            <v>27</v>
          </cell>
          <cell r="AS1346">
            <v>388</v>
          </cell>
          <cell r="AT1346" t="str">
            <v>&gt;180</v>
          </cell>
          <cell r="AU1346"/>
          <cell r="AV1346"/>
          <cell r="AW1346"/>
          <cell r="AX1346" t="str">
            <v>Open</v>
          </cell>
          <cell r="AY1346" t="str">
            <v/>
          </cell>
          <cell r="AZ1346"/>
          <cell r="BA1346">
            <v>0</v>
          </cell>
          <cell r="BB1346"/>
          <cell r="BC1346"/>
          <cell r="BD1346"/>
          <cell r="BE1346"/>
          <cell r="BF1346"/>
          <cell r="BG1346"/>
          <cell r="BH1346"/>
          <cell r="BI1346"/>
          <cell r="BJ1346"/>
          <cell r="BK1346"/>
        </row>
        <row r="1347">
          <cell r="X1347">
            <v>350130429</v>
          </cell>
          <cell r="Y1347" t="str">
            <v xml:space="preserve">HASINA ASLAM SHAIKH </v>
          </cell>
          <cell r="Z1347" t="str">
            <v>02-Jan-2023</v>
          </cell>
          <cell r="AA1347">
            <v>52390</v>
          </cell>
          <cell r="AB1347" t="str">
            <v>Mon</v>
          </cell>
          <cell r="AC1347">
            <v>24</v>
          </cell>
          <cell r="AD1347" t="str">
            <v>7</v>
          </cell>
          <cell r="AE1347" t="str">
            <v>05-Feb-2023</v>
          </cell>
          <cell r="AF1347">
            <v>2819</v>
          </cell>
          <cell r="AG1347">
            <v>2800</v>
          </cell>
          <cell r="AH1347" t="str">
            <v>02-Feb-2025</v>
          </cell>
          <cell r="AI1347">
            <v>46959.8</v>
          </cell>
          <cell r="AJ1347">
            <v>14659.2</v>
          </cell>
          <cell r="AK1347">
            <v>61619</v>
          </cell>
          <cell r="AL1347">
            <v>5430.2</v>
          </cell>
          <cell r="AM1347">
            <v>169.8</v>
          </cell>
          <cell r="AN1347">
            <v>5600</v>
          </cell>
          <cell r="AO1347">
            <v>5430.2</v>
          </cell>
          <cell r="AP1347">
            <v>169.8</v>
          </cell>
          <cell r="AQ1347">
            <v>5600</v>
          </cell>
          <cell r="AR1347">
            <v>27</v>
          </cell>
          <cell r="AS1347">
            <v>84</v>
          </cell>
          <cell r="AT1347" t="str">
            <v>61-90</v>
          </cell>
          <cell r="AU1347"/>
          <cell r="AV1347"/>
          <cell r="AW1347"/>
          <cell r="AX1347" t="str">
            <v>Open</v>
          </cell>
          <cell r="AY1347" t="str">
            <v/>
          </cell>
          <cell r="AZ1347"/>
          <cell r="BA1347">
            <v>0</v>
          </cell>
          <cell r="BB1347">
            <v>45750</v>
          </cell>
          <cell r="BC1347" t="str">
            <v>Abhiraj Patil/SF0063958</v>
          </cell>
          <cell r="BD1347" t="str">
            <v>Visited</v>
          </cell>
          <cell r="BE1347" t="str">
            <v>Borrower Family Member</v>
          </cell>
          <cell r="BF1347" t="str">
            <v>Not Available</v>
          </cell>
          <cell r="BG1347"/>
          <cell r="BH1347"/>
          <cell r="BI1347" t="str">
            <v>No</v>
          </cell>
          <cell r="BJ1347"/>
          <cell r="BK1347"/>
        </row>
        <row r="1348">
          <cell r="X1348">
            <v>350132926</v>
          </cell>
          <cell r="Y1348" t="str">
            <v>SANGITA RAJENDRA JADHAV</v>
          </cell>
          <cell r="Z1348" t="str">
            <v>31-Dec-2022</v>
          </cell>
          <cell r="AA1348">
            <v>41752</v>
          </cell>
          <cell r="AB1348" t="str">
            <v>Mon</v>
          </cell>
          <cell r="AC1348">
            <v>24</v>
          </cell>
          <cell r="AD1348" t="str">
            <v>3</v>
          </cell>
          <cell r="AE1348" t="str">
            <v>05-Feb-2023</v>
          </cell>
          <cell r="AF1348">
            <v>1967</v>
          </cell>
          <cell r="AG1348">
            <v>2250</v>
          </cell>
          <cell r="AH1348" t="str">
            <v>01-Sep-2024</v>
          </cell>
          <cell r="AI1348">
            <v>33151.629999999997</v>
          </cell>
          <cell r="AJ1348">
            <v>11515.37</v>
          </cell>
          <cell r="AK1348">
            <v>44667</v>
          </cell>
          <cell r="AL1348">
            <v>8600.3700000000008</v>
          </cell>
          <cell r="AM1348">
            <v>449.63</v>
          </cell>
          <cell r="AN1348">
            <v>9050</v>
          </cell>
          <cell r="AO1348">
            <v>8600.3700000000008</v>
          </cell>
          <cell r="AP1348">
            <v>449.63</v>
          </cell>
          <cell r="AQ1348">
            <v>9050</v>
          </cell>
          <cell r="AR1348">
            <v>27</v>
          </cell>
          <cell r="AS1348">
            <v>175</v>
          </cell>
          <cell r="AT1348" t="str">
            <v>151-180</v>
          </cell>
          <cell r="AU1348"/>
          <cell r="AV1348"/>
          <cell r="AW1348"/>
          <cell r="AX1348" t="str">
            <v>Open</v>
          </cell>
          <cell r="AY1348" t="str">
            <v/>
          </cell>
          <cell r="AZ1348"/>
          <cell r="BA1348">
            <v>0</v>
          </cell>
          <cell r="BB1348"/>
          <cell r="BC1348"/>
          <cell r="BD1348"/>
          <cell r="BE1348"/>
          <cell r="BF1348"/>
          <cell r="BG1348"/>
          <cell r="BH1348"/>
          <cell r="BI1348"/>
          <cell r="BJ1348"/>
          <cell r="BK1348"/>
        </row>
        <row r="1349">
          <cell r="X1349">
            <v>350134606</v>
          </cell>
          <cell r="Y1349" t="str">
            <v>LALITA DILIP AMBHORE</v>
          </cell>
          <cell r="Z1349" t="str">
            <v>03-Jan-2023</v>
          </cell>
          <cell r="AA1349">
            <v>24207</v>
          </cell>
          <cell r="AB1349" t="str">
            <v>Wed</v>
          </cell>
          <cell r="AC1349">
            <v>24</v>
          </cell>
          <cell r="AD1349" t="str">
            <v>1</v>
          </cell>
          <cell r="AE1349" t="str">
            <v>09-Feb-2023</v>
          </cell>
          <cell r="AF1349">
            <v>1239</v>
          </cell>
          <cell r="AG1349">
            <v>1300</v>
          </cell>
          <cell r="AH1349" t="str">
            <v>09-May-2024</v>
          </cell>
          <cell r="AI1349">
            <v>14724.23</v>
          </cell>
          <cell r="AJ1349">
            <v>6014.77</v>
          </cell>
          <cell r="AK1349">
            <v>20739</v>
          </cell>
          <cell r="AL1349">
            <v>9482.77</v>
          </cell>
          <cell r="AM1349">
            <v>917.23</v>
          </cell>
          <cell r="AN1349">
            <v>10400</v>
          </cell>
          <cell r="AO1349">
            <v>9482.77</v>
          </cell>
          <cell r="AP1349">
            <v>917.23</v>
          </cell>
          <cell r="AQ1349">
            <v>10400</v>
          </cell>
          <cell r="AR1349">
            <v>27</v>
          </cell>
          <cell r="AS1349">
            <v>264</v>
          </cell>
          <cell r="AT1349" t="str">
            <v>&gt;180</v>
          </cell>
          <cell r="AU1349"/>
          <cell r="AV1349"/>
          <cell r="AW1349"/>
          <cell r="AX1349" t="str">
            <v>Open</v>
          </cell>
          <cell r="AY1349" t="str">
            <v/>
          </cell>
          <cell r="AZ1349"/>
          <cell r="BA1349">
            <v>0</v>
          </cell>
          <cell r="BB1349"/>
          <cell r="BC1349"/>
          <cell r="BD1349" t="str">
            <v>Not Visited</v>
          </cell>
          <cell r="BE1349"/>
          <cell r="BF1349"/>
          <cell r="BG1349"/>
          <cell r="BH1349"/>
          <cell r="BI1349"/>
          <cell r="BJ1349"/>
          <cell r="BK1349"/>
        </row>
        <row r="1350">
          <cell r="X1350">
            <v>350135440</v>
          </cell>
          <cell r="Y1350" t="str">
            <v>AASHA DILIP SALUNKE</v>
          </cell>
          <cell r="Z1350" t="str">
            <v>31-Dec-2022</v>
          </cell>
          <cell r="AA1350">
            <v>41952</v>
          </cell>
          <cell r="AB1350" t="str">
            <v>Mon</v>
          </cell>
          <cell r="AC1350">
            <v>24</v>
          </cell>
          <cell r="AD1350" t="str">
            <v>5</v>
          </cell>
          <cell r="AE1350" t="str">
            <v>05-Feb-2023</v>
          </cell>
          <cell r="AF1350">
            <v>2172</v>
          </cell>
          <cell r="AG1350">
            <v>2250</v>
          </cell>
          <cell r="AH1350" t="str">
            <v>26-Apr-2024</v>
          </cell>
          <cell r="AI1350">
            <v>23665.25</v>
          </cell>
          <cell r="AJ1350">
            <v>10006.75</v>
          </cell>
          <cell r="AK1350">
            <v>33672</v>
          </cell>
          <cell r="AL1350">
            <v>18286.75</v>
          </cell>
          <cell r="AM1350">
            <v>1963.25</v>
          </cell>
          <cell r="AN1350">
            <v>20250</v>
          </cell>
          <cell r="AO1350">
            <v>18286.75</v>
          </cell>
          <cell r="AP1350">
            <v>1963.25</v>
          </cell>
          <cell r="AQ1350">
            <v>20250</v>
          </cell>
          <cell r="AR1350">
            <v>27</v>
          </cell>
          <cell r="AS1350">
            <v>294</v>
          </cell>
          <cell r="AT1350" t="str">
            <v>&gt;180</v>
          </cell>
          <cell r="AU1350"/>
          <cell r="AV1350"/>
          <cell r="AW1350"/>
          <cell r="AX1350" t="str">
            <v>Open</v>
          </cell>
          <cell r="AY1350" t="str">
            <v/>
          </cell>
          <cell r="AZ1350"/>
          <cell r="BA1350">
            <v>0</v>
          </cell>
          <cell r="BB1350"/>
          <cell r="BC1350"/>
          <cell r="BD1350"/>
          <cell r="BE1350"/>
          <cell r="BF1350"/>
          <cell r="BG1350"/>
          <cell r="BH1350"/>
          <cell r="BI1350"/>
          <cell r="BJ1350"/>
          <cell r="BK1350"/>
        </row>
        <row r="1351">
          <cell r="X1351">
            <v>350135480</v>
          </cell>
          <cell r="Y1351" t="str">
            <v xml:space="preserve">SAVITA SHANKAR GANGURDE </v>
          </cell>
          <cell r="Z1351" t="str">
            <v>31-Dec-2022</v>
          </cell>
          <cell r="AA1351">
            <v>31514</v>
          </cell>
          <cell r="AB1351" t="str">
            <v>Mon</v>
          </cell>
          <cell r="AC1351">
            <v>24</v>
          </cell>
          <cell r="AD1351" t="str">
            <v>1</v>
          </cell>
          <cell r="AE1351" t="str">
            <v>07-Feb-2023</v>
          </cell>
          <cell r="AF1351">
            <v>1497</v>
          </cell>
          <cell r="AG1351">
            <v>1700</v>
          </cell>
          <cell r="AH1351" t="str">
            <v>07-Jan-2025</v>
          </cell>
          <cell r="AI1351">
            <v>28217.08</v>
          </cell>
          <cell r="AJ1351">
            <v>8982.92</v>
          </cell>
          <cell r="AK1351">
            <v>37200</v>
          </cell>
          <cell r="AL1351">
            <v>3296.92</v>
          </cell>
          <cell r="AM1351">
            <v>100.08</v>
          </cell>
          <cell r="AN1351">
            <v>3397</v>
          </cell>
          <cell r="AO1351">
            <v>3296.92</v>
          </cell>
          <cell r="AP1351">
            <v>100.08</v>
          </cell>
          <cell r="AQ1351">
            <v>3397</v>
          </cell>
          <cell r="AR1351">
            <v>27</v>
          </cell>
          <cell r="AS1351">
            <v>77</v>
          </cell>
          <cell r="AT1351" t="str">
            <v>61-90</v>
          </cell>
          <cell r="AU1351"/>
          <cell r="AV1351"/>
          <cell r="AW1351"/>
          <cell r="AX1351" t="str">
            <v>Open</v>
          </cell>
          <cell r="AY1351" t="str">
            <v/>
          </cell>
          <cell r="AZ1351"/>
          <cell r="BA1351">
            <v>0</v>
          </cell>
          <cell r="BB1351"/>
          <cell r="BC1351"/>
          <cell r="BD1351"/>
          <cell r="BE1351"/>
          <cell r="BF1351"/>
          <cell r="BG1351"/>
          <cell r="BH1351"/>
          <cell r="BI1351"/>
          <cell r="BJ1351"/>
          <cell r="BK1351"/>
        </row>
        <row r="1352">
          <cell r="X1352">
            <v>350141629</v>
          </cell>
          <cell r="Y1352" t="str">
            <v>SHARDA DATTU LAHANGE</v>
          </cell>
          <cell r="Z1352" t="str">
            <v>05-Jan-2023</v>
          </cell>
          <cell r="AA1352">
            <v>31514</v>
          </cell>
          <cell r="AB1352" t="str">
            <v>Mon</v>
          </cell>
          <cell r="AC1352">
            <v>24</v>
          </cell>
          <cell r="AD1352" t="str">
            <v>1</v>
          </cell>
          <cell r="AE1352" t="str">
            <v>02-Mar-2023</v>
          </cell>
          <cell r="AF1352">
            <v>1938</v>
          </cell>
          <cell r="AG1352">
            <v>1700</v>
          </cell>
          <cell r="AH1352" t="str">
            <v>07-Feb-2024</v>
          </cell>
          <cell r="AI1352">
            <v>13622.54</v>
          </cell>
          <cell r="AJ1352">
            <v>7015.46</v>
          </cell>
          <cell r="AK1352">
            <v>20638</v>
          </cell>
          <cell r="AL1352">
            <v>17891.46</v>
          </cell>
          <cell r="AM1352">
            <v>2508.54</v>
          </cell>
          <cell r="AN1352">
            <v>20400</v>
          </cell>
          <cell r="AO1352">
            <v>17891.46</v>
          </cell>
          <cell r="AP1352">
            <v>2508.54</v>
          </cell>
          <cell r="AQ1352">
            <v>20400</v>
          </cell>
          <cell r="AR1352">
            <v>26</v>
          </cell>
          <cell r="AS1352">
            <v>355</v>
          </cell>
          <cell r="AT1352" t="str">
            <v>&gt;180</v>
          </cell>
          <cell r="AU1352"/>
          <cell r="AV1352"/>
          <cell r="AW1352"/>
          <cell r="AX1352" t="str">
            <v>Open</v>
          </cell>
          <cell r="AY1352" t="str">
            <v/>
          </cell>
          <cell r="AZ1352"/>
          <cell r="BA1352">
            <v>0</v>
          </cell>
          <cell r="BB1352"/>
          <cell r="BC1352"/>
          <cell r="BD1352" t="str">
            <v>Not Visited</v>
          </cell>
          <cell r="BE1352"/>
          <cell r="BF1352"/>
          <cell r="BG1352"/>
          <cell r="BH1352"/>
          <cell r="BI1352"/>
          <cell r="BJ1352"/>
          <cell r="BK1352"/>
        </row>
        <row r="1353">
          <cell r="X1353">
            <v>350147819</v>
          </cell>
          <cell r="Y1353" t="str">
            <v>SUREKHA SOMNATH MADHALE</v>
          </cell>
          <cell r="Z1353" t="str">
            <v>08-Jan-2023</v>
          </cell>
          <cell r="AA1353">
            <v>62828</v>
          </cell>
          <cell r="AB1353" t="str">
            <v>Tue</v>
          </cell>
          <cell r="AC1353">
            <v>24</v>
          </cell>
          <cell r="AD1353" t="str">
            <v>4</v>
          </cell>
          <cell r="AE1353" t="str">
            <v>08-Feb-2023</v>
          </cell>
          <cell r="AF1353">
            <v>2487</v>
          </cell>
          <cell r="AG1353">
            <v>3400</v>
          </cell>
          <cell r="AH1353" t="str">
            <v>17-Dec-2024</v>
          </cell>
          <cell r="AI1353">
            <v>44606.79</v>
          </cell>
          <cell r="AJ1353">
            <v>16840.21</v>
          </cell>
          <cell r="AK1353">
            <v>61447</v>
          </cell>
          <cell r="AL1353">
            <v>18221.21</v>
          </cell>
          <cell r="AM1353">
            <v>1018.79</v>
          </cell>
          <cell r="AN1353">
            <v>19240</v>
          </cell>
          <cell r="AO1353">
            <v>18221.21</v>
          </cell>
          <cell r="AP1353">
            <v>1018.79</v>
          </cell>
          <cell r="AQ1353">
            <v>19240</v>
          </cell>
          <cell r="AR1353">
            <v>27</v>
          </cell>
          <cell r="AS1353">
            <v>202</v>
          </cell>
          <cell r="AT1353" t="str">
            <v>&gt;180</v>
          </cell>
          <cell r="AU1353"/>
          <cell r="AV1353"/>
          <cell r="AW1353"/>
          <cell r="AX1353" t="str">
            <v>Open</v>
          </cell>
          <cell r="AY1353" t="str">
            <v/>
          </cell>
          <cell r="AZ1353"/>
          <cell r="BA1353">
            <v>0</v>
          </cell>
          <cell r="BB1353"/>
          <cell r="BC1353"/>
          <cell r="BD1353"/>
          <cell r="BE1353"/>
          <cell r="BF1353"/>
          <cell r="BG1353"/>
          <cell r="BH1353"/>
          <cell r="BI1353"/>
          <cell r="BJ1353"/>
          <cell r="BK1353"/>
        </row>
        <row r="1354">
          <cell r="X1354">
            <v>350158515</v>
          </cell>
          <cell r="Y1354" t="str">
            <v xml:space="preserve">MARIYAM MUSHTAK MANSURI </v>
          </cell>
          <cell r="Z1354" t="str">
            <v>06-Jan-2023</v>
          </cell>
          <cell r="AA1354">
            <v>31514</v>
          </cell>
          <cell r="AB1354" t="str">
            <v>Mon</v>
          </cell>
          <cell r="AC1354">
            <v>24</v>
          </cell>
          <cell r="AD1354" t="str">
            <v>1</v>
          </cell>
          <cell r="AE1354" t="str">
            <v>05-Feb-2023</v>
          </cell>
          <cell r="AF1354">
            <v>1324</v>
          </cell>
          <cell r="AG1354">
            <v>1700</v>
          </cell>
          <cell r="AH1354" t="str">
            <v>02-Mar-2024</v>
          </cell>
          <cell r="AI1354">
            <v>12335.92</v>
          </cell>
          <cell r="AJ1354">
            <v>5988.08</v>
          </cell>
          <cell r="AK1354">
            <v>18324</v>
          </cell>
          <cell r="AL1354">
            <v>19178.080000000002</v>
          </cell>
          <cell r="AM1354">
            <v>2921.92</v>
          </cell>
          <cell r="AN1354">
            <v>22100</v>
          </cell>
          <cell r="AO1354">
            <v>19178.080000000002</v>
          </cell>
          <cell r="AP1354">
            <v>2921.92</v>
          </cell>
          <cell r="AQ1354">
            <v>22100</v>
          </cell>
          <cell r="AR1354">
            <v>27</v>
          </cell>
          <cell r="AS1354">
            <v>420</v>
          </cell>
          <cell r="AT1354" t="str">
            <v>&gt;180</v>
          </cell>
          <cell r="AU1354"/>
          <cell r="AV1354"/>
          <cell r="AW1354"/>
          <cell r="AX1354" t="str">
            <v>Open</v>
          </cell>
          <cell r="AY1354" t="str">
            <v/>
          </cell>
          <cell r="AZ1354"/>
          <cell r="BA1354">
            <v>0</v>
          </cell>
          <cell r="BB1354"/>
          <cell r="BC1354"/>
          <cell r="BD1354" t="str">
            <v>Not Visited</v>
          </cell>
          <cell r="BE1354"/>
          <cell r="BF1354"/>
          <cell r="BG1354"/>
          <cell r="BH1354"/>
          <cell r="BI1354"/>
          <cell r="BJ1354"/>
          <cell r="BK1354"/>
        </row>
        <row r="1355">
          <cell r="X1355">
            <v>350160704</v>
          </cell>
          <cell r="Y1355" t="str">
            <v>SHABANAM TOUSIF PINJARI</v>
          </cell>
          <cell r="Z1355" t="str">
            <v>06-Jan-2023</v>
          </cell>
          <cell r="AA1355">
            <v>31514</v>
          </cell>
          <cell r="AB1355" t="str">
            <v>Mon</v>
          </cell>
          <cell r="AC1355">
            <v>24</v>
          </cell>
          <cell r="AD1355" t="str">
            <v>1</v>
          </cell>
          <cell r="AE1355" t="str">
            <v>10-Feb-2023</v>
          </cell>
          <cell r="AF1355">
            <v>1432</v>
          </cell>
          <cell r="AG1355">
            <v>1700</v>
          </cell>
          <cell r="AH1355" t="str">
            <v>22-Jan-2024</v>
          </cell>
          <cell r="AI1355">
            <v>13628.72</v>
          </cell>
          <cell r="AJ1355">
            <v>6503.28</v>
          </cell>
          <cell r="AK1355">
            <v>20132</v>
          </cell>
          <cell r="AL1355">
            <v>17885.28</v>
          </cell>
          <cell r="AM1355">
            <v>2514.7199999999998</v>
          </cell>
          <cell r="AN1355">
            <v>20400</v>
          </cell>
          <cell r="AO1355">
            <v>17885.28</v>
          </cell>
          <cell r="AP1355">
            <v>2514.7199999999998</v>
          </cell>
          <cell r="AQ1355">
            <v>20400</v>
          </cell>
          <cell r="AR1355">
            <v>27</v>
          </cell>
          <cell r="AS1355">
            <v>385</v>
          </cell>
          <cell r="AT1355" t="str">
            <v>&gt;180</v>
          </cell>
          <cell r="AU1355"/>
          <cell r="AV1355"/>
          <cell r="AW1355"/>
          <cell r="AX1355" t="str">
            <v>Open</v>
          </cell>
          <cell r="AY1355" t="str">
            <v/>
          </cell>
          <cell r="AZ1355"/>
          <cell r="BA1355">
            <v>0</v>
          </cell>
          <cell r="BB1355"/>
          <cell r="BC1355"/>
          <cell r="BD1355"/>
          <cell r="BE1355"/>
          <cell r="BF1355"/>
          <cell r="BG1355"/>
          <cell r="BH1355"/>
          <cell r="BI1355"/>
          <cell r="BJ1355"/>
          <cell r="BK1355"/>
        </row>
        <row r="1356">
          <cell r="X1356">
            <v>350160705</v>
          </cell>
          <cell r="Y1356" t="str">
            <v>SONI RAVINDRA JAVARE</v>
          </cell>
          <cell r="Z1356" t="str">
            <v>06-Jan-2023</v>
          </cell>
          <cell r="AA1356">
            <v>31514</v>
          </cell>
          <cell r="AB1356" t="str">
            <v>Mon</v>
          </cell>
          <cell r="AC1356">
            <v>24</v>
          </cell>
          <cell r="AD1356" t="str">
            <v>1</v>
          </cell>
          <cell r="AE1356" t="str">
            <v>10-Feb-2023</v>
          </cell>
          <cell r="AF1356">
            <v>1432</v>
          </cell>
          <cell r="AG1356">
            <v>1700</v>
          </cell>
          <cell r="AH1356" t="str">
            <v>26-Dec-2024</v>
          </cell>
          <cell r="AI1356">
            <v>26620.97</v>
          </cell>
          <cell r="AJ1356">
            <v>8811.0300000000007</v>
          </cell>
          <cell r="AK1356">
            <v>35432</v>
          </cell>
          <cell r="AL1356">
            <v>4893.03</v>
          </cell>
          <cell r="AM1356">
            <v>206.97</v>
          </cell>
          <cell r="AN1356">
            <v>5100</v>
          </cell>
          <cell r="AO1356">
            <v>4893.03</v>
          </cell>
          <cell r="AP1356">
            <v>206.97</v>
          </cell>
          <cell r="AQ1356">
            <v>5100</v>
          </cell>
          <cell r="AR1356">
            <v>27</v>
          </cell>
          <cell r="AS1356">
            <v>112</v>
          </cell>
          <cell r="AT1356" t="str">
            <v>91-120</v>
          </cell>
          <cell r="AU1356"/>
          <cell r="AV1356"/>
          <cell r="AW1356"/>
          <cell r="AX1356" t="str">
            <v>Open</v>
          </cell>
          <cell r="AY1356" t="str">
            <v/>
          </cell>
          <cell r="AZ1356"/>
          <cell r="BA1356">
            <v>0</v>
          </cell>
          <cell r="BB1356"/>
          <cell r="BC1356"/>
          <cell r="BD1356"/>
          <cell r="BE1356"/>
          <cell r="BF1356"/>
          <cell r="BG1356"/>
          <cell r="BH1356"/>
          <cell r="BI1356"/>
          <cell r="BJ1356"/>
          <cell r="BK1356"/>
        </row>
        <row r="1357">
          <cell r="X1357">
            <v>350160707</v>
          </cell>
          <cell r="Y1357" t="str">
            <v xml:space="preserve">SIRIN VASIM PINJARI </v>
          </cell>
          <cell r="Z1357" t="str">
            <v>06-Jan-2023</v>
          </cell>
          <cell r="AA1357">
            <v>23164</v>
          </cell>
          <cell r="AB1357" t="str">
            <v>Mon</v>
          </cell>
          <cell r="AC1357">
            <v>24</v>
          </cell>
          <cell r="AD1357" t="str">
            <v>1</v>
          </cell>
          <cell r="AE1357" t="str">
            <v>10-Feb-2023</v>
          </cell>
          <cell r="AF1357">
            <v>1045</v>
          </cell>
          <cell r="AG1357">
            <v>1250</v>
          </cell>
          <cell r="AH1357" t="str">
            <v>04-Jun-2024</v>
          </cell>
          <cell r="AI1357">
            <v>14045.95</v>
          </cell>
          <cell r="AJ1357">
            <v>5749.05</v>
          </cell>
          <cell r="AK1357">
            <v>19795</v>
          </cell>
          <cell r="AL1357">
            <v>9118.0499999999993</v>
          </cell>
          <cell r="AM1357">
            <v>881.95</v>
          </cell>
          <cell r="AN1357">
            <v>10000</v>
          </cell>
          <cell r="AO1357">
            <v>9118.0499999999993</v>
          </cell>
          <cell r="AP1357">
            <v>881.95</v>
          </cell>
          <cell r="AQ1357">
            <v>10000</v>
          </cell>
          <cell r="AR1357">
            <v>27</v>
          </cell>
          <cell r="AS1357">
            <v>266</v>
          </cell>
          <cell r="AT1357" t="str">
            <v>&gt;180</v>
          </cell>
          <cell r="AU1357"/>
          <cell r="AV1357"/>
          <cell r="AW1357"/>
          <cell r="AX1357" t="str">
            <v>Open</v>
          </cell>
          <cell r="AY1357" t="str">
            <v/>
          </cell>
          <cell r="AZ1357"/>
          <cell r="BA1357">
            <v>0</v>
          </cell>
          <cell r="BB1357"/>
          <cell r="BC1357"/>
          <cell r="BD1357"/>
          <cell r="BE1357"/>
          <cell r="BF1357"/>
          <cell r="BG1357"/>
          <cell r="BH1357"/>
          <cell r="BI1357"/>
          <cell r="BJ1357"/>
          <cell r="BK1357"/>
        </row>
        <row r="1358">
          <cell r="X1358">
            <v>350160811</v>
          </cell>
          <cell r="Y1358" t="str">
            <v>NARGIS MOSIM PINJARI</v>
          </cell>
          <cell r="Z1358" t="str">
            <v>06-Jan-2023</v>
          </cell>
          <cell r="AA1358">
            <v>22120</v>
          </cell>
          <cell r="AB1358" t="str">
            <v>Mon</v>
          </cell>
          <cell r="AC1358">
            <v>24</v>
          </cell>
          <cell r="AD1358" t="str">
            <v>1</v>
          </cell>
          <cell r="AE1358" t="str">
            <v>10-Feb-2023</v>
          </cell>
          <cell r="AF1358">
            <v>883</v>
          </cell>
          <cell r="AG1358">
            <v>1200</v>
          </cell>
          <cell r="AH1358" t="str">
            <v>27-Jan-2024</v>
          </cell>
          <cell r="AI1358">
            <v>9495.1200000000008</v>
          </cell>
          <cell r="AJ1358">
            <v>4587.88</v>
          </cell>
          <cell r="AK1358">
            <v>14083</v>
          </cell>
          <cell r="AL1358">
            <v>12624.88</v>
          </cell>
          <cell r="AM1358">
            <v>1775.12</v>
          </cell>
          <cell r="AN1358">
            <v>14400</v>
          </cell>
          <cell r="AO1358">
            <v>12624.88</v>
          </cell>
          <cell r="AP1358">
            <v>1775.12</v>
          </cell>
          <cell r="AQ1358">
            <v>14400</v>
          </cell>
          <cell r="AR1358">
            <v>27</v>
          </cell>
          <cell r="AS1358">
            <v>385</v>
          </cell>
          <cell r="AT1358" t="str">
            <v>&gt;180</v>
          </cell>
          <cell r="AU1358"/>
          <cell r="AV1358"/>
          <cell r="AW1358"/>
          <cell r="AX1358" t="str">
            <v>Open</v>
          </cell>
          <cell r="AY1358" t="str">
            <v/>
          </cell>
          <cell r="AZ1358"/>
          <cell r="BA1358">
            <v>0</v>
          </cell>
          <cell r="BB1358"/>
          <cell r="BC1358"/>
          <cell r="BD1358"/>
          <cell r="BE1358"/>
          <cell r="BF1358"/>
          <cell r="BG1358"/>
          <cell r="BH1358"/>
          <cell r="BI1358"/>
          <cell r="BJ1358"/>
          <cell r="BK1358"/>
        </row>
        <row r="1359">
          <cell r="X1359">
            <v>350189642</v>
          </cell>
          <cell r="Y1359" t="str">
            <v>SUNITA KIRAN FASALE</v>
          </cell>
          <cell r="Z1359" t="str">
            <v>11-Jan-2023</v>
          </cell>
          <cell r="AA1359">
            <v>31514</v>
          </cell>
          <cell r="AB1359" t="str">
            <v>WED</v>
          </cell>
          <cell r="AC1359">
            <v>24</v>
          </cell>
          <cell r="AD1359" t="str">
            <v>1</v>
          </cell>
          <cell r="AE1359" t="str">
            <v>10-Feb-2023</v>
          </cell>
          <cell r="AF1359">
            <v>1324</v>
          </cell>
          <cell r="AG1359">
            <v>1700</v>
          </cell>
          <cell r="AH1359" t="str">
            <v>09-May-2024</v>
          </cell>
          <cell r="AI1359">
            <v>19113.43</v>
          </cell>
          <cell r="AJ1359">
            <v>7710.57</v>
          </cell>
          <cell r="AK1359">
            <v>26824</v>
          </cell>
          <cell r="AL1359">
            <v>12400.57</v>
          </cell>
          <cell r="AM1359">
            <v>1199.43</v>
          </cell>
          <cell r="AN1359">
            <v>13600</v>
          </cell>
          <cell r="AO1359">
            <v>12400.57</v>
          </cell>
          <cell r="AP1359">
            <v>1199.43</v>
          </cell>
          <cell r="AQ1359">
            <v>13600</v>
          </cell>
          <cell r="AR1359">
            <v>26</v>
          </cell>
          <cell r="AS1359">
            <v>262</v>
          </cell>
          <cell r="AT1359" t="str">
            <v>&gt;180</v>
          </cell>
          <cell r="AU1359"/>
          <cell r="AV1359"/>
          <cell r="AW1359"/>
          <cell r="AX1359" t="str">
            <v>Open</v>
          </cell>
          <cell r="AY1359" t="str">
            <v/>
          </cell>
          <cell r="AZ1359"/>
          <cell r="BA1359">
            <v>0</v>
          </cell>
          <cell r="BB1359"/>
          <cell r="BC1359"/>
          <cell r="BD1359" t="str">
            <v>Not Visited</v>
          </cell>
          <cell r="BE1359"/>
          <cell r="BF1359"/>
          <cell r="BG1359"/>
          <cell r="BH1359"/>
          <cell r="BI1359"/>
          <cell r="BJ1359"/>
          <cell r="BK1359"/>
        </row>
        <row r="1360">
          <cell r="X1360">
            <v>350201882</v>
          </cell>
          <cell r="Y1360" t="str">
            <v>MANGAL VASANT BAGUL</v>
          </cell>
          <cell r="Z1360" t="str">
            <v>13-Jan-2023</v>
          </cell>
          <cell r="AA1360">
            <v>62828</v>
          </cell>
          <cell r="AB1360" t="str">
            <v>Wed</v>
          </cell>
          <cell r="AC1360">
            <v>24</v>
          </cell>
          <cell r="AD1360" t="str">
            <v>4</v>
          </cell>
          <cell r="AE1360" t="str">
            <v>10-Mar-2023</v>
          </cell>
          <cell r="AF1360">
            <v>3669</v>
          </cell>
          <cell r="AG1360">
            <v>3400</v>
          </cell>
          <cell r="AH1360" t="str">
            <v>30-May-2024</v>
          </cell>
          <cell r="AI1360">
            <v>35207.03</v>
          </cell>
          <cell r="AJ1360">
            <v>16061.97</v>
          </cell>
          <cell r="AK1360">
            <v>51269</v>
          </cell>
          <cell r="AL1360">
            <v>27620.97</v>
          </cell>
          <cell r="AM1360">
            <v>2979.03</v>
          </cell>
          <cell r="AN1360">
            <v>30600</v>
          </cell>
          <cell r="AO1360">
            <v>27620.97</v>
          </cell>
          <cell r="AP1360">
            <v>2979.03</v>
          </cell>
          <cell r="AQ1360">
            <v>30600</v>
          </cell>
          <cell r="AR1360">
            <v>26</v>
          </cell>
          <cell r="AS1360">
            <v>265</v>
          </cell>
          <cell r="AT1360" t="str">
            <v>&gt;180</v>
          </cell>
          <cell r="AU1360"/>
          <cell r="AV1360"/>
          <cell r="AW1360"/>
          <cell r="AX1360" t="str">
            <v>Open</v>
          </cell>
          <cell r="AY1360" t="str">
            <v/>
          </cell>
          <cell r="AZ1360"/>
          <cell r="BA1360">
            <v>0</v>
          </cell>
          <cell r="BB1360"/>
          <cell r="BC1360"/>
          <cell r="BD1360" t="str">
            <v>Not Visited</v>
          </cell>
          <cell r="BE1360"/>
          <cell r="BF1360"/>
          <cell r="BG1360"/>
          <cell r="BH1360"/>
          <cell r="BI1360"/>
          <cell r="BJ1360"/>
          <cell r="BK1360"/>
        </row>
        <row r="1361">
          <cell r="X1361">
            <v>350202413</v>
          </cell>
          <cell r="Y1361" t="str">
            <v>MANGAL ANIL BARDE</v>
          </cell>
          <cell r="Z1361" t="str">
            <v>11-Jan-2023</v>
          </cell>
          <cell r="AA1361">
            <v>52390</v>
          </cell>
          <cell r="AB1361" t="str">
            <v>FRI</v>
          </cell>
          <cell r="AC1361">
            <v>24</v>
          </cell>
          <cell r="AD1361" t="str">
            <v>6</v>
          </cell>
          <cell r="AE1361" t="str">
            <v>10-Feb-2023</v>
          </cell>
          <cell r="AF1361">
            <v>2675</v>
          </cell>
          <cell r="AG1361">
            <v>2800</v>
          </cell>
          <cell r="AH1361" t="str">
            <v>04-Oct-2024</v>
          </cell>
          <cell r="AI1361">
            <v>36760.86</v>
          </cell>
          <cell r="AJ1361">
            <v>13514.14</v>
          </cell>
          <cell r="AK1361">
            <v>50275</v>
          </cell>
          <cell r="AL1361">
            <v>15629.14</v>
          </cell>
          <cell r="AM1361">
            <v>1170.8599999999999</v>
          </cell>
          <cell r="AN1361">
            <v>16800</v>
          </cell>
          <cell r="AO1361">
            <v>15629.14</v>
          </cell>
          <cell r="AP1361">
            <v>1170.8599999999999</v>
          </cell>
          <cell r="AQ1361">
            <v>16800</v>
          </cell>
          <cell r="AR1361">
            <v>26</v>
          </cell>
          <cell r="AS1361">
            <v>243</v>
          </cell>
          <cell r="AT1361" t="str">
            <v>&gt;180</v>
          </cell>
          <cell r="AU1361"/>
          <cell r="AV1361"/>
          <cell r="AW1361"/>
          <cell r="AX1361" t="str">
            <v>Open</v>
          </cell>
          <cell r="AY1361"/>
          <cell r="AZ1361"/>
          <cell r="BA1361">
            <v>0</v>
          </cell>
          <cell r="BB1361"/>
          <cell r="BC1361"/>
          <cell r="BD1361" t="str">
            <v>Not Visited</v>
          </cell>
          <cell r="BE1361"/>
          <cell r="BF1361"/>
          <cell r="BG1361"/>
          <cell r="BH1361"/>
          <cell r="BI1361"/>
          <cell r="BJ1361"/>
          <cell r="BK1361"/>
        </row>
        <row r="1362">
          <cell r="X1362">
            <v>350202784</v>
          </cell>
          <cell r="Y1362" t="str">
            <v>JANABAI SANJAY POTINDE</v>
          </cell>
          <cell r="Z1362" t="str">
            <v>12-Jan-2023</v>
          </cell>
          <cell r="AA1362">
            <v>31514</v>
          </cell>
          <cell r="AB1362" t="str">
            <v>Mon</v>
          </cell>
          <cell r="AC1362">
            <v>24</v>
          </cell>
          <cell r="AD1362" t="str">
            <v>1</v>
          </cell>
          <cell r="AE1362" t="str">
            <v>07-Mar-2023</v>
          </cell>
          <cell r="AF1362">
            <v>1895</v>
          </cell>
          <cell r="AG1362">
            <v>1700</v>
          </cell>
          <cell r="AH1362" t="str">
            <v>16-Dec-2024</v>
          </cell>
          <cell r="AI1362">
            <v>26619.87</v>
          </cell>
          <cell r="AJ1362">
            <v>9275.1299999999992</v>
          </cell>
          <cell r="AK1362">
            <v>35895</v>
          </cell>
          <cell r="AL1362">
            <v>4894.13</v>
          </cell>
          <cell r="AM1362">
            <v>205.87</v>
          </cell>
          <cell r="AN1362">
            <v>5100</v>
          </cell>
          <cell r="AO1362">
            <v>4894.13</v>
          </cell>
          <cell r="AP1362">
            <v>205.87</v>
          </cell>
          <cell r="AQ1362">
            <v>5100</v>
          </cell>
          <cell r="AR1362">
            <v>26</v>
          </cell>
          <cell r="AS1362">
            <v>77</v>
          </cell>
          <cell r="AT1362" t="str">
            <v>61-90</v>
          </cell>
          <cell r="AU1362"/>
          <cell r="AV1362"/>
          <cell r="AW1362"/>
          <cell r="AX1362" t="str">
            <v>Open</v>
          </cell>
          <cell r="AY1362" t="str">
            <v/>
          </cell>
          <cell r="AZ1362"/>
          <cell r="BA1362">
            <v>0</v>
          </cell>
          <cell r="BB1362"/>
          <cell r="BC1362"/>
          <cell r="BD1362"/>
          <cell r="BE1362"/>
          <cell r="BF1362"/>
          <cell r="BG1362"/>
          <cell r="BH1362"/>
          <cell r="BI1362"/>
          <cell r="BJ1362"/>
          <cell r="BK1362"/>
        </row>
        <row r="1363">
          <cell r="X1363">
            <v>350206116</v>
          </cell>
          <cell r="Y1363" t="str">
            <v>SUREKHA KASHINATH VALVI</v>
          </cell>
          <cell r="Z1363" t="str">
            <v>12-Jan-2023</v>
          </cell>
          <cell r="AA1363">
            <v>52390</v>
          </cell>
          <cell r="AB1363" t="str">
            <v>Wed</v>
          </cell>
          <cell r="AC1363">
            <v>24</v>
          </cell>
          <cell r="AD1363" t="str">
            <v>2</v>
          </cell>
          <cell r="AE1363" t="str">
            <v>10-Mar-2023</v>
          </cell>
          <cell r="AF1363">
            <v>3731</v>
          </cell>
          <cell r="AG1363">
            <v>2800</v>
          </cell>
          <cell r="AH1363" t="str">
            <v>12-Feb-2025</v>
          </cell>
          <cell r="AI1363">
            <v>46963.44</v>
          </cell>
          <cell r="AJ1363">
            <v>15567.56</v>
          </cell>
          <cell r="AK1363">
            <v>62531</v>
          </cell>
          <cell r="AL1363">
            <v>5426.56</v>
          </cell>
          <cell r="AM1363">
            <v>173.44</v>
          </cell>
          <cell r="AN1363">
            <v>5600</v>
          </cell>
          <cell r="AO1363">
            <v>5426.56</v>
          </cell>
          <cell r="AP1363">
            <v>173.44</v>
          </cell>
          <cell r="AQ1363">
            <v>5600</v>
          </cell>
          <cell r="AR1363">
            <v>26</v>
          </cell>
          <cell r="AS1363">
            <v>47</v>
          </cell>
          <cell r="AT1363" t="str">
            <v>31-60</v>
          </cell>
          <cell r="AU1363"/>
          <cell r="AV1363"/>
          <cell r="AW1363"/>
          <cell r="AX1363" t="str">
            <v>Open</v>
          </cell>
          <cell r="AY1363" t="str">
            <v/>
          </cell>
          <cell r="AZ1363"/>
          <cell r="BA1363">
            <v>0</v>
          </cell>
          <cell r="BB1363">
            <v>45752</v>
          </cell>
          <cell r="BC1363" t="str">
            <v>Abhiraj Patil/SF0063958</v>
          </cell>
          <cell r="BD1363" t="str">
            <v>Visited</v>
          </cell>
          <cell r="BE1363" t="str">
            <v>Borrower</v>
          </cell>
          <cell r="BF1363" t="str">
            <v>Available</v>
          </cell>
          <cell r="BG1363" t="str">
            <v>Loan Card</v>
          </cell>
          <cell r="BH1363"/>
          <cell r="BI1363" t="str">
            <v>Yes</v>
          </cell>
          <cell r="BJ1363" t="str">
            <v>Rahul Shivaji Chavhan/SF0064538</v>
          </cell>
          <cell r="BK1363">
            <v>5600</v>
          </cell>
        </row>
        <row r="1364">
          <cell r="X1364">
            <v>350222474</v>
          </cell>
          <cell r="Y1364" t="str">
            <v>ARCHANA RAHUL CHAVAN</v>
          </cell>
          <cell r="Z1364" t="str">
            <v>13-Jan-2023</v>
          </cell>
          <cell r="AA1364">
            <v>31514</v>
          </cell>
          <cell r="AB1364" t="str">
            <v>Mon</v>
          </cell>
          <cell r="AC1364">
            <v>24</v>
          </cell>
          <cell r="AD1364" t="str">
            <v>1</v>
          </cell>
          <cell r="AE1364" t="str">
            <v>05-Mar-2023</v>
          </cell>
          <cell r="AF1364">
            <v>1830</v>
          </cell>
          <cell r="AG1364">
            <v>1700</v>
          </cell>
          <cell r="AH1364" t="str">
            <v>02-Dec-2024</v>
          </cell>
          <cell r="AI1364">
            <v>22022.74</v>
          </cell>
          <cell r="AJ1364">
            <v>8757.26</v>
          </cell>
          <cell r="AK1364">
            <v>30780</v>
          </cell>
          <cell r="AL1364">
            <v>9491.26</v>
          </cell>
          <cell r="AM1364">
            <v>658.74</v>
          </cell>
          <cell r="AN1364">
            <v>10150</v>
          </cell>
          <cell r="AO1364">
            <v>9491.26</v>
          </cell>
          <cell r="AP1364">
            <v>658.74</v>
          </cell>
          <cell r="AQ1364">
            <v>10150</v>
          </cell>
          <cell r="AR1364">
            <v>25</v>
          </cell>
          <cell r="AS1364">
            <v>212</v>
          </cell>
          <cell r="AT1364" t="str">
            <v>&gt;180</v>
          </cell>
          <cell r="AU1364"/>
          <cell r="AV1364"/>
          <cell r="AW1364"/>
          <cell r="AX1364" t="str">
            <v>Open</v>
          </cell>
          <cell r="AY1364"/>
          <cell r="AZ1364"/>
          <cell r="BA1364">
            <v>0</v>
          </cell>
          <cell r="BB1364"/>
          <cell r="BC1364"/>
          <cell r="BD1364" t="str">
            <v>Not Visited</v>
          </cell>
          <cell r="BE1364"/>
          <cell r="BF1364"/>
          <cell r="BG1364"/>
          <cell r="BH1364"/>
          <cell r="BI1364"/>
          <cell r="BJ1364"/>
          <cell r="BK1364"/>
        </row>
        <row r="1365">
          <cell r="X1365">
            <v>350268098</v>
          </cell>
          <cell r="Y1365" t="str">
            <v>VAISHALI BHAUSAHEB GUMBADE</v>
          </cell>
          <cell r="Z1365" t="str">
            <v>19-Jan-2023</v>
          </cell>
          <cell r="AA1365">
            <v>31514</v>
          </cell>
          <cell r="AB1365" t="str">
            <v>Mon</v>
          </cell>
          <cell r="AC1365">
            <v>24</v>
          </cell>
          <cell r="AD1365" t="str">
            <v>1</v>
          </cell>
          <cell r="AE1365" t="str">
            <v>05-Mar-2023</v>
          </cell>
          <cell r="AF1365">
            <v>1701</v>
          </cell>
          <cell r="AG1365">
            <v>1700</v>
          </cell>
          <cell r="AH1365" t="str">
            <v>28-Mar-2025</v>
          </cell>
          <cell r="AI1365">
            <v>19110.29</v>
          </cell>
          <cell r="AJ1365">
            <v>8100.71</v>
          </cell>
          <cell r="AK1365">
            <v>27211</v>
          </cell>
          <cell r="AL1365">
            <v>12403.71</v>
          </cell>
          <cell r="AM1365">
            <v>1186.29</v>
          </cell>
          <cell r="AN1365">
            <v>13590</v>
          </cell>
          <cell r="AO1365">
            <v>12403.71</v>
          </cell>
          <cell r="AP1365">
            <v>1186.29</v>
          </cell>
          <cell r="AQ1365">
            <v>13590</v>
          </cell>
          <cell r="AR1365">
            <v>25</v>
          </cell>
          <cell r="AS1365">
            <v>266</v>
          </cell>
          <cell r="AT1365" t="str">
            <v>&gt;180</v>
          </cell>
          <cell r="AU1365"/>
          <cell r="AV1365"/>
          <cell r="AW1365"/>
          <cell r="AX1365" t="str">
            <v>Open</v>
          </cell>
          <cell r="AY1365" t="str">
            <v/>
          </cell>
          <cell r="AZ1365"/>
          <cell r="BA1365">
            <v>0</v>
          </cell>
          <cell r="BB1365"/>
          <cell r="BC1365"/>
          <cell r="BD1365" t="str">
            <v>Not Visited</v>
          </cell>
          <cell r="BE1365"/>
          <cell r="BF1365"/>
          <cell r="BG1365"/>
          <cell r="BH1365"/>
          <cell r="BI1365"/>
          <cell r="BJ1365"/>
          <cell r="BK1365"/>
        </row>
        <row r="1366">
          <cell r="X1366">
            <v>350284394</v>
          </cell>
          <cell r="Y1366" t="str">
            <v>SWATI PRADIP GOSAVI</v>
          </cell>
          <cell r="Z1366" t="str">
            <v>20-Jan-2023</v>
          </cell>
          <cell r="AA1366">
            <v>21076</v>
          </cell>
          <cell r="AB1366" t="str">
            <v>Wed</v>
          </cell>
          <cell r="AC1366">
            <v>24</v>
          </cell>
          <cell r="AD1366" t="str">
            <v>1</v>
          </cell>
          <cell r="AE1366" t="str">
            <v>10-Mar-2023</v>
          </cell>
          <cell r="AF1366">
            <v>959</v>
          </cell>
          <cell r="AG1366">
            <v>1150</v>
          </cell>
          <cell r="AH1366" t="str">
            <v>01-May-2024</v>
          </cell>
          <cell r="AI1366">
            <v>11733.61</v>
          </cell>
          <cell r="AJ1366">
            <v>5325.39</v>
          </cell>
          <cell r="AK1366">
            <v>17059</v>
          </cell>
          <cell r="AL1366">
            <v>9342.39</v>
          </cell>
          <cell r="AM1366">
            <v>1007.61</v>
          </cell>
          <cell r="AN1366">
            <v>10350</v>
          </cell>
          <cell r="AO1366">
            <v>9342.39</v>
          </cell>
          <cell r="AP1366">
            <v>1007.61</v>
          </cell>
          <cell r="AQ1366">
            <v>10350</v>
          </cell>
          <cell r="AR1366">
            <v>26</v>
          </cell>
          <cell r="AS1366">
            <v>264</v>
          </cell>
          <cell r="AT1366" t="str">
            <v>&gt;180</v>
          </cell>
          <cell r="AU1366"/>
          <cell r="AV1366"/>
          <cell r="AW1366"/>
          <cell r="AX1366" t="str">
            <v>Open</v>
          </cell>
          <cell r="AY1366" t="str">
            <v/>
          </cell>
          <cell r="AZ1366"/>
          <cell r="BA1366">
            <v>0</v>
          </cell>
          <cell r="BB1366"/>
          <cell r="BC1366"/>
          <cell r="BD1366" t="str">
            <v>Not Visited</v>
          </cell>
          <cell r="BE1366"/>
          <cell r="BF1366"/>
          <cell r="BG1366"/>
          <cell r="BH1366"/>
          <cell r="BI1366"/>
          <cell r="BJ1366"/>
          <cell r="BK1366"/>
        </row>
        <row r="1367">
          <cell r="X1367">
            <v>350296249</v>
          </cell>
          <cell r="Y1367" t="str">
            <v>VIMAL BAPURAO GATKAL</v>
          </cell>
          <cell r="Z1367" t="str">
            <v>20-Jan-2023</v>
          </cell>
          <cell r="AA1367">
            <v>41752</v>
          </cell>
          <cell r="AB1367" t="str">
            <v>Wed</v>
          </cell>
          <cell r="AC1367">
            <v>24</v>
          </cell>
          <cell r="AD1367" t="str">
            <v>1</v>
          </cell>
          <cell r="AE1367" t="str">
            <v>07-Mar-2023</v>
          </cell>
          <cell r="AF1367">
            <v>2323</v>
          </cell>
          <cell r="AG1367">
            <v>2250</v>
          </cell>
          <cell r="AH1367" t="str">
            <v>23-Jan-2024</v>
          </cell>
          <cell r="AI1367">
            <v>16361.24</v>
          </cell>
          <cell r="AJ1367">
            <v>8461.76</v>
          </cell>
          <cell r="AK1367">
            <v>24823</v>
          </cell>
          <cell r="AL1367">
            <v>25390.76</v>
          </cell>
          <cell r="AM1367">
            <v>3859.24</v>
          </cell>
          <cell r="AN1367">
            <v>29250</v>
          </cell>
          <cell r="AO1367">
            <v>25390.76</v>
          </cell>
          <cell r="AP1367">
            <v>3859.24</v>
          </cell>
          <cell r="AQ1367">
            <v>29250</v>
          </cell>
          <cell r="AR1367">
            <v>26</v>
          </cell>
          <cell r="AS1367">
            <v>413</v>
          </cell>
          <cell r="AT1367" t="str">
            <v>&gt;180</v>
          </cell>
          <cell r="AU1367"/>
          <cell r="AV1367"/>
          <cell r="AW1367"/>
          <cell r="AX1367" t="str">
            <v>Open</v>
          </cell>
          <cell r="AY1367"/>
          <cell r="AZ1367"/>
          <cell r="BA1367">
            <v>0</v>
          </cell>
          <cell r="BB1367"/>
          <cell r="BC1367"/>
          <cell r="BD1367" t="str">
            <v>Not Visited</v>
          </cell>
          <cell r="BE1367"/>
          <cell r="BF1367"/>
          <cell r="BG1367"/>
          <cell r="BH1367"/>
          <cell r="BI1367"/>
          <cell r="BJ1367"/>
          <cell r="BK1367"/>
        </row>
        <row r="1368">
          <cell r="X1368">
            <v>350296250</v>
          </cell>
          <cell r="Y1368" t="str">
            <v>LATABAI SOMA JADHAV</v>
          </cell>
          <cell r="Z1368" t="str">
            <v>20-Jan-2023</v>
          </cell>
          <cell r="AA1368">
            <v>41752</v>
          </cell>
          <cell r="AB1368" t="str">
            <v>Wed</v>
          </cell>
          <cell r="AC1368">
            <v>24</v>
          </cell>
          <cell r="AD1368" t="str">
            <v>1</v>
          </cell>
          <cell r="AE1368" t="str">
            <v>07-Mar-2023</v>
          </cell>
          <cell r="AF1368">
            <v>2323</v>
          </cell>
          <cell r="AG1368">
            <v>2250</v>
          </cell>
          <cell r="AH1368" t="str">
            <v>08-Jan-2025</v>
          </cell>
          <cell r="AI1368">
            <v>33205.93</v>
          </cell>
          <cell r="AJ1368">
            <v>11867.07</v>
          </cell>
          <cell r="AK1368">
            <v>45073</v>
          </cell>
          <cell r="AL1368">
            <v>8546.07</v>
          </cell>
          <cell r="AM1368">
            <v>453.93</v>
          </cell>
          <cell r="AN1368">
            <v>9000</v>
          </cell>
          <cell r="AO1368">
            <v>8546.07</v>
          </cell>
          <cell r="AP1368">
            <v>453.93</v>
          </cell>
          <cell r="AQ1368">
            <v>9000</v>
          </cell>
          <cell r="AR1368">
            <v>26</v>
          </cell>
          <cell r="AS1368">
            <v>140</v>
          </cell>
          <cell r="AT1368" t="str">
            <v>121-150</v>
          </cell>
          <cell r="AU1368"/>
          <cell r="AV1368"/>
          <cell r="AW1368"/>
          <cell r="AX1368" t="str">
            <v>Open</v>
          </cell>
          <cell r="AY1368"/>
          <cell r="AZ1368"/>
          <cell r="BA1368">
            <v>0</v>
          </cell>
          <cell r="BB1368"/>
          <cell r="BC1368"/>
          <cell r="BD1368" t="str">
            <v>Not Visited</v>
          </cell>
          <cell r="BE1368"/>
          <cell r="BF1368"/>
          <cell r="BG1368"/>
          <cell r="BH1368"/>
          <cell r="BI1368"/>
          <cell r="BJ1368"/>
          <cell r="BK1368"/>
        </row>
        <row r="1369">
          <cell r="X1369">
            <v>350296343</v>
          </cell>
          <cell r="Y1369" t="str">
            <v>ANITA PRAKASH GATKAL</v>
          </cell>
          <cell r="Z1369" t="str">
            <v>20-Jan-2023</v>
          </cell>
          <cell r="AA1369">
            <v>41952</v>
          </cell>
          <cell r="AB1369" t="str">
            <v>Wed</v>
          </cell>
          <cell r="AC1369">
            <v>24</v>
          </cell>
          <cell r="AD1369" t="str">
            <v>1</v>
          </cell>
          <cell r="AE1369" t="str">
            <v>07-Mar-2023</v>
          </cell>
          <cell r="AF1369">
            <v>2530</v>
          </cell>
          <cell r="AG1369">
            <v>2250</v>
          </cell>
          <cell r="AH1369" t="str">
            <v>11-Mar-2025</v>
          </cell>
          <cell r="AI1369">
            <v>31373.3</v>
          </cell>
          <cell r="AJ1369">
            <v>11656.7</v>
          </cell>
          <cell r="AK1369">
            <v>43030</v>
          </cell>
          <cell r="AL1369">
            <v>10578.7</v>
          </cell>
          <cell r="AM1369">
            <v>671.3</v>
          </cell>
          <cell r="AN1369">
            <v>11250</v>
          </cell>
          <cell r="AO1369">
            <v>10578.7</v>
          </cell>
          <cell r="AP1369">
            <v>671.3</v>
          </cell>
          <cell r="AQ1369">
            <v>11250</v>
          </cell>
          <cell r="AR1369">
            <v>26</v>
          </cell>
          <cell r="AS1369">
            <v>175</v>
          </cell>
          <cell r="AT1369" t="str">
            <v>151-180</v>
          </cell>
          <cell r="AU1369"/>
          <cell r="AV1369"/>
          <cell r="AW1369"/>
          <cell r="AX1369" t="str">
            <v>Open</v>
          </cell>
          <cell r="AY1369"/>
          <cell r="AZ1369"/>
          <cell r="BA1369">
            <v>0</v>
          </cell>
          <cell r="BB1369"/>
          <cell r="BC1369"/>
          <cell r="BD1369" t="str">
            <v>Not Visited</v>
          </cell>
          <cell r="BE1369"/>
          <cell r="BF1369"/>
          <cell r="BG1369"/>
          <cell r="BH1369"/>
          <cell r="BI1369"/>
          <cell r="BJ1369"/>
          <cell r="BK1369"/>
        </row>
        <row r="1370">
          <cell r="X1370">
            <v>350296583</v>
          </cell>
          <cell r="Y1370" t="str">
            <v>JYOTI DEEPAK KHAJEKAR</v>
          </cell>
          <cell r="Z1370" t="str">
            <v>23-Jan-2023</v>
          </cell>
          <cell r="AA1370">
            <v>31314</v>
          </cell>
          <cell r="AB1370" t="str">
            <v>Tue</v>
          </cell>
          <cell r="AC1370">
            <v>24</v>
          </cell>
          <cell r="AD1370" t="str">
            <v>1</v>
          </cell>
          <cell r="AE1370" t="str">
            <v>04-Mar-2023</v>
          </cell>
          <cell r="AF1370">
            <v>1387</v>
          </cell>
          <cell r="AG1370">
            <v>1700</v>
          </cell>
          <cell r="AH1370" t="str">
            <v>12-Dec-2024</v>
          </cell>
          <cell r="AI1370">
            <v>27989.31</v>
          </cell>
          <cell r="AJ1370">
            <v>9067.69</v>
          </cell>
          <cell r="AK1370">
            <v>37057</v>
          </cell>
          <cell r="AL1370">
            <v>3324.69</v>
          </cell>
          <cell r="AM1370">
            <v>105.31</v>
          </cell>
          <cell r="AN1370">
            <v>3430</v>
          </cell>
          <cell r="AO1370">
            <v>3324.69</v>
          </cell>
          <cell r="AP1370">
            <v>105.31</v>
          </cell>
          <cell r="AQ1370">
            <v>3430</v>
          </cell>
          <cell r="AR1370">
            <v>26</v>
          </cell>
          <cell r="AS1370">
            <v>120</v>
          </cell>
          <cell r="AT1370" t="str">
            <v>121-150</v>
          </cell>
          <cell r="AU1370"/>
          <cell r="AV1370"/>
          <cell r="AW1370"/>
          <cell r="AX1370" t="str">
            <v>Open</v>
          </cell>
          <cell r="AY1370"/>
          <cell r="AZ1370"/>
          <cell r="BA1370">
            <v>0</v>
          </cell>
          <cell r="BB1370"/>
          <cell r="BC1370"/>
          <cell r="BD1370" t="str">
            <v>Not Visited</v>
          </cell>
          <cell r="BE1370"/>
          <cell r="BF1370"/>
          <cell r="BG1370"/>
          <cell r="BH1370"/>
          <cell r="BI1370"/>
          <cell r="BJ1370"/>
          <cell r="BK1370"/>
        </row>
        <row r="1371">
          <cell r="X1371">
            <v>350297804</v>
          </cell>
          <cell r="Y1371" t="str">
            <v>KOMAL GANESH BANDARE</v>
          </cell>
          <cell r="Z1371" t="str">
            <v>25-Jan-2023</v>
          </cell>
          <cell r="AA1371">
            <v>31514</v>
          </cell>
          <cell r="AB1371" t="str">
            <v>Wed</v>
          </cell>
          <cell r="AC1371">
            <v>24</v>
          </cell>
          <cell r="AD1371" t="str">
            <v>1</v>
          </cell>
          <cell r="AE1371" t="str">
            <v>10-Mar-2023</v>
          </cell>
          <cell r="AF1371">
            <v>1679</v>
          </cell>
          <cell r="AG1371">
            <v>1700</v>
          </cell>
          <cell r="AH1371" t="str">
            <v>01-Sep-2024</v>
          </cell>
          <cell r="AI1371">
            <v>23521.21</v>
          </cell>
          <cell r="AJ1371">
            <v>8757.7900000000009</v>
          </cell>
          <cell r="AK1371">
            <v>32279</v>
          </cell>
          <cell r="AL1371">
            <v>7992.79</v>
          </cell>
          <cell r="AM1371">
            <v>507.21</v>
          </cell>
          <cell r="AN1371">
            <v>8500</v>
          </cell>
          <cell r="AO1371">
            <v>7992.79</v>
          </cell>
          <cell r="AP1371">
            <v>507.21</v>
          </cell>
          <cell r="AQ1371">
            <v>8500</v>
          </cell>
          <cell r="AR1371">
            <v>26</v>
          </cell>
          <cell r="AS1371">
            <v>138</v>
          </cell>
          <cell r="AT1371" t="str">
            <v>121-150</v>
          </cell>
          <cell r="AU1371"/>
          <cell r="AV1371"/>
          <cell r="AW1371"/>
          <cell r="AX1371" t="str">
            <v>Open</v>
          </cell>
          <cell r="AY1371" t="str">
            <v/>
          </cell>
          <cell r="AZ1371"/>
          <cell r="BA1371">
            <v>0</v>
          </cell>
          <cell r="BB1371"/>
          <cell r="BC1371"/>
          <cell r="BD1371" t="str">
            <v>Not Visited</v>
          </cell>
          <cell r="BE1371"/>
          <cell r="BF1371"/>
          <cell r="BG1371"/>
          <cell r="BH1371"/>
          <cell r="BI1371"/>
          <cell r="BJ1371"/>
          <cell r="BK1371"/>
        </row>
        <row r="1372">
          <cell r="X1372">
            <v>350300835</v>
          </cell>
          <cell r="Y1372" t="str">
            <v>MANDKINI BABURAO DOKHALE</v>
          </cell>
          <cell r="Z1372" t="str">
            <v>20-Jan-2023</v>
          </cell>
          <cell r="AA1372">
            <v>31514</v>
          </cell>
          <cell r="AB1372" t="str">
            <v>Thu</v>
          </cell>
          <cell r="AC1372">
            <v>24</v>
          </cell>
          <cell r="AD1372" t="str">
            <v>1</v>
          </cell>
          <cell r="AE1372" t="str">
            <v>03-Mar-2023</v>
          </cell>
          <cell r="AF1372">
            <v>1636</v>
          </cell>
          <cell r="AG1372">
            <v>1700</v>
          </cell>
          <cell r="AH1372" t="str">
            <v>01-Nov-2024</v>
          </cell>
          <cell r="AI1372">
            <v>19110.29</v>
          </cell>
          <cell r="AJ1372">
            <v>8025.71</v>
          </cell>
          <cell r="AK1372">
            <v>27136</v>
          </cell>
          <cell r="AL1372">
            <v>12403.71</v>
          </cell>
          <cell r="AM1372">
            <v>1196.29</v>
          </cell>
          <cell r="AN1372">
            <v>13600</v>
          </cell>
          <cell r="AO1372">
            <v>12403.71</v>
          </cell>
          <cell r="AP1372">
            <v>1196.29</v>
          </cell>
          <cell r="AQ1372">
            <v>13600</v>
          </cell>
          <cell r="AR1372">
            <v>26</v>
          </cell>
          <cell r="AS1372">
            <v>272</v>
          </cell>
          <cell r="AT1372" t="str">
            <v>&gt;180</v>
          </cell>
          <cell r="AU1372"/>
          <cell r="AV1372"/>
          <cell r="AW1372"/>
          <cell r="AX1372" t="str">
            <v>Open</v>
          </cell>
          <cell r="AY1372"/>
          <cell r="AZ1372"/>
          <cell r="BA1372">
            <v>0</v>
          </cell>
          <cell r="BB1372"/>
          <cell r="BC1372"/>
          <cell r="BD1372" t="str">
            <v>Not Visited</v>
          </cell>
          <cell r="BE1372"/>
          <cell r="BF1372"/>
          <cell r="BG1372"/>
          <cell r="BH1372"/>
          <cell r="BI1372"/>
          <cell r="BJ1372"/>
          <cell r="BK1372"/>
        </row>
        <row r="1373">
          <cell r="X1373">
            <v>350301725</v>
          </cell>
          <cell r="Y1373" t="str">
            <v>ASHABAI YADAV AHIRE</v>
          </cell>
          <cell r="Z1373" t="str">
            <v>23-Jan-2023</v>
          </cell>
          <cell r="AA1373">
            <v>31514</v>
          </cell>
          <cell r="AB1373" t="str">
            <v>Fri</v>
          </cell>
          <cell r="AC1373">
            <v>24</v>
          </cell>
          <cell r="AD1373" t="str">
            <v>1</v>
          </cell>
          <cell r="AE1373" t="str">
            <v>09-Mar-2023</v>
          </cell>
          <cell r="AF1373">
            <v>1701</v>
          </cell>
          <cell r="AG1373">
            <v>1700</v>
          </cell>
          <cell r="AH1373" t="str">
            <v>11-Mar-2025</v>
          </cell>
          <cell r="AI1373">
            <v>29849.35</v>
          </cell>
          <cell r="AJ1373">
            <v>9251.65</v>
          </cell>
          <cell r="AK1373">
            <v>39101</v>
          </cell>
          <cell r="AL1373">
            <v>1664.65</v>
          </cell>
          <cell r="AM1373">
            <v>35.35</v>
          </cell>
          <cell r="AN1373">
            <v>1700</v>
          </cell>
          <cell r="AO1373">
            <v>1664.65</v>
          </cell>
          <cell r="AP1373">
            <v>35.35</v>
          </cell>
          <cell r="AQ1373">
            <v>1700</v>
          </cell>
          <cell r="AR1373">
            <v>26</v>
          </cell>
          <cell r="AS1373">
            <v>45</v>
          </cell>
          <cell r="AT1373" t="str">
            <v>31-60</v>
          </cell>
          <cell r="AU1373"/>
          <cell r="AV1373"/>
          <cell r="AW1373"/>
          <cell r="AX1373" t="str">
            <v>Open</v>
          </cell>
          <cell r="AY1373" t="str">
            <v/>
          </cell>
          <cell r="AZ1373"/>
          <cell r="BA1373">
            <v>0</v>
          </cell>
          <cell r="BB1373"/>
          <cell r="BC1373"/>
          <cell r="BD1373"/>
          <cell r="BE1373"/>
          <cell r="BF1373"/>
          <cell r="BG1373"/>
          <cell r="BH1373"/>
          <cell r="BI1373"/>
          <cell r="BJ1373"/>
          <cell r="BK1373"/>
        </row>
        <row r="1374">
          <cell r="X1374">
            <v>350302738</v>
          </cell>
          <cell r="Y1374" t="str">
            <v>ANITA VIKRANT JADHAV</v>
          </cell>
          <cell r="Z1374" t="str">
            <v>01-Feb-2023</v>
          </cell>
          <cell r="AA1374">
            <v>31314</v>
          </cell>
          <cell r="AB1374" t="str">
            <v>Wed</v>
          </cell>
          <cell r="AC1374">
            <v>24</v>
          </cell>
          <cell r="AD1374" t="str">
            <v>1</v>
          </cell>
          <cell r="AE1374" t="str">
            <v>05-Mar-2023</v>
          </cell>
          <cell r="AF1374">
            <v>1216</v>
          </cell>
          <cell r="AG1374">
            <v>1700</v>
          </cell>
          <cell r="AH1374" t="str">
            <v>01-Sep-2024</v>
          </cell>
          <cell r="AI1374">
            <v>18591.29</v>
          </cell>
          <cell r="AJ1374">
            <v>7805.71</v>
          </cell>
          <cell r="AK1374">
            <v>26397</v>
          </cell>
          <cell r="AL1374">
            <v>12722.71</v>
          </cell>
          <cell r="AM1374">
            <v>1196.29</v>
          </cell>
          <cell r="AN1374">
            <v>13919</v>
          </cell>
          <cell r="AO1374">
            <v>12722.71</v>
          </cell>
          <cell r="AP1374">
            <v>1196.29</v>
          </cell>
          <cell r="AQ1374">
            <v>13919</v>
          </cell>
          <cell r="AR1374">
            <v>26</v>
          </cell>
          <cell r="AS1374">
            <v>262</v>
          </cell>
          <cell r="AT1374" t="str">
            <v>&gt;180</v>
          </cell>
          <cell r="AU1374"/>
          <cell r="AV1374"/>
          <cell r="AW1374"/>
          <cell r="AX1374" t="str">
            <v>Open</v>
          </cell>
          <cell r="AY1374" t="str">
            <v/>
          </cell>
          <cell r="AZ1374"/>
          <cell r="BA1374">
            <v>0</v>
          </cell>
          <cell r="BB1374"/>
          <cell r="BC1374"/>
          <cell r="BD1374" t="str">
            <v>Not Visited</v>
          </cell>
          <cell r="BE1374"/>
          <cell r="BF1374"/>
          <cell r="BG1374"/>
          <cell r="BH1374"/>
          <cell r="BI1374"/>
          <cell r="BJ1374"/>
          <cell r="BK1374"/>
        </row>
        <row r="1375">
          <cell r="X1375">
            <v>350304646</v>
          </cell>
          <cell r="Y1375" t="str">
            <v>MEERA YUVRAJ GAVALI</v>
          </cell>
          <cell r="Z1375" t="str">
            <v>08-Feb-2023</v>
          </cell>
          <cell r="AA1375">
            <v>32558</v>
          </cell>
          <cell r="AB1375" t="str">
            <v>Wed</v>
          </cell>
          <cell r="AC1375">
            <v>24</v>
          </cell>
          <cell r="AD1375" t="str">
            <v>1</v>
          </cell>
          <cell r="AE1375" t="str">
            <v>06-Apr-2023</v>
          </cell>
          <cell r="AF1375">
            <v>2127</v>
          </cell>
          <cell r="AG1375">
            <v>1750</v>
          </cell>
          <cell r="AH1375" t="str">
            <v>01-Jan-2025</v>
          </cell>
          <cell r="AI1375">
            <v>29163.02</v>
          </cell>
          <cell r="AJ1375">
            <v>9713.98</v>
          </cell>
          <cell r="AK1375">
            <v>38877</v>
          </cell>
          <cell r="AL1375">
            <v>3394.98</v>
          </cell>
          <cell r="AM1375">
            <v>105.02</v>
          </cell>
          <cell r="AN1375">
            <v>3500</v>
          </cell>
          <cell r="AO1375">
            <v>3394.98</v>
          </cell>
          <cell r="AP1375">
            <v>105.02</v>
          </cell>
          <cell r="AQ1375">
            <v>3500</v>
          </cell>
          <cell r="AR1375">
            <v>25</v>
          </cell>
          <cell r="AS1375">
            <v>19</v>
          </cell>
          <cell r="AT1375" t="str">
            <v>1-30 Days</v>
          </cell>
          <cell r="AU1375"/>
          <cell r="AV1375"/>
          <cell r="AW1375"/>
          <cell r="AX1375" t="str">
            <v>Open</v>
          </cell>
          <cell r="AY1375" t="str">
            <v/>
          </cell>
          <cell r="AZ1375"/>
          <cell r="BA1375">
            <v>0</v>
          </cell>
          <cell r="BB1375">
            <v>45752</v>
          </cell>
          <cell r="BC1375" t="str">
            <v>Abhiraj Patil/SF0063958</v>
          </cell>
          <cell r="BD1375" t="str">
            <v>Visited</v>
          </cell>
          <cell r="BE1375" t="str">
            <v>Borrower Not Available</v>
          </cell>
          <cell r="BF1375" t="str">
            <v>Not Available</v>
          </cell>
          <cell r="BG1375"/>
          <cell r="BH1375"/>
          <cell r="BI1375" t="str">
            <v>NA</v>
          </cell>
          <cell r="BJ1375"/>
          <cell r="BK1375"/>
        </row>
        <row r="1376">
          <cell r="X1376">
            <v>350329348</v>
          </cell>
          <cell r="Y1376" t="str">
            <v>ANITA GANESH DHULE</v>
          </cell>
          <cell r="Z1376" t="str">
            <v>23-Jan-2023</v>
          </cell>
          <cell r="AA1376">
            <v>31514</v>
          </cell>
          <cell r="AB1376" t="str">
            <v>Wed</v>
          </cell>
          <cell r="AC1376">
            <v>24</v>
          </cell>
          <cell r="AD1376" t="str">
            <v>1</v>
          </cell>
          <cell r="AE1376" t="str">
            <v>02-Mar-2023</v>
          </cell>
          <cell r="AF1376">
            <v>1550</v>
          </cell>
          <cell r="AG1376">
            <v>1700</v>
          </cell>
          <cell r="AH1376" t="str">
            <v>03-Jul-2024</v>
          </cell>
          <cell r="AI1376">
            <v>19110.29</v>
          </cell>
          <cell r="AJ1376">
            <v>7989.71</v>
          </cell>
          <cell r="AK1376">
            <v>27100</v>
          </cell>
          <cell r="AL1376">
            <v>12403.71</v>
          </cell>
          <cell r="AM1376">
            <v>1146.29</v>
          </cell>
          <cell r="AN1376">
            <v>13550</v>
          </cell>
          <cell r="AO1376">
            <v>12403.71</v>
          </cell>
          <cell r="AP1376">
            <v>1146.29</v>
          </cell>
          <cell r="AQ1376">
            <v>13550</v>
          </cell>
          <cell r="AR1376">
            <v>26</v>
          </cell>
          <cell r="AS1376">
            <v>236</v>
          </cell>
          <cell r="AT1376" t="str">
            <v>&gt;180</v>
          </cell>
          <cell r="AU1376"/>
          <cell r="AV1376"/>
          <cell r="AW1376"/>
          <cell r="AX1376" t="str">
            <v>Open</v>
          </cell>
          <cell r="AY1376" t="str">
            <v/>
          </cell>
          <cell r="AZ1376"/>
          <cell r="BA1376">
            <v>0</v>
          </cell>
          <cell r="BB1376"/>
          <cell r="BC1376"/>
          <cell r="BD1376" t="str">
            <v>Not Visited</v>
          </cell>
          <cell r="BE1376"/>
          <cell r="BF1376"/>
          <cell r="BG1376"/>
          <cell r="BH1376"/>
          <cell r="BI1376"/>
          <cell r="BJ1376"/>
          <cell r="BK1376"/>
        </row>
        <row r="1377">
          <cell r="X1377">
            <v>350341096</v>
          </cell>
          <cell r="Y1377" t="str">
            <v xml:space="preserve">MAYA PRAVIN JADHAV </v>
          </cell>
          <cell r="Z1377" t="str">
            <v>24-Jan-2023</v>
          </cell>
          <cell r="AA1377">
            <v>41952</v>
          </cell>
          <cell r="AB1377" t="str">
            <v>Mon</v>
          </cell>
          <cell r="AC1377">
            <v>24</v>
          </cell>
          <cell r="AD1377" t="str">
            <v>2</v>
          </cell>
          <cell r="AE1377" t="str">
            <v>05-Mar-2023</v>
          </cell>
          <cell r="AF1377">
            <v>2357</v>
          </cell>
          <cell r="AG1377">
            <v>2250</v>
          </cell>
          <cell r="AH1377" t="str">
            <v>08-Jan-2025</v>
          </cell>
          <cell r="AI1377">
            <v>35474.47</v>
          </cell>
          <cell r="AJ1377">
            <v>11882.53</v>
          </cell>
          <cell r="AK1377">
            <v>47357</v>
          </cell>
          <cell r="AL1377">
            <v>6477.53</v>
          </cell>
          <cell r="AM1377">
            <v>272.47000000000003</v>
          </cell>
          <cell r="AN1377">
            <v>6750</v>
          </cell>
          <cell r="AO1377">
            <v>6477.53</v>
          </cell>
          <cell r="AP1377">
            <v>272.47000000000003</v>
          </cell>
          <cell r="AQ1377">
            <v>6750</v>
          </cell>
          <cell r="AR1377">
            <v>25</v>
          </cell>
          <cell r="AS1377">
            <v>121</v>
          </cell>
          <cell r="AT1377" t="str">
            <v>121-150</v>
          </cell>
          <cell r="AU1377"/>
          <cell r="AV1377"/>
          <cell r="AW1377"/>
          <cell r="AX1377" t="str">
            <v>Open</v>
          </cell>
          <cell r="AY1377"/>
          <cell r="AZ1377"/>
          <cell r="BA1377">
            <v>0</v>
          </cell>
          <cell r="BB1377"/>
          <cell r="BC1377"/>
          <cell r="BD1377" t="str">
            <v>Not Visited</v>
          </cell>
          <cell r="BE1377"/>
          <cell r="BF1377"/>
          <cell r="BG1377"/>
          <cell r="BH1377"/>
          <cell r="BI1377"/>
          <cell r="BJ1377"/>
          <cell r="BK1377"/>
        </row>
        <row r="1378">
          <cell r="X1378">
            <v>350353424</v>
          </cell>
          <cell r="Y1378" t="str">
            <v>MINA UMAKANT MOANDHE</v>
          </cell>
          <cell r="Z1378" t="str">
            <v>24-Jan-2023</v>
          </cell>
          <cell r="AA1378">
            <v>31514</v>
          </cell>
          <cell r="AB1378" t="str">
            <v>Mon</v>
          </cell>
          <cell r="AC1378">
            <v>24</v>
          </cell>
          <cell r="AD1378" t="str">
            <v>1</v>
          </cell>
          <cell r="AE1378" t="str">
            <v>05-Mar-2023</v>
          </cell>
          <cell r="AF1378">
            <v>1593</v>
          </cell>
          <cell r="AG1378">
            <v>1700</v>
          </cell>
          <cell r="AH1378" t="str">
            <v>04-Mar-2024</v>
          </cell>
          <cell r="AI1378">
            <v>14967.16</v>
          </cell>
          <cell r="AJ1378">
            <v>7025.84</v>
          </cell>
          <cell r="AK1378">
            <v>21993</v>
          </cell>
          <cell r="AL1378">
            <v>16546.84</v>
          </cell>
          <cell r="AM1378">
            <v>2153.16</v>
          </cell>
          <cell r="AN1378">
            <v>18700</v>
          </cell>
          <cell r="AO1378">
            <v>16546.84</v>
          </cell>
          <cell r="AP1378">
            <v>2153.16</v>
          </cell>
          <cell r="AQ1378">
            <v>18700</v>
          </cell>
          <cell r="AR1378">
            <v>25</v>
          </cell>
          <cell r="AS1378">
            <v>366</v>
          </cell>
          <cell r="AT1378" t="str">
            <v>&gt;180</v>
          </cell>
          <cell r="AU1378"/>
          <cell r="AV1378"/>
          <cell r="AW1378"/>
          <cell r="AX1378" t="str">
            <v>Open</v>
          </cell>
          <cell r="AY1378"/>
          <cell r="AZ1378"/>
          <cell r="BA1378">
            <v>0</v>
          </cell>
          <cell r="BB1378"/>
          <cell r="BC1378"/>
          <cell r="BD1378" t="str">
            <v>Not Visited</v>
          </cell>
          <cell r="BE1378"/>
          <cell r="BF1378"/>
          <cell r="BG1378"/>
          <cell r="BH1378"/>
          <cell r="BI1378"/>
          <cell r="BJ1378"/>
          <cell r="BK1378"/>
        </row>
        <row r="1379">
          <cell r="X1379">
            <v>350355583</v>
          </cell>
          <cell r="Y1379" t="str">
            <v>RESHMA CHANDRKANT GANGODE</v>
          </cell>
          <cell r="Z1379" t="str">
            <v>25-Jan-2023</v>
          </cell>
          <cell r="AA1379">
            <v>41952</v>
          </cell>
          <cell r="AB1379" t="str">
            <v>Wed</v>
          </cell>
          <cell r="AC1379">
            <v>24</v>
          </cell>
          <cell r="AD1379" t="str">
            <v>1</v>
          </cell>
          <cell r="AE1379" t="str">
            <v>07-Mar-2023</v>
          </cell>
          <cell r="AF1379">
            <v>2386</v>
          </cell>
          <cell r="AG1379">
            <v>2250</v>
          </cell>
          <cell r="AH1379" t="str">
            <v>07-Dec-2024</v>
          </cell>
          <cell r="AI1379">
            <v>28990.03</v>
          </cell>
          <cell r="AJ1379">
            <v>11245.97</v>
          </cell>
          <cell r="AK1379">
            <v>40236</v>
          </cell>
          <cell r="AL1379">
            <v>12961.97</v>
          </cell>
          <cell r="AM1379">
            <v>938.03</v>
          </cell>
          <cell r="AN1379">
            <v>13900</v>
          </cell>
          <cell r="AO1379">
            <v>12961.97</v>
          </cell>
          <cell r="AP1379">
            <v>938.03</v>
          </cell>
          <cell r="AQ1379">
            <v>13900</v>
          </cell>
          <cell r="AR1379">
            <v>26</v>
          </cell>
          <cell r="AS1379">
            <v>231</v>
          </cell>
          <cell r="AT1379" t="str">
            <v>&gt;180</v>
          </cell>
          <cell r="AU1379"/>
          <cell r="AV1379"/>
          <cell r="AW1379"/>
          <cell r="AX1379" t="str">
            <v>Open</v>
          </cell>
          <cell r="AY1379"/>
          <cell r="AZ1379"/>
          <cell r="BA1379">
            <v>0</v>
          </cell>
          <cell r="BB1379"/>
          <cell r="BC1379"/>
          <cell r="BD1379" t="str">
            <v>Not Visited</v>
          </cell>
          <cell r="BE1379"/>
          <cell r="BF1379"/>
          <cell r="BG1379"/>
          <cell r="BH1379"/>
          <cell r="BI1379"/>
          <cell r="BJ1379"/>
          <cell r="BK1379"/>
        </row>
        <row r="1380">
          <cell r="X1380">
            <v>350389859</v>
          </cell>
          <cell r="Y1380" t="str">
            <v>PUSHPA DYNANESHAVA SHINDE</v>
          </cell>
          <cell r="Z1380" t="str">
            <v>28-Jan-2023</v>
          </cell>
          <cell r="AA1380">
            <v>31514</v>
          </cell>
          <cell r="AB1380" t="str">
            <v>Tue</v>
          </cell>
          <cell r="AC1380">
            <v>24</v>
          </cell>
          <cell r="AD1380" t="str">
            <v>1</v>
          </cell>
          <cell r="AE1380" t="str">
            <v>08-Mar-2023</v>
          </cell>
          <cell r="AF1380">
            <v>1571</v>
          </cell>
          <cell r="AG1380">
            <v>1700</v>
          </cell>
          <cell r="AH1380" t="str">
            <v>05-Jul-2024</v>
          </cell>
          <cell r="AI1380">
            <v>20555.419999999998</v>
          </cell>
          <cell r="AJ1380">
            <v>8215.58</v>
          </cell>
          <cell r="AK1380">
            <v>28771</v>
          </cell>
          <cell r="AL1380">
            <v>10958.58</v>
          </cell>
          <cell r="AM1380">
            <v>941.42</v>
          </cell>
          <cell r="AN1380">
            <v>11900</v>
          </cell>
          <cell r="AO1380">
            <v>10958.58</v>
          </cell>
          <cell r="AP1380">
            <v>941.42</v>
          </cell>
          <cell r="AQ1380">
            <v>11900</v>
          </cell>
          <cell r="AR1380">
            <v>26</v>
          </cell>
          <cell r="AS1380">
            <v>206</v>
          </cell>
          <cell r="AT1380" t="str">
            <v>&gt;180</v>
          </cell>
          <cell r="AU1380"/>
          <cell r="AV1380"/>
          <cell r="AW1380"/>
          <cell r="AX1380" t="str">
            <v>Open</v>
          </cell>
          <cell r="AY1380" t="str">
            <v/>
          </cell>
          <cell r="AZ1380"/>
          <cell r="BA1380">
            <v>0</v>
          </cell>
          <cell r="BB1380"/>
          <cell r="BC1380"/>
          <cell r="BD1380"/>
          <cell r="BE1380"/>
          <cell r="BF1380"/>
          <cell r="BG1380"/>
          <cell r="BH1380"/>
          <cell r="BI1380"/>
          <cell r="BJ1380"/>
          <cell r="BK1380"/>
        </row>
        <row r="1381">
          <cell r="X1381">
            <v>350389860</v>
          </cell>
          <cell r="Y1381" t="str">
            <v>RANI MAHENDRA PAWAR</v>
          </cell>
          <cell r="Z1381" t="str">
            <v>28-Jan-2023</v>
          </cell>
          <cell r="AA1381">
            <v>31514</v>
          </cell>
          <cell r="AB1381" t="str">
            <v>Tue</v>
          </cell>
          <cell r="AC1381">
            <v>24</v>
          </cell>
          <cell r="AD1381" t="str">
            <v>1</v>
          </cell>
          <cell r="AE1381" t="str">
            <v>08-Mar-2023</v>
          </cell>
          <cell r="AF1381">
            <v>1571</v>
          </cell>
          <cell r="AG1381">
            <v>1700</v>
          </cell>
          <cell r="AH1381" t="str">
            <v>20-Feb-2024</v>
          </cell>
          <cell r="AI1381">
            <v>13622.54</v>
          </cell>
          <cell r="AJ1381">
            <v>6648.46</v>
          </cell>
          <cell r="AK1381">
            <v>20271</v>
          </cell>
          <cell r="AL1381">
            <v>17891.46</v>
          </cell>
          <cell r="AM1381">
            <v>2508.54</v>
          </cell>
          <cell r="AN1381">
            <v>20400</v>
          </cell>
          <cell r="AO1381">
            <v>17891.46</v>
          </cell>
          <cell r="AP1381">
            <v>2508.54</v>
          </cell>
          <cell r="AQ1381">
            <v>20400</v>
          </cell>
          <cell r="AR1381">
            <v>26</v>
          </cell>
          <cell r="AS1381">
            <v>360</v>
          </cell>
          <cell r="AT1381" t="str">
            <v>&gt;180</v>
          </cell>
          <cell r="AU1381"/>
          <cell r="AV1381"/>
          <cell r="AW1381"/>
          <cell r="AX1381" t="str">
            <v>Open</v>
          </cell>
          <cell r="AY1381" t="str">
            <v/>
          </cell>
          <cell r="AZ1381"/>
          <cell r="BA1381">
            <v>0</v>
          </cell>
          <cell r="BB1381"/>
          <cell r="BC1381"/>
          <cell r="BD1381"/>
          <cell r="BE1381"/>
          <cell r="BF1381"/>
          <cell r="BG1381"/>
          <cell r="BH1381"/>
          <cell r="BI1381"/>
          <cell r="BJ1381"/>
          <cell r="BK1381"/>
        </row>
        <row r="1382">
          <cell r="X1382">
            <v>350389861</v>
          </cell>
          <cell r="Y1382" t="str">
            <v xml:space="preserve">SADHANA SHARAD KANK </v>
          </cell>
          <cell r="Z1382" t="str">
            <v>28-Jan-2023</v>
          </cell>
          <cell r="AA1382">
            <v>31514</v>
          </cell>
          <cell r="AB1382" t="str">
            <v>Tue</v>
          </cell>
          <cell r="AC1382">
            <v>24</v>
          </cell>
          <cell r="AD1382" t="str">
            <v>1</v>
          </cell>
          <cell r="AE1382" t="str">
            <v>08-Mar-2023</v>
          </cell>
          <cell r="AF1382">
            <v>1571</v>
          </cell>
          <cell r="AG1382">
            <v>1700</v>
          </cell>
          <cell r="AH1382" t="str">
            <v>28-Feb-2024</v>
          </cell>
          <cell r="AI1382">
            <v>11064.08</v>
          </cell>
          <cell r="AJ1382">
            <v>5856.92</v>
          </cell>
          <cell r="AK1382">
            <v>16921</v>
          </cell>
          <cell r="AL1382">
            <v>20449.919999999998</v>
          </cell>
          <cell r="AM1382">
            <v>3300.08</v>
          </cell>
          <cell r="AN1382">
            <v>23750</v>
          </cell>
          <cell r="AO1382">
            <v>20449.919999999998</v>
          </cell>
          <cell r="AP1382">
            <v>3300.08</v>
          </cell>
          <cell r="AQ1382">
            <v>23750</v>
          </cell>
          <cell r="AR1382">
            <v>26</v>
          </cell>
          <cell r="AS1382">
            <v>416</v>
          </cell>
          <cell r="AT1382" t="str">
            <v>&gt;180</v>
          </cell>
          <cell r="AU1382"/>
          <cell r="AV1382"/>
          <cell r="AW1382"/>
          <cell r="AX1382" t="str">
            <v>Open</v>
          </cell>
          <cell r="AY1382" t="str">
            <v/>
          </cell>
          <cell r="AZ1382"/>
          <cell r="BA1382">
            <v>0</v>
          </cell>
          <cell r="BB1382"/>
          <cell r="BC1382"/>
          <cell r="BD1382"/>
          <cell r="BE1382"/>
          <cell r="BF1382"/>
          <cell r="BG1382"/>
          <cell r="BH1382"/>
          <cell r="BI1382"/>
          <cell r="BJ1382"/>
          <cell r="BK1382"/>
        </row>
        <row r="1383">
          <cell r="X1383">
            <v>350389862</v>
          </cell>
          <cell r="Y1383" t="str">
            <v>SHOBHA SUDAM SHINDE</v>
          </cell>
          <cell r="Z1383" t="str">
            <v>28-Jan-2023</v>
          </cell>
          <cell r="AA1383">
            <v>31514</v>
          </cell>
          <cell r="AB1383" t="str">
            <v>Tue</v>
          </cell>
          <cell r="AC1383">
            <v>24</v>
          </cell>
          <cell r="AD1383" t="str">
            <v>1</v>
          </cell>
          <cell r="AE1383" t="str">
            <v>08-Mar-2023</v>
          </cell>
          <cell r="AF1383">
            <v>1571</v>
          </cell>
          <cell r="AG1383">
            <v>1700</v>
          </cell>
          <cell r="AH1383" t="str">
            <v>22-Dec-2023</v>
          </cell>
          <cell r="AI1383">
            <v>11064.08</v>
          </cell>
          <cell r="AJ1383">
            <v>5806.92</v>
          </cell>
          <cell r="AK1383">
            <v>16871</v>
          </cell>
          <cell r="AL1383">
            <v>20449.919999999998</v>
          </cell>
          <cell r="AM1383">
            <v>3350.08</v>
          </cell>
          <cell r="AN1383">
            <v>23800</v>
          </cell>
          <cell r="AO1383">
            <v>20449.919999999998</v>
          </cell>
          <cell r="AP1383">
            <v>3350.08</v>
          </cell>
          <cell r="AQ1383">
            <v>23800</v>
          </cell>
          <cell r="AR1383">
            <v>26</v>
          </cell>
          <cell r="AS1383">
            <v>416</v>
          </cell>
          <cell r="AT1383" t="str">
            <v>&gt;180</v>
          </cell>
          <cell r="AU1383"/>
          <cell r="AV1383"/>
          <cell r="AW1383"/>
          <cell r="AX1383" t="str">
            <v>Open</v>
          </cell>
          <cell r="AY1383" t="str">
            <v/>
          </cell>
          <cell r="AZ1383"/>
          <cell r="BA1383">
            <v>0</v>
          </cell>
          <cell r="BB1383"/>
          <cell r="BC1383"/>
          <cell r="BD1383"/>
          <cell r="BE1383"/>
          <cell r="BF1383"/>
          <cell r="BG1383"/>
          <cell r="BH1383"/>
          <cell r="BI1383"/>
          <cell r="BJ1383"/>
          <cell r="BK1383"/>
        </row>
        <row r="1384">
          <cell r="X1384">
            <v>350389864</v>
          </cell>
          <cell r="Y1384" t="str">
            <v>YOGITA NANA SHINDE</v>
          </cell>
          <cell r="Z1384" t="str">
            <v>28-Jan-2023</v>
          </cell>
          <cell r="AA1384">
            <v>31514</v>
          </cell>
          <cell r="AB1384" t="str">
            <v>Tue</v>
          </cell>
          <cell r="AC1384">
            <v>24</v>
          </cell>
          <cell r="AD1384" t="str">
            <v>1</v>
          </cell>
          <cell r="AE1384" t="str">
            <v>08-Mar-2023</v>
          </cell>
          <cell r="AF1384">
            <v>1571</v>
          </cell>
          <cell r="AG1384">
            <v>1700</v>
          </cell>
          <cell r="AH1384" t="str">
            <v>24-Feb-2024</v>
          </cell>
          <cell r="AI1384">
            <v>13622.54</v>
          </cell>
          <cell r="AJ1384">
            <v>6648.46</v>
          </cell>
          <cell r="AK1384">
            <v>20271</v>
          </cell>
          <cell r="AL1384">
            <v>17891.46</v>
          </cell>
          <cell r="AM1384">
            <v>2508.54</v>
          </cell>
          <cell r="AN1384">
            <v>20400</v>
          </cell>
          <cell r="AO1384">
            <v>17891.46</v>
          </cell>
          <cell r="AP1384">
            <v>2508.54</v>
          </cell>
          <cell r="AQ1384">
            <v>20400</v>
          </cell>
          <cell r="AR1384">
            <v>26</v>
          </cell>
          <cell r="AS1384">
            <v>360</v>
          </cell>
          <cell r="AT1384" t="str">
            <v>&gt;180</v>
          </cell>
          <cell r="AU1384"/>
          <cell r="AV1384"/>
          <cell r="AW1384"/>
          <cell r="AX1384" t="str">
            <v>Open</v>
          </cell>
          <cell r="AY1384" t="str">
            <v/>
          </cell>
          <cell r="AZ1384"/>
          <cell r="BA1384">
            <v>0</v>
          </cell>
          <cell r="BB1384"/>
          <cell r="BC1384"/>
          <cell r="BD1384"/>
          <cell r="BE1384"/>
          <cell r="BF1384"/>
          <cell r="BG1384"/>
          <cell r="BH1384"/>
          <cell r="BI1384"/>
          <cell r="BJ1384"/>
          <cell r="BK1384"/>
        </row>
        <row r="1385">
          <cell r="X1385">
            <v>350420294</v>
          </cell>
          <cell r="Y1385" t="str">
            <v xml:space="preserve">PRABHAVATI  ANIL  GANGURDE </v>
          </cell>
          <cell r="Z1385" t="str">
            <v>03-Feb-2023</v>
          </cell>
          <cell r="AA1385">
            <v>41952</v>
          </cell>
          <cell r="AB1385" t="str">
            <v>Mon</v>
          </cell>
          <cell r="AC1385">
            <v>24</v>
          </cell>
          <cell r="AD1385" t="str">
            <v>1</v>
          </cell>
          <cell r="AE1385" t="str">
            <v>05-Mar-2023</v>
          </cell>
          <cell r="AF1385">
            <v>2070</v>
          </cell>
          <cell r="AG1385">
            <v>2250</v>
          </cell>
          <cell r="AH1385" t="str">
            <v>03-Mar-2025</v>
          </cell>
          <cell r="AI1385">
            <v>39748.78</v>
          </cell>
          <cell r="AJ1385">
            <v>11821.22</v>
          </cell>
          <cell r="AK1385">
            <v>51570</v>
          </cell>
          <cell r="AL1385">
            <v>2203.2199999999998</v>
          </cell>
          <cell r="AM1385">
            <v>46.78</v>
          </cell>
          <cell r="AN1385">
            <v>2250</v>
          </cell>
          <cell r="AO1385">
            <v>2203.2199999999998</v>
          </cell>
          <cell r="AP1385">
            <v>46.78</v>
          </cell>
          <cell r="AQ1385">
            <v>2250</v>
          </cell>
          <cell r="AR1385">
            <v>25</v>
          </cell>
          <cell r="AS1385">
            <v>49</v>
          </cell>
          <cell r="AT1385" t="str">
            <v>31-60</v>
          </cell>
          <cell r="AU1385"/>
          <cell r="AV1385"/>
          <cell r="AW1385"/>
          <cell r="AX1385" t="str">
            <v>Open</v>
          </cell>
          <cell r="AY1385" t="str">
            <v/>
          </cell>
          <cell r="AZ1385"/>
          <cell r="BA1385">
            <v>0</v>
          </cell>
          <cell r="BB1385"/>
          <cell r="BC1385"/>
          <cell r="BD1385"/>
          <cell r="BE1385"/>
          <cell r="BF1385"/>
          <cell r="BG1385"/>
          <cell r="BH1385"/>
          <cell r="BI1385"/>
          <cell r="BJ1385"/>
          <cell r="BK1385"/>
        </row>
        <row r="1386">
          <cell r="X1386">
            <v>350463587</v>
          </cell>
          <cell r="Y1386" t="str">
            <v>SEEMA SAGAR WAGH</v>
          </cell>
          <cell r="Z1386" t="str">
            <v>31-Jan-2023</v>
          </cell>
          <cell r="AA1386">
            <v>31514</v>
          </cell>
          <cell r="AB1386" t="str">
            <v>Mon</v>
          </cell>
          <cell r="AC1386">
            <v>24</v>
          </cell>
          <cell r="AD1386" t="str">
            <v>1</v>
          </cell>
          <cell r="AE1386" t="str">
            <v>05-Mar-2023</v>
          </cell>
          <cell r="AF1386">
            <v>1442</v>
          </cell>
          <cell r="AG1386">
            <v>1700</v>
          </cell>
          <cell r="AH1386" t="str">
            <v>01-Sep-2024</v>
          </cell>
          <cell r="AI1386">
            <v>22022.74</v>
          </cell>
          <cell r="AJ1386">
            <v>8329.26</v>
          </cell>
          <cell r="AK1386">
            <v>30352</v>
          </cell>
          <cell r="AL1386">
            <v>9491.26</v>
          </cell>
          <cell r="AM1386">
            <v>698.74</v>
          </cell>
          <cell r="AN1386">
            <v>10190</v>
          </cell>
          <cell r="AO1386">
            <v>9491.26</v>
          </cell>
          <cell r="AP1386">
            <v>698.74</v>
          </cell>
          <cell r="AQ1386">
            <v>10190</v>
          </cell>
          <cell r="AR1386">
            <v>25</v>
          </cell>
          <cell r="AS1386">
            <v>212</v>
          </cell>
          <cell r="AT1386" t="str">
            <v>&gt;180</v>
          </cell>
          <cell r="AU1386"/>
          <cell r="AV1386"/>
          <cell r="AW1386"/>
          <cell r="AX1386" t="str">
            <v>Open</v>
          </cell>
          <cell r="AY1386"/>
          <cell r="AZ1386"/>
          <cell r="BA1386">
            <v>0</v>
          </cell>
          <cell r="BB1386"/>
          <cell r="BC1386"/>
          <cell r="BD1386" t="str">
            <v>Not Visited</v>
          </cell>
          <cell r="BE1386"/>
          <cell r="BF1386"/>
          <cell r="BG1386"/>
          <cell r="BH1386"/>
          <cell r="BI1386"/>
          <cell r="BJ1386"/>
          <cell r="BK1386"/>
        </row>
        <row r="1387">
          <cell r="X1387">
            <v>350488140</v>
          </cell>
          <cell r="Y1387" t="str">
            <v>HEMANGI YOGESH NIKAM</v>
          </cell>
          <cell r="Z1387" t="str">
            <v>07-Feb-2023</v>
          </cell>
          <cell r="AA1387">
            <v>33602</v>
          </cell>
          <cell r="AB1387" t="str">
            <v>Mon</v>
          </cell>
          <cell r="AC1387">
            <v>24</v>
          </cell>
          <cell r="AD1387" t="str">
            <v>1</v>
          </cell>
          <cell r="AE1387" t="str">
            <v>10-Mar-2023</v>
          </cell>
          <cell r="AF1387">
            <v>1720</v>
          </cell>
          <cell r="AG1387">
            <v>1800</v>
          </cell>
          <cell r="AH1387" t="str">
            <v>06-Nov-2023</v>
          </cell>
          <cell r="AI1387">
            <v>10621.34</v>
          </cell>
          <cell r="AJ1387">
            <v>5498.66</v>
          </cell>
          <cell r="AK1387">
            <v>16120</v>
          </cell>
          <cell r="AL1387">
            <v>22980.66</v>
          </cell>
          <cell r="AM1387">
            <v>4019.34</v>
          </cell>
          <cell r="AN1387">
            <v>27000</v>
          </cell>
          <cell r="AO1387">
            <v>22980.66</v>
          </cell>
          <cell r="AP1387">
            <v>4019.34</v>
          </cell>
          <cell r="AQ1387">
            <v>27000</v>
          </cell>
          <cell r="AR1387">
            <v>25</v>
          </cell>
          <cell r="AS1387">
            <v>448</v>
          </cell>
          <cell r="AT1387" t="str">
            <v>&gt;180</v>
          </cell>
          <cell r="AU1387"/>
          <cell r="AV1387"/>
          <cell r="AW1387"/>
          <cell r="AX1387" t="str">
            <v>Open</v>
          </cell>
          <cell r="AY1387" t="str">
            <v/>
          </cell>
          <cell r="AZ1387"/>
          <cell r="BA1387">
            <v>0</v>
          </cell>
          <cell r="BB1387"/>
          <cell r="BC1387"/>
          <cell r="BD1387" t="str">
            <v>Not Visited</v>
          </cell>
          <cell r="BE1387"/>
          <cell r="BF1387"/>
          <cell r="BG1387"/>
          <cell r="BH1387"/>
          <cell r="BI1387"/>
          <cell r="BJ1387"/>
          <cell r="BK1387"/>
        </row>
        <row r="1388">
          <cell r="X1388">
            <v>350488351</v>
          </cell>
          <cell r="Y1388" t="str">
            <v>SINDHU VIJAY WANKHEDE</v>
          </cell>
          <cell r="Z1388" t="str">
            <v>06-Feb-2023</v>
          </cell>
          <cell r="AA1388">
            <v>20656</v>
          </cell>
          <cell r="AB1388" t="str">
            <v>Tue</v>
          </cell>
          <cell r="AC1388">
            <v>12</v>
          </cell>
          <cell r="AD1388" t="str">
            <v>0</v>
          </cell>
          <cell r="AE1388" t="str">
            <v>02-Apr-2023</v>
          </cell>
          <cell r="AF1388">
            <v>1960</v>
          </cell>
          <cell r="AG1388">
            <v>2000</v>
          </cell>
          <cell r="AH1388" t="str">
            <v>06-Feb-2024</v>
          </cell>
          <cell r="AI1388">
            <v>18694.95</v>
          </cell>
          <cell r="AJ1388">
            <v>3265.05</v>
          </cell>
          <cell r="AK1388">
            <v>21960</v>
          </cell>
          <cell r="AL1388">
            <v>1961.05</v>
          </cell>
          <cell r="AM1388">
            <v>38.950000000000003</v>
          </cell>
          <cell r="AN1388">
            <v>2000</v>
          </cell>
          <cell r="AO1388">
            <v>1961.05</v>
          </cell>
          <cell r="AP1388">
            <v>38.950000000000003</v>
          </cell>
          <cell r="AQ1388">
            <v>2000</v>
          </cell>
          <cell r="AR1388">
            <v>26</v>
          </cell>
          <cell r="AS1388">
            <v>396</v>
          </cell>
          <cell r="AT1388" t="str">
            <v>&gt;180</v>
          </cell>
          <cell r="AU1388"/>
          <cell r="AV1388"/>
          <cell r="AW1388"/>
          <cell r="AX1388" t="str">
            <v>Open</v>
          </cell>
          <cell r="AY1388"/>
          <cell r="AZ1388"/>
          <cell r="BA1388">
            <v>0</v>
          </cell>
          <cell r="BB1388"/>
          <cell r="BC1388"/>
          <cell r="BD1388" t="str">
            <v>Not Visited</v>
          </cell>
          <cell r="BE1388"/>
          <cell r="BF1388"/>
          <cell r="BG1388"/>
          <cell r="BH1388"/>
          <cell r="BI1388"/>
          <cell r="BJ1388"/>
          <cell r="BK1388"/>
        </row>
        <row r="1389">
          <cell r="X1389">
            <v>350497126</v>
          </cell>
          <cell r="Y1389" t="str">
            <v>KEDUBAI PRAKASH KADALE</v>
          </cell>
          <cell r="Z1389" t="str">
            <v>05-Feb-2023</v>
          </cell>
          <cell r="AA1389">
            <v>33602</v>
          </cell>
          <cell r="AB1389" t="str">
            <v>03</v>
          </cell>
          <cell r="AC1389">
            <v>24</v>
          </cell>
          <cell r="AD1389" t="str">
            <v>1</v>
          </cell>
          <cell r="AE1389" t="str">
            <v>03-Apr-2023</v>
          </cell>
          <cell r="AF1389">
            <v>2306</v>
          </cell>
          <cell r="AG1389">
            <v>1800</v>
          </cell>
          <cell r="AH1389" t="str">
            <v>16-May-2024</v>
          </cell>
          <cell r="AI1389">
            <v>17514.36</v>
          </cell>
          <cell r="AJ1389">
            <v>8191.64</v>
          </cell>
          <cell r="AK1389">
            <v>25706</v>
          </cell>
          <cell r="AL1389">
            <v>16087.64</v>
          </cell>
          <cell r="AM1389">
            <v>1912.36</v>
          </cell>
          <cell r="AN1389">
            <v>18000</v>
          </cell>
          <cell r="AO1389">
            <v>16087.64</v>
          </cell>
          <cell r="AP1389">
            <v>1912.36</v>
          </cell>
          <cell r="AQ1389">
            <v>18000</v>
          </cell>
          <cell r="AR1389">
            <v>24</v>
          </cell>
          <cell r="AS1389">
            <v>266</v>
          </cell>
          <cell r="AT1389" t="str">
            <v>&gt;180</v>
          </cell>
          <cell r="AU1389"/>
          <cell r="AV1389"/>
          <cell r="AW1389"/>
          <cell r="AX1389" t="str">
            <v>Open</v>
          </cell>
          <cell r="AY1389" t="str">
            <v/>
          </cell>
          <cell r="AZ1389"/>
          <cell r="BA1389">
            <v>0</v>
          </cell>
          <cell r="BB1389"/>
          <cell r="BC1389"/>
          <cell r="BD1389"/>
          <cell r="BE1389"/>
          <cell r="BF1389"/>
          <cell r="BG1389"/>
          <cell r="BH1389"/>
          <cell r="BI1389"/>
          <cell r="BJ1389"/>
          <cell r="BK1389"/>
        </row>
        <row r="1390">
          <cell r="X1390">
            <v>350517513</v>
          </cell>
          <cell r="Y1390" t="str">
            <v>SANGITA ANILKUMAR BHAWAR</v>
          </cell>
          <cell r="Z1390" t="str">
            <v>07-Feb-2023</v>
          </cell>
          <cell r="AA1390">
            <v>33602</v>
          </cell>
          <cell r="AB1390" t="str">
            <v>Thu</v>
          </cell>
          <cell r="AC1390">
            <v>24</v>
          </cell>
          <cell r="AD1390" t="str">
            <v>1</v>
          </cell>
          <cell r="AE1390" t="str">
            <v>03-Apr-2023</v>
          </cell>
          <cell r="AF1390">
            <v>2260</v>
          </cell>
          <cell r="AG1390">
            <v>1800</v>
          </cell>
          <cell r="AH1390" t="str">
            <v>01-Sep-2024</v>
          </cell>
          <cell r="AI1390">
            <v>23546.91</v>
          </cell>
          <cell r="AJ1390">
            <v>9313.09</v>
          </cell>
          <cell r="AK1390">
            <v>32860</v>
          </cell>
          <cell r="AL1390">
            <v>10055.09</v>
          </cell>
          <cell r="AM1390">
            <v>744.91</v>
          </cell>
          <cell r="AN1390">
            <v>10800</v>
          </cell>
          <cell r="AO1390">
            <v>10055.09</v>
          </cell>
          <cell r="AP1390">
            <v>744.91</v>
          </cell>
          <cell r="AQ1390">
            <v>10800</v>
          </cell>
          <cell r="AR1390">
            <v>25</v>
          </cell>
          <cell r="AS1390">
            <v>181</v>
          </cell>
          <cell r="AT1390" t="str">
            <v>&gt;180</v>
          </cell>
          <cell r="AU1390"/>
          <cell r="AV1390"/>
          <cell r="AW1390"/>
          <cell r="AX1390" t="str">
            <v>Open</v>
          </cell>
          <cell r="AY1390"/>
          <cell r="AZ1390"/>
          <cell r="BA1390">
            <v>0</v>
          </cell>
          <cell r="BB1390"/>
          <cell r="BC1390"/>
          <cell r="BD1390" t="str">
            <v>Not Visited</v>
          </cell>
          <cell r="BE1390"/>
          <cell r="BF1390"/>
          <cell r="BG1390"/>
          <cell r="BH1390"/>
          <cell r="BI1390"/>
          <cell r="BJ1390"/>
          <cell r="BK1390"/>
        </row>
        <row r="1391">
          <cell r="X1391">
            <v>350517912</v>
          </cell>
          <cell r="Y1391" t="str">
            <v xml:space="preserve">MANISHA LAKHICHAND PARDESHI </v>
          </cell>
          <cell r="Z1391" t="str">
            <v>07-Feb-2023</v>
          </cell>
          <cell r="AA1391">
            <v>33602</v>
          </cell>
          <cell r="AB1391" t="str">
            <v>Mon</v>
          </cell>
          <cell r="AC1391">
            <v>24</v>
          </cell>
          <cell r="AD1391" t="str">
            <v>1</v>
          </cell>
          <cell r="AE1391" t="str">
            <v>10-Mar-2023</v>
          </cell>
          <cell r="AF1391">
            <v>1720</v>
          </cell>
          <cell r="AG1391">
            <v>1800</v>
          </cell>
          <cell r="AH1391" t="str">
            <v>26-Mar-2024</v>
          </cell>
          <cell r="AI1391">
            <v>16081.8</v>
          </cell>
          <cell r="AJ1391">
            <v>7238.2</v>
          </cell>
          <cell r="AK1391">
            <v>23320</v>
          </cell>
          <cell r="AL1391">
            <v>17520.2</v>
          </cell>
          <cell r="AM1391">
            <v>2279.8000000000002</v>
          </cell>
          <cell r="AN1391">
            <v>19800</v>
          </cell>
          <cell r="AO1391">
            <v>17520.2</v>
          </cell>
          <cell r="AP1391">
            <v>2279.8000000000002</v>
          </cell>
          <cell r="AQ1391">
            <v>19800</v>
          </cell>
          <cell r="AR1391">
            <v>25</v>
          </cell>
          <cell r="AS1391">
            <v>329</v>
          </cell>
          <cell r="AT1391" t="str">
            <v>&gt;180</v>
          </cell>
          <cell r="AU1391"/>
          <cell r="AV1391"/>
          <cell r="AW1391"/>
          <cell r="AX1391" t="str">
            <v>Open</v>
          </cell>
          <cell r="AY1391" t="str">
            <v/>
          </cell>
          <cell r="AZ1391"/>
          <cell r="BA1391">
            <v>0</v>
          </cell>
          <cell r="BB1391"/>
          <cell r="BC1391"/>
          <cell r="BD1391" t="str">
            <v>Not Visited</v>
          </cell>
          <cell r="BE1391"/>
          <cell r="BF1391"/>
          <cell r="BG1391"/>
          <cell r="BH1391"/>
          <cell r="BI1391"/>
          <cell r="BJ1391"/>
          <cell r="BK1391"/>
        </row>
        <row r="1392">
          <cell r="X1392">
            <v>350518005</v>
          </cell>
          <cell r="Y1392" t="str">
            <v>SUNITA SURESH SONAWANE</v>
          </cell>
          <cell r="Z1392" t="str">
            <v>08-Feb-2023</v>
          </cell>
          <cell r="AA1392">
            <v>62828</v>
          </cell>
          <cell r="AB1392" t="str">
            <v>THU</v>
          </cell>
          <cell r="AC1392">
            <v>24</v>
          </cell>
          <cell r="AD1392" t="str">
            <v>8</v>
          </cell>
          <cell r="AE1392" t="str">
            <v>07-Apr-2023</v>
          </cell>
          <cell r="AF1392">
            <v>3732</v>
          </cell>
          <cell r="AG1392">
            <v>3400</v>
          </cell>
          <cell r="AH1392" t="str">
            <v>02-Jan-2024</v>
          </cell>
          <cell r="AI1392">
            <v>14598.47</v>
          </cell>
          <cell r="AJ1392">
            <v>9923.9699999999993</v>
          </cell>
          <cell r="AK1392">
            <v>24522.44</v>
          </cell>
          <cell r="AL1392">
            <v>48229.53</v>
          </cell>
          <cell r="AM1392">
            <v>9180.0300000000007</v>
          </cell>
          <cell r="AN1392">
            <v>57409.56</v>
          </cell>
          <cell r="AO1392">
            <v>48229.53</v>
          </cell>
          <cell r="AP1392">
            <v>9180.0300000000007</v>
          </cell>
          <cell r="AQ1392">
            <v>57409.56</v>
          </cell>
          <cell r="AR1392">
            <v>25</v>
          </cell>
          <cell r="AS1392">
            <v>480</v>
          </cell>
          <cell r="AT1392" t="str">
            <v>&gt;180</v>
          </cell>
          <cell r="AU1392"/>
          <cell r="AV1392"/>
          <cell r="AW1392"/>
          <cell r="AX1392" t="str">
            <v>Open</v>
          </cell>
          <cell r="AY1392" t="str">
            <v/>
          </cell>
          <cell r="AZ1392"/>
          <cell r="BA1392">
            <v>0</v>
          </cell>
          <cell r="BB1392"/>
          <cell r="BC1392"/>
          <cell r="BD1392"/>
          <cell r="BE1392"/>
          <cell r="BF1392"/>
          <cell r="BG1392"/>
          <cell r="BH1392"/>
          <cell r="BI1392"/>
          <cell r="BJ1392"/>
          <cell r="BK1392"/>
        </row>
        <row r="1393">
          <cell r="X1393">
            <v>350521461</v>
          </cell>
          <cell r="Y1393" t="str">
            <v>VARSHA VITTHAL VARADE</v>
          </cell>
          <cell r="Z1393" t="str">
            <v>06-Mar-2023</v>
          </cell>
          <cell r="AA1393">
            <v>32558</v>
          </cell>
          <cell r="AB1393" t="str">
            <v>Mon</v>
          </cell>
          <cell r="AC1393">
            <v>24</v>
          </cell>
          <cell r="AD1393" t="str">
            <v>1</v>
          </cell>
          <cell r="AE1393" t="str">
            <v>05-Apr-2023</v>
          </cell>
          <cell r="AF1393">
            <v>1525</v>
          </cell>
          <cell r="AG1393">
            <v>1750</v>
          </cell>
          <cell r="AH1393" t="str">
            <v>01-Jun-2024</v>
          </cell>
          <cell r="AI1393">
            <v>17065.14</v>
          </cell>
          <cell r="AJ1393">
            <v>7689.86</v>
          </cell>
          <cell r="AK1393">
            <v>24755</v>
          </cell>
          <cell r="AL1393">
            <v>15492.86</v>
          </cell>
          <cell r="AM1393">
            <v>1527.14</v>
          </cell>
          <cell r="AN1393">
            <v>17020</v>
          </cell>
          <cell r="AO1393">
            <v>15492.86</v>
          </cell>
          <cell r="AP1393">
            <v>1527.14</v>
          </cell>
          <cell r="AQ1393">
            <v>17020</v>
          </cell>
          <cell r="AR1393">
            <v>24</v>
          </cell>
          <cell r="AS1393">
            <v>266</v>
          </cell>
          <cell r="AT1393" t="str">
            <v>&gt;180</v>
          </cell>
          <cell r="AU1393"/>
          <cell r="AV1393"/>
          <cell r="AW1393"/>
          <cell r="AX1393" t="str">
            <v>Open</v>
          </cell>
          <cell r="AY1393" t="str">
            <v/>
          </cell>
          <cell r="AZ1393"/>
          <cell r="BA1393">
            <v>0</v>
          </cell>
          <cell r="BB1393"/>
          <cell r="BC1393"/>
          <cell r="BD1393"/>
          <cell r="BE1393"/>
          <cell r="BF1393"/>
          <cell r="BG1393"/>
          <cell r="BH1393"/>
          <cell r="BI1393"/>
          <cell r="BJ1393"/>
          <cell r="BK1393"/>
        </row>
        <row r="1394">
          <cell r="X1394">
            <v>350521919</v>
          </cell>
          <cell r="Y1394" t="str">
            <v>SHITAL SACHIN GANGODE</v>
          </cell>
          <cell r="Z1394" t="str">
            <v>09-Feb-2023</v>
          </cell>
          <cell r="AA1394">
            <v>32558</v>
          </cell>
          <cell r="AB1394" t="str">
            <v>Tue</v>
          </cell>
          <cell r="AC1394">
            <v>24</v>
          </cell>
          <cell r="AD1394" t="str">
            <v>1</v>
          </cell>
          <cell r="AE1394" t="str">
            <v>06-Apr-2023</v>
          </cell>
          <cell r="AF1394">
            <v>2105</v>
          </cell>
          <cell r="AG1394">
            <v>1750</v>
          </cell>
          <cell r="AH1394" t="str">
            <v>05-Mar-2024</v>
          </cell>
          <cell r="AI1394">
            <v>14158.07</v>
          </cell>
          <cell r="AJ1394">
            <v>7196.93</v>
          </cell>
          <cell r="AK1394">
            <v>21355</v>
          </cell>
          <cell r="AL1394">
            <v>18399.93</v>
          </cell>
          <cell r="AM1394">
            <v>2600.0700000000002</v>
          </cell>
          <cell r="AN1394">
            <v>21000</v>
          </cell>
          <cell r="AO1394">
            <v>18399.93</v>
          </cell>
          <cell r="AP1394">
            <v>2600.0700000000002</v>
          </cell>
          <cell r="AQ1394">
            <v>21000</v>
          </cell>
          <cell r="AR1394">
            <v>25</v>
          </cell>
          <cell r="AS1394">
            <v>328</v>
          </cell>
          <cell r="AT1394" t="str">
            <v>&gt;180</v>
          </cell>
          <cell r="AU1394"/>
          <cell r="AV1394"/>
          <cell r="AW1394"/>
          <cell r="AX1394" t="str">
            <v>Open</v>
          </cell>
          <cell r="AY1394" t="str">
            <v/>
          </cell>
          <cell r="AZ1394"/>
          <cell r="BA1394">
            <v>0</v>
          </cell>
          <cell r="BB1394"/>
          <cell r="BC1394"/>
          <cell r="BD1394" t="str">
            <v>Not Visited</v>
          </cell>
          <cell r="BE1394"/>
          <cell r="BF1394"/>
          <cell r="BG1394"/>
          <cell r="BH1394"/>
          <cell r="BI1394"/>
          <cell r="BJ1394"/>
          <cell r="BK1394"/>
        </row>
        <row r="1395">
          <cell r="X1395">
            <v>350521961</v>
          </cell>
          <cell r="Y1395" t="str">
            <v>ARCHANA SAGAR GANGODE</v>
          </cell>
          <cell r="Z1395" t="str">
            <v>09-Feb-2023</v>
          </cell>
          <cell r="AA1395">
            <v>32558</v>
          </cell>
          <cell r="AB1395" t="str">
            <v>Tue</v>
          </cell>
          <cell r="AC1395">
            <v>24</v>
          </cell>
          <cell r="AD1395" t="str">
            <v>1</v>
          </cell>
          <cell r="AE1395" t="str">
            <v>06-Apr-2023</v>
          </cell>
          <cell r="AF1395">
            <v>2105</v>
          </cell>
          <cell r="AG1395">
            <v>1750</v>
          </cell>
          <cell r="AH1395" t="str">
            <v>05-Mar-2024</v>
          </cell>
          <cell r="AI1395">
            <v>14158.07</v>
          </cell>
          <cell r="AJ1395">
            <v>7196.93</v>
          </cell>
          <cell r="AK1395">
            <v>21355</v>
          </cell>
          <cell r="AL1395">
            <v>18399.93</v>
          </cell>
          <cell r="AM1395">
            <v>2600.0700000000002</v>
          </cell>
          <cell r="AN1395">
            <v>21000</v>
          </cell>
          <cell r="AO1395">
            <v>18399.93</v>
          </cell>
          <cell r="AP1395">
            <v>2600.0700000000002</v>
          </cell>
          <cell r="AQ1395">
            <v>21000</v>
          </cell>
          <cell r="AR1395">
            <v>25</v>
          </cell>
          <cell r="AS1395">
            <v>328</v>
          </cell>
          <cell r="AT1395" t="str">
            <v>&gt;180</v>
          </cell>
          <cell r="AU1395"/>
          <cell r="AV1395"/>
          <cell r="AW1395"/>
          <cell r="AX1395" t="str">
            <v>Open</v>
          </cell>
          <cell r="AY1395" t="str">
            <v/>
          </cell>
          <cell r="AZ1395"/>
          <cell r="BA1395">
            <v>0</v>
          </cell>
          <cell r="BB1395"/>
          <cell r="BC1395"/>
          <cell r="BD1395" t="str">
            <v>Not Visited</v>
          </cell>
          <cell r="BE1395"/>
          <cell r="BF1395"/>
          <cell r="BG1395"/>
          <cell r="BH1395"/>
          <cell r="BI1395"/>
          <cell r="BJ1395"/>
          <cell r="BK1395"/>
        </row>
        <row r="1396">
          <cell r="X1396">
            <v>350526691</v>
          </cell>
          <cell r="Y1396" t="str">
            <v>NANDA BHASKAR AHER</v>
          </cell>
          <cell r="Z1396" t="str">
            <v>10-Mar-2023</v>
          </cell>
          <cell r="AA1396">
            <v>31514</v>
          </cell>
          <cell r="AB1396" t="str">
            <v>THU</v>
          </cell>
          <cell r="AC1396">
            <v>18</v>
          </cell>
          <cell r="AD1396" t="str">
            <v>1</v>
          </cell>
          <cell r="AE1396" t="str">
            <v>07-May-2023</v>
          </cell>
          <cell r="AF1396">
            <v>2277</v>
          </cell>
          <cell r="AG1396">
            <v>2150</v>
          </cell>
          <cell r="AH1396" t="str">
            <v>02-May-2024</v>
          </cell>
          <cell r="AI1396">
            <v>21409.56</v>
          </cell>
          <cell r="AJ1396">
            <v>6667.44</v>
          </cell>
          <cell r="AK1396">
            <v>28077</v>
          </cell>
          <cell r="AL1396">
            <v>10104.44</v>
          </cell>
          <cell r="AM1396">
            <v>645.55999999999995</v>
          </cell>
          <cell r="AN1396">
            <v>10750</v>
          </cell>
          <cell r="AO1396">
            <v>10104.44</v>
          </cell>
          <cell r="AP1396">
            <v>645.55999999999995</v>
          </cell>
          <cell r="AQ1396">
            <v>10750</v>
          </cell>
          <cell r="AR1396">
            <v>24</v>
          </cell>
          <cell r="AS1396">
            <v>263</v>
          </cell>
          <cell r="AT1396" t="str">
            <v>&gt;180</v>
          </cell>
          <cell r="AU1396"/>
          <cell r="AV1396"/>
          <cell r="AW1396"/>
          <cell r="AX1396" t="str">
            <v>Open</v>
          </cell>
          <cell r="AY1396" t="str">
            <v/>
          </cell>
          <cell r="AZ1396"/>
          <cell r="BA1396">
            <v>0</v>
          </cell>
          <cell r="BB1396"/>
          <cell r="BC1396"/>
          <cell r="BD1396"/>
          <cell r="BE1396"/>
          <cell r="BF1396"/>
          <cell r="BG1396"/>
          <cell r="BH1396"/>
          <cell r="BI1396"/>
          <cell r="BJ1396"/>
          <cell r="BK1396"/>
        </row>
        <row r="1397">
          <cell r="X1397">
            <v>350541918</v>
          </cell>
          <cell r="Y1397" t="str">
            <v>SANGITA GOTIRAM BENDKULE</v>
          </cell>
          <cell r="Z1397" t="str">
            <v>09-Feb-2023</v>
          </cell>
          <cell r="AA1397">
            <v>32558</v>
          </cell>
          <cell r="AB1397" t="str">
            <v>Wed</v>
          </cell>
          <cell r="AC1397">
            <v>24</v>
          </cell>
          <cell r="AD1397" t="str">
            <v>1</v>
          </cell>
          <cell r="AE1397" t="str">
            <v>09-Apr-2023</v>
          </cell>
          <cell r="AF1397">
            <v>2172</v>
          </cell>
          <cell r="AG1397">
            <v>1750</v>
          </cell>
          <cell r="AH1397" t="str">
            <v>16-Jan-2025</v>
          </cell>
          <cell r="AI1397">
            <v>29163.02</v>
          </cell>
          <cell r="AJ1397">
            <v>9758.98</v>
          </cell>
          <cell r="AK1397">
            <v>38922</v>
          </cell>
          <cell r="AL1397">
            <v>3394.98</v>
          </cell>
          <cell r="AM1397">
            <v>105.02</v>
          </cell>
          <cell r="AN1397">
            <v>3500</v>
          </cell>
          <cell r="AO1397">
            <v>3394.98</v>
          </cell>
          <cell r="AP1397">
            <v>105.02</v>
          </cell>
          <cell r="AQ1397">
            <v>3500</v>
          </cell>
          <cell r="AR1397">
            <v>25</v>
          </cell>
          <cell r="AS1397">
            <v>19</v>
          </cell>
          <cell r="AT1397" t="str">
            <v>1-30 Days</v>
          </cell>
          <cell r="AU1397"/>
          <cell r="AV1397"/>
          <cell r="AW1397"/>
          <cell r="AX1397" t="str">
            <v>Open</v>
          </cell>
          <cell r="AY1397" t="str">
            <v/>
          </cell>
          <cell r="AZ1397"/>
          <cell r="BA1397">
            <v>0</v>
          </cell>
          <cell r="BB1397">
            <v>45751</v>
          </cell>
          <cell r="BC1397" t="str">
            <v>Abhiraj Patil/SF0063958</v>
          </cell>
          <cell r="BD1397" t="str">
            <v>Visited</v>
          </cell>
          <cell r="BE1397" t="str">
            <v>Borrower Not Available</v>
          </cell>
          <cell r="BF1397" t="str">
            <v>Not Available</v>
          </cell>
          <cell r="BG1397"/>
          <cell r="BH1397"/>
          <cell r="BI1397" t="str">
            <v>NA</v>
          </cell>
          <cell r="BJ1397"/>
          <cell r="BK1397"/>
        </row>
        <row r="1398">
          <cell r="X1398">
            <v>350549766</v>
          </cell>
          <cell r="Y1398" t="str">
            <v>YAMUNA JAGAN BHOI</v>
          </cell>
          <cell r="Z1398" t="str">
            <v>10-Feb-2023</v>
          </cell>
          <cell r="AA1398">
            <v>32558</v>
          </cell>
          <cell r="AB1398" t="str">
            <v>03</v>
          </cell>
          <cell r="AC1398">
            <v>24</v>
          </cell>
          <cell r="AD1398" t="str">
            <v>1</v>
          </cell>
          <cell r="AE1398" t="str">
            <v>03-Apr-2023</v>
          </cell>
          <cell r="AF1398">
            <v>2016</v>
          </cell>
          <cell r="AG1398">
            <v>1750</v>
          </cell>
          <cell r="AH1398" t="str">
            <v>03-Aug-2024</v>
          </cell>
          <cell r="AI1398">
            <v>16917.240000000002</v>
          </cell>
          <cell r="AJ1398">
            <v>7997.76</v>
          </cell>
          <cell r="AK1398">
            <v>24915</v>
          </cell>
          <cell r="AL1398">
            <v>15640.76</v>
          </cell>
          <cell r="AM1398">
            <v>1710.24</v>
          </cell>
          <cell r="AN1398">
            <v>17351</v>
          </cell>
          <cell r="AO1398">
            <v>15640.76</v>
          </cell>
          <cell r="AP1398">
            <v>1710.24</v>
          </cell>
          <cell r="AQ1398">
            <v>17351</v>
          </cell>
          <cell r="AR1398">
            <v>24</v>
          </cell>
          <cell r="AS1398">
            <v>266</v>
          </cell>
          <cell r="AT1398" t="str">
            <v>&gt;180</v>
          </cell>
          <cell r="AU1398"/>
          <cell r="AV1398"/>
          <cell r="AW1398"/>
          <cell r="AX1398" t="str">
            <v>Open</v>
          </cell>
          <cell r="AY1398" t="str">
            <v/>
          </cell>
          <cell r="AZ1398"/>
          <cell r="BA1398">
            <v>0</v>
          </cell>
          <cell r="BB1398"/>
          <cell r="BC1398"/>
          <cell r="BD1398"/>
          <cell r="BE1398"/>
          <cell r="BF1398"/>
          <cell r="BG1398"/>
          <cell r="BH1398"/>
          <cell r="BI1398"/>
          <cell r="BJ1398"/>
          <cell r="BK1398"/>
        </row>
        <row r="1399">
          <cell r="X1399">
            <v>350556514</v>
          </cell>
          <cell r="Y1399" t="str">
            <v>MANISHA NITIN GAIKWAD</v>
          </cell>
          <cell r="Z1399" t="str">
            <v>11-Feb-2023</v>
          </cell>
          <cell r="AA1399">
            <v>32358</v>
          </cell>
          <cell r="AB1399" t="str">
            <v>Wed</v>
          </cell>
          <cell r="AC1399">
            <v>24</v>
          </cell>
          <cell r="AD1399" t="str">
            <v>1</v>
          </cell>
          <cell r="AE1399" t="str">
            <v>05-Apr-2023</v>
          </cell>
          <cell r="AF1399">
            <v>1831</v>
          </cell>
          <cell r="AG1399">
            <v>1750</v>
          </cell>
          <cell r="AH1399" t="str">
            <v>10-Jun-2024</v>
          </cell>
          <cell r="AI1399">
            <v>18135.14</v>
          </cell>
          <cell r="AJ1399">
            <v>8195.86</v>
          </cell>
          <cell r="AK1399">
            <v>26331</v>
          </cell>
          <cell r="AL1399">
            <v>14222.86</v>
          </cell>
          <cell r="AM1399">
            <v>1527.14</v>
          </cell>
          <cell r="AN1399">
            <v>15750</v>
          </cell>
          <cell r="AO1399">
            <v>14222.86</v>
          </cell>
          <cell r="AP1399">
            <v>1527.14</v>
          </cell>
          <cell r="AQ1399">
            <v>15750</v>
          </cell>
          <cell r="AR1399">
            <v>25</v>
          </cell>
          <cell r="AS1399">
            <v>234</v>
          </cell>
          <cell r="AT1399" t="str">
            <v>&gt;180</v>
          </cell>
          <cell r="AU1399"/>
          <cell r="AV1399"/>
          <cell r="AW1399"/>
          <cell r="AX1399" t="str">
            <v>Open</v>
          </cell>
          <cell r="AY1399" t="str">
            <v/>
          </cell>
          <cell r="AZ1399"/>
          <cell r="BA1399">
            <v>0</v>
          </cell>
          <cell r="BB1399"/>
          <cell r="BC1399"/>
          <cell r="BD1399" t="str">
            <v>Not Visited</v>
          </cell>
          <cell r="BE1399"/>
          <cell r="BF1399"/>
          <cell r="BG1399"/>
          <cell r="BH1399"/>
          <cell r="BI1399"/>
          <cell r="BJ1399"/>
          <cell r="BK1399"/>
        </row>
        <row r="1400">
          <cell r="X1400">
            <v>350558016</v>
          </cell>
          <cell r="Y1400" t="str">
            <v>MANDA BHAGAVANT MORE</v>
          </cell>
          <cell r="Z1400" t="str">
            <v>11-Feb-2023</v>
          </cell>
          <cell r="AA1400">
            <v>32358</v>
          </cell>
          <cell r="AB1400" t="str">
            <v>Mon</v>
          </cell>
          <cell r="AC1400">
            <v>24</v>
          </cell>
          <cell r="AD1400" t="str">
            <v>1</v>
          </cell>
          <cell r="AE1400" t="str">
            <v>05-Apr-2023</v>
          </cell>
          <cell r="AF1400">
            <v>1831</v>
          </cell>
          <cell r="AG1400">
            <v>1750</v>
          </cell>
          <cell r="AH1400" t="str">
            <v>26-Mar-2024</v>
          </cell>
          <cell r="AI1400">
            <v>13958.07</v>
          </cell>
          <cell r="AJ1400">
            <v>7122.93</v>
          </cell>
          <cell r="AK1400">
            <v>21081</v>
          </cell>
          <cell r="AL1400">
            <v>18399.93</v>
          </cell>
          <cell r="AM1400">
            <v>2600.0700000000002</v>
          </cell>
          <cell r="AN1400">
            <v>21000</v>
          </cell>
          <cell r="AO1400">
            <v>18399.93</v>
          </cell>
          <cell r="AP1400">
            <v>2600.0700000000002</v>
          </cell>
          <cell r="AQ1400">
            <v>21000</v>
          </cell>
          <cell r="AR1400">
            <v>24</v>
          </cell>
          <cell r="AS1400">
            <v>329</v>
          </cell>
          <cell r="AT1400" t="str">
            <v>&gt;180</v>
          </cell>
          <cell r="AU1400"/>
          <cell r="AV1400"/>
          <cell r="AW1400"/>
          <cell r="AX1400" t="str">
            <v>Open</v>
          </cell>
          <cell r="AY1400" t="str">
            <v/>
          </cell>
          <cell r="AZ1400"/>
          <cell r="BA1400">
            <v>0</v>
          </cell>
          <cell r="BB1400"/>
          <cell r="BC1400"/>
          <cell r="BD1400"/>
          <cell r="BE1400"/>
          <cell r="BF1400"/>
          <cell r="BG1400"/>
          <cell r="BH1400"/>
          <cell r="BI1400"/>
          <cell r="BJ1400"/>
          <cell r="BK1400"/>
        </row>
        <row r="1401">
          <cell r="X1401">
            <v>350558287</v>
          </cell>
          <cell r="Y1401" t="str">
            <v xml:space="preserve">KASHIBAI VITTALRAO WAGHaMARE </v>
          </cell>
          <cell r="Z1401" t="str">
            <v>11-Feb-2023</v>
          </cell>
          <cell r="AA1401">
            <v>32358</v>
          </cell>
          <cell r="AB1401" t="str">
            <v>Wed</v>
          </cell>
          <cell r="AC1401">
            <v>24</v>
          </cell>
          <cell r="AD1401" t="str">
            <v>1</v>
          </cell>
          <cell r="AE1401" t="str">
            <v>02-Apr-2023</v>
          </cell>
          <cell r="AF1401">
            <v>1764</v>
          </cell>
          <cell r="AG1401">
            <v>1750</v>
          </cell>
          <cell r="AH1401" t="str">
            <v>03-Dec-2024</v>
          </cell>
          <cell r="AI1401">
            <v>25706.66</v>
          </cell>
          <cell r="AJ1401">
            <v>9307.34</v>
          </cell>
          <cell r="AK1401">
            <v>35014</v>
          </cell>
          <cell r="AL1401">
            <v>6651.34</v>
          </cell>
          <cell r="AM1401">
            <v>348.66</v>
          </cell>
          <cell r="AN1401">
            <v>7000</v>
          </cell>
          <cell r="AO1401">
            <v>6651.34</v>
          </cell>
          <cell r="AP1401">
            <v>348.66</v>
          </cell>
          <cell r="AQ1401">
            <v>7000</v>
          </cell>
          <cell r="AR1401">
            <v>26</v>
          </cell>
          <cell r="AS1401">
            <v>82</v>
          </cell>
          <cell r="AT1401" t="str">
            <v>61-90</v>
          </cell>
          <cell r="AU1401"/>
          <cell r="AV1401"/>
          <cell r="AW1401"/>
          <cell r="AX1401" t="str">
            <v>Open</v>
          </cell>
          <cell r="AY1401" t="str">
            <v/>
          </cell>
          <cell r="AZ1401"/>
          <cell r="BA1401">
            <v>0</v>
          </cell>
          <cell r="BB1401">
            <v>45751</v>
          </cell>
          <cell r="BC1401" t="str">
            <v>Abhiraj Patil/SF0063958</v>
          </cell>
          <cell r="BD1401" t="str">
            <v>Visited</v>
          </cell>
          <cell r="BE1401" t="str">
            <v>Borrower Not Available</v>
          </cell>
          <cell r="BF1401" t="str">
            <v>Not Available</v>
          </cell>
          <cell r="BG1401"/>
          <cell r="BH1401"/>
          <cell r="BI1401" t="str">
            <v>NA</v>
          </cell>
          <cell r="BJ1401"/>
          <cell r="BK1401"/>
        </row>
        <row r="1402">
          <cell r="X1402">
            <v>350573416</v>
          </cell>
          <cell r="Y1402" t="str">
            <v>INDUBAI GOVIND MORE</v>
          </cell>
          <cell r="Z1402" t="str">
            <v>15-Feb-2023</v>
          </cell>
          <cell r="AA1402">
            <v>32558</v>
          </cell>
          <cell r="AB1402" t="str">
            <v>Mon</v>
          </cell>
          <cell r="AC1402">
            <v>24</v>
          </cell>
          <cell r="AD1402" t="str">
            <v>1</v>
          </cell>
          <cell r="AE1402" t="str">
            <v>02-Apr-2023</v>
          </cell>
          <cell r="AF1402">
            <v>1882</v>
          </cell>
          <cell r="AG1402">
            <v>1750</v>
          </cell>
          <cell r="AH1402" t="str">
            <v>06-Aug-2024</v>
          </cell>
          <cell r="AI1402">
            <v>18335.14</v>
          </cell>
          <cell r="AJ1402">
            <v>8046.86</v>
          </cell>
          <cell r="AK1402">
            <v>26382</v>
          </cell>
          <cell r="AL1402">
            <v>14222.86</v>
          </cell>
          <cell r="AM1402">
            <v>1527.14</v>
          </cell>
          <cell r="AN1402">
            <v>15750</v>
          </cell>
          <cell r="AO1402">
            <v>14222.86</v>
          </cell>
          <cell r="AP1402">
            <v>1527.14</v>
          </cell>
          <cell r="AQ1402">
            <v>15750</v>
          </cell>
          <cell r="AR1402">
            <v>25</v>
          </cell>
          <cell r="AS1402">
            <v>238</v>
          </cell>
          <cell r="AT1402" t="str">
            <v>&gt;180</v>
          </cell>
          <cell r="AU1402"/>
          <cell r="AV1402"/>
          <cell r="AW1402"/>
          <cell r="AX1402" t="str">
            <v>Open</v>
          </cell>
          <cell r="AY1402" t="str">
            <v/>
          </cell>
          <cell r="AZ1402"/>
          <cell r="BA1402">
            <v>0</v>
          </cell>
          <cell r="BB1402"/>
          <cell r="BC1402"/>
          <cell r="BD1402"/>
          <cell r="BE1402"/>
          <cell r="BF1402"/>
          <cell r="BG1402"/>
          <cell r="BH1402"/>
          <cell r="BI1402"/>
          <cell r="BJ1402"/>
          <cell r="BK1402"/>
        </row>
        <row r="1403">
          <cell r="X1403">
            <v>350579700</v>
          </cell>
          <cell r="Y1403" t="str">
            <v>POOJA RAJU PAGARE</v>
          </cell>
          <cell r="Z1403" t="str">
            <v>13-Feb-2023</v>
          </cell>
          <cell r="AA1403">
            <v>31514</v>
          </cell>
          <cell r="AB1403" t="str">
            <v>Mon</v>
          </cell>
          <cell r="AC1403">
            <v>18</v>
          </cell>
          <cell r="AD1403" t="str">
            <v>1</v>
          </cell>
          <cell r="AE1403" t="str">
            <v>05-Apr-2023</v>
          </cell>
          <cell r="AF1403">
            <v>2115</v>
          </cell>
          <cell r="AG1403">
            <v>2150</v>
          </cell>
          <cell r="AH1403" t="str">
            <v>25-May-2024</v>
          </cell>
          <cell r="AI1403">
            <v>21405.45</v>
          </cell>
          <cell r="AJ1403">
            <v>6509.55</v>
          </cell>
          <cell r="AK1403">
            <v>27915</v>
          </cell>
          <cell r="AL1403">
            <v>10108.549999999999</v>
          </cell>
          <cell r="AM1403">
            <v>641.45000000000005</v>
          </cell>
          <cell r="AN1403">
            <v>10750</v>
          </cell>
          <cell r="AO1403">
            <v>10108.549999999999</v>
          </cell>
          <cell r="AP1403">
            <v>641.45000000000005</v>
          </cell>
          <cell r="AQ1403">
            <v>10750</v>
          </cell>
          <cell r="AR1403">
            <v>24</v>
          </cell>
          <cell r="AS1403">
            <v>331</v>
          </cell>
          <cell r="AT1403" t="str">
            <v>&gt;180</v>
          </cell>
          <cell r="AU1403"/>
          <cell r="AV1403"/>
          <cell r="AW1403"/>
          <cell r="AX1403" t="str">
            <v>Open</v>
          </cell>
          <cell r="AY1403"/>
          <cell r="AZ1403"/>
          <cell r="BA1403">
            <v>0</v>
          </cell>
          <cell r="BB1403"/>
          <cell r="BC1403"/>
          <cell r="BD1403" t="str">
            <v>Not Visited</v>
          </cell>
          <cell r="BE1403"/>
          <cell r="BF1403"/>
          <cell r="BG1403"/>
          <cell r="BH1403"/>
          <cell r="BI1403"/>
          <cell r="BJ1403"/>
          <cell r="BK1403"/>
        </row>
        <row r="1404">
          <cell r="X1404">
            <v>350580364</v>
          </cell>
          <cell r="Y1404" t="str">
            <v>LAHANU BHASKAR ARANE</v>
          </cell>
          <cell r="Z1404" t="str">
            <v>13-Feb-2023</v>
          </cell>
          <cell r="AA1404">
            <v>31314</v>
          </cell>
          <cell r="AB1404" t="str">
            <v>Mon</v>
          </cell>
          <cell r="AC1404">
            <v>18</v>
          </cell>
          <cell r="AD1404" t="str">
            <v>1</v>
          </cell>
          <cell r="AE1404" t="str">
            <v>05-Apr-2023</v>
          </cell>
          <cell r="AF1404">
            <v>1908</v>
          </cell>
          <cell r="AG1404">
            <v>2150</v>
          </cell>
          <cell r="AH1404" t="str">
            <v>01-Jul-2024</v>
          </cell>
          <cell r="AI1404">
            <v>25124.35</v>
          </cell>
          <cell r="AJ1404">
            <v>6883.65</v>
          </cell>
          <cell r="AK1404">
            <v>32008</v>
          </cell>
          <cell r="AL1404">
            <v>6189.65</v>
          </cell>
          <cell r="AM1404">
            <v>260.35000000000002</v>
          </cell>
          <cell r="AN1404">
            <v>6450</v>
          </cell>
          <cell r="AO1404">
            <v>6189.65</v>
          </cell>
          <cell r="AP1404">
            <v>260.35000000000002</v>
          </cell>
          <cell r="AQ1404">
            <v>6450</v>
          </cell>
          <cell r="AR1404">
            <v>24</v>
          </cell>
          <cell r="AS1404">
            <v>275</v>
          </cell>
          <cell r="AT1404" t="str">
            <v>&gt;180</v>
          </cell>
          <cell r="AU1404"/>
          <cell r="AV1404"/>
          <cell r="AW1404"/>
          <cell r="AX1404" t="str">
            <v>Open</v>
          </cell>
          <cell r="AY1404"/>
          <cell r="AZ1404"/>
          <cell r="BA1404">
            <v>0</v>
          </cell>
          <cell r="BB1404"/>
          <cell r="BC1404"/>
          <cell r="BD1404" t="str">
            <v>Not Visited</v>
          </cell>
          <cell r="BE1404"/>
          <cell r="BF1404"/>
          <cell r="BG1404"/>
          <cell r="BH1404"/>
          <cell r="BI1404"/>
          <cell r="BJ1404"/>
          <cell r="BK1404"/>
        </row>
        <row r="1405">
          <cell r="X1405">
            <v>350580365</v>
          </cell>
          <cell r="Y1405" t="str">
            <v>MIRABAI BALU HIRE</v>
          </cell>
          <cell r="Z1405" t="str">
            <v>13-Feb-2023</v>
          </cell>
          <cell r="AA1405">
            <v>31314</v>
          </cell>
          <cell r="AB1405" t="str">
            <v>Mon</v>
          </cell>
          <cell r="AC1405">
            <v>18</v>
          </cell>
          <cell r="AD1405" t="str">
            <v>1</v>
          </cell>
          <cell r="AE1405" t="str">
            <v>05-Apr-2023</v>
          </cell>
          <cell r="AF1405">
            <v>1908</v>
          </cell>
          <cell r="AG1405">
            <v>2150</v>
          </cell>
          <cell r="AH1405" t="str">
            <v>18-Mar-2024</v>
          </cell>
          <cell r="AI1405">
            <v>19310.32</v>
          </cell>
          <cell r="AJ1405">
            <v>6247.68</v>
          </cell>
          <cell r="AK1405">
            <v>25558</v>
          </cell>
          <cell r="AL1405">
            <v>12003.68</v>
          </cell>
          <cell r="AM1405">
            <v>896.32</v>
          </cell>
          <cell r="AN1405">
            <v>12900</v>
          </cell>
          <cell r="AO1405">
            <v>12003.68</v>
          </cell>
          <cell r="AP1405">
            <v>896.32</v>
          </cell>
          <cell r="AQ1405">
            <v>12900</v>
          </cell>
          <cell r="AR1405">
            <v>24</v>
          </cell>
          <cell r="AS1405">
            <v>366</v>
          </cell>
          <cell r="AT1405" t="str">
            <v>&gt;180</v>
          </cell>
          <cell r="AU1405"/>
          <cell r="AV1405"/>
          <cell r="AW1405"/>
          <cell r="AX1405" t="str">
            <v>Open</v>
          </cell>
          <cell r="AY1405"/>
          <cell r="AZ1405"/>
          <cell r="BA1405">
            <v>0</v>
          </cell>
          <cell r="BB1405"/>
          <cell r="BC1405"/>
          <cell r="BD1405" t="str">
            <v>Not Visited</v>
          </cell>
          <cell r="BE1405"/>
          <cell r="BF1405"/>
          <cell r="BG1405"/>
          <cell r="BH1405"/>
          <cell r="BI1405"/>
          <cell r="BJ1405"/>
          <cell r="BK1405"/>
        </row>
        <row r="1406">
          <cell r="X1406">
            <v>350580534</v>
          </cell>
          <cell r="Y1406" t="str">
            <v>PUJA LOKNATH GOHAD</v>
          </cell>
          <cell r="Z1406" t="str">
            <v>20-Feb-2023</v>
          </cell>
          <cell r="AA1406">
            <v>41952</v>
          </cell>
          <cell r="AB1406" t="str">
            <v>Fri</v>
          </cell>
          <cell r="AC1406">
            <v>24</v>
          </cell>
          <cell r="AD1406" t="str">
            <v>1</v>
          </cell>
          <cell r="AE1406" t="str">
            <v>02-Apr-2023</v>
          </cell>
          <cell r="AF1406">
            <v>2371</v>
          </cell>
          <cell r="AG1406">
            <v>2250</v>
          </cell>
          <cell r="AH1406" t="str">
            <v>25-Jan-2024</v>
          </cell>
          <cell r="AI1406">
            <v>14874.43</v>
          </cell>
          <cell r="AJ1406">
            <v>7746.57</v>
          </cell>
          <cell r="AK1406">
            <v>22621</v>
          </cell>
          <cell r="AL1406">
            <v>27077.57</v>
          </cell>
          <cell r="AM1406">
            <v>4422.43</v>
          </cell>
          <cell r="AN1406">
            <v>31500</v>
          </cell>
          <cell r="AO1406">
            <v>27077.57</v>
          </cell>
          <cell r="AP1406">
            <v>4422.43</v>
          </cell>
          <cell r="AQ1406">
            <v>31500</v>
          </cell>
          <cell r="AR1406">
            <v>25</v>
          </cell>
          <cell r="AS1406">
            <v>383</v>
          </cell>
          <cell r="AT1406" t="str">
            <v>&gt;180</v>
          </cell>
          <cell r="AU1406"/>
          <cell r="AV1406"/>
          <cell r="AW1406"/>
          <cell r="AX1406" t="str">
            <v>Open</v>
          </cell>
          <cell r="AY1406" t="str">
            <v/>
          </cell>
          <cell r="AZ1406"/>
          <cell r="BA1406">
            <v>0</v>
          </cell>
          <cell r="BB1406"/>
          <cell r="BC1406"/>
          <cell r="BD1406"/>
          <cell r="BE1406"/>
          <cell r="BF1406"/>
          <cell r="BG1406"/>
          <cell r="BH1406"/>
          <cell r="BI1406"/>
          <cell r="BJ1406"/>
          <cell r="BK1406"/>
        </row>
        <row r="1407">
          <cell r="X1407">
            <v>350591666</v>
          </cell>
          <cell r="Y1407" t="str">
            <v xml:space="preserve">GITA SANJAY MALEKAR </v>
          </cell>
          <cell r="Z1407" t="str">
            <v>16-Feb-2023</v>
          </cell>
          <cell r="AA1407">
            <v>32558</v>
          </cell>
          <cell r="AB1407" t="str">
            <v>Wed</v>
          </cell>
          <cell r="AC1407">
            <v>24</v>
          </cell>
          <cell r="AD1407" t="str">
            <v>1</v>
          </cell>
          <cell r="AE1407" t="str">
            <v>07-Apr-2023</v>
          </cell>
          <cell r="AF1407">
            <v>1971</v>
          </cell>
          <cell r="AG1407">
            <v>1750</v>
          </cell>
          <cell r="AH1407" t="str">
            <v>01-Nov-2024</v>
          </cell>
          <cell r="AI1407">
            <v>19792.89</v>
          </cell>
          <cell r="AJ1407">
            <v>8428.11</v>
          </cell>
          <cell r="AK1407">
            <v>28221</v>
          </cell>
          <cell r="AL1407">
            <v>12765.11</v>
          </cell>
          <cell r="AM1407">
            <v>1234.8900000000001</v>
          </cell>
          <cell r="AN1407">
            <v>14000</v>
          </cell>
          <cell r="AO1407">
            <v>12765.11</v>
          </cell>
          <cell r="AP1407">
            <v>1234.8900000000001</v>
          </cell>
          <cell r="AQ1407">
            <v>14000</v>
          </cell>
          <cell r="AR1407">
            <v>25</v>
          </cell>
          <cell r="AS1407">
            <v>238</v>
          </cell>
          <cell r="AT1407" t="str">
            <v>&gt;180</v>
          </cell>
          <cell r="AU1407"/>
          <cell r="AV1407"/>
          <cell r="AW1407"/>
          <cell r="AX1407" t="str">
            <v>Open</v>
          </cell>
          <cell r="AY1407"/>
          <cell r="AZ1407"/>
          <cell r="BA1407">
            <v>0</v>
          </cell>
          <cell r="BB1407"/>
          <cell r="BC1407"/>
          <cell r="BD1407" t="str">
            <v>Not Visited</v>
          </cell>
          <cell r="BE1407"/>
          <cell r="BF1407"/>
          <cell r="BG1407"/>
          <cell r="BH1407"/>
          <cell r="BI1407"/>
          <cell r="BJ1407"/>
          <cell r="BK1407"/>
        </row>
        <row r="1408">
          <cell r="X1408">
            <v>350591772</v>
          </cell>
          <cell r="Y1408" t="str">
            <v>ALKA BAPU PAWAR</v>
          </cell>
          <cell r="Z1408" t="str">
            <v>14-Feb-2023</v>
          </cell>
          <cell r="AA1408">
            <v>83704</v>
          </cell>
          <cell r="AB1408" t="str">
            <v>FRI</v>
          </cell>
          <cell r="AC1408">
            <v>24</v>
          </cell>
          <cell r="AD1408" t="str">
            <v>6</v>
          </cell>
          <cell r="AE1408" t="str">
            <v>04-Apr-2023</v>
          </cell>
          <cell r="AF1408">
            <v>4995</v>
          </cell>
          <cell r="AG1408">
            <v>4500</v>
          </cell>
          <cell r="AH1408" t="str">
            <v>15-Feb-2024</v>
          </cell>
          <cell r="AI1408">
            <v>32899.019999999997</v>
          </cell>
          <cell r="AJ1408">
            <v>17100.98</v>
          </cell>
          <cell r="AK1408">
            <v>50000</v>
          </cell>
          <cell r="AL1408">
            <v>50804.98</v>
          </cell>
          <cell r="AM1408">
            <v>7690.02</v>
          </cell>
          <cell r="AN1408">
            <v>58495</v>
          </cell>
          <cell r="AO1408">
            <v>50804.98</v>
          </cell>
          <cell r="AP1408">
            <v>7690.02</v>
          </cell>
          <cell r="AQ1408">
            <v>58495</v>
          </cell>
          <cell r="AR1408">
            <v>25</v>
          </cell>
          <cell r="AS1408">
            <v>360</v>
          </cell>
          <cell r="AT1408" t="str">
            <v>&gt;180</v>
          </cell>
          <cell r="AU1408"/>
          <cell r="AV1408"/>
          <cell r="AW1408"/>
          <cell r="AX1408" t="str">
            <v>Open</v>
          </cell>
          <cell r="AY1408" t="str">
            <v/>
          </cell>
          <cell r="AZ1408"/>
          <cell r="BA1408">
            <v>0</v>
          </cell>
          <cell r="BB1408"/>
          <cell r="BC1408"/>
          <cell r="BD1408"/>
          <cell r="BE1408"/>
          <cell r="BF1408"/>
          <cell r="BG1408"/>
          <cell r="BH1408"/>
          <cell r="BI1408"/>
          <cell r="BJ1408"/>
          <cell r="BK1408"/>
        </row>
        <row r="1409">
          <cell r="X1409">
            <v>350605967</v>
          </cell>
          <cell r="Y1409" t="str">
            <v xml:space="preserve">SUREKHA BAPU JADHAV </v>
          </cell>
          <cell r="Z1409" t="str">
            <v>14-Feb-2023</v>
          </cell>
          <cell r="AA1409">
            <v>32558</v>
          </cell>
          <cell r="AB1409" t="str">
            <v>Wed</v>
          </cell>
          <cell r="AC1409">
            <v>24</v>
          </cell>
          <cell r="AD1409" t="str">
            <v>1</v>
          </cell>
          <cell r="AE1409" t="str">
            <v>07-Apr-2023</v>
          </cell>
          <cell r="AF1409">
            <v>2016</v>
          </cell>
          <cell r="AG1409">
            <v>1750</v>
          </cell>
          <cell r="AH1409" t="str">
            <v>05-Mar-2025</v>
          </cell>
          <cell r="AI1409">
            <v>24331.34</v>
          </cell>
          <cell r="AJ1409">
            <v>9184.66</v>
          </cell>
          <cell r="AK1409">
            <v>33516</v>
          </cell>
          <cell r="AL1409">
            <v>8226.66</v>
          </cell>
          <cell r="AM1409">
            <v>523.34</v>
          </cell>
          <cell r="AN1409">
            <v>8750</v>
          </cell>
          <cell r="AO1409">
            <v>8226.66</v>
          </cell>
          <cell r="AP1409">
            <v>523.34</v>
          </cell>
          <cell r="AQ1409">
            <v>8750</v>
          </cell>
          <cell r="AR1409">
            <v>25</v>
          </cell>
          <cell r="AS1409">
            <v>147</v>
          </cell>
          <cell r="AT1409" t="str">
            <v>121-150</v>
          </cell>
          <cell r="AU1409"/>
          <cell r="AV1409"/>
          <cell r="AW1409"/>
          <cell r="AX1409" t="str">
            <v>Open</v>
          </cell>
          <cell r="AY1409"/>
          <cell r="AZ1409"/>
          <cell r="BA1409">
            <v>0</v>
          </cell>
          <cell r="BB1409"/>
          <cell r="BC1409"/>
          <cell r="BD1409" t="str">
            <v>Not Visited</v>
          </cell>
          <cell r="BE1409"/>
          <cell r="BF1409"/>
          <cell r="BG1409"/>
          <cell r="BH1409"/>
          <cell r="BI1409"/>
          <cell r="BJ1409"/>
          <cell r="BK1409"/>
        </row>
        <row r="1410">
          <cell r="X1410">
            <v>350606169</v>
          </cell>
          <cell r="Y1410" t="str">
            <v>SUMAN GOVIND WAGH</v>
          </cell>
          <cell r="Z1410" t="str">
            <v>15-Feb-2023</v>
          </cell>
          <cell r="AA1410">
            <v>32558</v>
          </cell>
          <cell r="AB1410" t="str">
            <v>Mon</v>
          </cell>
          <cell r="AC1410">
            <v>24</v>
          </cell>
          <cell r="AD1410" t="str">
            <v>1</v>
          </cell>
          <cell r="AE1410" t="str">
            <v>02-Apr-2023</v>
          </cell>
          <cell r="AF1410">
            <v>1882</v>
          </cell>
          <cell r="AG1410">
            <v>1750</v>
          </cell>
          <cell r="AH1410" t="str">
            <v>27-May-2024</v>
          </cell>
          <cell r="AI1410">
            <v>16917.240000000002</v>
          </cell>
          <cell r="AJ1410">
            <v>7714.76</v>
          </cell>
          <cell r="AK1410">
            <v>24632</v>
          </cell>
          <cell r="AL1410">
            <v>15640.76</v>
          </cell>
          <cell r="AM1410">
            <v>1859.24</v>
          </cell>
          <cell r="AN1410">
            <v>17500</v>
          </cell>
          <cell r="AO1410">
            <v>15640.76</v>
          </cell>
          <cell r="AP1410">
            <v>1859.24</v>
          </cell>
          <cell r="AQ1410">
            <v>17500</v>
          </cell>
          <cell r="AR1410">
            <v>25</v>
          </cell>
          <cell r="AS1410">
            <v>266</v>
          </cell>
          <cell r="AT1410" t="str">
            <v>&gt;180</v>
          </cell>
          <cell r="AU1410"/>
          <cell r="AV1410"/>
          <cell r="AW1410"/>
          <cell r="AX1410" t="str">
            <v>Open</v>
          </cell>
          <cell r="AY1410" t="str">
            <v/>
          </cell>
          <cell r="AZ1410"/>
          <cell r="BA1410">
            <v>0</v>
          </cell>
          <cell r="BB1410"/>
          <cell r="BC1410"/>
          <cell r="BD1410"/>
          <cell r="BE1410"/>
          <cell r="BF1410"/>
          <cell r="BG1410"/>
          <cell r="BH1410"/>
          <cell r="BI1410"/>
          <cell r="BJ1410"/>
          <cell r="BK1410"/>
        </row>
        <row r="1411">
          <cell r="X1411">
            <v>350611380</v>
          </cell>
          <cell r="Y1411" t="str">
            <v xml:space="preserve">MANJULA BHARAT JADHAV </v>
          </cell>
          <cell r="Z1411" t="str">
            <v>15-Feb-2023</v>
          </cell>
          <cell r="AA1411">
            <v>32558</v>
          </cell>
          <cell r="AB1411" t="str">
            <v>Thu</v>
          </cell>
          <cell r="AC1411">
            <v>24</v>
          </cell>
          <cell r="AD1411" t="str">
            <v>1</v>
          </cell>
          <cell r="AE1411" t="str">
            <v>03-Apr-2023</v>
          </cell>
          <cell r="AF1411">
            <v>1904</v>
          </cell>
          <cell r="AG1411">
            <v>1750</v>
          </cell>
          <cell r="AH1411" t="str">
            <v>29-Jan-2025</v>
          </cell>
          <cell r="AI1411">
            <v>19792.89</v>
          </cell>
          <cell r="AJ1411">
            <v>8361.11</v>
          </cell>
          <cell r="AK1411">
            <v>28154</v>
          </cell>
          <cell r="AL1411">
            <v>12765.11</v>
          </cell>
          <cell r="AM1411">
            <v>1234.8900000000001</v>
          </cell>
          <cell r="AN1411">
            <v>14000</v>
          </cell>
          <cell r="AO1411">
            <v>12765.11</v>
          </cell>
          <cell r="AP1411">
            <v>1234.8900000000001</v>
          </cell>
          <cell r="AQ1411">
            <v>14000</v>
          </cell>
          <cell r="AR1411">
            <v>25</v>
          </cell>
          <cell r="AS1411">
            <v>244</v>
          </cell>
          <cell r="AT1411" t="str">
            <v>&gt;180</v>
          </cell>
          <cell r="AU1411"/>
          <cell r="AV1411"/>
          <cell r="AW1411"/>
          <cell r="AX1411" t="str">
            <v>Open</v>
          </cell>
          <cell r="AY1411"/>
          <cell r="AZ1411"/>
          <cell r="BA1411">
            <v>0</v>
          </cell>
          <cell r="BB1411"/>
          <cell r="BC1411"/>
          <cell r="BD1411" t="str">
            <v>Not Visited</v>
          </cell>
          <cell r="BE1411"/>
          <cell r="BF1411"/>
          <cell r="BG1411"/>
          <cell r="BH1411"/>
          <cell r="BI1411"/>
          <cell r="BJ1411"/>
          <cell r="BK1411"/>
        </row>
        <row r="1412">
          <cell r="X1412">
            <v>350626533</v>
          </cell>
          <cell r="Y1412" t="str">
            <v>ASHAMATI MUNJA PARDE</v>
          </cell>
          <cell r="Z1412" t="str">
            <v>15-Feb-2023</v>
          </cell>
          <cell r="AA1412">
            <v>31314</v>
          </cell>
          <cell r="AB1412" t="str">
            <v>Mon</v>
          </cell>
          <cell r="AC1412">
            <v>18</v>
          </cell>
          <cell r="AD1412" t="str">
            <v>1</v>
          </cell>
          <cell r="AE1412" t="str">
            <v>05-Apr-2023</v>
          </cell>
          <cell r="AF1412">
            <v>1865</v>
          </cell>
          <cell r="AG1412">
            <v>2150</v>
          </cell>
          <cell r="AH1412" t="str">
            <v>01-Sep-2024</v>
          </cell>
          <cell r="AI1412">
            <v>29208.7</v>
          </cell>
          <cell r="AJ1412">
            <v>7056.3</v>
          </cell>
          <cell r="AK1412">
            <v>36265</v>
          </cell>
          <cell r="AL1412">
            <v>2105.3000000000002</v>
          </cell>
          <cell r="AM1412">
            <v>44.7</v>
          </cell>
          <cell r="AN1412">
            <v>2150</v>
          </cell>
          <cell r="AO1412">
            <v>2105.3000000000002</v>
          </cell>
          <cell r="AP1412">
            <v>44.7</v>
          </cell>
          <cell r="AQ1412">
            <v>2150</v>
          </cell>
          <cell r="AR1412">
            <v>24</v>
          </cell>
          <cell r="AS1412">
            <v>209</v>
          </cell>
          <cell r="AT1412" t="str">
            <v>&gt;180</v>
          </cell>
          <cell r="AU1412"/>
          <cell r="AV1412"/>
          <cell r="AW1412"/>
          <cell r="AX1412" t="str">
            <v>Open</v>
          </cell>
          <cell r="AY1412"/>
          <cell r="AZ1412"/>
          <cell r="BA1412">
            <v>0</v>
          </cell>
          <cell r="BB1412"/>
          <cell r="BC1412"/>
          <cell r="BD1412" t="str">
            <v>Not Visited</v>
          </cell>
          <cell r="BE1412"/>
          <cell r="BF1412"/>
          <cell r="BG1412"/>
          <cell r="BH1412"/>
          <cell r="BI1412"/>
          <cell r="BJ1412"/>
          <cell r="BK1412"/>
        </row>
        <row r="1413">
          <cell r="X1413">
            <v>350626534</v>
          </cell>
          <cell r="Y1413" t="str">
            <v xml:space="preserve">JYOTI SANTOSH WAKALE </v>
          </cell>
          <cell r="Z1413" t="str">
            <v>15-Feb-2023</v>
          </cell>
          <cell r="AA1413">
            <v>31314</v>
          </cell>
          <cell r="AB1413" t="str">
            <v>Mon</v>
          </cell>
          <cell r="AC1413">
            <v>18</v>
          </cell>
          <cell r="AD1413" t="str">
            <v>1</v>
          </cell>
          <cell r="AE1413" t="str">
            <v>05-Apr-2023</v>
          </cell>
          <cell r="AF1413">
            <v>1865</v>
          </cell>
          <cell r="AG1413">
            <v>2150</v>
          </cell>
          <cell r="AH1413" t="str">
            <v>14-May-2024</v>
          </cell>
          <cell r="AI1413">
            <v>21205.45</v>
          </cell>
          <cell r="AJ1413">
            <v>6459.55</v>
          </cell>
          <cell r="AK1413">
            <v>27665</v>
          </cell>
          <cell r="AL1413">
            <v>10108.549999999999</v>
          </cell>
          <cell r="AM1413">
            <v>641.45000000000005</v>
          </cell>
          <cell r="AN1413">
            <v>10750</v>
          </cell>
          <cell r="AO1413">
            <v>10108.549999999999</v>
          </cell>
          <cell r="AP1413">
            <v>641.45000000000005</v>
          </cell>
          <cell r="AQ1413">
            <v>10750</v>
          </cell>
          <cell r="AR1413">
            <v>24</v>
          </cell>
          <cell r="AS1413">
            <v>331</v>
          </cell>
          <cell r="AT1413" t="str">
            <v>&gt;180</v>
          </cell>
          <cell r="AU1413"/>
          <cell r="AV1413"/>
          <cell r="AW1413"/>
          <cell r="AX1413" t="str">
            <v>Open</v>
          </cell>
          <cell r="AY1413"/>
          <cell r="AZ1413"/>
          <cell r="BA1413">
            <v>0</v>
          </cell>
          <cell r="BB1413"/>
          <cell r="BC1413"/>
          <cell r="BD1413" t="str">
            <v>Not Visited</v>
          </cell>
          <cell r="BE1413"/>
          <cell r="BF1413"/>
          <cell r="BG1413"/>
          <cell r="BH1413"/>
          <cell r="BI1413"/>
          <cell r="BJ1413"/>
          <cell r="BK1413"/>
        </row>
        <row r="1414">
          <cell r="X1414">
            <v>350626536</v>
          </cell>
          <cell r="Y1414" t="str">
            <v xml:space="preserve">KAVITA SAMPAT JADHAV </v>
          </cell>
          <cell r="Z1414" t="str">
            <v>15-Feb-2023</v>
          </cell>
          <cell r="AA1414">
            <v>31514</v>
          </cell>
          <cell r="AB1414" t="str">
            <v>Mon</v>
          </cell>
          <cell r="AC1414">
            <v>18</v>
          </cell>
          <cell r="AD1414" t="str">
            <v>1</v>
          </cell>
          <cell r="AE1414" t="str">
            <v>05-Apr-2023</v>
          </cell>
          <cell r="AF1414">
            <v>2072</v>
          </cell>
          <cell r="AG1414">
            <v>2150</v>
          </cell>
          <cell r="AH1414" t="str">
            <v>06-May-2024</v>
          </cell>
          <cell r="AI1414">
            <v>21405.45</v>
          </cell>
          <cell r="AJ1414">
            <v>6466.55</v>
          </cell>
          <cell r="AK1414">
            <v>27872</v>
          </cell>
          <cell r="AL1414">
            <v>10108.549999999999</v>
          </cell>
          <cell r="AM1414">
            <v>641.45000000000005</v>
          </cell>
          <cell r="AN1414">
            <v>10750</v>
          </cell>
          <cell r="AO1414">
            <v>10108.549999999999</v>
          </cell>
          <cell r="AP1414">
            <v>641.45000000000005</v>
          </cell>
          <cell r="AQ1414">
            <v>10750</v>
          </cell>
          <cell r="AR1414">
            <v>24</v>
          </cell>
          <cell r="AS1414">
            <v>331</v>
          </cell>
          <cell r="AT1414" t="str">
            <v>&gt;180</v>
          </cell>
          <cell r="AU1414"/>
          <cell r="AV1414"/>
          <cell r="AW1414"/>
          <cell r="AX1414" t="str">
            <v>Open</v>
          </cell>
          <cell r="AY1414"/>
          <cell r="AZ1414"/>
          <cell r="BA1414">
            <v>0</v>
          </cell>
          <cell r="BB1414"/>
          <cell r="BC1414"/>
          <cell r="BD1414" t="str">
            <v>Not Visited</v>
          </cell>
          <cell r="BE1414"/>
          <cell r="BF1414"/>
          <cell r="BG1414"/>
          <cell r="BH1414"/>
          <cell r="BI1414"/>
          <cell r="BJ1414"/>
          <cell r="BK1414"/>
        </row>
        <row r="1415">
          <cell r="X1415">
            <v>350631041</v>
          </cell>
          <cell r="Y1415" t="str">
            <v xml:space="preserve">SAVITA PRABHAKAR CHAUGULE </v>
          </cell>
          <cell r="Z1415" t="str">
            <v>16-Feb-2023</v>
          </cell>
          <cell r="AA1415">
            <v>83704</v>
          </cell>
          <cell r="AB1415" t="str">
            <v>Mon</v>
          </cell>
          <cell r="AC1415">
            <v>24</v>
          </cell>
          <cell r="AD1415" t="str">
            <v>5</v>
          </cell>
          <cell r="AE1415" t="str">
            <v>10-Apr-2023</v>
          </cell>
          <cell r="AF1415">
            <v>5224</v>
          </cell>
          <cell r="AG1415">
            <v>4500</v>
          </cell>
          <cell r="AH1415" t="str">
            <v>01-Nov-2024</v>
          </cell>
          <cell r="AI1415">
            <v>50879.42</v>
          </cell>
          <cell r="AJ1415">
            <v>21844.58</v>
          </cell>
          <cell r="AK1415">
            <v>72724</v>
          </cell>
          <cell r="AL1415">
            <v>32824.58</v>
          </cell>
          <cell r="AM1415">
            <v>3175.42</v>
          </cell>
          <cell r="AN1415">
            <v>36000</v>
          </cell>
          <cell r="AO1415">
            <v>32824.58</v>
          </cell>
          <cell r="AP1415">
            <v>3175.42</v>
          </cell>
          <cell r="AQ1415">
            <v>36000</v>
          </cell>
          <cell r="AR1415">
            <v>24</v>
          </cell>
          <cell r="AS1415">
            <v>203</v>
          </cell>
          <cell r="AT1415" t="str">
            <v>&gt;180</v>
          </cell>
          <cell r="AU1415"/>
          <cell r="AV1415"/>
          <cell r="AW1415"/>
          <cell r="AX1415" t="str">
            <v>Open</v>
          </cell>
          <cell r="AY1415" t="str">
            <v/>
          </cell>
          <cell r="AZ1415"/>
          <cell r="BA1415">
            <v>0</v>
          </cell>
          <cell r="BB1415"/>
          <cell r="BC1415"/>
          <cell r="BD1415"/>
          <cell r="BE1415"/>
          <cell r="BF1415"/>
          <cell r="BG1415"/>
          <cell r="BH1415"/>
          <cell r="BI1415"/>
          <cell r="BJ1415"/>
          <cell r="BK1415"/>
        </row>
        <row r="1416">
          <cell r="X1416">
            <v>350640099</v>
          </cell>
          <cell r="Y1416" t="str">
            <v xml:space="preserve">SARLA SHANTARAM BHAGARE </v>
          </cell>
          <cell r="Z1416" t="str">
            <v>16-Feb-2023</v>
          </cell>
          <cell r="AA1416">
            <v>31514</v>
          </cell>
          <cell r="AB1416" t="str">
            <v>Thu</v>
          </cell>
          <cell r="AC1416">
            <v>18</v>
          </cell>
          <cell r="AD1416" t="str">
            <v>1</v>
          </cell>
          <cell r="AE1416" t="str">
            <v>03-Apr-2023</v>
          </cell>
          <cell r="AF1416">
            <v>2007</v>
          </cell>
          <cell r="AG1416">
            <v>2150</v>
          </cell>
          <cell r="AH1416" t="str">
            <v>01-Aug-2024</v>
          </cell>
          <cell r="AI1416">
            <v>29408.7</v>
          </cell>
          <cell r="AJ1416">
            <v>6998.3</v>
          </cell>
          <cell r="AK1416">
            <v>36407</v>
          </cell>
          <cell r="AL1416">
            <v>2105.3000000000002</v>
          </cell>
          <cell r="AM1416">
            <v>44.7</v>
          </cell>
          <cell r="AN1416">
            <v>2150</v>
          </cell>
          <cell r="AO1416">
            <v>2105.3000000000002</v>
          </cell>
          <cell r="AP1416">
            <v>44.7</v>
          </cell>
          <cell r="AQ1416">
            <v>2150</v>
          </cell>
          <cell r="AR1416">
            <v>25</v>
          </cell>
          <cell r="AS1416">
            <v>211</v>
          </cell>
          <cell r="AT1416" t="str">
            <v>&gt;180</v>
          </cell>
          <cell r="AU1416"/>
          <cell r="AV1416"/>
          <cell r="AW1416"/>
          <cell r="AX1416" t="str">
            <v>Open</v>
          </cell>
          <cell r="AY1416"/>
          <cell r="AZ1416"/>
          <cell r="BA1416">
            <v>0</v>
          </cell>
          <cell r="BB1416"/>
          <cell r="BC1416"/>
          <cell r="BD1416" t="str">
            <v>Not Visited</v>
          </cell>
          <cell r="BE1416"/>
          <cell r="BF1416"/>
          <cell r="BG1416"/>
          <cell r="BH1416"/>
          <cell r="BI1416" t="str">
            <v>NA</v>
          </cell>
          <cell r="BJ1416"/>
          <cell r="BK1416"/>
        </row>
        <row r="1417">
          <cell r="X1417">
            <v>350673250</v>
          </cell>
          <cell r="Y1417" t="str">
            <v xml:space="preserve">BATUL YASIN KURESHI </v>
          </cell>
          <cell r="Z1417" t="str">
            <v>22-Feb-2023</v>
          </cell>
          <cell r="AA1417">
            <v>32558</v>
          </cell>
          <cell r="AB1417" t="str">
            <v>Wed</v>
          </cell>
          <cell r="AC1417">
            <v>24</v>
          </cell>
          <cell r="AD1417" t="str">
            <v>1</v>
          </cell>
          <cell r="AE1417" t="str">
            <v>10-Apr-2023</v>
          </cell>
          <cell r="AF1417">
            <v>1904</v>
          </cell>
          <cell r="AG1417">
            <v>1750</v>
          </cell>
          <cell r="AH1417" t="str">
            <v>27-Mar-2025</v>
          </cell>
          <cell r="AI1417">
            <v>25906.66</v>
          </cell>
          <cell r="AJ1417">
            <v>9247.34</v>
          </cell>
          <cell r="AK1417">
            <v>35154</v>
          </cell>
          <cell r="AL1417">
            <v>6651.34</v>
          </cell>
          <cell r="AM1417">
            <v>348.66</v>
          </cell>
          <cell r="AN1417">
            <v>7000</v>
          </cell>
          <cell r="AO1417">
            <v>6651.34</v>
          </cell>
          <cell r="AP1417">
            <v>348.66</v>
          </cell>
          <cell r="AQ1417">
            <v>7000</v>
          </cell>
          <cell r="AR1417">
            <v>25</v>
          </cell>
          <cell r="AS1417">
            <v>103</v>
          </cell>
          <cell r="AT1417" t="str">
            <v>91-120</v>
          </cell>
          <cell r="AU1417"/>
          <cell r="AV1417"/>
          <cell r="AW1417"/>
          <cell r="AX1417" t="str">
            <v>Open</v>
          </cell>
          <cell r="AY1417" t="str">
            <v/>
          </cell>
          <cell r="AZ1417"/>
          <cell r="BA1417">
            <v>0</v>
          </cell>
          <cell r="BB1417"/>
          <cell r="BC1417"/>
          <cell r="BD1417" t="str">
            <v>Not Visited</v>
          </cell>
          <cell r="BE1417"/>
          <cell r="BF1417"/>
          <cell r="BG1417"/>
          <cell r="BH1417"/>
          <cell r="BI1417"/>
          <cell r="BJ1417"/>
          <cell r="BK1417"/>
        </row>
        <row r="1418">
          <cell r="X1418">
            <v>350674347</v>
          </cell>
          <cell r="Y1418" t="str">
            <v>TARA GOVIND GANGURDE</v>
          </cell>
          <cell r="Z1418" t="str">
            <v>20-Feb-2023</v>
          </cell>
          <cell r="AA1418">
            <v>73266</v>
          </cell>
          <cell r="AB1418" t="str">
            <v>Wed</v>
          </cell>
          <cell r="AC1418">
            <v>24</v>
          </cell>
          <cell r="AD1418" t="str">
            <v>4</v>
          </cell>
          <cell r="AE1418" t="str">
            <v>02-Apr-2023</v>
          </cell>
          <cell r="AF1418">
            <v>3768</v>
          </cell>
          <cell r="AG1418">
            <v>3950</v>
          </cell>
          <cell r="AH1418" t="str">
            <v>28-Mar-2025</v>
          </cell>
          <cell r="AI1418">
            <v>58252.98</v>
          </cell>
          <cell r="AJ1418">
            <v>20565.02</v>
          </cell>
          <cell r="AK1418">
            <v>78818</v>
          </cell>
          <cell r="AL1418">
            <v>15013.02</v>
          </cell>
          <cell r="AM1418">
            <v>786.98</v>
          </cell>
          <cell r="AN1418">
            <v>15800</v>
          </cell>
          <cell r="AO1418">
            <v>15013.02</v>
          </cell>
          <cell r="AP1418">
            <v>786.98</v>
          </cell>
          <cell r="AQ1418">
            <v>15800</v>
          </cell>
          <cell r="AR1418">
            <v>26</v>
          </cell>
          <cell r="AS1418">
            <v>236</v>
          </cell>
          <cell r="AT1418" t="str">
            <v>&gt;180</v>
          </cell>
          <cell r="AU1418"/>
          <cell r="AV1418"/>
          <cell r="AW1418"/>
          <cell r="AX1418" t="str">
            <v>Open</v>
          </cell>
          <cell r="AY1418" t="str">
            <v/>
          </cell>
          <cell r="AZ1418"/>
          <cell r="BA1418">
            <v>0</v>
          </cell>
          <cell r="BB1418"/>
          <cell r="BC1418"/>
          <cell r="BD1418" t="str">
            <v>Not Visited</v>
          </cell>
          <cell r="BE1418"/>
          <cell r="BF1418"/>
          <cell r="BG1418"/>
          <cell r="BH1418"/>
          <cell r="BI1418"/>
          <cell r="BJ1418"/>
          <cell r="BK1418"/>
        </row>
        <row r="1419">
          <cell r="X1419">
            <v>350898716</v>
          </cell>
          <cell r="Y1419" t="str">
            <v xml:space="preserve">ALKABAI TANHAJI SHEVARE </v>
          </cell>
          <cell r="Z1419" t="str">
            <v>09-Mar-2023</v>
          </cell>
          <cell r="AA1419">
            <v>32358</v>
          </cell>
          <cell r="AB1419" t="str">
            <v>Mon</v>
          </cell>
          <cell r="AC1419">
            <v>24</v>
          </cell>
          <cell r="AD1419" t="str">
            <v>1</v>
          </cell>
          <cell r="AE1419" t="str">
            <v>05-May-2023</v>
          </cell>
          <cell r="AF1419">
            <v>1930</v>
          </cell>
          <cell r="AG1419">
            <v>1750</v>
          </cell>
          <cell r="AH1419" t="str">
            <v>25-Mar-2025</v>
          </cell>
          <cell r="AI1419">
            <v>25707.81</v>
          </cell>
          <cell r="AJ1419">
            <v>9537.19</v>
          </cell>
          <cell r="AK1419">
            <v>35245</v>
          </cell>
          <cell r="AL1419">
            <v>6650.19</v>
          </cell>
          <cell r="AM1419">
            <v>284.81</v>
          </cell>
          <cell r="AN1419">
            <v>6935</v>
          </cell>
          <cell r="AO1419">
            <v>4936.58</v>
          </cell>
          <cell r="AP1419">
            <v>248.42</v>
          </cell>
          <cell r="AQ1419">
            <v>5185</v>
          </cell>
          <cell r="AR1419">
            <v>23</v>
          </cell>
          <cell r="AS1419">
            <v>86</v>
          </cell>
          <cell r="AT1419" t="str">
            <v>61-90</v>
          </cell>
          <cell r="AU1419"/>
          <cell r="AV1419"/>
          <cell r="AW1419"/>
          <cell r="AX1419" t="str">
            <v>Open</v>
          </cell>
          <cell r="AY1419"/>
          <cell r="AZ1419"/>
          <cell r="BA1419">
            <v>0</v>
          </cell>
          <cell r="BB1419">
            <v>45751</v>
          </cell>
          <cell r="BC1419" t="str">
            <v>Mahesh Lahane/SF0095775</v>
          </cell>
          <cell r="BD1419" t="str">
            <v>Visited</v>
          </cell>
          <cell r="BE1419" t="str">
            <v>Borrower Family Member</v>
          </cell>
          <cell r="BF1419" t="str">
            <v>Available</v>
          </cell>
          <cell r="BG1419" t="str">
            <v>Loan Card</v>
          </cell>
          <cell r="BH1419"/>
          <cell r="BI1419" t="str">
            <v>Yes</v>
          </cell>
          <cell r="BJ1419" t="str">
            <v>Chetan Kedarnath Jagtap/SF0084638</v>
          </cell>
          <cell r="BK1419">
            <v>3500</v>
          </cell>
        </row>
        <row r="1420">
          <cell r="X1420">
            <v>350686800</v>
          </cell>
          <cell r="Y1420" t="str">
            <v xml:space="preserve">VANITA SANTOSH GANGURDE </v>
          </cell>
          <cell r="Z1420" t="str">
            <v>21-Feb-2023</v>
          </cell>
          <cell r="AA1420">
            <v>41952</v>
          </cell>
          <cell r="AB1420" t="str">
            <v>Wed</v>
          </cell>
          <cell r="AC1420">
            <v>24</v>
          </cell>
          <cell r="AD1420" t="str">
            <v>1</v>
          </cell>
          <cell r="AE1420" t="str">
            <v>10-Apr-2023</v>
          </cell>
          <cell r="AF1420">
            <v>2572</v>
          </cell>
          <cell r="AG1420">
            <v>2250</v>
          </cell>
          <cell r="AH1420" t="str">
            <v>12-Mar-2025</v>
          </cell>
          <cell r="AI1420">
            <v>31374.85</v>
          </cell>
          <cell r="AJ1420">
            <v>11697.15</v>
          </cell>
          <cell r="AK1420">
            <v>43072</v>
          </cell>
          <cell r="AL1420">
            <v>10577.15</v>
          </cell>
          <cell r="AM1420">
            <v>672.85</v>
          </cell>
          <cell r="AN1420">
            <v>11250</v>
          </cell>
          <cell r="AO1420">
            <v>10577.15</v>
          </cell>
          <cell r="AP1420">
            <v>672.85</v>
          </cell>
          <cell r="AQ1420">
            <v>11250</v>
          </cell>
          <cell r="AR1420">
            <v>25</v>
          </cell>
          <cell r="AS1420">
            <v>138</v>
          </cell>
          <cell r="AT1420" t="str">
            <v>121-150</v>
          </cell>
          <cell r="AU1420"/>
          <cell r="AV1420"/>
          <cell r="AW1420"/>
          <cell r="AX1420" t="str">
            <v>Open</v>
          </cell>
          <cell r="AY1420" t="str">
            <v/>
          </cell>
          <cell r="AZ1420"/>
          <cell r="BA1420">
            <v>0</v>
          </cell>
          <cell r="BB1420"/>
          <cell r="BC1420"/>
          <cell r="BD1420" t="str">
            <v>Not Visited</v>
          </cell>
          <cell r="BE1420"/>
          <cell r="BF1420"/>
          <cell r="BG1420"/>
          <cell r="BH1420"/>
          <cell r="BI1420"/>
          <cell r="BJ1420"/>
          <cell r="BK1420"/>
        </row>
        <row r="1421">
          <cell r="X1421">
            <v>350686848</v>
          </cell>
          <cell r="Y1421" t="str">
            <v>SONUBAI MURLIDHAR BRAHMANE</v>
          </cell>
          <cell r="Z1421" t="str">
            <v>21-Feb-2023</v>
          </cell>
          <cell r="AA1421">
            <v>52390</v>
          </cell>
          <cell r="AB1421" t="str">
            <v>Fri</v>
          </cell>
          <cell r="AC1421">
            <v>24</v>
          </cell>
          <cell r="AD1421" t="str">
            <v>3</v>
          </cell>
          <cell r="AE1421" t="str">
            <v>09-Apr-2023</v>
          </cell>
          <cell r="AF1421">
            <v>3354</v>
          </cell>
          <cell r="AG1421">
            <v>2800</v>
          </cell>
          <cell r="AH1421" t="str">
            <v>11-Mar-2025</v>
          </cell>
          <cell r="AI1421">
            <v>49642.69</v>
          </cell>
          <cell r="AJ1421">
            <v>15311.31</v>
          </cell>
          <cell r="AK1421">
            <v>64954</v>
          </cell>
          <cell r="AL1421">
            <v>2747.31</v>
          </cell>
          <cell r="AM1421">
            <v>52.69</v>
          </cell>
          <cell r="AN1421">
            <v>2800</v>
          </cell>
          <cell r="AO1421">
            <v>2747.31</v>
          </cell>
          <cell r="AP1421">
            <v>52.69</v>
          </cell>
          <cell r="AQ1421">
            <v>2800</v>
          </cell>
          <cell r="AR1421">
            <v>25</v>
          </cell>
          <cell r="AS1421">
            <v>10</v>
          </cell>
          <cell r="AT1421" t="str">
            <v>1-30 Days</v>
          </cell>
          <cell r="AU1421"/>
          <cell r="AV1421"/>
          <cell r="AW1421"/>
          <cell r="AX1421" t="str">
            <v>Open</v>
          </cell>
          <cell r="AY1421" t="str">
            <v/>
          </cell>
          <cell r="AZ1421"/>
          <cell r="BA1421">
            <v>0</v>
          </cell>
          <cell r="BB1421">
            <v>45750</v>
          </cell>
          <cell r="BC1421" t="str">
            <v>Abhiraj Patil/SF0063958</v>
          </cell>
          <cell r="BD1421" t="str">
            <v>Visited</v>
          </cell>
          <cell r="BE1421" t="str">
            <v>Borrower</v>
          </cell>
          <cell r="BF1421" t="str">
            <v>Available</v>
          </cell>
          <cell r="BG1421" t="str">
            <v>Loan Card</v>
          </cell>
          <cell r="BH1421"/>
          <cell r="BI1421" t="str">
            <v>Yes</v>
          </cell>
          <cell r="BJ1421" t="str">
            <v>Amol Babasaheb Khaire/SF0067111</v>
          </cell>
          <cell r="BK1421">
            <v>2800</v>
          </cell>
        </row>
        <row r="1422">
          <cell r="X1422">
            <v>350709296</v>
          </cell>
          <cell r="Y1422" t="str">
            <v xml:space="preserve">FAREEN MANJUR PATHAN </v>
          </cell>
          <cell r="Z1422" t="str">
            <v>22-Feb-2023</v>
          </cell>
          <cell r="AA1422">
            <v>32558</v>
          </cell>
          <cell r="AB1422" t="str">
            <v>Mon</v>
          </cell>
          <cell r="AC1422">
            <v>24</v>
          </cell>
          <cell r="AD1422" t="str">
            <v>1</v>
          </cell>
          <cell r="AE1422" t="str">
            <v>05-Apr-2023</v>
          </cell>
          <cell r="AF1422">
            <v>1793</v>
          </cell>
          <cell r="AG1422">
            <v>1750</v>
          </cell>
          <cell r="AH1422" t="str">
            <v>10-Jan-2025</v>
          </cell>
          <cell r="AI1422">
            <v>29163.02</v>
          </cell>
          <cell r="AJ1422">
            <v>9379.98</v>
          </cell>
          <cell r="AK1422">
            <v>38543</v>
          </cell>
          <cell r="AL1422">
            <v>3394.98</v>
          </cell>
          <cell r="AM1422">
            <v>105.02</v>
          </cell>
          <cell r="AN1422">
            <v>3500</v>
          </cell>
          <cell r="AO1422">
            <v>3394.98</v>
          </cell>
          <cell r="AP1422">
            <v>105.02</v>
          </cell>
          <cell r="AQ1422">
            <v>3500</v>
          </cell>
          <cell r="AR1422">
            <v>24</v>
          </cell>
          <cell r="AS1422">
            <v>21</v>
          </cell>
          <cell r="AT1422" t="str">
            <v>1-30 Days</v>
          </cell>
          <cell r="AU1422"/>
          <cell r="AV1422"/>
          <cell r="AW1422"/>
          <cell r="AX1422" t="str">
            <v>Open</v>
          </cell>
          <cell r="AY1422" t="str">
            <v/>
          </cell>
          <cell r="AZ1422"/>
          <cell r="BA1422">
            <v>0</v>
          </cell>
          <cell r="BB1422"/>
          <cell r="BC1422"/>
          <cell r="BD1422"/>
          <cell r="BE1422"/>
          <cell r="BF1422"/>
          <cell r="BG1422"/>
          <cell r="BH1422"/>
          <cell r="BI1422"/>
          <cell r="BJ1422"/>
          <cell r="BK1422"/>
        </row>
        <row r="1423">
          <cell r="X1423">
            <v>350719697</v>
          </cell>
          <cell r="Y1423" t="str">
            <v>SANGITA PRAKASH CHATUR</v>
          </cell>
          <cell r="Z1423" t="str">
            <v>24-Feb-2023</v>
          </cell>
          <cell r="AA1423">
            <v>31514</v>
          </cell>
          <cell r="AB1423" t="str">
            <v>03</v>
          </cell>
          <cell r="AC1423">
            <v>18</v>
          </cell>
          <cell r="AD1423" t="str">
            <v>1</v>
          </cell>
          <cell r="AE1423" t="str">
            <v>03-Apr-2023</v>
          </cell>
          <cell r="AF1423">
            <v>1835</v>
          </cell>
          <cell r="AG1423">
            <v>2150</v>
          </cell>
          <cell r="AH1423" t="str">
            <v>08-Apr-2024</v>
          </cell>
          <cell r="AI1423">
            <v>21405.45</v>
          </cell>
          <cell r="AJ1423">
            <v>6229.55</v>
          </cell>
          <cell r="AK1423">
            <v>27635</v>
          </cell>
          <cell r="AL1423">
            <v>10108.549999999999</v>
          </cell>
          <cell r="AM1423">
            <v>641.45000000000005</v>
          </cell>
          <cell r="AN1423">
            <v>10750</v>
          </cell>
          <cell r="AO1423">
            <v>10108.549999999999</v>
          </cell>
          <cell r="AP1423">
            <v>641.45000000000005</v>
          </cell>
          <cell r="AQ1423">
            <v>10750</v>
          </cell>
          <cell r="AR1423">
            <v>24</v>
          </cell>
          <cell r="AS1423">
            <v>297</v>
          </cell>
          <cell r="AT1423" t="str">
            <v>&gt;180</v>
          </cell>
          <cell r="AU1423"/>
          <cell r="AV1423"/>
          <cell r="AW1423"/>
          <cell r="AX1423" t="str">
            <v>Open</v>
          </cell>
          <cell r="AY1423" t="str">
            <v/>
          </cell>
          <cell r="AZ1423"/>
          <cell r="BA1423">
            <v>0</v>
          </cell>
          <cell r="BB1423"/>
          <cell r="BC1423"/>
          <cell r="BD1423"/>
          <cell r="BE1423"/>
          <cell r="BF1423"/>
          <cell r="BG1423"/>
          <cell r="BH1423"/>
          <cell r="BI1423"/>
          <cell r="BJ1423"/>
          <cell r="BK1423"/>
        </row>
        <row r="1424">
          <cell r="X1424">
            <v>351529013</v>
          </cell>
          <cell r="Y1424" t="str">
            <v>ANITA KISHOR DURDHAWALE</v>
          </cell>
          <cell r="Z1424" t="str">
            <v>07-May-2023</v>
          </cell>
          <cell r="AA1424">
            <v>32000</v>
          </cell>
          <cell r="AB1424" t="str">
            <v>Wed</v>
          </cell>
          <cell r="AC1424">
            <v>24</v>
          </cell>
          <cell r="AD1424" t="str">
            <v>1</v>
          </cell>
          <cell r="AE1424" t="str">
            <v>05-Jul-2023</v>
          </cell>
          <cell r="AF1424">
            <v>1750</v>
          </cell>
          <cell r="AG1424">
            <v>1750</v>
          </cell>
          <cell r="AH1424" t="str">
            <v>01-Mar-2025</v>
          </cell>
          <cell r="AI1424">
            <v>25562.05</v>
          </cell>
          <cell r="AJ1424">
            <v>9437.9500000000007</v>
          </cell>
          <cell r="AK1424">
            <v>35000</v>
          </cell>
          <cell r="AL1424">
            <v>6437.95</v>
          </cell>
          <cell r="AM1424">
            <v>322.05</v>
          </cell>
          <cell r="AN1424">
            <v>6760</v>
          </cell>
          <cell r="AO1424">
            <v>1626.53</v>
          </cell>
          <cell r="AP1424">
            <v>123.47</v>
          </cell>
          <cell r="AQ1424">
            <v>1750</v>
          </cell>
          <cell r="AR1424">
            <v>21</v>
          </cell>
          <cell r="AS1424">
            <v>19</v>
          </cell>
          <cell r="AT1424" t="str">
            <v>1-30 Days</v>
          </cell>
          <cell r="AU1424"/>
          <cell r="AV1424"/>
          <cell r="AW1424"/>
          <cell r="AX1424" t="str">
            <v>Open</v>
          </cell>
          <cell r="AY1424" t="str">
            <v/>
          </cell>
          <cell r="AZ1424"/>
          <cell r="BA1424">
            <v>0</v>
          </cell>
          <cell r="BB1424">
            <v>45755</v>
          </cell>
          <cell r="BC1424" t="str">
            <v>Abhiraj Patil/SF0063958</v>
          </cell>
          <cell r="BD1424" t="str">
            <v>Visited</v>
          </cell>
          <cell r="BE1424" t="str">
            <v>Borrower</v>
          </cell>
          <cell r="BF1424" t="str">
            <v>Available</v>
          </cell>
          <cell r="BG1424" t="str">
            <v>Loan Card</v>
          </cell>
          <cell r="BH1424"/>
          <cell r="BI1424" t="str">
            <v>Yes</v>
          </cell>
          <cell r="BJ1424" t="str">
            <v>Prem Deepak Sakat/SF0084308</v>
          </cell>
          <cell r="BK1424">
            <v>1750</v>
          </cell>
        </row>
        <row r="1425">
          <cell r="X1425">
            <v>350745111</v>
          </cell>
          <cell r="Y1425" t="str">
            <v>KAMAL PANDIT BHAGAT</v>
          </cell>
          <cell r="Z1425" t="str">
            <v>24-Feb-2023</v>
          </cell>
          <cell r="AA1425">
            <v>32558</v>
          </cell>
          <cell r="AB1425" t="str">
            <v>WED</v>
          </cell>
          <cell r="AC1425">
            <v>24</v>
          </cell>
          <cell r="AD1425" t="str">
            <v>1</v>
          </cell>
          <cell r="AE1425" t="str">
            <v>10-Apr-2023</v>
          </cell>
          <cell r="AF1425">
            <v>1860</v>
          </cell>
          <cell r="AG1425">
            <v>1750</v>
          </cell>
          <cell r="AH1425" t="str">
            <v>12-Feb-2025</v>
          </cell>
          <cell r="AI1425">
            <v>27519.99</v>
          </cell>
          <cell r="AJ1425">
            <v>9340.01</v>
          </cell>
          <cell r="AK1425">
            <v>36860</v>
          </cell>
          <cell r="AL1425">
            <v>5038.01</v>
          </cell>
          <cell r="AM1425">
            <v>211.99</v>
          </cell>
          <cell r="AN1425">
            <v>5250</v>
          </cell>
          <cell r="AO1425">
            <v>5038.01</v>
          </cell>
          <cell r="AP1425">
            <v>211.99</v>
          </cell>
          <cell r="AQ1425">
            <v>5250</v>
          </cell>
          <cell r="AR1425">
            <v>25</v>
          </cell>
          <cell r="AS1425">
            <v>47</v>
          </cell>
          <cell r="AT1425" t="str">
            <v>31-60</v>
          </cell>
          <cell r="AU1425"/>
          <cell r="AV1425"/>
          <cell r="AW1425"/>
          <cell r="AX1425" t="str">
            <v>Open</v>
          </cell>
          <cell r="AY1425" t="str">
            <v/>
          </cell>
          <cell r="AZ1425"/>
          <cell r="BA1425">
            <v>0</v>
          </cell>
          <cell r="BB1425">
            <v>45755</v>
          </cell>
          <cell r="BC1425" t="str">
            <v>Abhiraj Patil/SF0063958</v>
          </cell>
          <cell r="BD1425" t="str">
            <v>Visited</v>
          </cell>
          <cell r="BE1425" t="str">
            <v>Borrower</v>
          </cell>
          <cell r="BF1425" t="str">
            <v>Not Available</v>
          </cell>
          <cell r="BG1425"/>
          <cell r="BH1425"/>
          <cell r="BI1425" t="str">
            <v>No</v>
          </cell>
          <cell r="BJ1425"/>
          <cell r="BK1425"/>
        </row>
        <row r="1426">
          <cell r="X1426">
            <v>350745254</v>
          </cell>
          <cell r="Y1426" t="str">
            <v xml:space="preserve">SONALI KISHOR DHULE </v>
          </cell>
          <cell r="Z1426" t="str">
            <v>24-Feb-2023</v>
          </cell>
          <cell r="AA1426">
            <v>31514</v>
          </cell>
          <cell r="AB1426" t="str">
            <v>Wed</v>
          </cell>
          <cell r="AC1426">
            <v>18</v>
          </cell>
          <cell r="AD1426" t="str">
            <v>1</v>
          </cell>
          <cell r="AE1426" t="str">
            <v>07-Apr-2023</v>
          </cell>
          <cell r="AF1426">
            <v>1921</v>
          </cell>
          <cell r="AG1426">
            <v>2150</v>
          </cell>
          <cell r="AH1426" t="str">
            <v>03-Jul-2024</v>
          </cell>
          <cell r="AI1426">
            <v>23347.74</v>
          </cell>
          <cell r="AJ1426">
            <v>6623.26</v>
          </cell>
          <cell r="AK1426">
            <v>29971</v>
          </cell>
          <cell r="AL1426">
            <v>8166.26</v>
          </cell>
          <cell r="AM1426">
            <v>333.74</v>
          </cell>
          <cell r="AN1426">
            <v>8500</v>
          </cell>
          <cell r="AO1426">
            <v>8166.26</v>
          </cell>
          <cell r="AP1426">
            <v>333.74</v>
          </cell>
          <cell r="AQ1426">
            <v>8500</v>
          </cell>
          <cell r="AR1426">
            <v>25</v>
          </cell>
          <cell r="AS1426">
            <v>301</v>
          </cell>
          <cell r="AT1426" t="str">
            <v>&gt;180</v>
          </cell>
          <cell r="AU1426"/>
          <cell r="AV1426"/>
          <cell r="AW1426"/>
          <cell r="AX1426" t="str">
            <v>Open</v>
          </cell>
          <cell r="AY1426"/>
          <cell r="AZ1426"/>
          <cell r="BA1426">
            <v>0</v>
          </cell>
          <cell r="BB1426"/>
          <cell r="BC1426"/>
          <cell r="BD1426" t="str">
            <v>Not Visited</v>
          </cell>
          <cell r="BE1426"/>
          <cell r="BF1426"/>
          <cell r="BG1426"/>
          <cell r="BH1426"/>
          <cell r="BI1426"/>
          <cell r="BJ1426"/>
          <cell r="BK1426"/>
        </row>
        <row r="1427">
          <cell r="X1427">
            <v>350754675</v>
          </cell>
          <cell r="Y1427" t="str">
            <v xml:space="preserve">VAISHALI DNYANESHWAR DHULE </v>
          </cell>
          <cell r="Z1427" t="str">
            <v>25-Feb-2023</v>
          </cell>
          <cell r="AA1427">
            <v>31514</v>
          </cell>
          <cell r="AB1427" t="str">
            <v>Wed</v>
          </cell>
          <cell r="AC1427">
            <v>18</v>
          </cell>
          <cell r="AD1427" t="str">
            <v>0</v>
          </cell>
          <cell r="AE1427" t="str">
            <v>07-Apr-2023</v>
          </cell>
          <cell r="AF1427">
            <v>1899</v>
          </cell>
          <cell r="AG1427">
            <v>2150</v>
          </cell>
          <cell r="AH1427" t="str">
            <v>01-Sep-2024</v>
          </cell>
          <cell r="AI1427">
            <v>29408.7</v>
          </cell>
          <cell r="AJ1427">
            <v>6890.3</v>
          </cell>
          <cell r="AK1427">
            <v>36299</v>
          </cell>
          <cell r="AL1427">
            <v>2105.3000000000002</v>
          </cell>
          <cell r="AM1427">
            <v>44.7</v>
          </cell>
          <cell r="AN1427">
            <v>2150</v>
          </cell>
          <cell r="AO1427">
            <v>2105.3000000000002</v>
          </cell>
          <cell r="AP1427">
            <v>44.7</v>
          </cell>
          <cell r="AQ1427">
            <v>2150</v>
          </cell>
          <cell r="AR1427">
            <v>25</v>
          </cell>
          <cell r="AS1427">
            <v>207</v>
          </cell>
          <cell r="AT1427" t="str">
            <v>&gt;180</v>
          </cell>
          <cell r="AU1427"/>
          <cell r="AV1427"/>
          <cell r="AW1427"/>
          <cell r="AX1427" t="str">
            <v>Open</v>
          </cell>
          <cell r="AY1427"/>
          <cell r="AZ1427"/>
          <cell r="BA1427">
            <v>0</v>
          </cell>
          <cell r="BB1427"/>
          <cell r="BC1427"/>
          <cell r="BD1427" t="str">
            <v>Not Visited</v>
          </cell>
          <cell r="BE1427"/>
          <cell r="BF1427"/>
          <cell r="BG1427"/>
          <cell r="BH1427"/>
          <cell r="BI1427"/>
          <cell r="BJ1427"/>
          <cell r="BK1427"/>
        </row>
        <row r="1428">
          <cell r="X1428">
            <v>350771568</v>
          </cell>
          <cell r="Y1428" t="str">
            <v>SHITAL HARISH KSHATRIY</v>
          </cell>
          <cell r="Z1428" t="str">
            <v>27-Feb-2023</v>
          </cell>
          <cell r="AA1428">
            <v>32558</v>
          </cell>
          <cell r="AB1428" t="str">
            <v>Mon</v>
          </cell>
          <cell r="AC1428">
            <v>24</v>
          </cell>
          <cell r="AD1428" t="str">
            <v>1</v>
          </cell>
          <cell r="AE1428" t="str">
            <v>07-Apr-2023</v>
          </cell>
          <cell r="AF1428">
            <v>1726</v>
          </cell>
          <cell r="AG1428">
            <v>1750</v>
          </cell>
          <cell r="AH1428" t="str">
            <v>04-Jul-2024</v>
          </cell>
          <cell r="AI1428">
            <v>18335.14</v>
          </cell>
          <cell r="AJ1428">
            <v>7890.86</v>
          </cell>
          <cell r="AK1428">
            <v>26226</v>
          </cell>
          <cell r="AL1428">
            <v>14222.86</v>
          </cell>
          <cell r="AM1428">
            <v>1527.14</v>
          </cell>
          <cell r="AN1428">
            <v>15750</v>
          </cell>
          <cell r="AO1428">
            <v>14222.86</v>
          </cell>
          <cell r="AP1428">
            <v>1527.14</v>
          </cell>
          <cell r="AQ1428">
            <v>15750</v>
          </cell>
          <cell r="AR1428">
            <v>25</v>
          </cell>
          <cell r="AS1428">
            <v>235</v>
          </cell>
          <cell r="AT1428" t="str">
            <v>&gt;180</v>
          </cell>
          <cell r="AU1428"/>
          <cell r="AV1428"/>
          <cell r="AW1428"/>
          <cell r="AX1428" t="str">
            <v>Open</v>
          </cell>
          <cell r="AY1428" t="str">
            <v/>
          </cell>
          <cell r="AZ1428"/>
          <cell r="BA1428">
            <v>0</v>
          </cell>
          <cell r="BB1428"/>
          <cell r="BC1428"/>
          <cell r="BD1428"/>
          <cell r="BE1428"/>
          <cell r="BF1428"/>
          <cell r="BG1428"/>
          <cell r="BH1428"/>
          <cell r="BI1428"/>
          <cell r="BJ1428"/>
          <cell r="BK1428"/>
        </row>
        <row r="1429">
          <cell r="X1429">
            <v>350771977</v>
          </cell>
          <cell r="Y1429" t="str">
            <v xml:space="preserve">MANJULABAI GANGADHAR JAGTAP </v>
          </cell>
          <cell r="Z1429" t="str">
            <v>27-Feb-2023</v>
          </cell>
          <cell r="AA1429">
            <v>31314</v>
          </cell>
          <cell r="AB1429" t="str">
            <v>Wed</v>
          </cell>
          <cell r="AC1429">
            <v>18</v>
          </cell>
          <cell r="AD1429" t="str">
            <v>0</v>
          </cell>
          <cell r="AE1429" t="str">
            <v>07-Apr-2023</v>
          </cell>
          <cell r="AF1429">
            <v>1651</v>
          </cell>
          <cell r="AG1429">
            <v>2150</v>
          </cell>
          <cell r="AH1429" t="str">
            <v>07-Aug-2024</v>
          </cell>
          <cell r="AI1429">
            <v>29208.7</v>
          </cell>
          <cell r="AJ1429">
            <v>6842.3</v>
          </cell>
          <cell r="AK1429">
            <v>36051</v>
          </cell>
          <cell r="AL1429">
            <v>2105.3000000000002</v>
          </cell>
          <cell r="AM1429">
            <v>44.7</v>
          </cell>
          <cell r="AN1429">
            <v>2150</v>
          </cell>
          <cell r="AO1429">
            <v>2105.3000000000002</v>
          </cell>
          <cell r="AP1429">
            <v>44.7</v>
          </cell>
          <cell r="AQ1429">
            <v>2150</v>
          </cell>
          <cell r="AR1429">
            <v>25</v>
          </cell>
          <cell r="AS1429">
            <v>207</v>
          </cell>
          <cell r="AT1429" t="str">
            <v>&gt;180</v>
          </cell>
          <cell r="AU1429"/>
          <cell r="AV1429"/>
          <cell r="AW1429"/>
          <cell r="AX1429" t="str">
            <v>Open</v>
          </cell>
          <cell r="AY1429"/>
          <cell r="AZ1429"/>
          <cell r="BA1429">
            <v>0</v>
          </cell>
          <cell r="BB1429"/>
          <cell r="BC1429"/>
          <cell r="BD1429" t="str">
            <v>Not Visited</v>
          </cell>
          <cell r="BE1429"/>
          <cell r="BF1429"/>
          <cell r="BG1429"/>
          <cell r="BH1429"/>
          <cell r="BI1429"/>
          <cell r="BJ1429"/>
          <cell r="BK1429"/>
        </row>
        <row r="1430">
          <cell r="X1430">
            <v>350781864</v>
          </cell>
          <cell r="Y1430" t="str">
            <v>SARALA BHGWAN GAVE</v>
          </cell>
          <cell r="Z1430" t="str">
            <v>28-Feb-2023</v>
          </cell>
          <cell r="AA1430">
            <v>32558</v>
          </cell>
          <cell r="AB1430" t="str">
            <v>Fri</v>
          </cell>
          <cell r="AC1430">
            <v>24</v>
          </cell>
          <cell r="AD1430" t="str">
            <v>1</v>
          </cell>
          <cell r="AE1430" t="str">
            <v>09-Apr-2023</v>
          </cell>
          <cell r="AF1430">
            <v>1748</v>
          </cell>
          <cell r="AG1430">
            <v>1750</v>
          </cell>
          <cell r="AH1430" t="str">
            <v>09-Feb-2024</v>
          </cell>
          <cell r="AI1430">
            <v>12760.51</v>
          </cell>
          <cell r="AJ1430">
            <v>6447.49</v>
          </cell>
          <cell r="AK1430">
            <v>19208</v>
          </cell>
          <cell r="AL1430">
            <v>19797.490000000002</v>
          </cell>
          <cell r="AM1430">
            <v>2992.51</v>
          </cell>
          <cell r="AN1430">
            <v>22790</v>
          </cell>
          <cell r="AO1430">
            <v>19797.490000000002</v>
          </cell>
          <cell r="AP1430">
            <v>2992.51</v>
          </cell>
          <cell r="AQ1430">
            <v>22790</v>
          </cell>
          <cell r="AR1430">
            <v>25</v>
          </cell>
          <cell r="AS1430">
            <v>381</v>
          </cell>
          <cell r="AT1430" t="str">
            <v>&gt;180</v>
          </cell>
          <cell r="AU1430"/>
          <cell r="AV1430"/>
          <cell r="AW1430"/>
          <cell r="AX1430" t="str">
            <v>Open</v>
          </cell>
          <cell r="AY1430" t="str">
            <v/>
          </cell>
          <cell r="AZ1430"/>
          <cell r="BA1430">
            <v>0</v>
          </cell>
          <cell r="BB1430"/>
          <cell r="BC1430"/>
          <cell r="BD1430" t="str">
            <v>Not Visited</v>
          </cell>
          <cell r="BE1430"/>
          <cell r="BF1430"/>
          <cell r="BG1430"/>
          <cell r="BH1430"/>
          <cell r="BI1430"/>
          <cell r="BJ1430"/>
          <cell r="BK1430"/>
        </row>
        <row r="1431">
          <cell r="X1431">
            <v>350808046</v>
          </cell>
          <cell r="Y1431" t="str">
            <v>PINABAI KHANDU WAGH</v>
          </cell>
          <cell r="Z1431" t="str">
            <v>03-Mar-2023</v>
          </cell>
          <cell r="AA1431">
            <v>31514</v>
          </cell>
          <cell r="AB1431" t="str">
            <v>Wed</v>
          </cell>
          <cell r="AC1431">
            <v>18</v>
          </cell>
          <cell r="AD1431" t="str">
            <v>1</v>
          </cell>
          <cell r="AE1431" t="str">
            <v>04-Apr-2023</v>
          </cell>
          <cell r="AF1431">
            <v>1705</v>
          </cell>
          <cell r="AG1431">
            <v>2150</v>
          </cell>
          <cell r="AH1431" t="str">
            <v>26-Mar-2024</v>
          </cell>
          <cell r="AI1431">
            <v>19510.32</v>
          </cell>
          <cell r="AJ1431">
            <v>5844.68</v>
          </cell>
          <cell r="AK1431">
            <v>25355</v>
          </cell>
          <cell r="AL1431">
            <v>12003.68</v>
          </cell>
          <cell r="AM1431">
            <v>896.32</v>
          </cell>
          <cell r="AN1431">
            <v>12900</v>
          </cell>
          <cell r="AO1431">
            <v>12003.68</v>
          </cell>
          <cell r="AP1431">
            <v>896.32</v>
          </cell>
          <cell r="AQ1431">
            <v>12900</v>
          </cell>
          <cell r="AR1431">
            <v>25</v>
          </cell>
          <cell r="AS1431">
            <v>364</v>
          </cell>
          <cell r="AT1431" t="str">
            <v>&gt;180</v>
          </cell>
          <cell r="AU1431"/>
          <cell r="AV1431"/>
          <cell r="AW1431"/>
          <cell r="AX1431" t="str">
            <v>Open</v>
          </cell>
          <cell r="AY1431"/>
          <cell r="AZ1431"/>
          <cell r="BA1431">
            <v>0</v>
          </cell>
          <cell r="BB1431"/>
          <cell r="BC1431"/>
          <cell r="BD1431" t="str">
            <v>Not Visited</v>
          </cell>
          <cell r="BE1431"/>
          <cell r="BF1431"/>
          <cell r="BG1431"/>
          <cell r="BH1431"/>
          <cell r="BI1431"/>
          <cell r="BJ1431"/>
          <cell r="BK1431"/>
        </row>
        <row r="1432">
          <cell r="X1432">
            <v>350808047</v>
          </cell>
          <cell r="Y1432" t="str">
            <v>SUNITA BHAUSAHEB BARDE</v>
          </cell>
          <cell r="Z1432" t="str">
            <v>03-Mar-2023</v>
          </cell>
          <cell r="AA1432">
            <v>31314</v>
          </cell>
          <cell r="AB1432" t="str">
            <v>WED</v>
          </cell>
          <cell r="AC1432">
            <v>18</v>
          </cell>
          <cell r="AD1432" t="str">
            <v>1</v>
          </cell>
          <cell r="AE1432" t="str">
            <v>04-Apr-2023</v>
          </cell>
          <cell r="AF1432">
            <v>1501</v>
          </cell>
          <cell r="AG1432">
            <v>2150</v>
          </cell>
          <cell r="AH1432" t="str">
            <v>02-Feb-2024</v>
          </cell>
          <cell r="AI1432">
            <v>17435.98</v>
          </cell>
          <cell r="AJ1432">
            <v>5565.02</v>
          </cell>
          <cell r="AK1432">
            <v>23001</v>
          </cell>
          <cell r="AL1432">
            <v>13878.02</v>
          </cell>
          <cell r="AM1432">
            <v>1171.98</v>
          </cell>
          <cell r="AN1432">
            <v>15050</v>
          </cell>
          <cell r="AO1432">
            <v>13878.02</v>
          </cell>
          <cell r="AP1432">
            <v>1171.98</v>
          </cell>
          <cell r="AQ1432">
            <v>15050</v>
          </cell>
          <cell r="AR1432">
            <v>25</v>
          </cell>
          <cell r="AS1432">
            <v>355</v>
          </cell>
          <cell r="AT1432" t="str">
            <v>&gt;180</v>
          </cell>
          <cell r="AU1432"/>
          <cell r="AV1432"/>
          <cell r="AW1432"/>
          <cell r="AX1432" t="str">
            <v>Open</v>
          </cell>
          <cell r="AY1432" t="str">
            <v/>
          </cell>
          <cell r="AZ1432"/>
          <cell r="BA1432">
            <v>0</v>
          </cell>
          <cell r="BB1432"/>
          <cell r="BC1432"/>
          <cell r="BD1432"/>
          <cell r="BE1432"/>
          <cell r="BF1432"/>
          <cell r="BG1432"/>
          <cell r="BH1432"/>
          <cell r="BI1432"/>
          <cell r="BJ1432"/>
          <cell r="BK1432"/>
        </row>
        <row r="1433">
          <cell r="X1433">
            <v>350822548</v>
          </cell>
          <cell r="Y1433" t="str">
            <v>FARIDA SHAKIL SAIYYAD</v>
          </cell>
          <cell r="Z1433" t="str">
            <v>02-Mar-2023</v>
          </cell>
          <cell r="AA1433">
            <v>31514</v>
          </cell>
          <cell r="AB1433" t="str">
            <v>THU</v>
          </cell>
          <cell r="AC1433">
            <v>18</v>
          </cell>
          <cell r="AD1433" t="str">
            <v>1</v>
          </cell>
          <cell r="AE1433" t="str">
            <v>07-Apr-2023</v>
          </cell>
          <cell r="AF1433">
            <v>1791</v>
          </cell>
          <cell r="AG1433">
            <v>2150</v>
          </cell>
          <cell r="AH1433" t="str">
            <v>08-Aug-2024</v>
          </cell>
          <cell r="AI1433">
            <v>29408.7</v>
          </cell>
          <cell r="AJ1433">
            <v>6782.3</v>
          </cell>
          <cell r="AK1433">
            <v>36191</v>
          </cell>
          <cell r="AL1433">
            <v>2105.3000000000002</v>
          </cell>
          <cell r="AM1433">
            <v>44.7</v>
          </cell>
          <cell r="AN1433">
            <v>2150</v>
          </cell>
          <cell r="AO1433">
            <v>2105.3000000000002</v>
          </cell>
          <cell r="AP1433">
            <v>44.7</v>
          </cell>
          <cell r="AQ1433">
            <v>2150</v>
          </cell>
          <cell r="AR1433">
            <v>25</v>
          </cell>
          <cell r="AS1433">
            <v>170</v>
          </cell>
          <cell r="AT1433" t="str">
            <v>151-180</v>
          </cell>
          <cell r="AU1433"/>
          <cell r="AV1433"/>
          <cell r="AW1433"/>
          <cell r="AX1433" t="str">
            <v>Open</v>
          </cell>
          <cell r="AY1433" t="str">
            <v/>
          </cell>
          <cell r="AZ1433"/>
          <cell r="BA1433">
            <v>0</v>
          </cell>
          <cell r="BB1433"/>
          <cell r="BC1433"/>
          <cell r="BD1433"/>
          <cell r="BE1433"/>
          <cell r="BF1433"/>
          <cell r="BG1433"/>
          <cell r="BH1433"/>
          <cell r="BI1433"/>
          <cell r="BJ1433"/>
          <cell r="BK1433"/>
        </row>
        <row r="1434">
          <cell r="X1434">
            <v>350822951</v>
          </cell>
          <cell r="Y1434" t="str">
            <v>MANJULABAI BALU BAGUL</v>
          </cell>
          <cell r="Z1434" t="str">
            <v>03-Mar-2023</v>
          </cell>
          <cell r="AA1434">
            <v>31314</v>
          </cell>
          <cell r="AB1434" t="str">
            <v>Mon</v>
          </cell>
          <cell r="AC1434">
            <v>18</v>
          </cell>
          <cell r="AD1434" t="str">
            <v>1</v>
          </cell>
          <cell r="AE1434" t="str">
            <v>05-Apr-2023</v>
          </cell>
          <cell r="AF1434">
            <v>1522</v>
          </cell>
          <cell r="AG1434">
            <v>2150</v>
          </cell>
          <cell r="AH1434" t="str">
            <v>01-Aug-2024</v>
          </cell>
          <cell r="AI1434">
            <v>24724.35</v>
          </cell>
          <cell r="AJ1434">
            <v>6497.65</v>
          </cell>
          <cell r="AK1434">
            <v>31222</v>
          </cell>
          <cell r="AL1434">
            <v>6589.65</v>
          </cell>
          <cell r="AM1434">
            <v>260.35000000000002</v>
          </cell>
          <cell r="AN1434">
            <v>6850</v>
          </cell>
          <cell r="AO1434">
            <v>6589.65</v>
          </cell>
          <cell r="AP1434">
            <v>260.35000000000002</v>
          </cell>
          <cell r="AQ1434">
            <v>6850</v>
          </cell>
          <cell r="AR1434">
            <v>24</v>
          </cell>
          <cell r="AS1434">
            <v>266</v>
          </cell>
          <cell r="AT1434" t="str">
            <v>&gt;180</v>
          </cell>
          <cell r="AU1434"/>
          <cell r="AV1434"/>
          <cell r="AW1434"/>
          <cell r="AX1434" t="str">
            <v>Open</v>
          </cell>
          <cell r="AY1434" t="str">
            <v/>
          </cell>
          <cell r="AZ1434"/>
          <cell r="BA1434">
            <v>0</v>
          </cell>
          <cell r="BB1434"/>
          <cell r="BC1434"/>
          <cell r="BD1434"/>
          <cell r="BE1434"/>
          <cell r="BF1434"/>
          <cell r="BG1434"/>
          <cell r="BH1434"/>
          <cell r="BI1434"/>
          <cell r="BJ1434"/>
          <cell r="BK1434"/>
        </row>
        <row r="1435">
          <cell r="X1435">
            <v>350829471</v>
          </cell>
          <cell r="Y1435" t="str">
            <v>SIMA GANGADHAR REHARE</v>
          </cell>
          <cell r="Z1435" t="str">
            <v>03-Mar-2023</v>
          </cell>
          <cell r="AA1435">
            <v>31314</v>
          </cell>
          <cell r="AB1435" t="str">
            <v>Mon</v>
          </cell>
          <cell r="AC1435">
            <v>18</v>
          </cell>
          <cell r="AD1435" t="str">
            <v>1</v>
          </cell>
          <cell r="AE1435" t="str">
            <v>05-Apr-2023</v>
          </cell>
          <cell r="AF1435">
            <v>1522</v>
          </cell>
          <cell r="AG1435">
            <v>2150</v>
          </cell>
          <cell r="AH1435" t="str">
            <v>26-Apr-2024</v>
          </cell>
          <cell r="AI1435">
            <v>21205.45</v>
          </cell>
          <cell r="AJ1435">
            <v>6116.55</v>
          </cell>
          <cell r="AK1435">
            <v>27322</v>
          </cell>
          <cell r="AL1435">
            <v>10108.549999999999</v>
          </cell>
          <cell r="AM1435">
            <v>641.45000000000005</v>
          </cell>
          <cell r="AN1435">
            <v>10750</v>
          </cell>
          <cell r="AO1435">
            <v>10108.549999999999</v>
          </cell>
          <cell r="AP1435">
            <v>641.45000000000005</v>
          </cell>
          <cell r="AQ1435">
            <v>10750</v>
          </cell>
          <cell r="AR1435">
            <v>24</v>
          </cell>
          <cell r="AS1435">
            <v>294</v>
          </cell>
          <cell r="AT1435" t="str">
            <v>&gt;180</v>
          </cell>
          <cell r="AU1435"/>
          <cell r="AV1435"/>
          <cell r="AW1435"/>
          <cell r="AX1435" t="str">
            <v>Open</v>
          </cell>
          <cell r="AY1435" t="str">
            <v/>
          </cell>
          <cell r="AZ1435"/>
          <cell r="BA1435">
            <v>0</v>
          </cell>
          <cell r="BB1435"/>
          <cell r="BC1435"/>
          <cell r="BD1435"/>
          <cell r="BE1435"/>
          <cell r="BF1435"/>
          <cell r="BG1435"/>
          <cell r="BH1435"/>
          <cell r="BI1435"/>
          <cell r="BJ1435"/>
          <cell r="BK1435"/>
        </row>
        <row r="1436">
          <cell r="X1436">
            <v>350829575</v>
          </cell>
          <cell r="Y1436" t="str">
            <v>CHANDRAKALA KRISHNA BRAMHANE</v>
          </cell>
          <cell r="Z1436" t="str">
            <v>03-Mar-2023</v>
          </cell>
          <cell r="AA1436">
            <v>62828</v>
          </cell>
          <cell r="AB1436" t="str">
            <v>Wed</v>
          </cell>
          <cell r="AC1436">
            <v>24</v>
          </cell>
          <cell r="AD1436" t="str">
            <v>4</v>
          </cell>
          <cell r="AE1436" t="str">
            <v>02-Apr-2023</v>
          </cell>
          <cell r="AF1436">
            <v>2527</v>
          </cell>
          <cell r="AG1436">
            <v>3400</v>
          </cell>
          <cell r="AH1436" t="str">
            <v>04-Apr-2024</v>
          </cell>
          <cell r="AI1436">
            <v>29720.51</v>
          </cell>
          <cell r="AJ1436">
            <v>13606.49</v>
          </cell>
          <cell r="AK1436">
            <v>43327</v>
          </cell>
          <cell r="AL1436">
            <v>33107.49</v>
          </cell>
          <cell r="AM1436">
            <v>4292.51</v>
          </cell>
          <cell r="AN1436">
            <v>37400</v>
          </cell>
          <cell r="AO1436">
            <v>33107.49</v>
          </cell>
          <cell r="AP1436">
            <v>4292.51</v>
          </cell>
          <cell r="AQ1436">
            <v>37400</v>
          </cell>
          <cell r="AR1436">
            <v>25</v>
          </cell>
          <cell r="AS1436">
            <v>299</v>
          </cell>
          <cell r="AT1436" t="str">
            <v>&gt;180</v>
          </cell>
          <cell r="AU1436"/>
          <cell r="AV1436"/>
          <cell r="AW1436"/>
          <cell r="AX1436" t="str">
            <v>Open</v>
          </cell>
          <cell r="AY1436" t="str">
            <v/>
          </cell>
          <cell r="AZ1436"/>
          <cell r="BA1436">
            <v>0</v>
          </cell>
          <cell r="BB1436"/>
          <cell r="BC1436"/>
          <cell r="BD1436" t="str">
            <v>Not Visited</v>
          </cell>
          <cell r="BE1436"/>
          <cell r="BF1436"/>
          <cell r="BG1436"/>
          <cell r="BH1436"/>
          <cell r="BI1436"/>
          <cell r="BJ1436"/>
          <cell r="BK1436"/>
        </row>
        <row r="1437">
          <cell r="X1437">
            <v>350836593</v>
          </cell>
          <cell r="Y1437" t="str">
            <v>SINDHU SUNIL PAGARE</v>
          </cell>
          <cell r="Z1437" t="str">
            <v>03-Mar-2023</v>
          </cell>
          <cell r="AA1437">
            <v>32558</v>
          </cell>
          <cell r="AB1437" t="str">
            <v>Wed</v>
          </cell>
          <cell r="AC1437">
            <v>24</v>
          </cell>
          <cell r="AD1437" t="str">
            <v>1</v>
          </cell>
          <cell r="AE1437" t="str">
            <v>05-Apr-2023</v>
          </cell>
          <cell r="AF1437">
            <v>1592</v>
          </cell>
          <cell r="AG1437">
            <v>1750</v>
          </cell>
          <cell r="AH1437" t="str">
            <v>10-Jun-2024</v>
          </cell>
          <cell r="AI1437">
            <v>18335.14</v>
          </cell>
          <cell r="AJ1437">
            <v>7756.86</v>
          </cell>
          <cell r="AK1437">
            <v>26092</v>
          </cell>
          <cell r="AL1437">
            <v>14222.86</v>
          </cell>
          <cell r="AM1437">
            <v>1527.14</v>
          </cell>
          <cell r="AN1437">
            <v>15750</v>
          </cell>
          <cell r="AO1437">
            <v>14222.86</v>
          </cell>
          <cell r="AP1437">
            <v>1527.14</v>
          </cell>
          <cell r="AQ1437">
            <v>15750</v>
          </cell>
          <cell r="AR1437">
            <v>25</v>
          </cell>
          <cell r="AS1437">
            <v>234</v>
          </cell>
          <cell r="AT1437" t="str">
            <v>&gt;180</v>
          </cell>
          <cell r="AU1437"/>
          <cell r="AV1437"/>
          <cell r="AW1437"/>
          <cell r="AX1437" t="str">
            <v>Open</v>
          </cell>
          <cell r="AY1437" t="str">
            <v/>
          </cell>
          <cell r="AZ1437"/>
          <cell r="BA1437">
            <v>0</v>
          </cell>
          <cell r="BB1437"/>
          <cell r="BC1437"/>
          <cell r="BD1437" t="str">
            <v>Not Visited</v>
          </cell>
          <cell r="BE1437"/>
          <cell r="BF1437"/>
          <cell r="BG1437"/>
          <cell r="BH1437"/>
          <cell r="BI1437"/>
          <cell r="BJ1437"/>
          <cell r="BK1437"/>
        </row>
        <row r="1438">
          <cell r="X1438">
            <v>350836660</v>
          </cell>
          <cell r="Y1438" t="str">
            <v>REKHABAI KRUSHNA THORAT</v>
          </cell>
          <cell r="Z1438" t="str">
            <v>03-Mar-2023</v>
          </cell>
          <cell r="AA1438">
            <v>32558</v>
          </cell>
          <cell r="AB1438" t="str">
            <v>Mon</v>
          </cell>
          <cell r="AC1438">
            <v>24</v>
          </cell>
          <cell r="AD1438" t="str">
            <v>1</v>
          </cell>
          <cell r="AE1438" t="str">
            <v>05-Apr-2023</v>
          </cell>
          <cell r="AF1438">
            <v>1592</v>
          </cell>
          <cell r="AG1438">
            <v>1750</v>
          </cell>
          <cell r="AH1438" t="str">
            <v>06-Dec-2024</v>
          </cell>
          <cell r="AI1438">
            <v>22991.34</v>
          </cell>
          <cell r="AJ1438">
            <v>8760.66</v>
          </cell>
          <cell r="AK1438">
            <v>31752</v>
          </cell>
          <cell r="AL1438">
            <v>9566.66</v>
          </cell>
          <cell r="AM1438">
            <v>523.34</v>
          </cell>
          <cell r="AN1438">
            <v>10090</v>
          </cell>
          <cell r="AO1438">
            <v>9566.66</v>
          </cell>
          <cell r="AP1438">
            <v>523.34</v>
          </cell>
          <cell r="AQ1438">
            <v>10090</v>
          </cell>
          <cell r="AR1438">
            <v>25</v>
          </cell>
          <cell r="AS1438">
            <v>133</v>
          </cell>
          <cell r="AT1438" t="str">
            <v>121-150</v>
          </cell>
          <cell r="AU1438"/>
          <cell r="AV1438"/>
          <cell r="AW1438"/>
          <cell r="AX1438" t="str">
            <v>Open</v>
          </cell>
          <cell r="AY1438" t="str">
            <v/>
          </cell>
          <cell r="AZ1438"/>
          <cell r="BA1438">
            <v>0</v>
          </cell>
          <cell r="BB1438">
            <v>45755</v>
          </cell>
          <cell r="BC1438" t="str">
            <v>Abhiraj Patil/SF0063958</v>
          </cell>
          <cell r="BD1438" t="str">
            <v>Visited</v>
          </cell>
          <cell r="BE1438" t="str">
            <v>Borrower</v>
          </cell>
          <cell r="BF1438" t="str">
            <v>Available</v>
          </cell>
          <cell r="BG1438" t="str">
            <v>Loan Card</v>
          </cell>
          <cell r="BH1438"/>
          <cell r="BI1438" t="str">
            <v>Yes</v>
          </cell>
          <cell r="BJ1438" t="str">
            <v>Pravin NivruttiGhonge/SF0063673</v>
          </cell>
          <cell r="BK1438">
            <v>1750</v>
          </cell>
        </row>
        <row r="1439">
          <cell r="X1439">
            <v>352877514</v>
          </cell>
          <cell r="Y1439" t="str">
            <v>JANABAI LAHANU PAGE</v>
          </cell>
          <cell r="Z1439">
            <v>45179</v>
          </cell>
          <cell r="AA1439">
            <v>20000</v>
          </cell>
          <cell r="AB1439" t="str">
            <v>Thu</v>
          </cell>
          <cell r="AC1439">
            <v>18</v>
          </cell>
          <cell r="AD1439" t="str">
            <v>0</v>
          </cell>
          <cell r="AE1439" t="str">
            <v>02-Nov-2023</v>
          </cell>
          <cell r="AF1439">
            <v>1340</v>
          </cell>
          <cell r="AG1439">
            <v>1340</v>
          </cell>
          <cell r="AH1439" t="str">
            <v>06-Mar-2025</v>
          </cell>
          <cell r="AI1439">
            <v>14381.93</v>
          </cell>
          <cell r="AJ1439">
            <v>4378.07</v>
          </cell>
          <cell r="AK1439">
            <v>18760</v>
          </cell>
          <cell r="AL1439">
            <v>5618.07</v>
          </cell>
          <cell r="AM1439">
            <v>309.2</v>
          </cell>
          <cell r="AN1439">
            <v>5927.27</v>
          </cell>
          <cell r="AO1439">
            <v>3746.69</v>
          </cell>
          <cell r="AP1439">
            <v>273.31</v>
          </cell>
          <cell r="AQ1439">
            <v>4020</v>
          </cell>
          <cell r="AR1439">
            <v>17</v>
          </cell>
          <cell r="AS1439">
            <v>81</v>
          </cell>
          <cell r="AT1439" t="str">
            <v>61-90</v>
          </cell>
          <cell r="AU1439"/>
          <cell r="AV1439"/>
          <cell r="AW1439"/>
          <cell r="AX1439" t="str">
            <v>Open</v>
          </cell>
          <cell r="AY1439" t="str">
            <v/>
          </cell>
          <cell r="AZ1439"/>
          <cell r="BA1439">
            <v>0</v>
          </cell>
          <cell r="BB1439">
            <v>45751</v>
          </cell>
          <cell r="BC1439" t="str">
            <v>Abhiraj Patil/SF0063958</v>
          </cell>
          <cell r="BD1439" t="str">
            <v>Visited</v>
          </cell>
          <cell r="BE1439" t="str">
            <v>Borrower</v>
          </cell>
          <cell r="BF1439" t="str">
            <v>Available</v>
          </cell>
          <cell r="BG1439" t="str">
            <v>Loan Card</v>
          </cell>
          <cell r="BH1439"/>
          <cell r="BI1439" t="str">
            <v>Yes</v>
          </cell>
          <cell r="BJ1439" t="str">
            <v>Prem Deepak Sakat/SF0084308</v>
          </cell>
          <cell r="BK1439">
            <v>4020</v>
          </cell>
        </row>
        <row r="1440">
          <cell r="X1440">
            <v>350855249</v>
          </cell>
          <cell r="Y1440" t="str">
            <v>POOJA KHANDU DATE</v>
          </cell>
          <cell r="Z1440" t="str">
            <v>04-Mar-2023</v>
          </cell>
          <cell r="AA1440">
            <v>31314</v>
          </cell>
          <cell r="AB1440" t="str">
            <v>Wed</v>
          </cell>
          <cell r="AC1440">
            <v>18</v>
          </cell>
          <cell r="AD1440" t="str">
            <v>1</v>
          </cell>
          <cell r="AE1440" t="str">
            <v>08-Apr-2023</v>
          </cell>
          <cell r="AF1440">
            <v>1565</v>
          </cell>
          <cell r="AG1440">
            <v>2150</v>
          </cell>
          <cell r="AH1440" t="str">
            <v>01-Oct-2024</v>
          </cell>
          <cell r="AI1440">
            <v>27147.17</v>
          </cell>
          <cell r="AJ1440">
            <v>6667.83</v>
          </cell>
          <cell r="AK1440">
            <v>33815</v>
          </cell>
          <cell r="AL1440">
            <v>4166.83</v>
          </cell>
          <cell r="AM1440">
            <v>133.16999999999999</v>
          </cell>
          <cell r="AN1440">
            <v>4300</v>
          </cell>
          <cell r="AO1440">
            <v>4166.83</v>
          </cell>
          <cell r="AP1440">
            <v>133.16999999999999</v>
          </cell>
          <cell r="AQ1440">
            <v>4300</v>
          </cell>
          <cell r="AR1440">
            <v>25</v>
          </cell>
          <cell r="AS1440">
            <v>207</v>
          </cell>
          <cell r="AT1440" t="str">
            <v>&gt;180</v>
          </cell>
          <cell r="AU1440"/>
          <cell r="AV1440"/>
          <cell r="AW1440"/>
          <cell r="AX1440" t="str">
            <v>Open</v>
          </cell>
          <cell r="AY1440" t="str">
            <v/>
          </cell>
          <cell r="AZ1440"/>
          <cell r="BA1440">
            <v>0</v>
          </cell>
          <cell r="BB1440"/>
          <cell r="BC1440"/>
          <cell r="BD1440" t="str">
            <v>Not Visited</v>
          </cell>
          <cell r="BE1440"/>
          <cell r="BF1440"/>
          <cell r="BG1440"/>
          <cell r="BH1440"/>
          <cell r="BI1440"/>
          <cell r="BJ1440"/>
          <cell r="BK1440"/>
        </row>
        <row r="1441">
          <cell r="X1441">
            <v>350855570</v>
          </cell>
          <cell r="Y1441" t="str">
            <v>SUNITA SANTOSH KOKATE</v>
          </cell>
          <cell r="Z1441" t="str">
            <v>05-Mar-2023</v>
          </cell>
          <cell r="AA1441">
            <v>32558</v>
          </cell>
          <cell r="AB1441" t="str">
            <v>Tue</v>
          </cell>
          <cell r="AC1441">
            <v>24</v>
          </cell>
          <cell r="AD1441" t="str">
            <v>1</v>
          </cell>
          <cell r="AE1441" t="str">
            <v>04-Apr-2023</v>
          </cell>
          <cell r="AF1441">
            <v>1525</v>
          </cell>
          <cell r="AG1441">
            <v>1750</v>
          </cell>
          <cell r="AH1441" t="str">
            <v>28-Mar-2025</v>
          </cell>
          <cell r="AI1441">
            <v>30840.93</v>
          </cell>
          <cell r="AJ1441">
            <v>9184.07</v>
          </cell>
          <cell r="AK1441">
            <v>40025</v>
          </cell>
          <cell r="AL1441">
            <v>1717.07</v>
          </cell>
          <cell r="AM1441">
            <v>32.93</v>
          </cell>
          <cell r="AN1441">
            <v>1750</v>
          </cell>
          <cell r="AO1441">
            <v>1717.07</v>
          </cell>
          <cell r="AP1441">
            <v>32.93</v>
          </cell>
          <cell r="AQ1441">
            <v>1750</v>
          </cell>
          <cell r="AR1441">
            <v>25</v>
          </cell>
          <cell r="AS1441">
            <v>29</v>
          </cell>
          <cell r="AT1441" t="str">
            <v>1-30 Days</v>
          </cell>
          <cell r="AU1441"/>
          <cell r="AV1441"/>
          <cell r="AW1441"/>
          <cell r="AX1441" t="str">
            <v>Open</v>
          </cell>
          <cell r="AY1441"/>
          <cell r="AZ1441"/>
          <cell r="BA1441">
            <v>0</v>
          </cell>
          <cell r="BB1441">
            <v>45751</v>
          </cell>
          <cell r="BC1441" t="str">
            <v>Mahesh Lahane/SF0095775</v>
          </cell>
          <cell r="BD1441" t="str">
            <v>Visited</v>
          </cell>
          <cell r="BE1441" t="str">
            <v>Borrower Not Available</v>
          </cell>
          <cell r="BF1441" t="str">
            <v>Not Available</v>
          </cell>
          <cell r="BG1441"/>
          <cell r="BH1441"/>
          <cell r="BI1441" t="str">
            <v>NA</v>
          </cell>
          <cell r="BJ1441"/>
          <cell r="BK1441"/>
        </row>
        <row r="1442">
          <cell r="X1442">
            <v>350858245</v>
          </cell>
          <cell r="Y1442" t="str">
            <v>KAVITA SANDIP BAGUL</v>
          </cell>
          <cell r="Z1442" t="str">
            <v>05-Mar-2023</v>
          </cell>
          <cell r="AA1442">
            <v>32558</v>
          </cell>
          <cell r="AB1442" t="str">
            <v>Fri</v>
          </cell>
          <cell r="AC1442">
            <v>24</v>
          </cell>
          <cell r="AD1442" t="str">
            <v>1</v>
          </cell>
          <cell r="AE1442" t="str">
            <v>04-Apr-2023</v>
          </cell>
          <cell r="AF1442">
            <v>1525</v>
          </cell>
          <cell r="AG1442">
            <v>1750</v>
          </cell>
          <cell r="AH1442" t="str">
            <v>07-Mar-2025</v>
          </cell>
          <cell r="AI1442">
            <v>29163.02</v>
          </cell>
          <cell r="AJ1442">
            <v>9111.98</v>
          </cell>
          <cell r="AK1442">
            <v>38275</v>
          </cell>
          <cell r="AL1442">
            <v>3394.98</v>
          </cell>
          <cell r="AM1442">
            <v>105.02</v>
          </cell>
          <cell r="AN1442">
            <v>3500</v>
          </cell>
          <cell r="AO1442">
            <v>3394.98</v>
          </cell>
          <cell r="AP1442">
            <v>105.02</v>
          </cell>
          <cell r="AQ1442">
            <v>3500</v>
          </cell>
          <cell r="AR1442">
            <v>25</v>
          </cell>
          <cell r="AS1442">
            <v>54</v>
          </cell>
          <cell r="AT1442" t="str">
            <v>31-60</v>
          </cell>
          <cell r="AU1442"/>
          <cell r="AV1442"/>
          <cell r="AW1442"/>
          <cell r="AX1442" t="str">
            <v>Open</v>
          </cell>
          <cell r="AY1442"/>
          <cell r="AZ1442"/>
          <cell r="BA1442">
            <v>0</v>
          </cell>
          <cell r="BB1442">
            <v>45751</v>
          </cell>
          <cell r="BC1442" t="str">
            <v>Mahesh Lahane/SF0095775</v>
          </cell>
          <cell r="BD1442" t="str">
            <v>Visited</v>
          </cell>
          <cell r="BE1442" t="str">
            <v>Borrower Family Member</v>
          </cell>
          <cell r="BF1442" t="str">
            <v>Not Available</v>
          </cell>
          <cell r="BG1442"/>
          <cell r="BH1442"/>
          <cell r="BI1442" t="str">
            <v>No</v>
          </cell>
          <cell r="BJ1442"/>
          <cell r="BK1442"/>
        </row>
        <row r="1443">
          <cell r="X1443">
            <v>350864366</v>
          </cell>
          <cell r="Y1443" t="str">
            <v>PADMA SANJAY KADADE</v>
          </cell>
          <cell r="Z1443" t="str">
            <v>05-Mar-2023</v>
          </cell>
          <cell r="AA1443">
            <v>32558</v>
          </cell>
          <cell r="AB1443" t="str">
            <v>Mon</v>
          </cell>
          <cell r="AC1443">
            <v>24</v>
          </cell>
          <cell r="AD1443" t="str">
            <v>1</v>
          </cell>
          <cell r="AE1443" t="str">
            <v>05-Apr-2023</v>
          </cell>
          <cell r="AF1443">
            <v>1548</v>
          </cell>
          <cell r="AG1443">
            <v>1750</v>
          </cell>
          <cell r="AH1443" t="str">
            <v>06-Mar-2025</v>
          </cell>
          <cell r="AI1443">
            <v>25406.66</v>
          </cell>
          <cell r="AJ1443">
            <v>8891.34</v>
          </cell>
          <cell r="AK1443">
            <v>34298</v>
          </cell>
          <cell r="AL1443">
            <v>7151.34</v>
          </cell>
          <cell r="AM1443">
            <v>348.66</v>
          </cell>
          <cell r="AN1443">
            <v>7500</v>
          </cell>
          <cell r="AO1443">
            <v>7151.34</v>
          </cell>
          <cell r="AP1443">
            <v>348.66</v>
          </cell>
          <cell r="AQ1443">
            <v>7500</v>
          </cell>
          <cell r="AR1443">
            <v>24</v>
          </cell>
          <cell r="AS1443">
            <v>149</v>
          </cell>
          <cell r="AT1443" t="str">
            <v>121-150</v>
          </cell>
          <cell r="AU1443"/>
          <cell r="AV1443"/>
          <cell r="AW1443"/>
          <cell r="AX1443" t="str">
            <v>Open</v>
          </cell>
          <cell r="AY1443"/>
          <cell r="AZ1443"/>
          <cell r="BA1443">
            <v>0</v>
          </cell>
          <cell r="BB1443"/>
          <cell r="BC1443"/>
          <cell r="BD1443" t="str">
            <v>Not Visited</v>
          </cell>
          <cell r="BE1443"/>
          <cell r="BF1443"/>
          <cell r="BG1443"/>
          <cell r="BH1443"/>
          <cell r="BI1443"/>
          <cell r="BJ1443"/>
          <cell r="BK1443"/>
        </row>
        <row r="1444">
          <cell r="X1444">
            <v>350866622</v>
          </cell>
          <cell r="Y1444" t="str">
            <v>RAJOLE HIRABAI POPAT</v>
          </cell>
          <cell r="Z1444" t="str">
            <v>06-Mar-2023</v>
          </cell>
          <cell r="AA1444">
            <v>31514</v>
          </cell>
          <cell r="AB1444" t="str">
            <v>WED</v>
          </cell>
          <cell r="AC1444">
            <v>18</v>
          </cell>
          <cell r="AD1444" t="str">
            <v>1</v>
          </cell>
          <cell r="AE1444" t="str">
            <v>04-May-2023</v>
          </cell>
          <cell r="AF1444">
            <v>2299</v>
          </cell>
          <cell r="AG1444">
            <v>2150</v>
          </cell>
          <cell r="AH1444" t="str">
            <v>25-Feb-2024</v>
          </cell>
          <cell r="AI1444">
            <v>15812.53</v>
          </cell>
          <cell r="AJ1444">
            <v>5836.47</v>
          </cell>
          <cell r="AK1444">
            <v>21649</v>
          </cell>
          <cell r="AL1444">
            <v>15701.47</v>
          </cell>
          <cell r="AM1444">
            <v>1498.53</v>
          </cell>
          <cell r="AN1444">
            <v>17200</v>
          </cell>
          <cell r="AO1444">
            <v>15701.47</v>
          </cell>
          <cell r="AP1444">
            <v>1498.53</v>
          </cell>
          <cell r="AQ1444">
            <v>17200</v>
          </cell>
          <cell r="AR1444">
            <v>24</v>
          </cell>
          <cell r="AS1444">
            <v>355</v>
          </cell>
          <cell r="AT1444" t="str">
            <v>&gt;180</v>
          </cell>
          <cell r="AU1444"/>
          <cell r="AV1444"/>
          <cell r="AW1444"/>
          <cell r="AX1444" t="str">
            <v>Open</v>
          </cell>
          <cell r="AY1444" t="str">
            <v/>
          </cell>
          <cell r="AZ1444"/>
          <cell r="BA1444">
            <v>0</v>
          </cell>
          <cell r="BB1444"/>
          <cell r="BC1444"/>
          <cell r="BD1444"/>
          <cell r="BE1444"/>
          <cell r="BF1444"/>
          <cell r="BG1444"/>
          <cell r="BH1444"/>
          <cell r="BI1444"/>
          <cell r="BJ1444"/>
          <cell r="BK1444"/>
        </row>
        <row r="1445">
          <cell r="X1445">
            <v>350866623</v>
          </cell>
          <cell r="Y1445" t="str">
            <v>RATNAMALA VAIJNATH HIWALE</v>
          </cell>
          <cell r="Z1445" t="str">
            <v>06-Mar-2023</v>
          </cell>
          <cell r="AA1445">
            <v>31314</v>
          </cell>
          <cell r="AB1445" t="str">
            <v>WED</v>
          </cell>
          <cell r="AC1445">
            <v>18</v>
          </cell>
          <cell r="AD1445" t="str">
            <v>1</v>
          </cell>
          <cell r="AE1445" t="str">
            <v>04-May-2023</v>
          </cell>
          <cell r="AF1445">
            <v>2091</v>
          </cell>
          <cell r="AG1445">
            <v>2150</v>
          </cell>
          <cell r="AH1445" t="str">
            <v>02-Feb-2024</v>
          </cell>
          <cell r="AI1445">
            <v>15612.53</v>
          </cell>
          <cell r="AJ1445">
            <v>5828.47</v>
          </cell>
          <cell r="AK1445">
            <v>21441</v>
          </cell>
          <cell r="AL1445">
            <v>15701.47</v>
          </cell>
          <cell r="AM1445">
            <v>1498.53</v>
          </cell>
          <cell r="AN1445">
            <v>17200</v>
          </cell>
          <cell r="AO1445">
            <v>15701.47</v>
          </cell>
          <cell r="AP1445">
            <v>1498.53</v>
          </cell>
          <cell r="AQ1445">
            <v>17200</v>
          </cell>
          <cell r="AR1445">
            <v>24</v>
          </cell>
          <cell r="AS1445">
            <v>355</v>
          </cell>
          <cell r="AT1445" t="str">
            <v>&gt;180</v>
          </cell>
          <cell r="AU1445"/>
          <cell r="AV1445"/>
          <cell r="AW1445"/>
          <cell r="AX1445" t="str">
            <v>Open</v>
          </cell>
          <cell r="AY1445" t="str">
            <v/>
          </cell>
          <cell r="AZ1445"/>
          <cell r="BA1445">
            <v>0</v>
          </cell>
          <cell r="BB1445"/>
          <cell r="BC1445"/>
          <cell r="BD1445"/>
          <cell r="BE1445"/>
          <cell r="BF1445"/>
          <cell r="BG1445"/>
          <cell r="BH1445"/>
          <cell r="BI1445"/>
          <cell r="BJ1445"/>
          <cell r="BK1445"/>
        </row>
        <row r="1446">
          <cell r="X1446">
            <v>350872099</v>
          </cell>
          <cell r="Y1446" t="str">
            <v>NAMRTA UMESH PALDHI</v>
          </cell>
          <cell r="Z1446" t="str">
            <v>06-Mar-2023</v>
          </cell>
          <cell r="AA1446">
            <v>31514</v>
          </cell>
          <cell r="AB1446" t="str">
            <v>Mon</v>
          </cell>
          <cell r="AC1446">
            <v>18</v>
          </cell>
          <cell r="AD1446" t="str">
            <v>0</v>
          </cell>
          <cell r="AE1446" t="str">
            <v>05-Apr-2023</v>
          </cell>
          <cell r="AF1446">
            <v>1662</v>
          </cell>
          <cell r="AG1446">
            <v>2150</v>
          </cell>
          <cell r="AH1446" t="str">
            <v>04-Mar-2024</v>
          </cell>
          <cell r="AI1446">
            <v>19510.32</v>
          </cell>
          <cell r="AJ1446">
            <v>5801.68</v>
          </cell>
          <cell r="AK1446">
            <v>25312</v>
          </cell>
          <cell r="AL1446">
            <v>12003.68</v>
          </cell>
          <cell r="AM1446">
            <v>896.32</v>
          </cell>
          <cell r="AN1446">
            <v>12900</v>
          </cell>
          <cell r="AO1446">
            <v>12003.68</v>
          </cell>
          <cell r="AP1446">
            <v>896.32</v>
          </cell>
          <cell r="AQ1446">
            <v>12900</v>
          </cell>
          <cell r="AR1446">
            <v>24</v>
          </cell>
          <cell r="AS1446">
            <v>329</v>
          </cell>
          <cell r="AT1446" t="str">
            <v>&gt;180</v>
          </cell>
          <cell r="AU1446"/>
          <cell r="AV1446"/>
          <cell r="AW1446"/>
          <cell r="AX1446" t="str">
            <v>Open</v>
          </cell>
          <cell r="AY1446" t="str">
            <v/>
          </cell>
          <cell r="AZ1446"/>
          <cell r="BA1446">
            <v>0</v>
          </cell>
          <cell r="BB1446"/>
          <cell r="BC1446"/>
          <cell r="BD1446"/>
          <cell r="BE1446"/>
          <cell r="BF1446"/>
          <cell r="BG1446"/>
          <cell r="BH1446"/>
          <cell r="BI1446"/>
          <cell r="BJ1446"/>
          <cell r="BK1446"/>
        </row>
        <row r="1447">
          <cell r="X1447">
            <v>350872241</v>
          </cell>
          <cell r="Y1447" t="str">
            <v>VAISHALI VAMAN GAIKWAD</v>
          </cell>
          <cell r="Z1447" t="str">
            <v>06-Mar-2023</v>
          </cell>
          <cell r="AA1447">
            <v>32558</v>
          </cell>
          <cell r="AB1447" t="str">
            <v>Mon</v>
          </cell>
          <cell r="AC1447">
            <v>24</v>
          </cell>
          <cell r="AD1447" t="str">
            <v>1</v>
          </cell>
          <cell r="AE1447" t="str">
            <v>05-Apr-2023</v>
          </cell>
          <cell r="AF1447">
            <v>1525</v>
          </cell>
          <cell r="AG1447">
            <v>1750</v>
          </cell>
          <cell r="AH1447" t="str">
            <v>04-Mar-2025</v>
          </cell>
          <cell r="AI1447">
            <v>25906.66</v>
          </cell>
          <cell r="AJ1447">
            <v>8868.34</v>
          </cell>
          <cell r="AK1447">
            <v>34775</v>
          </cell>
          <cell r="AL1447">
            <v>6651.34</v>
          </cell>
          <cell r="AM1447">
            <v>348.66</v>
          </cell>
          <cell r="AN1447">
            <v>7000</v>
          </cell>
          <cell r="AO1447">
            <v>6651.34</v>
          </cell>
          <cell r="AP1447">
            <v>348.66</v>
          </cell>
          <cell r="AQ1447">
            <v>7000</v>
          </cell>
          <cell r="AR1447">
            <v>24</v>
          </cell>
          <cell r="AS1447">
            <v>121</v>
          </cell>
          <cell r="AT1447" t="str">
            <v>121-150</v>
          </cell>
          <cell r="AU1447"/>
          <cell r="AV1447"/>
          <cell r="AW1447"/>
          <cell r="AX1447" t="str">
            <v>Open</v>
          </cell>
          <cell r="AY1447"/>
          <cell r="AZ1447"/>
          <cell r="BA1447">
            <v>0</v>
          </cell>
          <cell r="BB1447"/>
          <cell r="BC1447"/>
          <cell r="BD1447" t="str">
            <v>Not Visited</v>
          </cell>
          <cell r="BE1447"/>
          <cell r="BF1447"/>
          <cell r="BG1447"/>
          <cell r="BH1447"/>
          <cell r="BI1447"/>
          <cell r="BJ1447"/>
          <cell r="BK1447"/>
        </row>
        <row r="1448">
          <cell r="X1448">
            <v>350877951</v>
          </cell>
          <cell r="Y1448" t="str">
            <v>KAVITA RAVINDR JADHAV</v>
          </cell>
          <cell r="Z1448" t="str">
            <v>09-Mar-2023</v>
          </cell>
          <cell r="AA1448">
            <v>32558</v>
          </cell>
          <cell r="AB1448" t="str">
            <v>Mon</v>
          </cell>
          <cell r="AC1448">
            <v>24</v>
          </cell>
          <cell r="AD1448" t="str">
            <v>1</v>
          </cell>
          <cell r="AE1448" t="str">
            <v>05-May-2023</v>
          </cell>
          <cell r="AF1448">
            <v>2138</v>
          </cell>
          <cell r="AG1448">
            <v>1750</v>
          </cell>
          <cell r="AH1448" t="str">
            <v>08-Aug-2024</v>
          </cell>
          <cell r="AI1448">
            <v>18339.53</v>
          </cell>
          <cell r="AJ1448">
            <v>8298.4699999999993</v>
          </cell>
          <cell r="AK1448">
            <v>26638</v>
          </cell>
          <cell r="AL1448">
            <v>14218.47</v>
          </cell>
          <cell r="AM1448">
            <v>1531.53</v>
          </cell>
          <cell r="AN1448">
            <v>15750</v>
          </cell>
          <cell r="AO1448">
            <v>12504.86</v>
          </cell>
          <cell r="AP1448">
            <v>1495.14</v>
          </cell>
          <cell r="AQ1448">
            <v>14000</v>
          </cell>
          <cell r="AR1448">
            <v>23</v>
          </cell>
          <cell r="AS1448">
            <v>203</v>
          </cell>
          <cell r="AT1448" t="str">
            <v>&gt;180</v>
          </cell>
          <cell r="AU1448"/>
          <cell r="AV1448"/>
          <cell r="AW1448"/>
          <cell r="AX1448" t="str">
            <v>Open</v>
          </cell>
          <cell r="AY1448" t="str">
            <v/>
          </cell>
          <cell r="AZ1448"/>
          <cell r="BA1448">
            <v>0</v>
          </cell>
          <cell r="BB1448"/>
          <cell r="BC1448"/>
          <cell r="BD1448"/>
          <cell r="BE1448"/>
          <cell r="BF1448"/>
          <cell r="BG1448"/>
          <cell r="BH1448"/>
          <cell r="BI1448"/>
          <cell r="BJ1448"/>
          <cell r="BK1448"/>
        </row>
        <row r="1449">
          <cell r="X1449">
            <v>350882157</v>
          </cell>
          <cell r="Y1449" t="str">
            <v>JYOTI KALU KADALE</v>
          </cell>
          <cell r="Z1449" t="str">
            <v>06-Mar-2023</v>
          </cell>
          <cell r="AA1449">
            <v>32558</v>
          </cell>
          <cell r="AB1449" t="str">
            <v>Mon</v>
          </cell>
          <cell r="AC1449">
            <v>24</v>
          </cell>
          <cell r="AD1449" t="str">
            <v>1</v>
          </cell>
          <cell r="AE1449" t="str">
            <v>05-Apr-2023</v>
          </cell>
          <cell r="AF1449">
            <v>1525</v>
          </cell>
          <cell r="AG1449">
            <v>1750</v>
          </cell>
          <cell r="AH1449" t="str">
            <v>25-Mar-2025</v>
          </cell>
          <cell r="AI1449">
            <v>29181.93</v>
          </cell>
          <cell r="AJ1449">
            <v>9184.07</v>
          </cell>
          <cell r="AK1449">
            <v>38366</v>
          </cell>
          <cell r="AL1449">
            <v>3376.07</v>
          </cell>
          <cell r="AM1449">
            <v>32.93</v>
          </cell>
          <cell r="AN1449">
            <v>3409</v>
          </cell>
          <cell r="AO1449">
            <v>3376.07</v>
          </cell>
          <cell r="AP1449">
            <v>32.93</v>
          </cell>
          <cell r="AQ1449">
            <v>3409</v>
          </cell>
          <cell r="AR1449">
            <v>24</v>
          </cell>
          <cell r="AS1449">
            <v>58</v>
          </cell>
          <cell r="AT1449" t="str">
            <v>31-60</v>
          </cell>
          <cell r="AU1449"/>
          <cell r="AV1449"/>
          <cell r="AW1449"/>
          <cell r="AX1449" t="str">
            <v>Open</v>
          </cell>
          <cell r="AY1449" t="str">
            <v/>
          </cell>
          <cell r="AZ1449"/>
          <cell r="BA1449">
            <v>0</v>
          </cell>
          <cell r="BB1449">
            <v>45751</v>
          </cell>
          <cell r="BC1449" t="str">
            <v>Yogesh Gawade/SF0064389</v>
          </cell>
          <cell r="BD1449" t="str">
            <v>Visited</v>
          </cell>
          <cell r="BE1449" t="str">
            <v>Borrower</v>
          </cell>
          <cell r="BF1449" t="str">
            <v>Not Available</v>
          </cell>
          <cell r="BG1449"/>
          <cell r="BH1449"/>
          <cell r="BI1449" t="str">
            <v>No</v>
          </cell>
          <cell r="BJ1449"/>
          <cell r="BK1449"/>
        </row>
        <row r="1450">
          <cell r="X1450">
            <v>350882538</v>
          </cell>
          <cell r="Y1450" t="str">
            <v>ASHVINI RAJENDRA KADALE</v>
          </cell>
          <cell r="Z1450" t="str">
            <v>08-Mar-2023</v>
          </cell>
          <cell r="AA1450">
            <v>52390</v>
          </cell>
          <cell r="AB1450" t="str">
            <v>Wed</v>
          </cell>
          <cell r="AC1450">
            <v>24</v>
          </cell>
          <cell r="AD1450" t="str">
            <v>5</v>
          </cell>
          <cell r="AE1450" t="str">
            <v>10-Apr-2023</v>
          </cell>
          <cell r="AF1450">
            <v>2852</v>
          </cell>
          <cell r="AG1450">
            <v>2800</v>
          </cell>
          <cell r="AH1450" t="str">
            <v>20-Mar-2025</v>
          </cell>
          <cell r="AI1450">
            <v>46958.03</v>
          </cell>
          <cell r="AJ1450">
            <v>14693.97</v>
          </cell>
          <cell r="AK1450">
            <v>61652</v>
          </cell>
          <cell r="AL1450">
            <v>5431.97</v>
          </cell>
          <cell r="AM1450">
            <v>168.03</v>
          </cell>
          <cell r="AN1450">
            <v>5600</v>
          </cell>
          <cell r="AO1450">
            <v>5431.97</v>
          </cell>
          <cell r="AP1450">
            <v>168.03</v>
          </cell>
          <cell r="AQ1450">
            <v>5600</v>
          </cell>
          <cell r="AR1450">
            <v>25</v>
          </cell>
          <cell r="AS1450">
            <v>47</v>
          </cell>
          <cell r="AT1450" t="str">
            <v>31-60</v>
          </cell>
          <cell r="AU1450"/>
          <cell r="AV1450"/>
          <cell r="AW1450"/>
          <cell r="AX1450" t="str">
            <v>Open</v>
          </cell>
          <cell r="AY1450" t="str">
            <v/>
          </cell>
          <cell r="AZ1450"/>
          <cell r="BA1450">
            <v>0</v>
          </cell>
          <cell r="BB1450">
            <v>45752</v>
          </cell>
          <cell r="BC1450" t="str">
            <v>Abhiraj Patil/SF0063958</v>
          </cell>
          <cell r="BD1450" t="str">
            <v>Visited</v>
          </cell>
          <cell r="BE1450" t="str">
            <v>Borrower</v>
          </cell>
          <cell r="BF1450" t="str">
            <v>Available</v>
          </cell>
          <cell r="BG1450" t="str">
            <v>Loan Card</v>
          </cell>
          <cell r="BH1450"/>
          <cell r="BI1450" t="str">
            <v>Yes</v>
          </cell>
          <cell r="BJ1450" t="str">
            <v>Rahul Shivaji Chavhan/SF0064538</v>
          </cell>
          <cell r="BK1450">
            <v>5600</v>
          </cell>
        </row>
        <row r="1451">
          <cell r="X1451">
            <v>350883108</v>
          </cell>
          <cell r="Y1451" t="str">
            <v>MANISHA MANIK MORE</v>
          </cell>
          <cell r="Z1451" t="str">
            <v>09-Mar-2023</v>
          </cell>
          <cell r="AA1451">
            <v>32558</v>
          </cell>
          <cell r="AB1451" t="str">
            <v>Mon</v>
          </cell>
          <cell r="AC1451">
            <v>24</v>
          </cell>
          <cell r="AD1451" t="str">
            <v>1</v>
          </cell>
          <cell r="AE1451" t="str">
            <v>05-May-2023</v>
          </cell>
          <cell r="AF1451">
            <v>2138</v>
          </cell>
          <cell r="AG1451">
            <v>1750</v>
          </cell>
          <cell r="AH1451" t="str">
            <v>03-Mar-2025</v>
          </cell>
          <cell r="AI1451">
            <v>30844.39</v>
          </cell>
          <cell r="AJ1451">
            <v>9793.61</v>
          </cell>
          <cell r="AK1451">
            <v>40638</v>
          </cell>
          <cell r="AL1451">
            <v>1713.61</v>
          </cell>
          <cell r="AM1451">
            <v>36.39</v>
          </cell>
          <cell r="AN1451">
            <v>1750</v>
          </cell>
          <cell r="AO1451">
            <v>0</v>
          </cell>
          <cell r="AP1451">
            <v>0</v>
          </cell>
          <cell r="AQ1451">
            <v>0</v>
          </cell>
          <cell r="AR1451">
            <v>23</v>
          </cell>
          <cell r="AS1451">
            <v>0</v>
          </cell>
          <cell r="AT1451" t="str">
            <v>Standard</v>
          </cell>
          <cell r="AU1451"/>
          <cell r="AV1451"/>
          <cell r="AW1451"/>
          <cell r="AX1451" t="str">
            <v>Open</v>
          </cell>
          <cell r="AY1451" t="str">
            <v/>
          </cell>
          <cell r="AZ1451"/>
          <cell r="BA1451">
            <v>0</v>
          </cell>
          <cell r="BB1451"/>
          <cell r="BC1451"/>
          <cell r="BD1451"/>
          <cell r="BE1451"/>
          <cell r="BF1451"/>
          <cell r="BG1451"/>
          <cell r="BH1451"/>
          <cell r="BI1451"/>
          <cell r="BJ1451"/>
          <cell r="BK1451"/>
        </row>
        <row r="1452">
          <cell r="X1452">
            <v>350883109</v>
          </cell>
          <cell r="Y1452" t="str">
            <v>PUSHAPA RANGANATH GANGURDE</v>
          </cell>
          <cell r="Z1452" t="str">
            <v>09-Mar-2023</v>
          </cell>
          <cell r="AA1452">
            <v>32558</v>
          </cell>
          <cell r="AB1452" t="str">
            <v>Mon</v>
          </cell>
          <cell r="AC1452">
            <v>24</v>
          </cell>
          <cell r="AD1452" t="str">
            <v>1</v>
          </cell>
          <cell r="AE1452" t="str">
            <v>05-May-2023</v>
          </cell>
          <cell r="AF1452">
            <v>2138</v>
          </cell>
          <cell r="AG1452">
            <v>1750</v>
          </cell>
          <cell r="AH1452" t="str">
            <v>03-Mar-2025</v>
          </cell>
          <cell r="AI1452">
            <v>30844.39</v>
          </cell>
          <cell r="AJ1452">
            <v>9793.61</v>
          </cell>
          <cell r="AK1452">
            <v>40638</v>
          </cell>
          <cell r="AL1452">
            <v>1713.61</v>
          </cell>
          <cell r="AM1452">
            <v>36.39</v>
          </cell>
          <cell r="AN1452">
            <v>1750</v>
          </cell>
          <cell r="AO1452">
            <v>0</v>
          </cell>
          <cell r="AP1452">
            <v>0</v>
          </cell>
          <cell r="AQ1452">
            <v>0</v>
          </cell>
          <cell r="AR1452">
            <v>23</v>
          </cell>
          <cell r="AS1452">
            <v>0</v>
          </cell>
          <cell r="AT1452" t="str">
            <v>Standard</v>
          </cell>
          <cell r="AU1452"/>
          <cell r="AV1452"/>
          <cell r="AW1452"/>
          <cell r="AX1452" t="str">
            <v>Open</v>
          </cell>
          <cell r="AY1452" t="str">
            <v/>
          </cell>
          <cell r="AZ1452"/>
          <cell r="BA1452">
            <v>0</v>
          </cell>
          <cell r="BB1452"/>
          <cell r="BC1452"/>
          <cell r="BD1452"/>
          <cell r="BE1452"/>
          <cell r="BF1452"/>
          <cell r="BG1452"/>
          <cell r="BH1452"/>
          <cell r="BI1452"/>
          <cell r="BJ1452"/>
          <cell r="BK1452"/>
        </row>
        <row r="1453">
          <cell r="X1453">
            <v>350890632</v>
          </cell>
          <cell r="Y1453" t="str">
            <v>MEERA YOGESH GAIKWAD</v>
          </cell>
          <cell r="Z1453" t="str">
            <v>08-Mar-2023</v>
          </cell>
          <cell r="AA1453">
            <v>32558</v>
          </cell>
          <cell r="AB1453" t="str">
            <v>Fri</v>
          </cell>
          <cell r="AC1453">
            <v>24</v>
          </cell>
          <cell r="AD1453" t="str">
            <v>1</v>
          </cell>
          <cell r="AE1453" t="str">
            <v>04-May-2023</v>
          </cell>
          <cell r="AF1453">
            <v>2138</v>
          </cell>
          <cell r="AG1453">
            <v>1750</v>
          </cell>
          <cell r="AH1453" t="str">
            <v>29-Jun-2024</v>
          </cell>
          <cell r="AI1453">
            <v>16911.04</v>
          </cell>
          <cell r="AJ1453">
            <v>7976.96</v>
          </cell>
          <cell r="AK1453">
            <v>24888</v>
          </cell>
          <cell r="AL1453">
            <v>15646.96</v>
          </cell>
          <cell r="AM1453">
            <v>1853.04</v>
          </cell>
          <cell r="AN1453">
            <v>17500</v>
          </cell>
          <cell r="AO1453">
            <v>13933.35</v>
          </cell>
          <cell r="AP1453">
            <v>1816.65</v>
          </cell>
          <cell r="AQ1453">
            <v>15750</v>
          </cell>
          <cell r="AR1453">
            <v>23</v>
          </cell>
          <cell r="AS1453">
            <v>234</v>
          </cell>
          <cell r="AT1453" t="str">
            <v>&gt;180</v>
          </cell>
          <cell r="AU1453"/>
          <cell r="AV1453"/>
          <cell r="AW1453"/>
          <cell r="AX1453" t="str">
            <v>Open</v>
          </cell>
          <cell r="AY1453" t="str">
            <v/>
          </cell>
          <cell r="AZ1453"/>
          <cell r="BA1453">
            <v>0</v>
          </cell>
          <cell r="BB1453"/>
          <cell r="BC1453"/>
          <cell r="BD1453"/>
          <cell r="BE1453"/>
          <cell r="BF1453"/>
          <cell r="BG1453"/>
          <cell r="BH1453"/>
          <cell r="BI1453"/>
          <cell r="BJ1453"/>
          <cell r="BK1453"/>
        </row>
        <row r="1454">
          <cell r="X1454">
            <v>350674483</v>
          </cell>
          <cell r="Y1454" t="str">
            <v xml:space="preserve">SUMEYAY RAMJAN KURESHI </v>
          </cell>
          <cell r="Z1454" t="str">
            <v>22-Feb-2023</v>
          </cell>
          <cell r="AA1454">
            <v>32558</v>
          </cell>
          <cell r="AB1454" t="str">
            <v>Wed</v>
          </cell>
          <cell r="AC1454">
            <v>24</v>
          </cell>
          <cell r="AD1454" t="str">
            <v>1</v>
          </cell>
          <cell r="AE1454" t="str">
            <v>10-Apr-2023</v>
          </cell>
          <cell r="AF1454">
            <v>1904</v>
          </cell>
          <cell r="AG1454">
            <v>1750</v>
          </cell>
          <cell r="AH1454" t="str">
            <v>25-Mar-2025</v>
          </cell>
          <cell r="AI1454">
            <v>25906.66</v>
          </cell>
          <cell r="AJ1454">
            <v>9247.34</v>
          </cell>
          <cell r="AK1454">
            <v>35154</v>
          </cell>
          <cell r="AL1454">
            <v>6651.34</v>
          </cell>
          <cell r="AM1454">
            <v>348.66</v>
          </cell>
          <cell r="AN1454">
            <v>7000</v>
          </cell>
          <cell r="AO1454">
            <v>6651.34</v>
          </cell>
          <cell r="AP1454">
            <v>348.66</v>
          </cell>
          <cell r="AQ1454">
            <v>7000</v>
          </cell>
          <cell r="AR1454">
            <v>25</v>
          </cell>
          <cell r="AS1454">
            <v>103</v>
          </cell>
          <cell r="AT1454" t="str">
            <v>91-120</v>
          </cell>
          <cell r="AU1454"/>
          <cell r="AV1454"/>
          <cell r="AW1454"/>
          <cell r="AX1454" t="str">
            <v>Open</v>
          </cell>
          <cell r="AY1454" t="str">
            <v/>
          </cell>
          <cell r="AZ1454"/>
          <cell r="BA1454">
            <v>0</v>
          </cell>
          <cell r="BB1454">
            <v>45755</v>
          </cell>
          <cell r="BC1454" t="str">
            <v>Abhiraj Patil/SF0063958</v>
          </cell>
          <cell r="BD1454" t="str">
            <v>Visited</v>
          </cell>
          <cell r="BE1454" t="str">
            <v>Borrower</v>
          </cell>
          <cell r="BF1454" t="str">
            <v>Available</v>
          </cell>
          <cell r="BG1454" t="str">
            <v>Loan Card</v>
          </cell>
          <cell r="BH1454"/>
          <cell r="BI1454" t="str">
            <v>Yes</v>
          </cell>
          <cell r="BJ1454" t="str">
            <v>Chetan Kedarnath Jagtap/SF0084638</v>
          </cell>
          <cell r="BK1454">
            <v>7000</v>
          </cell>
        </row>
        <row r="1455">
          <cell r="X1455">
            <v>350904505</v>
          </cell>
          <cell r="Y1455" t="str">
            <v xml:space="preserve">ALKA BAJIRAO WAYKANDE </v>
          </cell>
          <cell r="Z1455" t="str">
            <v>10-Mar-2023</v>
          </cell>
          <cell r="AA1455">
            <v>52390</v>
          </cell>
          <cell r="AB1455" t="str">
            <v>Wed</v>
          </cell>
          <cell r="AC1455">
            <v>24</v>
          </cell>
          <cell r="AD1455" t="str">
            <v>3</v>
          </cell>
          <cell r="AE1455" t="str">
            <v>02-May-2023</v>
          </cell>
          <cell r="AF1455">
            <v>3586</v>
          </cell>
          <cell r="AG1455">
            <v>2800</v>
          </cell>
          <cell r="AH1455" t="str">
            <v>11-Apr-2024</v>
          </cell>
          <cell r="AI1455">
            <v>22938.75</v>
          </cell>
          <cell r="AJ1455">
            <v>11447.25</v>
          </cell>
          <cell r="AK1455">
            <v>34386</v>
          </cell>
          <cell r="AL1455">
            <v>29451.25</v>
          </cell>
          <cell r="AM1455">
            <v>4148.75</v>
          </cell>
          <cell r="AN1455">
            <v>33600</v>
          </cell>
          <cell r="AO1455">
            <v>26709.47</v>
          </cell>
          <cell r="AP1455">
            <v>4090.53</v>
          </cell>
          <cell r="AQ1455">
            <v>30800</v>
          </cell>
          <cell r="AR1455">
            <v>23</v>
          </cell>
          <cell r="AS1455">
            <v>299</v>
          </cell>
          <cell r="AT1455" t="str">
            <v>&gt;180</v>
          </cell>
          <cell r="AU1455"/>
          <cell r="AV1455"/>
          <cell r="AW1455"/>
          <cell r="AX1455" t="str">
            <v>Open</v>
          </cell>
          <cell r="AY1455" t="str">
            <v/>
          </cell>
          <cell r="AZ1455"/>
          <cell r="BA1455">
            <v>0</v>
          </cell>
          <cell r="BB1455"/>
          <cell r="BC1455"/>
          <cell r="BD1455"/>
          <cell r="BE1455"/>
          <cell r="BF1455"/>
          <cell r="BG1455"/>
          <cell r="BH1455"/>
          <cell r="BI1455"/>
          <cell r="BJ1455"/>
          <cell r="BK1455"/>
        </row>
        <row r="1456">
          <cell r="X1456">
            <v>350910652</v>
          </cell>
          <cell r="Y1456" t="str">
            <v>MANGALA  VALMIK GUNJAL</v>
          </cell>
          <cell r="Z1456" t="str">
            <v>11-Mar-2023</v>
          </cell>
          <cell r="AA1456">
            <v>32558</v>
          </cell>
          <cell r="AB1456" t="str">
            <v>Mon</v>
          </cell>
          <cell r="AC1456">
            <v>24</v>
          </cell>
          <cell r="AD1456" t="str">
            <v>1</v>
          </cell>
          <cell r="AE1456" t="str">
            <v>05-May-2023</v>
          </cell>
          <cell r="AF1456">
            <v>2093</v>
          </cell>
          <cell r="AG1456">
            <v>1750</v>
          </cell>
          <cell r="AH1456" t="str">
            <v>03-Mar-2025</v>
          </cell>
          <cell r="AI1456">
            <v>30844.39</v>
          </cell>
          <cell r="AJ1456">
            <v>9748.61</v>
          </cell>
          <cell r="AK1456">
            <v>40593</v>
          </cell>
          <cell r="AL1456">
            <v>1713.61</v>
          </cell>
          <cell r="AM1456">
            <v>36.39</v>
          </cell>
          <cell r="AN1456">
            <v>1750</v>
          </cell>
          <cell r="AO1456">
            <v>0</v>
          </cell>
          <cell r="AP1456">
            <v>0</v>
          </cell>
          <cell r="AQ1456">
            <v>0</v>
          </cell>
          <cell r="AR1456">
            <v>23</v>
          </cell>
          <cell r="AS1456">
            <v>0</v>
          </cell>
          <cell r="AT1456" t="str">
            <v>Standard</v>
          </cell>
          <cell r="AU1456"/>
          <cell r="AV1456"/>
          <cell r="AW1456"/>
          <cell r="AX1456" t="str">
            <v>Open</v>
          </cell>
          <cell r="AY1456" t="str">
            <v/>
          </cell>
          <cell r="AZ1456"/>
          <cell r="BA1456">
            <v>0</v>
          </cell>
          <cell r="BB1456"/>
          <cell r="BC1456"/>
          <cell r="BD1456"/>
          <cell r="BE1456"/>
          <cell r="BF1456"/>
          <cell r="BG1456"/>
          <cell r="BH1456"/>
          <cell r="BI1456"/>
          <cell r="BJ1456"/>
          <cell r="BK1456"/>
        </row>
        <row r="1457">
          <cell r="X1457">
            <v>350910938</v>
          </cell>
          <cell r="Y1457" t="str">
            <v>SUNITA HANUMANT MORE</v>
          </cell>
          <cell r="Z1457" t="str">
            <v>11-Mar-2023</v>
          </cell>
          <cell r="AA1457">
            <v>73266</v>
          </cell>
          <cell r="AB1457" t="str">
            <v>Mon</v>
          </cell>
          <cell r="AC1457">
            <v>24</v>
          </cell>
          <cell r="AD1457" t="str">
            <v>4</v>
          </cell>
          <cell r="AE1457" t="str">
            <v>05-May-2023</v>
          </cell>
          <cell r="AF1457">
            <v>4495</v>
          </cell>
          <cell r="AG1457">
            <v>3950</v>
          </cell>
          <cell r="AH1457" t="str">
            <v>03-Mar-2025</v>
          </cell>
          <cell r="AI1457">
            <v>54687.31</v>
          </cell>
          <cell r="AJ1457">
            <v>20907.689999999999</v>
          </cell>
          <cell r="AK1457">
            <v>75595</v>
          </cell>
          <cell r="AL1457">
            <v>18578.689999999999</v>
          </cell>
          <cell r="AM1457">
            <v>1171.31</v>
          </cell>
          <cell r="AN1457">
            <v>19750</v>
          </cell>
          <cell r="AO1457">
            <v>14710.82</v>
          </cell>
          <cell r="AP1457">
            <v>1089.18</v>
          </cell>
          <cell r="AQ1457">
            <v>15800</v>
          </cell>
          <cell r="AR1457">
            <v>23</v>
          </cell>
          <cell r="AS1457">
            <v>140</v>
          </cell>
          <cell r="AT1457" t="str">
            <v>121-150</v>
          </cell>
          <cell r="AU1457"/>
          <cell r="AV1457"/>
          <cell r="AW1457"/>
          <cell r="AX1457" t="str">
            <v>Open</v>
          </cell>
          <cell r="AY1457" t="str">
            <v/>
          </cell>
          <cell r="AZ1457"/>
          <cell r="BA1457">
            <v>0</v>
          </cell>
          <cell r="BB1457"/>
          <cell r="BC1457"/>
          <cell r="BD1457" t="str">
            <v>Not Visited</v>
          </cell>
          <cell r="BE1457"/>
          <cell r="BF1457"/>
          <cell r="BG1457"/>
          <cell r="BH1457"/>
          <cell r="BI1457"/>
          <cell r="BJ1457"/>
          <cell r="BK1457"/>
        </row>
        <row r="1458">
          <cell r="X1458">
            <v>350910973</v>
          </cell>
          <cell r="Y1458" t="str">
            <v>SHARADA BHASKAR BHANDARE</v>
          </cell>
          <cell r="Z1458" t="str">
            <v>11-Mar-2023</v>
          </cell>
          <cell r="AA1458">
            <v>52390</v>
          </cell>
          <cell r="AB1458" t="str">
            <v>Fri</v>
          </cell>
          <cell r="AC1458">
            <v>24</v>
          </cell>
          <cell r="AD1458" t="str">
            <v>3</v>
          </cell>
          <cell r="AE1458" t="str">
            <v>09-May-2023</v>
          </cell>
          <cell r="AF1458">
            <v>3801</v>
          </cell>
          <cell r="AG1458">
            <v>2800</v>
          </cell>
          <cell r="AH1458" t="str">
            <v>22-Mar-2025</v>
          </cell>
          <cell r="AI1458">
            <v>49648.22</v>
          </cell>
          <cell r="AJ1458">
            <v>15752.78</v>
          </cell>
          <cell r="AK1458">
            <v>65401</v>
          </cell>
          <cell r="AL1458">
            <v>2741.78</v>
          </cell>
          <cell r="AM1458">
            <v>58.22</v>
          </cell>
          <cell r="AN1458">
            <v>2800</v>
          </cell>
          <cell r="AO1458">
            <v>0</v>
          </cell>
          <cell r="AP1458">
            <v>0</v>
          </cell>
          <cell r="AQ1458">
            <v>0</v>
          </cell>
          <cell r="AR1458">
            <v>23</v>
          </cell>
          <cell r="AS1458">
            <v>0</v>
          </cell>
          <cell r="AT1458" t="str">
            <v>Standard</v>
          </cell>
          <cell r="AU1458"/>
          <cell r="AV1458"/>
          <cell r="AW1458"/>
          <cell r="AX1458" t="str">
            <v>Open</v>
          </cell>
          <cell r="AY1458" t="str">
            <v/>
          </cell>
          <cell r="AZ1458"/>
          <cell r="BA1458">
            <v>0</v>
          </cell>
          <cell r="BB1458"/>
          <cell r="BC1458"/>
          <cell r="BD1458"/>
          <cell r="BE1458"/>
          <cell r="BF1458"/>
          <cell r="BG1458"/>
          <cell r="BH1458"/>
          <cell r="BI1458"/>
          <cell r="BJ1458"/>
          <cell r="BK1458"/>
        </row>
        <row r="1459">
          <cell r="X1459">
            <v>350911778</v>
          </cell>
          <cell r="Y1459" t="str">
            <v>SUNITA KARBHARI PAVDE</v>
          </cell>
          <cell r="Z1459" t="str">
            <v>13-Mar-2023</v>
          </cell>
          <cell r="AA1459">
            <v>41952</v>
          </cell>
          <cell r="AB1459" t="str">
            <v>Mon</v>
          </cell>
          <cell r="AC1459">
            <v>24</v>
          </cell>
          <cell r="AD1459" t="str">
            <v>1</v>
          </cell>
          <cell r="AE1459" t="str">
            <v>02-May-2023</v>
          </cell>
          <cell r="AF1459">
            <v>2643</v>
          </cell>
          <cell r="AG1459">
            <v>2250</v>
          </cell>
          <cell r="AH1459" t="str">
            <v>26-Mar-2025</v>
          </cell>
          <cell r="AI1459">
            <v>35470.21</v>
          </cell>
          <cell r="AJ1459">
            <v>12172.79</v>
          </cell>
          <cell r="AK1459">
            <v>47643</v>
          </cell>
          <cell r="AL1459">
            <v>6481.79</v>
          </cell>
          <cell r="AM1459">
            <v>268.20999999999998</v>
          </cell>
          <cell r="AN1459">
            <v>6750</v>
          </cell>
          <cell r="AO1459">
            <v>4278.57</v>
          </cell>
          <cell r="AP1459">
            <v>221.43</v>
          </cell>
          <cell r="AQ1459">
            <v>4500</v>
          </cell>
          <cell r="AR1459">
            <v>23</v>
          </cell>
          <cell r="AS1459">
            <v>84</v>
          </cell>
          <cell r="AT1459" t="str">
            <v>61-90</v>
          </cell>
          <cell r="AU1459"/>
          <cell r="AV1459"/>
          <cell r="AW1459"/>
          <cell r="AX1459" t="str">
            <v>Open</v>
          </cell>
          <cell r="AY1459" t="str">
            <v/>
          </cell>
          <cell r="AZ1459"/>
          <cell r="BA1459">
            <v>0</v>
          </cell>
          <cell r="BB1459"/>
          <cell r="BC1459"/>
          <cell r="BD1459"/>
          <cell r="BE1459"/>
          <cell r="BF1459"/>
          <cell r="BG1459"/>
          <cell r="BH1459"/>
          <cell r="BI1459"/>
          <cell r="BJ1459"/>
          <cell r="BK1459"/>
        </row>
        <row r="1460">
          <cell r="X1460">
            <v>350913484</v>
          </cell>
          <cell r="Y1460" t="str">
            <v>NIRMALA SHIVAJI SHINDE</v>
          </cell>
          <cell r="Z1460" t="str">
            <v>11-Mar-2023</v>
          </cell>
          <cell r="AA1460">
            <v>32558</v>
          </cell>
          <cell r="AB1460" t="str">
            <v>Tue</v>
          </cell>
          <cell r="AC1460">
            <v>24</v>
          </cell>
          <cell r="AD1460" t="str">
            <v>1</v>
          </cell>
          <cell r="AE1460" t="str">
            <v>08-May-2023</v>
          </cell>
          <cell r="AF1460">
            <v>2160</v>
          </cell>
          <cell r="AG1460">
            <v>1750</v>
          </cell>
          <cell r="AH1460" t="str">
            <v>26-Feb-2024</v>
          </cell>
          <cell r="AI1460">
            <v>11488.57</v>
          </cell>
          <cell r="AJ1460">
            <v>6421.43</v>
          </cell>
          <cell r="AK1460">
            <v>17910</v>
          </cell>
          <cell r="AL1460">
            <v>21069.43</v>
          </cell>
          <cell r="AM1460">
            <v>3430.57</v>
          </cell>
          <cell r="AN1460">
            <v>24500</v>
          </cell>
          <cell r="AO1460">
            <v>19355.82</v>
          </cell>
          <cell r="AP1460">
            <v>3394.18</v>
          </cell>
          <cell r="AQ1460">
            <v>22750</v>
          </cell>
          <cell r="AR1460">
            <v>23</v>
          </cell>
          <cell r="AS1460">
            <v>360</v>
          </cell>
          <cell r="AT1460" t="str">
            <v>&gt;180</v>
          </cell>
          <cell r="AU1460"/>
          <cell r="AV1460"/>
          <cell r="AW1460"/>
          <cell r="AX1460" t="str">
            <v>Open</v>
          </cell>
          <cell r="AY1460" t="str">
            <v/>
          </cell>
          <cell r="AZ1460"/>
          <cell r="BA1460">
            <v>0</v>
          </cell>
          <cell r="BB1460"/>
          <cell r="BC1460"/>
          <cell r="BD1460"/>
          <cell r="BE1460"/>
          <cell r="BF1460"/>
          <cell r="BG1460"/>
          <cell r="BH1460"/>
          <cell r="BI1460"/>
          <cell r="BJ1460"/>
          <cell r="BK1460"/>
        </row>
        <row r="1461">
          <cell r="X1461">
            <v>350923464</v>
          </cell>
          <cell r="Y1461" t="str">
            <v>RUPALI NITIN SHARDUL</v>
          </cell>
          <cell r="Z1461" t="str">
            <v>13-Mar-2023</v>
          </cell>
          <cell r="AA1461">
            <v>41952</v>
          </cell>
          <cell r="AB1461" t="str">
            <v>Mon</v>
          </cell>
          <cell r="AC1461">
            <v>24</v>
          </cell>
          <cell r="AD1461" t="str">
            <v>1</v>
          </cell>
          <cell r="AE1461" t="str">
            <v>02-May-2023</v>
          </cell>
          <cell r="AF1461">
            <v>2643</v>
          </cell>
          <cell r="AG1461">
            <v>2250</v>
          </cell>
          <cell r="AH1461" t="str">
            <v>01-Sep-2024</v>
          </cell>
          <cell r="AI1461">
            <v>23671.11</v>
          </cell>
          <cell r="AJ1461">
            <v>10471.89</v>
          </cell>
          <cell r="AK1461">
            <v>34143</v>
          </cell>
          <cell r="AL1461">
            <v>18280.89</v>
          </cell>
          <cell r="AM1461">
            <v>1969.11</v>
          </cell>
          <cell r="AN1461">
            <v>20250</v>
          </cell>
          <cell r="AO1461">
            <v>16077.67</v>
          </cell>
          <cell r="AP1461">
            <v>1922.33</v>
          </cell>
          <cell r="AQ1461">
            <v>18000</v>
          </cell>
          <cell r="AR1461">
            <v>23</v>
          </cell>
          <cell r="AS1461">
            <v>203</v>
          </cell>
          <cell r="AT1461" t="str">
            <v>&gt;180</v>
          </cell>
          <cell r="AU1461"/>
          <cell r="AV1461"/>
          <cell r="AW1461"/>
          <cell r="AX1461" t="str">
            <v>Open</v>
          </cell>
          <cell r="AY1461" t="str">
            <v/>
          </cell>
          <cell r="AZ1461"/>
          <cell r="BA1461">
            <v>0</v>
          </cell>
          <cell r="BB1461"/>
          <cell r="BC1461"/>
          <cell r="BD1461"/>
          <cell r="BE1461"/>
          <cell r="BF1461"/>
          <cell r="BG1461"/>
          <cell r="BH1461"/>
          <cell r="BI1461"/>
          <cell r="BJ1461"/>
          <cell r="BK1461"/>
        </row>
        <row r="1462">
          <cell r="X1462">
            <v>350923465</v>
          </cell>
          <cell r="Y1462" t="str">
            <v>REKHA SHARAD MORE</v>
          </cell>
          <cell r="Z1462" t="str">
            <v>13-Mar-2023</v>
          </cell>
          <cell r="AA1462">
            <v>41952</v>
          </cell>
          <cell r="AB1462" t="str">
            <v>Mon</v>
          </cell>
          <cell r="AC1462">
            <v>24</v>
          </cell>
          <cell r="AD1462" t="str">
            <v>1</v>
          </cell>
          <cell r="AE1462" t="str">
            <v>02-May-2023</v>
          </cell>
          <cell r="AF1462">
            <v>2643</v>
          </cell>
          <cell r="AG1462">
            <v>2250</v>
          </cell>
          <cell r="AH1462" t="str">
            <v>01-Apr-2025</v>
          </cell>
          <cell r="AI1462">
            <v>37582.58</v>
          </cell>
          <cell r="AJ1462">
            <v>12310.42</v>
          </cell>
          <cell r="AK1462">
            <v>49893</v>
          </cell>
          <cell r="AL1462">
            <v>4369.42</v>
          </cell>
          <cell r="AM1462">
            <v>130.58000000000001</v>
          </cell>
          <cell r="AN1462">
            <v>4500</v>
          </cell>
          <cell r="AO1462">
            <v>2166.1999999999998</v>
          </cell>
          <cell r="AP1462">
            <v>83.8</v>
          </cell>
          <cell r="AQ1462">
            <v>2250</v>
          </cell>
          <cell r="AR1462">
            <v>23</v>
          </cell>
          <cell r="AS1462">
            <v>49</v>
          </cell>
          <cell r="AT1462" t="str">
            <v>31-60</v>
          </cell>
          <cell r="AU1462"/>
          <cell r="AV1462"/>
          <cell r="AW1462"/>
          <cell r="AX1462" t="str">
            <v>Open</v>
          </cell>
          <cell r="AY1462" t="str">
            <v/>
          </cell>
          <cell r="AZ1462"/>
          <cell r="BA1462">
            <v>0</v>
          </cell>
          <cell r="BB1462"/>
          <cell r="BC1462"/>
          <cell r="BD1462"/>
          <cell r="BE1462"/>
          <cell r="BF1462"/>
          <cell r="BG1462"/>
          <cell r="BH1462"/>
          <cell r="BI1462"/>
          <cell r="BJ1462"/>
          <cell r="BK1462"/>
        </row>
        <row r="1463">
          <cell r="X1463">
            <v>350923706</v>
          </cell>
          <cell r="Y1463" t="str">
            <v>POOJA NAVNATH MORE</v>
          </cell>
          <cell r="Z1463" t="str">
            <v>13-Mar-2023</v>
          </cell>
          <cell r="AA1463">
            <v>41952</v>
          </cell>
          <cell r="AB1463" t="str">
            <v>Mon</v>
          </cell>
          <cell r="AC1463">
            <v>24</v>
          </cell>
          <cell r="AD1463" t="str">
            <v>1</v>
          </cell>
          <cell r="AE1463" t="str">
            <v>02-May-2023</v>
          </cell>
          <cell r="AF1463">
            <v>2643</v>
          </cell>
          <cell r="AG1463">
            <v>2250</v>
          </cell>
          <cell r="AH1463" t="str">
            <v>25-Mar-2025</v>
          </cell>
          <cell r="AI1463">
            <v>35470.21</v>
          </cell>
          <cell r="AJ1463">
            <v>12172.79</v>
          </cell>
          <cell r="AK1463">
            <v>47643</v>
          </cell>
          <cell r="AL1463">
            <v>6481.79</v>
          </cell>
          <cell r="AM1463">
            <v>268.20999999999998</v>
          </cell>
          <cell r="AN1463">
            <v>6750</v>
          </cell>
          <cell r="AO1463">
            <v>4278.57</v>
          </cell>
          <cell r="AP1463">
            <v>221.43</v>
          </cell>
          <cell r="AQ1463">
            <v>4500</v>
          </cell>
          <cell r="AR1463">
            <v>23</v>
          </cell>
          <cell r="AS1463">
            <v>84</v>
          </cell>
          <cell r="AT1463" t="str">
            <v>61-90</v>
          </cell>
          <cell r="AU1463"/>
          <cell r="AV1463"/>
          <cell r="AW1463"/>
          <cell r="AX1463" t="str">
            <v>Open</v>
          </cell>
          <cell r="AY1463" t="str">
            <v/>
          </cell>
          <cell r="AZ1463"/>
          <cell r="BA1463">
            <v>0</v>
          </cell>
          <cell r="BB1463"/>
          <cell r="BC1463"/>
          <cell r="BD1463"/>
          <cell r="BE1463"/>
          <cell r="BF1463"/>
          <cell r="BG1463"/>
          <cell r="BH1463"/>
          <cell r="BI1463"/>
          <cell r="BJ1463"/>
          <cell r="BK1463"/>
        </row>
        <row r="1464">
          <cell r="X1464">
            <v>350925515</v>
          </cell>
          <cell r="Y1464" t="str">
            <v>ANITA VILAS GANGURDE</v>
          </cell>
          <cell r="Z1464" t="str">
            <v>12-Mar-2023</v>
          </cell>
          <cell r="AA1464">
            <v>32558</v>
          </cell>
          <cell r="AB1464" t="str">
            <v>Wed</v>
          </cell>
          <cell r="AC1464">
            <v>24</v>
          </cell>
          <cell r="AD1464" t="str">
            <v>1</v>
          </cell>
          <cell r="AE1464" t="str">
            <v>10-May-2023</v>
          </cell>
          <cell r="AF1464">
            <v>2183</v>
          </cell>
          <cell r="AG1464">
            <v>1750</v>
          </cell>
          <cell r="AH1464" t="str">
            <v>13-Mar-2025</v>
          </cell>
          <cell r="AI1464">
            <v>30844.39</v>
          </cell>
          <cell r="AJ1464">
            <v>9838.61</v>
          </cell>
          <cell r="AK1464">
            <v>40683</v>
          </cell>
          <cell r="AL1464">
            <v>1713.61</v>
          </cell>
          <cell r="AM1464">
            <v>36.39</v>
          </cell>
          <cell r="AN1464">
            <v>1750</v>
          </cell>
          <cell r="AO1464">
            <v>0</v>
          </cell>
          <cell r="AP1464">
            <v>0</v>
          </cell>
          <cell r="AQ1464">
            <v>0</v>
          </cell>
          <cell r="AR1464">
            <v>23</v>
          </cell>
          <cell r="AS1464">
            <v>0</v>
          </cell>
          <cell r="AT1464" t="str">
            <v>Standard</v>
          </cell>
          <cell r="AU1464"/>
          <cell r="AV1464"/>
          <cell r="AW1464"/>
          <cell r="AX1464" t="str">
            <v>Open</v>
          </cell>
          <cell r="AY1464" t="str">
            <v/>
          </cell>
          <cell r="AZ1464"/>
          <cell r="BA1464">
            <v>0</v>
          </cell>
          <cell r="BB1464">
            <v>45755</v>
          </cell>
          <cell r="BC1464" t="str">
            <v>Abhiraj Patil/SF0063958</v>
          </cell>
          <cell r="BD1464" t="str">
            <v>Visited</v>
          </cell>
          <cell r="BE1464" t="str">
            <v>Borrower</v>
          </cell>
          <cell r="BF1464" t="str">
            <v>Available</v>
          </cell>
          <cell r="BG1464"/>
          <cell r="BH1464"/>
          <cell r="BI1464" t="str">
            <v>No</v>
          </cell>
          <cell r="BJ1464"/>
          <cell r="BK1464"/>
        </row>
        <row r="1465">
          <cell r="X1465">
            <v>350927634</v>
          </cell>
          <cell r="Y1465" t="str">
            <v>RIJWANA SHAKAIL SHAIKH</v>
          </cell>
          <cell r="Z1465" t="str">
            <v>15-Mar-2023</v>
          </cell>
          <cell r="AA1465">
            <v>41952</v>
          </cell>
          <cell r="AB1465" t="str">
            <v>Mon</v>
          </cell>
          <cell r="AC1465">
            <v>24</v>
          </cell>
          <cell r="AD1465" t="str">
            <v>3</v>
          </cell>
          <cell r="AE1465" t="str">
            <v>05-May-2023</v>
          </cell>
          <cell r="AF1465">
            <v>2672</v>
          </cell>
          <cell r="AG1465">
            <v>2250</v>
          </cell>
          <cell r="AH1465" t="str">
            <v>20-Mar-2024</v>
          </cell>
          <cell r="AI1465">
            <v>16574.650000000001</v>
          </cell>
          <cell r="AJ1465">
            <v>8597.35</v>
          </cell>
          <cell r="AK1465">
            <v>25172</v>
          </cell>
          <cell r="AL1465">
            <v>25377.35</v>
          </cell>
          <cell r="AM1465">
            <v>3872.65</v>
          </cell>
          <cell r="AN1465">
            <v>29250</v>
          </cell>
          <cell r="AO1465">
            <v>23174.13</v>
          </cell>
          <cell r="AP1465">
            <v>3825.87</v>
          </cell>
          <cell r="AQ1465">
            <v>27000</v>
          </cell>
          <cell r="AR1465">
            <v>23</v>
          </cell>
          <cell r="AS1465">
            <v>329</v>
          </cell>
          <cell r="AT1465" t="str">
            <v>&gt;180</v>
          </cell>
          <cell r="AU1465"/>
          <cell r="AV1465"/>
          <cell r="AW1465"/>
          <cell r="AX1465" t="str">
            <v>Open</v>
          </cell>
          <cell r="AY1465" t="str">
            <v/>
          </cell>
          <cell r="AZ1465"/>
          <cell r="BA1465">
            <v>0</v>
          </cell>
          <cell r="BB1465"/>
          <cell r="BC1465"/>
          <cell r="BD1465" t="str">
            <v>Not Visited</v>
          </cell>
          <cell r="BE1465"/>
          <cell r="BF1465"/>
          <cell r="BG1465"/>
          <cell r="BH1465"/>
          <cell r="BI1465"/>
          <cell r="BJ1465"/>
          <cell r="BK1465"/>
        </row>
        <row r="1466">
          <cell r="X1466">
            <v>350939912</v>
          </cell>
          <cell r="Y1466" t="str">
            <v>NAJIYA NASIM KHATIK</v>
          </cell>
          <cell r="Z1466" t="str">
            <v>13-Mar-2023</v>
          </cell>
          <cell r="AA1466">
            <v>32558</v>
          </cell>
          <cell r="AB1466" t="str">
            <v>Fri</v>
          </cell>
          <cell r="AC1466">
            <v>24</v>
          </cell>
          <cell r="AD1466" t="str">
            <v>1</v>
          </cell>
          <cell r="AE1466" t="str">
            <v>09-May-2023</v>
          </cell>
          <cell r="AF1466">
            <v>2138</v>
          </cell>
          <cell r="AG1466">
            <v>1750</v>
          </cell>
          <cell r="AH1466" t="str">
            <v>25-Mar-2025</v>
          </cell>
          <cell r="AI1466">
            <v>30844.39</v>
          </cell>
          <cell r="AJ1466">
            <v>9793.61</v>
          </cell>
          <cell r="AK1466">
            <v>40638</v>
          </cell>
          <cell r="AL1466">
            <v>1713.61</v>
          </cell>
          <cell r="AM1466">
            <v>36.39</v>
          </cell>
          <cell r="AN1466">
            <v>1750</v>
          </cell>
          <cell r="AO1466">
            <v>0</v>
          </cell>
          <cell r="AP1466">
            <v>0</v>
          </cell>
          <cell r="AQ1466">
            <v>0</v>
          </cell>
          <cell r="AR1466">
            <v>23</v>
          </cell>
          <cell r="AS1466">
            <v>0</v>
          </cell>
          <cell r="AT1466" t="str">
            <v>Standard</v>
          </cell>
          <cell r="AU1466"/>
          <cell r="AV1466"/>
          <cell r="AW1466"/>
          <cell r="AX1466" t="str">
            <v>Open</v>
          </cell>
          <cell r="AY1466" t="str">
            <v/>
          </cell>
          <cell r="AZ1466"/>
          <cell r="BA1466">
            <v>0</v>
          </cell>
          <cell r="BB1466"/>
          <cell r="BC1466"/>
          <cell r="BD1466"/>
          <cell r="BE1466"/>
          <cell r="BF1466"/>
          <cell r="BG1466"/>
          <cell r="BH1466"/>
          <cell r="BI1466"/>
          <cell r="BJ1466"/>
          <cell r="BK1466"/>
        </row>
        <row r="1467">
          <cell r="X1467">
            <v>350940081</v>
          </cell>
          <cell r="Y1467" t="str">
            <v>LATA MADHUKAR SANAP</v>
          </cell>
          <cell r="Z1467" t="str">
            <v>17-Mar-2023</v>
          </cell>
          <cell r="AA1467">
            <v>41952</v>
          </cell>
          <cell r="AB1467" t="str">
            <v>Fri</v>
          </cell>
          <cell r="AC1467">
            <v>24</v>
          </cell>
          <cell r="AD1467" t="str">
            <v>1</v>
          </cell>
          <cell r="AE1467" t="str">
            <v>04-May-2023</v>
          </cell>
          <cell r="AF1467">
            <v>2585</v>
          </cell>
          <cell r="AG1467">
            <v>2250</v>
          </cell>
          <cell r="AH1467" t="str">
            <v>04-Oct-2024</v>
          </cell>
          <cell r="AI1467">
            <v>23571.11</v>
          </cell>
          <cell r="AJ1467">
            <v>10413.89</v>
          </cell>
          <cell r="AK1467">
            <v>33985</v>
          </cell>
          <cell r="AL1467">
            <v>18380.89</v>
          </cell>
          <cell r="AM1467">
            <v>1969.11</v>
          </cell>
          <cell r="AN1467">
            <v>20350</v>
          </cell>
          <cell r="AO1467">
            <v>16177.67</v>
          </cell>
          <cell r="AP1467">
            <v>1922.33</v>
          </cell>
          <cell r="AQ1467">
            <v>18100</v>
          </cell>
          <cell r="AR1467">
            <v>23</v>
          </cell>
          <cell r="AS1467">
            <v>271</v>
          </cell>
          <cell r="AT1467" t="str">
            <v>&gt;180</v>
          </cell>
          <cell r="AU1467"/>
          <cell r="AV1467"/>
          <cell r="AW1467"/>
          <cell r="AX1467" t="str">
            <v>Open</v>
          </cell>
          <cell r="AY1467"/>
          <cell r="AZ1467"/>
          <cell r="BA1467">
            <v>0</v>
          </cell>
          <cell r="BB1467"/>
          <cell r="BC1467"/>
          <cell r="BD1467" t="str">
            <v>Not Visited</v>
          </cell>
          <cell r="BE1467"/>
          <cell r="BF1467"/>
          <cell r="BG1467"/>
          <cell r="BH1467"/>
          <cell r="BI1467"/>
          <cell r="BJ1467"/>
          <cell r="BK1467"/>
        </row>
        <row r="1468">
          <cell r="X1468">
            <v>350946896</v>
          </cell>
          <cell r="Y1468" t="str">
            <v>RUPA HARIBHAU GANGURDE</v>
          </cell>
          <cell r="Z1468" t="str">
            <v>13-Mar-2023</v>
          </cell>
          <cell r="AA1468">
            <v>32558</v>
          </cell>
          <cell r="AB1468" t="str">
            <v>Mon</v>
          </cell>
          <cell r="AC1468">
            <v>24</v>
          </cell>
          <cell r="AD1468" t="str">
            <v>1</v>
          </cell>
          <cell r="AE1468" t="str">
            <v>05-May-2023</v>
          </cell>
          <cell r="AF1468">
            <v>2049</v>
          </cell>
          <cell r="AG1468">
            <v>1750</v>
          </cell>
          <cell r="AH1468" t="str">
            <v>21-Nov-2023</v>
          </cell>
          <cell r="AI1468">
            <v>7724.27</v>
          </cell>
          <cell r="AJ1468">
            <v>4824.7299999999996</v>
          </cell>
          <cell r="AK1468">
            <v>12549</v>
          </cell>
          <cell r="AL1468">
            <v>24833.73</v>
          </cell>
          <cell r="AM1468">
            <v>4916.2700000000004</v>
          </cell>
          <cell r="AN1468">
            <v>29750</v>
          </cell>
          <cell r="AO1468">
            <v>23120.12</v>
          </cell>
          <cell r="AP1468">
            <v>4879.88</v>
          </cell>
          <cell r="AQ1468">
            <v>28000</v>
          </cell>
          <cell r="AR1468">
            <v>23</v>
          </cell>
          <cell r="AS1468">
            <v>448</v>
          </cell>
          <cell r="AT1468" t="str">
            <v>&gt;180</v>
          </cell>
          <cell r="AU1468"/>
          <cell r="AV1468"/>
          <cell r="AW1468"/>
          <cell r="AX1468" t="str">
            <v>Open</v>
          </cell>
          <cell r="AY1468" t="str">
            <v/>
          </cell>
          <cell r="AZ1468"/>
          <cell r="BA1468">
            <v>0</v>
          </cell>
          <cell r="BB1468"/>
          <cell r="BC1468"/>
          <cell r="BD1468"/>
          <cell r="BE1468"/>
          <cell r="BF1468"/>
          <cell r="BG1468"/>
          <cell r="BH1468"/>
          <cell r="BI1468"/>
          <cell r="BJ1468"/>
          <cell r="BK1468"/>
        </row>
        <row r="1469">
          <cell r="X1469">
            <v>350946937</v>
          </cell>
          <cell r="Y1469" t="str">
            <v>SUSHMA SANTOSH GADADE</v>
          </cell>
          <cell r="Z1469" t="str">
            <v>14-Mar-2023</v>
          </cell>
          <cell r="AA1469">
            <v>31314</v>
          </cell>
          <cell r="AB1469" t="str">
            <v>Mon</v>
          </cell>
          <cell r="AC1469">
            <v>18</v>
          </cell>
          <cell r="AD1469" t="str">
            <v>1</v>
          </cell>
          <cell r="AE1469" t="str">
            <v>05-May-2023</v>
          </cell>
          <cell r="AF1469">
            <v>1941</v>
          </cell>
          <cell r="AG1469">
            <v>2150</v>
          </cell>
          <cell r="AH1469" t="str">
            <v>05-Oct-2024</v>
          </cell>
          <cell r="AI1469">
            <v>29207.29</v>
          </cell>
          <cell r="AJ1469">
            <v>7133.71</v>
          </cell>
          <cell r="AK1469">
            <v>36341</v>
          </cell>
          <cell r="AL1469">
            <v>2106.71</v>
          </cell>
          <cell r="AM1469">
            <v>43.29</v>
          </cell>
          <cell r="AN1469">
            <v>2150</v>
          </cell>
          <cell r="AO1469">
            <v>2106.71</v>
          </cell>
          <cell r="AP1469">
            <v>43.29</v>
          </cell>
          <cell r="AQ1469">
            <v>2150</v>
          </cell>
          <cell r="AR1469">
            <v>24</v>
          </cell>
          <cell r="AS1469">
            <v>142</v>
          </cell>
          <cell r="AT1469" t="str">
            <v>121-150</v>
          </cell>
          <cell r="AU1469"/>
          <cell r="AV1469"/>
          <cell r="AW1469"/>
          <cell r="AX1469" t="str">
            <v>Open</v>
          </cell>
          <cell r="AY1469" t="str">
            <v/>
          </cell>
          <cell r="AZ1469"/>
          <cell r="BA1469">
            <v>0</v>
          </cell>
          <cell r="BB1469"/>
          <cell r="BC1469"/>
          <cell r="BD1469" t="str">
            <v>Not Visited</v>
          </cell>
          <cell r="BE1469"/>
          <cell r="BF1469"/>
          <cell r="BG1469"/>
          <cell r="BH1469"/>
          <cell r="BI1469"/>
          <cell r="BJ1469"/>
          <cell r="BK1469"/>
        </row>
        <row r="1470">
          <cell r="X1470">
            <v>350949563</v>
          </cell>
          <cell r="Y1470" t="str">
            <v>SUNITA PANDURANG TONGARE</v>
          </cell>
          <cell r="Z1470" t="str">
            <v>15-Mar-2023</v>
          </cell>
          <cell r="AA1470">
            <v>52390</v>
          </cell>
          <cell r="AB1470" t="str">
            <v>Mon</v>
          </cell>
          <cell r="AC1470">
            <v>24</v>
          </cell>
          <cell r="AD1470" t="str">
            <v>2</v>
          </cell>
          <cell r="AE1470" t="str">
            <v>07-May-2023</v>
          </cell>
          <cell r="AF1470">
            <v>3586</v>
          </cell>
          <cell r="AG1470">
            <v>2800</v>
          </cell>
          <cell r="AH1470" t="str">
            <v>18-Mar-2025</v>
          </cell>
          <cell r="AI1470">
            <v>49648.22</v>
          </cell>
          <cell r="AJ1470">
            <v>15537.78</v>
          </cell>
          <cell r="AK1470">
            <v>65186</v>
          </cell>
          <cell r="AL1470">
            <v>2741.78</v>
          </cell>
          <cell r="AM1470">
            <v>58.22</v>
          </cell>
          <cell r="AN1470">
            <v>2800</v>
          </cell>
          <cell r="AO1470">
            <v>0</v>
          </cell>
          <cell r="AP1470">
            <v>0</v>
          </cell>
          <cell r="AQ1470">
            <v>0</v>
          </cell>
          <cell r="AR1470">
            <v>23</v>
          </cell>
          <cell r="AS1470">
            <v>0</v>
          </cell>
          <cell r="AT1470" t="str">
            <v>Standard</v>
          </cell>
          <cell r="AU1470"/>
          <cell r="AV1470"/>
          <cell r="AW1470"/>
          <cell r="AX1470" t="str">
            <v>Open</v>
          </cell>
          <cell r="AY1470" t="str">
            <v/>
          </cell>
          <cell r="AZ1470"/>
          <cell r="BA1470">
            <v>0</v>
          </cell>
          <cell r="BB1470"/>
          <cell r="BC1470"/>
          <cell r="BD1470"/>
          <cell r="BE1470"/>
          <cell r="BF1470"/>
          <cell r="BG1470"/>
          <cell r="BH1470"/>
          <cell r="BI1470"/>
          <cell r="BJ1470"/>
          <cell r="BK1470"/>
        </row>
        <row r="1471">
          <cell r="X1471">
            <v>350960061</v>
          </cell>
          <cell r="Y1471" t="str">
            <v>VARSHA BHAUSAHEB JAGTAP</v>
          </cell>
          <cell r="Z1471" t="str">
            <v>14-Mar-2023</v>
          </cell>
          <cell r="AA1471">
            <v>31514</v>
          </cell>
          <cell r="AB1471" t="str">
            <v>Fri</v>
          </cell>
          <cell r="AC1471">
            <v>18</v>
          </cell>
          <cell r="AD1471" t="str">
            <v>1</v>
          </cell>
          <cell r="AE1471" t="str">
            <v>09-May-2023</v>
          </cell>
          <cell r="AF1471">
            <v>2234</v>
          </cell>
          <cell r="AG1471">
            <v>2150</v>
          </cell>
          <cell r="AH1471" t="str">
            <v>29-Aug-2024</v>
          </cell>
          <cell r="AI1471">
            <v>27345.79</v>
          </cell>
          <cell r="AJ1471">
            <v>7138.21</v>
          </cell>
          <cell r="AK1471">
            <v>34484</v>
          </cell>
          <cell r="AL1471">
            <v>4168.21</v>
          </cell>
          <cell r="AM1471">
            <v>131.79</v>
          </cell>
          <cell r="AN1471">
            <v>4300</v>
          </cell>
          <cell r="AO1471">
            <v>4168.21</v>
          </cell>
          <cell r="AP1471">
            <v>131.79</v>
          </cell>
          <cell r="AQ1471">
            <v>4300</v>
          </cell>
          <cell r="AR1471">
            <v>24</v>
          </cell>
          <cell r="AS1471">
            <v>164</v>
          </cell>
          <cell r="AT1471" t="str">
            <v>151-180</v>
          </cell>
          <cell r="AU1471"/>
          <cell r="AV1471"/>
          <cell r="AW1471"/>
          <cell r="AX1471" t="str">
            <v>Open</v>
          </cell>
          <cell r="AY1471" t="str">
            <v/>
          </cell>
          <cell r="AZ1471"/>
          <cell r="BA1471">
            <v>0</v>
          </cell>
          <cell r="BB1471"/>
          <cell r="BC1471"/>
          <cell r="BD1471"/>
          <cell r="BE1471"/>
          <cell r="BF1471"/>
          <cell r="BG1471"/>
          <cell r="BH1471"/>
          <cell r="BI1471"/>
          <cell r="BJ1471"/>
          <cell r="BK1471"/>
        </row>
        <row r="1472">
          <cell r="X1472">
            <v>350973488</v>
          </cell>
          <cell r="Y1472" t="str">
            <v>KALPANA DAYANESHRWAR SOLASE</v>
          </cell>
          <cell r="Z1472" t="str">
            <v>14-Mar-2023</v>
          </cell>
          <cell r="AA1472">
            <v>62828</v>
          </cell>
          <cell r="AB1472" t="str">
            <v>WED</v>
          </cell>
          <cell r="AC1472">
            <v>24</v>
          </cell>
          <cell r="AD1472" t="str">
            <v>9</v>
          </cell>
          <cell r="AE1472" t="str">
            <v>10-May-2023</v>
          </cell>
          <cell r="AF1472">
            <v>3710</v>
          </cell>
          <cell r="AG1472">
            <v>3400</v>
          </cell>
          <cell r="AH1472" t="str">
            <v>05-Jul-2024</v>
          </cell>
          <cell r="AI1472">
            <v>27630.95</v>
          </cell>
          <cell r="AJ1472">
            <v>14779.05</v>
          </cell>
          <cell r="AK1472">
            <v>42410</v>
          </cell>
          <cell r="AL1472">
            <v>35197.050000000003</v>
          </cell>
          <cell r="AM1472">
            <v>4302.95</v>
          </cell>
          <cell r="AN1472">
            <v>39500</v>
          </cell>
          <cell r="AO1472">
            <v>31867.74</v>
          </cell>
          <cell r="AP1472">
            <v>4232.26</v>
          </cell>
          <cell r="AQ1472">
            <v>36100</v>
          </cell>
          <cell r="AR1472">
            <v>23</v>
          </cell>
          <cell r="AS1472">
            <v>297</v>
          </cell>
          <cell r="AT1472" t="str">
            <v>&gt;180</v>
          </cell>
          <cell r="AU1472"/>
          <cell r="AV1472"/>
          <cell r="AW1472"/>
          <cell r="AX1472" t="str">
            <v>Open</v>
          </cell>
          <cell r="AY1472" t="str">
            <v/>
          </cell>
          <cell r="AZ1472"/>
          <cell r="BA1472">
            <v>0</v>
          </cell>
          <cell r="BB1472"/>
          <cell r="BC1472"/>
          <cell r="BD1472" t="str">
            <v>Not Visited</v>
          </cell>
          <cell r="BE1472"/>
          <cell r="BF1472"/>
          <cell r="BG1472"/>
          <cell r="BH1472"/>
          <cell r="BI1472"/>
          <cell r="BJ1472"/>
          <cell r="BK1472"/>
        </row>
        <row r="1473">
          <cell r="X1473">
            <v>350977090</v>
          </cell>
          <cell r="Y1473" t="str">
            <v>AASHA SUNIL PATHARE</v>
          </cell>
          <cell r="Z1473" t="str">
            <v>15-Mar-2023</v>
          </cell>
          <cell r="AA1473">
            <v>32558</v>
          </cell>
          <cell r="AB1473" t="str">
            <v>Fri</v>
          </cell>
          <cell r="AC1473">
            <v>24</v>
          </cell>
          <cell r="AD1473" t="str">
            <v>1</v>
          </cell>
          <cell r="AE1473" t="str">
            <v>04-May-2023</v>
          </cell>
          <cell r="AF1473">
            <v>1982</v>
          </cell>
          <cell r="AG1473">
            <v>1750</v>
          </cell>
          <cell r="AH1473" t="str">
            <v>30-Mar-2024</v>
          </cell>
          <cell r="AI1473">
            <v>12820.07</v>
          </cell>
          <cell r="AJ1473">
            <v>6661.93</v>
          </cell>
          <cell r="AK1473">
            <v>19482</v>
          </cell>
          <cell r="AL1473">
            <v>19737.93</v>
          </cell>
          <cell r="AM1473">
            <v>3012.07</v>
          </cell>
          <cell r="AN1473">
            <v>22750</v>
          </cell>
          <cell r="AO1473">
            <v>18024.32</v>
          </cell>
          <cell r="AP1473">
            <v>2975.68</v>
          </cell>
          <cell r="AQ1473">
            <v>21000</v>
          </cell>
          <cell r="AR1473">
            <v>23</v>
          </cell>
          <cell r="AS1473">
            <v>362</v>
          </cell>
          <cell r="AT1473" t="str">
            <v>&gt;180</v>
          </cell>
          <cell r="AU1473"/>
          <cell r="AV1473"/>
          <cell r="AW1473"/>
          <cell r="AX1473" t="str">
            <v>Open</v>
          </cell>
          <cell r="AY1473"/>
          <cell r="AZ1473"/>
          <cell r="BA1473">
            <v>0</v>
          </cell>
          <cell r="BB1473"/>
          <cell r="BC1473"/>
          <cell r="BD1473" t="str">
            <v>Not Visited</v>
          </cell>
          <cell r="BE1473"/>
          <cell r="BF1473"/>
          <cell r="BG1473"/>
          <cell r="BH1473"/>
          <cell r="BI1473"/>
          <cell r="BJ1473"/>
          <cell r="BK1473"/>
        </row>
        <row r="1474">
          <cell r="X1474">
            <v>350977186</v>
          </cell>
          <cell r="Y1474" t="str">
            <v>MANISHA RAKESH SONAWANE</v>
          </cell>
          <cell r="Z1474" t="str">
            <v>15-Mar-2023</v>
          </cell>
          <cell r="AA1474">
            <v>41952</v>
          </cell>
          <cell r="AB1474" t="str">
            <v>Fri</v>
          </cell>
          <cell r="AC1474">
            <v>24</v>
          </cell>
          <cell r="AD1474" t="str">
            <v>1</v>
          </cell>
          <cell r="AE1474" t="str">
            <v>04-May-2023</v>
          </cell>
          <cell r="AF1474">
            <v>2643</v>
          </cell>
          <cell r="AG1474">
            <v>2250</v>
          </cell>
          <cell r="AH1474" t="str">
            <v>01-Sep-2024</v>
          </cell>
          <cell r="AI1474">
            <v>23671.11</v>
          </cell>
          <cell r="AJ1474">
            <v>10471.89</v>
          </cell>
          <cell r="AK1474">
            <v>34143</v>
          </cell>
          <cell r="AL1474">
            <v>18280.89</v>
          </cell>
          <cell r="AM1474">
            <v>1969.11</v>
          </cell>
          <cell r="AN1474">
            <v>20250</v>
          </cell>
          <cell r="AO1474">
            <v>16077.67</v>
          </cell>
          <cell r="AP1474">
            <v>1922.33</v>
          </cell>
          <cell r="AQ1474">
            <v>18000</v>
          </cell>
          <cell r="AR1474">
            <v>23</v>
          </cell>
          <cell r="AS1474">
            <v>243</v>
          </cell>
          <cell r="AT1474" t="str">
            <v>&gt;180</v>
          </cell>
          <cell r="AU1474"/>
          <cell r="AV1474"/>
          <cell r="AW1474"/>
          <cell r="AX1474" t="str">
            <v>Open</v>
          </cell>
          <cell r="AY1474"/>
          <cell r="AZ1474"/>
          <cell r="BA1474">
            <v>0</v>
          </cell>
          <cell r="BB1474"/>
          <cell r="BC1474"/>
          <cell r="BD1474" t="str">
            <v>Not Visited</v>
          </cell>
          <cell r="BE1474"/>
          <cell r="BF1474"/>
          <cell r="BG1474"/>
          <cell r="BH1474"/>
          <cell r="BI1474"/>
          <cell r="BJ1474"/>
          <cell r="BK1474"/>
        </row>
        <row r="1475">
          <cell r="X1475">
            <v>350977370</v>
          </cell>
          <cell r="Y1475" t="str">
            <v>HIRABAI SURESH JADHAV</v>
          </cell>
          <cell r="Z1475" t="str">
            <v>15-Mar-2023</v>
          </cell>
          <cell r="AA1475">
            <v>32558</v>
          </cell>
          <cell r="AB1475" t="str">
            <v>Mon</v>
          </cell>
          <cell r="AC1475">
            <v>24</v>
          </cell>
          <cell r="AD1475" t="str">
            <v>1</v>
          </cell>
          <cell r="AE1475" t="str">
            <v>10-May-2023</v>
          </cell>
          <cell r="AF1475">
            <v>2116</v>
          </cell>
          <cell r="AG1475">
            <v>1750</v>
          </cell>
          <cell r="AH1475" t="str">
            <v>06-Feb-2025</v>
          </cell>
          <cell r="AI1475">
            <v>27516.61</v>
          </cell>
          <cell r="AJ1475">
            <v>9599.39</v>
          </cell>
          <cell r="AK1475">
            <v>37116</v>
          </cell>
          <cell r="AL1475">
            <v>5041.3900000000003</v>
          </cell>
          <cell r="AM1475">
            <v>208.61</v>
          </cell>
          <cell r="AN1475">
            <v>5250</v>
          </cell>
          <cell r="AO1475">
            <v>3327.78</v>
          </cell>
          <cell r="AP1475">
            <v>172.22</v>
          </cell>
          <cell r="AQ1475">
            <v>3500</v>
          </cell>
          <cell r="AR1475">
            <v>23</v>
          </cell>
          <cell r="AS1475">
            <v>21</v>
          </cell>
          <cell r="AT1475" t="str">
            <v>1-30 Days</v>
          </cell>
          <cell r="AU1475"/>
          <cell r="AV1475"/>
          <cell r="AW1475"/>
          <cell r="AX1475" t="str">
            <v>Open</v>
          </cell>
          <cell r="AY1475" t="str">
            <v/>
          </cell>
          <cell r="AZ1475"/>
          <cell r="BA1475">
            <v>0</v>
          </cell>
          <cell r="BB1475">
            <v>45749</v>
          </cell>
          <cell r="BC1475" t="str">
            <v>Abhiraj Patil/SF0063958</v>
          </cell>
          <cell r="BD1475" t="str">
            <v>Visited</v>
          </cell>
          <cell r="BE1475" t="str">
            <v>Borrower Not Available</v>
          </cell>
          <cell r="BF1475" t="str">
            <v>Not Available</v>
          </cell>
          <cell r="BG1475"/>
          <cell r="BH1475"/>
          <cell r="BI1475" t="str">
            <v>NA</v>
          </cell>
          <cell r="BJ1475"/>
          <cell r="BK1475"/>
        </row>
        <row r="1476">
          <cell r="X1476">
            <v>350985464</v>
          </cell>
          <cell r="Y1476" t="str">
            <v>ROHINI GOWARDHAN WAGHARI</v>
          </cell>
          <cell r="Z1476" t="str">
            <v>15-Mar-2023</v>
          </cell>
          <cell r="AA1476">
            <v>32358</v>
          </cell>
          <cell r="AB1476" t="str">
            <v>Mon</v>
          </cell>
          <cell r="AC1476">
            <v>24</v>
          </cell>
          <cell r="AD1476" t="str">
            <v>1</v>
          </cell>
          <cell r="AE1476" t="str">
            <v>05-May-2023</v>
          </cell>
          <cell r="AF1476">
            <v>1797</v>
          </cell>
          <cell r="AG1476">
            <v>1750</v>
          </cell>
          <cell r="AH1476" t="str">
            <v>06-Jan-2025</v>
          </cell>
          <cell r="AI1476">
            <v>27316.61</v>
          </cell>
          <cell r="AJ1476">
            <v>9480.39</v>
          </cell>
          <cell r="AK1476">
            <v>36797</v>
          </cell>
          <cell r="AL1476">
            <v>5041.3900000000003</v>
          </cell>
          <cell r="AM1476">
            <v>208.61</v>
          </cell>
          <cell r="AN1476">
            <v>5250</v>
          </cell>
          <cell r="AO1476">
            <v>3327.78</v>
          </cell>
          <cell r="AP1476">
            <v>172.22</v>
          </cell>
          <cell r="AQ1476">
            <v>3500</v>
          </cell>
          <cell r="AR1476">
            <v>23</v>
          </cell>
          <cell r="AS1476">
            <v>58</v>
          </cell>
          <cell r="AT1476" t="str">
            <v>31-60</v>
          </cell>
          <cell r="AU1476"/>
          <cell r="AV1476"/>
          <cell r="AW1476"/>
          <cell r="AX1476" t="str">
            <v>Open</v>
          </cell>
          <cell r="AY1476" t="str">
            <v/>
          </cell>
          <cell r="AZ1476"/>
          <cell r="BA1476">
            <v>0</v>
          </cell>
          <cell r="BB1476">
            <v>45751</v>
          </cell>
          <cell r="BC1476" t="str">
            <v>Yogesh Gawade/SF0064389</v>
          </cell>
          <cell r="BD1476" t="str">
            <v>Visited</v>
          </cell>
          <cell r="BE1476" t="str">
            <v>Borrower</v>
          </cell>
          <cell r="BF1476" t="str">
            <v>Not Available</v>
          </cell>
          <cell r="BG1476"/>
          <cell r="BH1476"/>
          <cell r="BI1476" t="str">
            <v>No</v>
          </cell>
          <cell r="BJ1476"/>
          <cell r="BK1476"/>
        </row>
        <row r="1477">
          <cell r="X1477">
            <v>350995180</v>
          </cell>
          <cell r="Y1477" t="str">
            <v>MANDA SUDHAKAR MOGAL</v>
          </cell>
          <cell r="Z1477" t="str">
            <v>16-Mar-2023</v>
          </cell>
          <cell r="AA1477">
            <v>41752</v>
          </cell>
          <cell r="AB1477" t="str">
            <v>Fri</v>
          </cell>
          <cell r="AC1477">
            <v>24</v>
          </cell>
          <cell r="AD1477" t="str">
            <v>1</v>
          </cell>
          <cell r="AE1477" t="str">
            <v>04-May-2023</v>
          </cell>
          <cell r="AF1477">
            <v>2408</v>
          </cell>
          <cell r="AG1477">
            <v>2250</v>
          </cell>
          <cell r="AH1477" t="str">
            <v>07-Mar-2025</v>
          </cell>
          <cell r="AI1477">
            <v>39548.78</v>
          </cell>
          <cell r="AJ1477">
            <v>12359.22</v>
          </cell>
          <cell r="AK1477">
            <v>51908</v>
          </cell>
          <cell r="AL1477">
            <v>2203.2199999999998</v>
          </cell>
          <cell r="AM1477">
            <v>46.78</v>
          </cell>
          <cell r="AN1477">
            <v>2250</v>
          </cell>
          <cell r="AO1477">
            <v>0</v>
          </cell>
          <cell r="AP1477">
            <v>0</v>
          </cell>
          <cell r="AQ1477">
            <v>0</v>
          </cell>
          <cell r="AR1477">
            <v>23</v>
          </cell>
          <cell r="AS1477">
            <v>0</v>
          </cell>
          <cell r="AT1477" t="str">
            <v>Standard</v>
          </cell>
          <cell r="AU1477"/>
          <cell r="AV1477"/>
          <cell r="AW1477"/>
          <cell r="AX1477" t="str">
            <v>Open</v>
          </cell>
          <cell r="AY1477"/>
          <cell r="AZ1477"/>
          <cell r="BA1477">
            <v>0</v>
          </cell>
          <cell r="BB1477">
            <v>45751</v>
          </cell>
          <cell r="BC1477" t="str">
            <v>Mahesh Lahane/SF0095775</v>
          </cell>
          <cell r="BD1477" t="str">
            <v>Visited</v>
          </cell>
          <cell r="BE1477" t="str">
            <v>Borrower</v>
          </cell>
          <cell r="BF1477" t="str">
            <v>Available</v>
          </cell>
          <cell r="BG1477"/>
          <cell r="BH1477"/>
          <cell r="BI1477" t="str">
            <v>No</v>
          </cell>
          <cell r="BJ1477"/>
          <cell r="BK1477"/>
        </row>
        <row r="1478">
          <cell r="X1478">
            <v>350997714</v>
          </cell>
          <cell r="Y1478" t="str">
            <v>MANDABAI PRAKASH AHIRE</v>
          </cell>
          <cell r="Z1478" t="str">
            <v>16-Mar-2023</v>
          </cell>
          <cell r="AA1478">
            <v>32358</v>
          </cell>
          <cell r="AB1478" t="str">
            <v>Wed</v>
          </cell>
          <cell r="AC1478">
            <v>24</v>
          </cell>
          <cell r="AD1478" t="str">
            <v>1</v>
          </cell>
          <cell r="AE1478" t="str">
            <v>07-May-2023</v>
          </cell>
          <cell r="AF1478">
            <v>1819</v>
          </cell>
          <cell r="AG1478">
            <v>1750</v>
          </cell>
          <cell r="AH1478" t="str">
            <v>05-Mar-2025</v>
          </cell>
          <cell r="AI1478">
            <v>28959.57</v>
          </cell>
          <cell r="AJ1478">
            <v>9609.43</v>
          </cell>
          <cell r="AK1478">
            <v>38569</v>
          </cell>
          <cell r="AL1478">
            <v>3398.43</v>
          </cell>
          <cell r="AM1478">
            <v>101.57</v>
          </cell>
          <cell r="AN1478">
            <v>3500</v>
          </cell>
          <cell r="AO1478">
            <v>1684.82</v>
          </cell>
          <cell r="AP1478">
            <v>65.180000000000007</v>
          </cell>
          <cell r="AQ1478">
            <v>1750</v>
          </cell>
          <cell r="AR1478">
            <v>23</v>
          </cell>
          <cell r="AS1478">
            <v>28</v>
          </cell>
          <cell r="AT1478" t="str">
            <v>1-30 Days</v>
          </cell>
          <cell r="AU1478"/>
          <cell r="AV1478"/>
          <cell r="AW1478"/>
          <cell r="AX1478" t="str">
            <v>Open</v>
          </cell>
          <cell r="AY1478"/>
          <cell r="AZ1478"/>
          <cell r="BA1478">
            <v>0</v>
          </cell>
          <cell r="BB1478">
            <v>45750</v>
          </cell>
          <cell r="BC1478" t="str">
            <v>Mahesh Lahane/SF0095775</v>
          </cell>
          <cell r="BD1478" t="str">
            <v>Visited</v>
          </cell>
          <cell r="BE1478" t="str">
            <v>Borrower Not Available</v>
          </cell>
          <cell r="BF1478" t="str">
            <v>Not Available</v>
          </cell>
          <cell r="BG1478"/>
          <cell r="BH1478"/>
          <cell r="BI1478" t="str">
            <v>NA</v>
          </cell>
          <cell r="BJ1478"/>
          <cell r="BK1478"/>
        </row>
        <row r="1479">
          <cell r="X1479">
            <v>350999649</v>
          </cell>
          <cell r="Y1479" t="str">
            <v>SANGITA SANDIP PAGE</v>
          </cell>
          <cell r="Z1479" t="str">
            <v>16-Mar-2023</v>
          </cell>
          <cell r="AA1479">
            <v>32558</v>
          </cell>
          <cell r="AB1479" t="str">
            <v>Mon</v>
          </cell>
          <cell r="AC1479">
            <v>24</v>
          </cell>
          <cell r="AD1479" t="str">
            <v>1</v>
          </cell>
          <cell r="AE1479" t="str">
            <v>05-May-2023</v>
          </cell>
          <cell r="AF1479">
            <v>1982</v>
          </cell>
          <cell r="AG1479">
            <v>1750</v>
          </cell>
          <cell r="AH1479" t="str">
            <v>01-Apr-2024</v>
          </cell>
          <cell r="AI1479">
            <v>14150.98</v>
          </cell>
          <cell r="AJ1479">
            <v>7081.02</v>
          </cell>
          <cell r="AK1479">
            <v>21232</v>
          </cell>
          <cell r="AL1479">
            <v>18407.02</v>
          </cell>
          <cell r="AM1479">
            <v>2592.98</v>
          </cell>
          <cell r="AN1479">
            <v>21000</v>
          </cell>
          <cell r="AO1479">
            <v>16693.41</v>
          </cell>
          <cell r="AP1479">
            <v>2556.59</v>
          </cell>
          <cell r="AQ1479">
            <v>19250</v>
          </cell>
          <cell r="AR1479">
            <v>23</v>
          </cell>
          <cell r="AS1479">
            <v>294</v>
          </cell>
          <cell r="AT1479" t="str">
            <v>&gt;180</v>
          </cell>
          <cell r="AU1479"/>
          <cell r="AV1479"/>
          <cell r="AW1479"/>
          <cell r="AX1479" t="str">
            <v>Open</v>
          </cell>
          <cell r="AY1479" t="str">
            <v/>
          </cell>
          <cell r="AZ1479"/>
          <cell r="BA1479">
            <v>0</v>
          </cell>
          <cell r="BB1479"/>
          <cell r="BC1479"/>
          <cell r="BD1479"/>
          <cell r="BE1479"/>
          <cell r="BF1479"/>
          <cell r="BG1479"/>
          <cell r="BH1479"/>
          <cell r="BI1479"/>
          <cell r="BJ1479"/>
          <cell r="BK1479"/>
        </row>
        <row r="1480">
          <cell r="X1480">
            <v>351015416</v>
          </cell>
          <cell r="Y1480" t="str">
            <v>NANDA HARI GANGODEE</v>
          </cell>
          <cell r="Z1480" t="str">
            <v>16-Mar-2023</v>
          </cell>
          <cell r="AA1480">
            <v>32558</v>
          </cell>
          <cell r="AB1480" t="str">
            <v>Wed</v>
          </cell>
          <cell r="AC1480">
            <v>24</v>
          </cell>
          <cell r="AD1480" t="str">
            <v>1</v>
          </cell>
          <cell r="AE1480" t="str">
            <v>07-May-2023</v>
          </cell>
          <cell r="AF1480">
            <v>2026</v>
          </cell>
          <cell r="AG1480">
            <v>1750</v>
          </cell>
          <cell r="AH1480" t="str">
            <v>05-Mar-2025</v>
          </cell>
          <cell r="AI1480">
            <v>30844.39</v>
          </cell>
          <cell r="AJ1480">
            <v>9681.61</v>
          </cell>
          <cell r="AK1480">
            <v>40526</v>
          </cell>
          <cell r="AL1480">
            <v>1713.61</v>
          </cell>
          <cell r="AM1480">
            <v>36.39</v>
          </cell>
          <cell r="AN1480">
            <v>1750</v>
          </cell>
          <cell r="AO1480">
            <v>0</v>
          </cell>
          <cell r="AP1480">
            <v>0</v>
          </cell>
          <cell r="AQ1480">
            <v>0</v>
          </cell>
          <cell r="AR1480">
            <v>23</v>
          </cell>
          <cell r="AS1480">
            <v>0</v>
          </cell>
          <cell r="AT1480" t="str">
            <v>Standard</v>
          </cell>
          <cell r="AU1480"/>
          <cell r="AV1480"/>
          <cell r="AW1480"/>
          <cell r="AX1480" t="str">
            <v>Open</v>
          </cell>
          <cell r="AY1480"/>
          <cell r="AZ1480"/>
          <cell r="BA1480">
            <v>0</v>
          </cell>
          <cell r="BB1480">
            <v>45749</v>
          </cell>
          <cell r="BC1480" t="str">
            <v>Mahesh Lahane/SF0095775</v>
          </cell>
          <cell r="BD1480" t="str">
            <v>Visited</v>
          </cell>
          <cell r="BE1480" t="str">
            <v>Borrower Not Available</v>
          </cell>
          <cell r="BF1480" t="str">
            <v>Not Available</v>
          </cell>
          <cell r="BG1480"/>
          <cell r="BH1480"/>
          <cell r="BI1480" t="str">
            <v>NA</v>
          </cell>
          <cell r="BJ1480"/>
          <cell r="BK1480"/>
        </row>
        <row r="1481">
          <cell r="X1481">
            <v>351029511</v>
          </cell>
          <cell r="Y1481" t="str">
            <v xml:space="preserve"> REHANA BASHIR SHEKH</v>
          </cell>
          <cell r="Z1481" t="str">
            <v>17-Mar-2023</v>
          </cell>
          <cell r="AA1481">
            <v>83504</v>
          </cell>
          <cell r="AB1481" t="str">
            <v>Mon</v>
          </cell>
          <cell r="AC1481">
            <v>24</v>
          </cell>
          <cell r="AD1481" t="str">
            <v>11</v>
          </cell>
          <cell r="AE1481" t="str">
            <v>07-May-2023</v>
          </cell>
          <cell r="AF1481">
            <v>4929</v>
          </cell>
          <cell r="AG1481">
            <v>4500</v>
          </cell>
          <cell r="AH1481" t="str">
            <v>20-Mar-2025</v>
          </cell>
          <cell r="AI1481">
            <v>79097.56</v>
          </cell>
          <cell r="AJ1481">
            <v>24831.439999999999</v>
          </cell>
          <cell r="AK1481">
            <v>103929</v>
          </cell>
          <cell r="AL1481">
            <v>4406.4399999999996</v>
          </cell>
          <cell r="AM1481">
            <v>93.56</v>
          </cell>
          <cell r="AN1481">
            <v>4500</v>
          </cell>
          <cell r="AO1481">
            <v>0</v>
          </cell>
          <cell r="AP1481">
            <v>0</v>
          </cell>
          <cell r="AQ1481">
            <v>0</v>
          </cell>
          <cell r="AR1481">
            <v>23</v>
          </cell>
          <cell r="AS1481">
            <v>0</v>
          </cell>
          <cell r="AT1481" t="str">
            <v>Standard</v>
          </cell>
          <cell r="AU1481"/>
          <cell r="AV1481"/>
          <cell r="AW1481"/>
          <cell r="AX1481" t="str">
            <v>Open</v>
          </cell>
          <cell r="AY1481" t="str">
            <v/>
          </cell>
          <cell r="AZ1481"/>
          <cell r="BA1481">
            <v>0</v>
          </cell>
          <cell r="BB1481"/>
          <cell r="BC1481"/>
          <cell r="BD1481"/>
          <cell r="BE1481"/>
          <cell r="BF1481"/>
          <cell r="BG1481"/>
          <cell r="BH1481"/>
          <cell r="BI1481"/>
          <cell r="BJ1481"/>
          <cell r="BK1481"/>
        </row>
        <row r="1482">
          <cell r="X1482">
            <v>351034078</v>
          </cell>
          <cell r="Y1482" t="str">
            <v>NANDA MANOHAR INGALE</v>
          </cell>
          <cell r="Z1482" t="str">
            <v>20-Mar-2023</v>
          </cell>
          <cell r="AA1482">
            <v>32558</v>
          </cell>
          <cell r="AB1482" t="str">
            <v>Wed</v>
          </cell>
          <cell r="AC1482">
            <v>24</v>
          </cell>
          <cell r="AD1482" t="str">
            <v>1</v>
          </cell>
          <cell r="AE1482" t="str">
            <v>07-May-2023</v>
          </cell>
          <cell r="AF1482">
            <v>1937</v>
          </cell>
          <cell r="AG1482">
            <v>1750</v>
          </cell>
          <cell r="AH1482" t="str">
            <v>12-Feb-2025</v>
          </cell>
          <cell r="AI1482">
            <v>27516.61</v>
          </cell>
          <cell r="AJ1482">
            <v>9420.39</v>
          </cell>
          <cell r="AK1482">
            <v>36937</v>
          </cell>
          <cell r="AL1482">
            <v>5041.3900000000003</v>
          </cell>
          <cell r="AM1482">
            <v>208.61</v>
          </cell>
          <cell r="AN1482">
            <v>5250</v>
          </cell>
          <cell r="AO1482">
            <v>3327.78</v>
          </cell>
          <cell r="AP1482">
            <v>172.22</v>
          </cell>
          <cell r="AQ1482">
            <v>3500</v>
          </cell>
          <cell r="AR1482">
            <v>23</v>
          </cell>
          <cell r="AS1482">
            <v>56</v>
          </cell>
          <cell r="AT1482" t="str">
            <v>31-60</v>
          </cell>
          <cell r="AU1482"/>
          <cell r="AV1482"/>
          <cell r="AW1482"/>
          <cell r="AX1482" t="str">
            <v>Open</v>
          </cell>
          <cell r="AY1482"/>
          <cell r="AZ1482"/>
          <cell r="BA1482">
            <v>0</v>
          </cell>
          <cell r="BB1482">
            <v>45749</v>
          </cell>
          <cell r="BC1482" t="str">
            <v>Mahesh Lahane/SF0095775</v>
          </cell>
          <cell r="BD1482" t="str">
            <v>Visited</v>
          </cell>
          <cell r="BE1482" t="str">
            <v>Borrower Family Member</v>
          </cell>
          <cell r="BF1482" t="str">
            <v>Available</v>
          </cell>
          <cell r="BG1482"/>
          <cell r="BH1482"/>
          <cell r="BI1482" t="str">
            <v>No</v>
          </cell>
          <cell r="BJ1482"/>
          <cell r="BK1482"/>
        </row>
        <row r="1483">
          <cell r="X1483">
            <v>351058090</v>
          </cell>
          <cell r="Y1483" t="str">
            <v>SHITAL AJIT MOGAL</v>
          </cell>
          <cell r="Z1483" t="str">
            <v>20-Mar-2023</v>
          </cell>
          <cell r="AA1483">
            <v>41952</v>
          </cell>
          <cell r="AB1483" t="str">
            <v>Fri</v>
          </cell>
          <cell r="AC1483">
            <v>24</v>
          </cell>
          <cell r="AD1483" t="str">
            <v>1</v>
          </cell>
          <cell r="AE1483" t="str">
            <v>04-May-2023</v>
          </cell>
          <cell r="AF1483">
            <v>2499</v>
          </cell>
          <cell r="AG1483">
            <v>2250</v>
          </cell>
          <cell r="AH1483" t="str">
            <v>07-Mar-2025</v>
          </cell>
          <cell r="AI1483">
            <v>39748.78</v>
          </cell>
          <cell r="AJ1483">
            <v>12250.22</v>
          </cell>
          <cell r="AK1483">
            <v>51999</v>
          </cell>
          <cell r="AL1483">
            <v>2203.2199999999998</v>
          </cell>
          <cell r="AM1483">
            <v>46.78</v>
          </cell>
          <cell r="AN1483">
            <v>2250</v>
          </cell>
          <cell r="AO1483">
            <v>0</v>
          </cell>
          <cell r="AP1483">
            <v>0</v>
          </cell>
          <cell r="AQ1483">
            <v>0</v>
          </cell>
          <cell r="AR1483">
            <v>23</v>
          </cell>
          <cell r="AS1483">
            <v>0</v>
          </cell>
          <cell r="AT1483" t="str">
            <v>Standard</v>
          </cell>
          <cell r="AU1483"/>
          <cell r="AV1483"/>
          <cell r="AW1483"/>
          <cell r="AX1483" t="str">
            <v>Open</v>
          </cell>
          <cell r="AY1483"/>
          <cell r="AZ1483"/>
          <cell r="BA1483">
            <v>0</v>
          </cell>
          <cell r="BB1483">
            <v>45751</v>
          </cell>
          <cell r="BC1483" t="str">
            <v>Mahesh Lahane/SF0095775</v>
          </cell>
          <cell r="BD1483" t="str">
            <v>Visited</v>
          </cell>
          <cell r="BE1483" t="str">
            <v>Borrower Family Member</v>
          </cell>
          <cell r="BF1483" t="str">
            <v>Not Available</v>
          </cell>
          <cell r="BG1483"/>
          <cell r="BH1483"/>
          <cell r="BI1483" t="str">
            <v>No</v>
          </cell>
          <cell r="BJ1483"/>
          <cell r="BK1483"/>
        </row>
        <row r="1484">
          <cell r="X1484">
            <v>351059461</v>
          </cell>
          <cell r="Y1484" t="str">
            <v>LATA RAMANATH DARODE</v>
          </cell>
          <cell r="Z1484" t="str">
            <v>20-Mar-2023</v>
          </cell>
          <cell r="AA1484">
            <v>32558</v>
          </cell>
          <cell r="AB1484" t="str">
            <v>Thu</v>
          </cell>
          <cell r="AC1484">
            <v>24</v>
          </cell>
          <cell r="AD1484" t="str">
            <v>1</v>
          </cell>
          <cell r="AE1484" t="str">
            <v>02-May-2023</v>
          </cell>
          <cell r="AF1484">
            <v>1826</v>
          </cell>
          <cell r="AG1484">
            <v>1750</v>
          </cell>
          <cell r="AH1484" t="str">
            <v>01-Jul-2024</v>
          </cell>
          <cell r="AI1484">
            <v>16861.04</v>
          </cell>
          <cell r="AJ1484">
            <v>7664.96</v>
          </cell>
          <cell r="AK1484">
            <v>24526</v>
          </cell>
          <cell r="AL1484">
            <v>15696.96</v>
          </cell>
          <cell r="AM1484">
            <v>1853.04</v>
          </cell>
          <cell r="AN1484">
            <v>17550</v>
          </cell>
          <cell r="AO1484">
            <v>13983.35</v>
          </cell>
          <cell r="AP1484">
            <v>1816.65</v>
          </cell>
          <cell r="AQ1484">
            <v>15800</v>
          </cell>
          <cell r="AR1484">
            <v>23</v>
          </cell>
          <cell r="AS1484">
            <v>263</v>
          </cell>
          <cell r="AT1484" t="str">
            <v>&gt;180</v>
          </cell>
          <cell r="AU1484"/>
          <cell r="AV1484"/>
          <cell r="AW1484"/>
          <cell r="AX1484" t="str">
            <v>Open</v>
          </cell>
          <cell r="AY1484" t="str">
            <v/>
          </cell>
          <cell r="AZ1484"/>
          <cell r="BA1484">
            <v>0</v>
          </cell>
          <cell r="BB1484"/>
          <cell r="BC1484"/>
          <cell r="BD1484"/>
          <cell r="BE1484"/>
          <cell r="BF1484"/>
          <cell r="BG1484"/>
          <cell r="BH1484"/>
          <cell r="BI1484"/>
          <cell r="BJ1484"/>
          <cell r="BK1484"/>
        </row>
        <row r="1485">
          <cell r="X1485">
            <v>351111926</v>
          </cell>
          <cell r="Y1485" t="str">
            <v>KAVITA BAPU WAGH</v>
          </cell>
          <cell r="Z1485" t="str">
            <v>22-Mar-2023</v>
          </cell>
          <cell r="AA1485">
            <v>32558</v>
          </cell>
          <cell r="AB1485" t="str">
            <v>Tue</v>
          </cell>
          <cell r="AC1485">
            <v>24</v>
          </cell>
          <cell r="AD1485" t="str">
            <v>1</v>
          </cell>
          <cell r="AE1485" t="str">
            <v>02-May-2023</v>
          </cell>
          <cell r="AF1485">
            <v>1781</v>
          </cell>
          <cell r="AG1485">
            <v>1750</v>
          </cell>
          <cell r="AH1485" t="str">
            <v>04-Mar-2025</v>
          </cell>
          <cell r="AI1485">
            <v>30844.39</v>
          </cell>
          <cell r="AJ1485">
            <v>9436.61</v>
          </cell>
          <cell r="AK1485">
            <v>40281</v>
          </cell>
          <cell r="AL1485">
            <v>1713.61</v>
          </cell>
          <cell r="AM1485">
            <v>36.39</v>
          </cell>
          <cell r="AN1485">
            <v>1750</v>
          </cell>
          <cell r="AO1485">
            <v>0</v>
          </cell>
          <cell r="AP1485">
            <v>0</v>
          </cell>
          <cell r="AQ1485">
            <v>0</v>
          </cell>
          <cell r="AR1485">
            <v>23</v>
          </cell>
          <cell r="AS1485">
            <v>0</v>
          </cell>
          <cell r="AT1485" t="str">
            <v>Standard</v>
          </cell>
          <cell r="AU1485"/>
          <cell r="AV1485"/>
          <cell r="AW1485"/>
          <cell r="AX1485" t="str">
            <v>Open</v>
          </cell>
          <cell r="AY1485"/>
          <cell r="AZ1485"/>
          <cell r="BA1485">
            <v>0</v>
          </cell>
          <cell r="BB1485">
            <v>45750</v>
          </cell>
          <cell r="BC1485" t="str">
            <v>Mahesh Lahane/SF0095775</v>
          </cell>
          <cell r="BD1485" t="str">
            <v>Visited</v>
          </cell>
          <cell r="BE1485" t="str">
            <v>Borrower</v>
          </cell>
          <cell r="BF1485" t="str">
            <v>Not Available</v>
          </cell>
          <cell r="BG1485"/>
          <cell r="BH1485"/>
          <cell r="BI1485" t="str">
            <v>No</v>
          </cell>
          <cell r="BJ1485"/>
          <cell r="BK1485"/>
        </row>
        <row r="1486">
          <cell r="X1486">
            <v>351114657</v>
          </cell>
          <cell r="Y1486" t="str">
            <v>VIMAL JAYRAM DHULE</v>
          </cell>
          <cell r="Z1486" t="str">
            <v>22-Mar-2023</v>
          </cell>
          <cell r="AA1486">
            <v>32358</v>
          </cell>
          <cell r="AB1486" t="str">
            <v>Wed</v>
          </cell>
          <cell r="AC1486">
            <v>24</v>
          </cell>
          <cell r="AD1486" t="str">
            <v>1</v>
          </cell>
          <cell r="AE1486" t="str">
            <v>07-May-2023</v>
          </cell>
          <cell r="AF1486">
            <v>1686</v>
          </cell>
          <cell r="AG1486">
            <v>1750</v>
          </cell>
          <cell r="AH1486" t="str">
            <v>05-Mar-2025</v>
          </cell>
          <cell r="AI1486">
            <v>28959.56</v>
          </cell>
          <cell r="AJ1486">
            <v>9476.44</v>
          </cell>
          <cell r="AK1486">
            <v>38436</v>
          </cell>
          <cell r="AL1486">
            <v>3398.44</v>
          </cell>
          <cell r="AM1486">
            <v>101.56</v>
          </cell>
          <cell r="AN1486">
            <v>3500</v>
          </cell>
          <cell r="AO1486">
            <v>1684.82</v>
          </cell>
          <cell r="AP1486">
            <v>65.180000000000007</v>
          </cell>
          <cell r="AQ1486">
            <v>1750</v>
          </cell>
          <cell r="AR1486">
            <v>23</v>
          </cell>
          <cell r="AS1486">
            <v>28</v>
          </cell>
          <cell r="AT1486" t="str">
            <v>1-30 Days</v>
          </cell>
          <cell r="AU1486"/>
          <cell r="AV1486"/>
          <cell r="AW1486"/>
          <cell r="AX1486" t="str">
            <v>Open</v>
          </cell>
          <cell r="AY1486"/>
          <cell r="AZ1486"/>
          <cell r="BA1486">
            <v>0</v>
          </cell>
          <cell r="BB1486">
            <v>45749</v>
          </cell>
          <cell r="BC1486" t="str">
            <v>Mahesh Lahane/SF0095775</v>
          </cell>
          <cell r="BD1486" t="str">
            <v>Visited</v>
          </cell>
          <cell r="BE1486" t="str">
            <v>Borrower Family Member</v>
          </cell>
          <cell r="BF1486" t="str">
            <v>Available</v>
          </cell>
          <cell r="BG1486"/>
          <cell r="BH1486"/>
          <cell r="BI1486" t="str">
            <v>No</v>
          </cell>
          <cell r="BJ1486"/>
          <cell r="BK1486"/>
        </row>
        <row r="1487">
          <cell r="X1487">
            <v>351128157</v>
          </cell>
          <cell r="Y1487" t="str">
            <v>SHARDA ASHOK PANDAV</v>
          </cell>
          <cell r="Z1487" t="str">
            <v>23-Mar-2023</v>
          </cell>
          <cell r="AA1487">
            <v>32358</v>
          </cell>
          <cell r="AB1487" t="str">
            <v>Wed</v>
          </cell>
          <cell r="AC1487">
            <v>24</v>
          </cell>
          <cell r="AD1487" t="str">
            <v>1</v>
          </cell>
          <cell r="AE1487" t="str">
            <v>08-May-2023</v>
          </cell>
          <cell r="AF1487">
            <v>1686</v>
          </cell>
          <cell r="AG1487">
            <v>1750</v>
          </cell>
          <cell r="AH1487" t="str">
            <v>30-Jun-2024</v>
          </cell>
          <cell r="AI1487">
            <v>16799.52</v>
          </cell>
          <cell r="AJ1487">
            <v>8046.48</v>
          </cell>
          <cell r="AK1487">
            <v>24846</v>
          </cell>
          <cell r="AL1487">
            <v>15558.48</v>
          </cell>
          <cell r="AM1487">
            <v>1531.52</v>
          </cell>
          <cell r="AN1487">
            <v>17090</v>
          </cell>
          <cell r="AO1487">
            <v>13844.86</v>
          </cell>
          <cell r="AP1487">
            <v>1495.14</v>
          </cell>
          <cell r="AQ1487">
            <v>15340</v>
          </cell>
          <cell r="AR1487">
            <v>23</v>
          </cell>
          <cell r="AS1487">
            <v>235</v>
          </cell>
          <cell r="AT1487" t="str">
            <v>&gt;180</v>
          </cell>
          <cell r="AU1487"/>
          <cell r="AV1487"/>
          <cell r="AW1487"/>
          <cell r="AX1487" t="str">
            <v>Open</v>
          </cell>
          <cell r="AY1487" t="str">
            <v/>
          </cell>
          <cell r="AZ1487"/>
          <cell r="BA1487">
            <v>0</v>
          </cell>
          <cell r="BB1487"/>
          <cell r="BC1487"/>
          <cell r="BD1487" t="str">
            <v>Not Visited</v>
          </cell>
          <cell r="BE1487"/>
          <cell r="BF1487"/>
          <cell r="BG1487"/>
          <cell r="BH1487"/>
          <cell r="BI1487"/>
          <cell r="BJ1487"/>
          <cell r="BK1487"/>
        </row>
        <row r="1488">
          <cell r="X1488">
            <v>351128209</v>
          </cell>
          <cell r="Y1488" t="str">
            <v>KUSUM CHINTAMAN KOTE</v>
          </cell>
          <cell r="Z1488" t="str">
            <v>23-Mar-2023</v>
          </cell>
          <cell r="AA1488">
            <v>52390</v>
          </cell>
          <cell r="AB1488" t="str">
            <v>Wed</v>
          </cell>
          <cell r="AC1488">
            <v>24</v>
          </cell>
          <cell r="AD1488" t="str">
            <v>4</v>
          </cell>
          <cell r="AE1488" t="str">
            <v>10-May-2023</v>
          </cell>
          <cell r="AF1488">
            <v>3407</v>
          </cell>
          <cell r="AG1488">
            <v>2800</v>
          </cell>
          <cell r="AH1488" t="str">
            <v>13-Feb-2025</v>
          </cell>
          <cell r="AI1488">
            <v>44323.77</v>
          </cell>
          <cell r="AJ1488">
            <v>15086.23</v>
          </cell>
          <cell r="AK1488">
            <v>59410</v>
          </cell>
          <cell r="AL1488">
            <v>8066.23</v>
          </cell>
          <cell r="AM1488">
            <v>330.77</v>
          </cell>
          <cell r="AN1488">
            <v>8397</v>
          </cell>
          <cell r="AO1488">
            <v>5324.45</v>
          </cell>
          <cell r="AP1488">
            <v>272.55</v>
          </cell>
          <cell r="AQ1488">
            <v>5597</v>
          </cell>
          <cell r="AR1488">
            <v>23</v>
          </cell>
          <cell r="AS1488">
            <v>12</v>
          </cell>
          <cell r="AT1488" t="str">
            <v>1-30 Days</v>
          </cell>
          <cell r="AU1488"/>
          <cell r="AV1488"/>
          <cell r="AW1488"/>
          <cell r="AX1488" t="str">
            <v>Open</v>
          </cell>
          <cell r="AY1488" t="str">
            <v/>
          </cell>
          <cell r="AZ1488"/>
          <cell r="BA1488">
            <v>0</v>
          </cell>
          <cell r="BB1488">
            <v>45752</v>
          </cell>
          <cell r="BC1488" t="str">
            <v>Abhiraj Patil/SF0063958</v>
          </cell>
          <cell r="BD1488" t="str">
            <v>Visited</v>
          </cell>
          <cell r="BE1488" t="str">
            <v>Borrower</v>
          </cell>
          <cell r="BF1488" t="str">
            <v>Available</v>
          </cell>
          <cell r="BG1488" t="str">
            <v>Loan Card</v>
          </cell>
          <cell r="BH1488"/>
          <cell r="BI1488" t="str">
            <v>Yes</v>
          </cell>
          <cell r="BJ1488" t="str">
            <v>Rahul Shivaji Chavhan/SF0064538</v>
          </cell>
          <cell r="BK1488">
            <v>2800</v>
          </cell>
        </row>
        <row r="1489">
          <cell r="X1489">
            <v>351134866</v>
          </cell>
          <cell r="Y1489" t="str">
            <v>NANDA DAULAT PADVI</v>
          </cell>
          <cell r="Z1489" t="str">
            <v>25-Mar-2023</v>
          </cell>
          <cell r="AA1489">
            <v>31514</v>
          </cell>
          <cell r="AB1489" t="str">
            <v>Mon</v>
          </cell>
          <cell r="AC1489">
            <v>18</v>
          </cell>
          <cell r="AD1489" t="str">
            <v>1</v>
          </cell>
          <cell r="AE1489" t="str">
            <v>05-May-2023</v>
          </cell>
          <cell r="AF1489">
            <v>1910</v>
          </cell>
          <cell r="AG1489">
            <v>2150</v>
          </cell>
          <cell r="AH1489" t="str">
            <v>27-Jun-2024</v>
          </cell>
          <cell r="AI1489">
            <v>21409.56</v>
          </cell>
          <cell r="AJ1489">
            <v>6300.44</v>
          </cell>
          <cell r="AK1489">
            <v>27710</v>
          </cell>
          <cell r="AL1489">
            <v>10104.44</v>
          </cell>
          <cell r="AM1489">
            <v>645.55999999999995</v>
          </cell>
          <cell r="AN1489">
            <v>10750</v>
          </cell>
          <cell r="AO1489">
            <v>10104.44</v>
          </cell>
          <cell r="AP1489">
            <v>645.55999999999995</v>
          </cell>
          <cell r="AQ1489">
            <v>10750</v>
          </cell>
          <cell r="AR1489">
            <v>24</v>
          </cell>
          <cell r="AS1489">
            <v>266</v>
          </cell>
          <cell r="AT1489" t="str">
            <v>&gt;180</v>
          </cell>
          <cell r="AU1489"/>
          <cell r="AV1489"/>
          <cell r="AW1489"/>
          <cell r="AX1489" t="str">
            <v>Open</v>
          </cell>
          <cell r="AY1489" t="str">
            <v/>
          </cell>
          <cell r="AZ1489"/>
          <cell r="BA1489">
            <v>0</v>
          </cell>
          <cell r="BB1489"/>
          <cell r="BC1489"/>
          <cell r="BD1489" t="str">
            <v>Not Visited</v>
          </cell>
          <cell r="BE1489"/>
          <cell r="BF1489"/>
          <cell r="BG1489"/>
          <cell r="BH1489"/>
          <cell r="BI1489"/>
          <cell r="BJ1489"/>
          <cell r="BK1489"/>
        </row>
        <row r="1490">
          <cell r="X1490">
            <v>351164754</v>
          </cell>
          <cell r="Y1490" t="str">
            <v>MADHURI RAVINDRA KADALE</v>
          </cell>
          <cell r="Z1490" t="str">
            <v>24-Mar-2023</v>
          </cell>
          <cell r="AA1490">
            <v>32558</v>
          </cell>
          <cell r="AB1490" t="str">
            <v>Thu</v>
          </cell>
          <cell r="AC1490">
            <v>24</v>
          </cell>
          <cell r="AD1490" t="str">
            <v>1</v>
          </cell>
          <cell r="AE1490" t="str">
            <v>03-May-2023</v>
          </cell>
          <cell r="AF1490">
            <v>1759</v>
          </cell>
          <cell r="AG1490">
            <v>1750</v>
          </cell>
          <cell r="AH1490" t="str">
            <v>21-Mar-2025</v>
          </cell>
          <cell r="AI1490">
            <v>30844.39</v>
          </cell>
          <cell r="AJ1490">
            <v>9414.61</v>
          </cell>
          <cell r="AK1490">
            <v>40259</v>
          </cell>
          <cell r="AL1490">
            <v>1713.61</v>
          </cell>
          <cell r="AM1490">
            <v>36.39</v>
          </cell>
          <cell r="AN1490">
            <v>1750</v>
          </cell>
          <cell r="AO1490">
            <v>0</v>
          </cell>
          <cell r="AP1490">
            <v>0</v>
          </cell>
          <cell r="AQ1490">
            <v>0</v>
          </cell>
          <cell r="AR1490">
            <v>23</v>
          </cell>
          <cell r="AS1490">
            <v>0</v>
          </cell>
          <cell r="AT1490" t="str">
            <v>Standard</v>
          </cell>
          <cell r="AU1490"/>
          <cell r="AV1490"/>
          <cell r="AW1490"/>
          <cell r="AX1490" t="str">
            <v>Open</v>
          </cell>
          <cell r="AY1490"/>
          <cell r="AZ1490"/>
          <cell r="BA1490">
            <v>0</v>
          </cell>
          <cell r="BB1490">
            <v>45750</v>
          </cell>
          <cell r="BC1490" t="str">
            <v>Mahesh Lahane/SF0095775</v>
          </cell>
          <cell r="BD1490" t="str">
            <v>Visited</v>
          </cell>
          <cell r="BE1490" t="str">
            <v>Borrower Family Member</v>
          </cell>
          <cell r="BF1490" t="str">
            <v>Available</v>
          </cell>
          <cell r="BG1490"/>
          <cell r="BH1490"/>
          <cell r="BI1490" t="str">
            <v>No</v>
          </cell>
          <cell r="BJ1490"/>
          <cell r="BK1490"/>
        </row>
        <row r="1491">
          <cell r="X1491">
            <v>351167237</v>
          </cell>
          <cell r="Y1491" t="str">
            <v>SUNITA MEGHAL PITHE</v>
          </cell>
          <cell r="Z1491" t="str">
            <v>24-Mar-2023</v>
          </cell>
          <cell r="AA1491">
            <v>62828</v>
          </cell>
          <cell r="AB1491" t="str">
            <v>Wed</v>
          </cell>
          <cell r="AC1491">
            <v>24</v>
          </cell>
          <cell r="AD1491" t="str">
            <v>6</v>
          </cell>
          <cell r="AE1491" t="str">
            <v>06-May-2023</v>
          </cell>
          <cell r="AF1491">
            <v>3107</v>
          </cell>
          <cell r="AG1491">
            <v>3400</v>
          </cell>
          <cell r="AH1491" t="str">
            <v>04-Sep-2024</v>
          </cell>
          <cell r="AI1491">
            <v>35203.550000000003</v>
          </cell>
          <cell r="AJ1491">
            <v>15506.45</v>
          </cell>
          <cell r="AK1491">
            <v>50710</v>
          </cell>
          <cell r="AL1491">
            <v>27624.45</v>
          </cell>
          <cell r="AM1491">
            <v>2972.55</v>
          </cell>
          <cell r="AN1491">
            <v>30597</v>
          </cell>
          <cell r="AO1491">
            <v>24295.14</v>
          </cell>
          <cell r="AP1491">
            <v>2901.86</v>
          </cell>
          <cell r="AQ1491">
            <v>27197</v>
          </cell>
          <cell r="AR1491">
            <v>23</v>
          </cell>
          <cell r="AS1491">
            <v>202</v>
          </cell>
          <cell r="AT1491" t="str">
            <v>&gt;180</v>
          </cell>
          <cell r="AU1491"/>
          <cell r="AV1491"/>
          <cell r="AW1491"/>
          <cell r="AX1491" t="str">
            <v>Open</v>
          </cell>
          <cell r="AY1491" t="str">
            <v/>
          </cell>
          <cell r="AZ1491"/>
          <cell r="BA1491">
            <v>0</v>
          </cell>
          <cell r="BB1491"/>
          <cell r="BC1491"/>
          <cell r="BD1491" t="str">
            <v>Not Visited</v>
          </cell>
          <cell r="BE1491"/>
          <cell r="BF1491"/>
          <cell r="BG1491"/>
          <cell r="BH1491"/>
          <cell r="BI1491"/>
          <cell r="BJ1491"/>
          <cell r="BK1491"/>
        </row>
        <row r="1492">
          <cell r="X1492">
            <v>351167238</v>
          </cell>
          <cell r="Y1492" t="str">
            <v>TAIBAI SHANTARAM KORADE</v>
          </cell>
          <cell r="Z1492" t="str">
            <v>24-Mar-2023</v>
          </cell>
          <cell r="AA1492">
            <v>41752</v>
          </cell>
          <cell r="AB1492" t="str">
            <v>Wed</v>
          </cell>
          <cell r="AC1492">
            <v>24</v>
          </cell>
          <cell r="AD1492" t="str">
            <v>1</v>
          </cell>
          <cell r="AE1492" t="str">
            <v>06-May-2023</v>
          </cell>
          <cell r="AF1492">
            <v>2236</v>
          </cell>
          <cell r="AG1492">
            <v>2250</v>
          </cell>
          <cell r="AH1492" t="str">
            <v>05-Mar-2025</v>
          </cell>
          <cell r="AI1492">
            <v>39548.78</v>
          </cell>
          <cell r="AJ1492">
            <v>12187.22</v>
          </cell>
          <cell r="AK1492">
            <v>51736</v>
          </cell>
          <cell r="AL1492">
            <v>2203.2199999999998</v>
          </cell>
          <cell r="AM1492">
            <v>46.78</v>
          </cell>
          <cell r="AN1492">
            <v>2250</v>
          </cell>
          <cell r="AO1492">
            <v>0</v>
          </cell>
          <cell r="AP1492">
            <v>0</v>
          </cell>
          <cell r="AQ1492">
            <v>0</v>
          </cell>
          <cell r="AR1492">
            <v>23</v>
          </cell>
          <cell r="AS1492">
            <v>0</v>
          </cell>
          <cell r="AT1492" t="str">
            <v>Standard</v>
          </cell>
          <cell r="AU1492"/>
          <cell r="AV1492"/>
          <cell r="AW1492"/>
          <cell r="AX1492" t="str">
            <v>Open</v>
          </cell>
          <cell r="AY1492" t="str">
            <v/>
          </cell>
          <cell r="AZ1492"/>
          <cell r="BA1492">
            <v>0</v>
          </cell>
          <cell r="BB1492">
            <v>45752</v>
          </cell>
          <cell r="BC1492" t="str">
            <v>Abhiraj Patil/SF0063958</v>
          </cell>
          <cell r="BD1492" t="str">
            <v>Visited</v>
          </cell>
          <cell r="BE1492" t="str">
            <v>Borrower</v>
          </cell>
          <cell r="BF1492" t="str">
            <v>Not Available</v>
          </cell>
          <cell r="BG1492"/>
          <cell r="BH1492"/>
          <cell r="BI1492" t="str">
            <v>No</v>
          </cell>
          <cell r="BJ1492"/>
          <cell r="BK1492"/>
        </row>
        <row r="1493">
          <cell r="X1493">
            <v>351170630</v>
          </cell>
          <cell r="Y1493" t="str">
            <v>ALKA RAJENDRA KSHIRSAGAR</v>
          </cell>
          <cell r="Z1493" t="str">
            <v>24-Mar-2023</v>
          </cell>
          <cell r="AA1493">
            <v>32558</v>
          </cell>
          <cell r="AB1493" t="str">
            <v>Thu</v>
          </cell>
          <cell r="AC1493">
            <v>24</v>
          </cell>
          <cell r="AD1493" t="str">
            <v>1</v>
          </cell>
          <cell r="AE1493" t="str">
            <v>03-May-2023</v>
          </cell>
          <cell r="AF1493">
            <v>1759</v>
          </cell>
          <cell r="AG1493">
            <v>1750</v>
          </cell>
          <cell r="AH1493" t="str">
            <v>06-Mar-2025</v>
          </cell>
          <cell r="AI1493">
            <v>30844.39</v>
          </cell>
          <cell r="AJ1493">
            <v>9414.61</v>
          </cell>
          <cell r="AK1493">
            <v>40259</v>
          </cell>
          <cell r="AL1493">
            <v>1713.61</v>
          </cell>
          <cell r="AM1493">
            <v>36.39</v>
          </cell>
          <cell r="AN1493">
            <v>1750</v>
          </cell>
          <cell r="AO1493">
            <v>0</v>
          </cell>
          <cell r="AP1493">
            <v>0</v>
          </cell>
          <cell r="AQ1493">
            <v>0</v>
          </cell>
          <cell r="AR1493">
            <v>23</v>
          </cell>
          <cell r="AS1493">
            <v>0</v>
          </cell>
          <cell r="AT1493" t="str">
            <v>Standard</v>
          </cell>
          <cell r="AU1493"/>
          <cell r="AV1493"/>
          <cell r="AW1493"/>
          <cell r="AX1493" t="str">
            <v>Open</v>
          </cell>
          <cell r="AY1493"/>
          <cell r="AZ1493"/>
          <cell r="BA1493">
            <v>0</v>
          </cell>
          <cell r="BB1493">
            <v>45750</v>
          </cell>
          <cell r="BC1493" t="str">
            <v>Mahesh Lahane/SF0095775</v>
          </cell>
          <cell r="BD1493" t="str">
            <v>Visited</v>
          </cell>
          <cell r="BE1493" t="str">
            <v>Borrower</v>
          </cell>
          <cell r="BF1493" t="str">
            <v>Available</v>
          </cell>
          <cell r="BG1493"/>
          <cell r="BH1493"/>
          <cell r="BI1493" t="str">
            <v>No</v>
          </cell>
          <cell r="BJ1493"/>
          <cell r="BK1493"/>
        </row>
        <row r="1494">
          <cell r="X1494">
            <v>351170684</v>
          </cell>
          <cell r="Y1494" t="str">
            <v>ALKA ANANDA PAWAR</v>
          </cell>
          <cell r="Z1494" t="str">
            <v>24-Mar-2023</v>
          </cell>
          <cell r="AA1494">
            <v>32558</v>
          </cell>
          <cell r="AB1494" t="str">
            <v>Fri</v>
          </cell>
          <cell r="AC1494">
            <v>24</v>
          </cell>
          <cell r="AD1494" t="str">
            <v>1</v>
          </cell>
          <cell r="AE1494" t="str">
            <v>08-May-2023</v>
          </cell>
          <cell r="AF1494">
            <v>1870</v>
          </cell>
          <cell r="AG1494">
            <v>1750</v>
          </cell>
          <cell r="AH1494" t="str">
            <v>07-Mar-2025</v>
          </cell>
          <cell r="AI1494">
            <v>30844.39</v>
          </cell>
          <cell r="AJ1494">
            <v>9525.61</v>
          </cell>
          <cell r="AK1494">
            <v>40370</v>
          </cell>
          <cell r="AL1494">
            <v>1713.61</v>
          </cell>
          <cell r="AM1494">
            <v>36.39</v>
          </cell>
          <cell r="AN1494">
            <v>1750</v>
          </cell>
          <cell r="AO1494">
            <v>0</v>
          </cell>
          <cell r="AP1494">
            <v>0</v>
          </cell>
          <cell r="AQ1494">
            <v>0</v>
          </cell>
          <cell r="AR1494">
            <v>23</v>
          </cell>
          <cell r="AS1494">
            <v>0</v>
          </cell>
          <cell r="AT1494" t="str">
            <v>Standard</v>
          </cell>
          <cell r="AU1494"/>
          <cell r="AV1494"/>
          <cell r="AW1494"/>
          <cell r="AX1494" t="str">
            <v>Open</v>
          </cell>
          <cell r="AY1494" t="str">
            <v/>
          </cell>
          <cell r="AZ1494"/>
          <cell r="BA1494">
            <v>0</v>
          </cell>
          <cell r="BB1494">
            <v>45750</v>
          </cell>
          <cell r="BC1494" t="str">
            <v>Abhiraj Patil/SF0063958</v>
          </cell>
          <cell r="BD1494" t="str">
            <v>Visited</v>
          </cell>
          <cell r="BE1494" t="str">
            <v>Borrower</v>
          </cell>
          <cell r="BF1494" t="str">
            <v>Available</v>
          </cell>
          <cell r="BG1494"/>
          <cell r="BH1494"/>
          <cell r="BI1494" t="str">
            <v>No</v>
          </cell>
          <cell r="BJ1494"/>
          <cell r="BK1494"/>
        </row>
        <row r="1495">
          <cell r="X1495">
            <v>351170837</v>
          </cell>
          <cell r="Y1495" t="str">
            <v>BAYJABAI RAMESH CHAURE</v>
          </cell>
          <cell r="Z1495" t="str">
            <v>24-Mar-2023</v>
          </cell>
          <cell r="AA1495">
            <v>32358</v>
          </cell>
          <cell r="AB1495" t="str">
            <v>Fri</v>
          </cell>
          <cell r="AC1495">
            <v>24</v>
          </cell>
          <cell r="AD1495" t="str">
            <v>1</v>
          </cell>
          <cell r="AE1495" t="str">
            <v>08-May-2023</v>
          </cell>
          <cell r="AF1495">
            <v>1664</v>
          </cell>
          <cell r="AG1495">
            <v>1750</v>
          </cell>
          <cell r="AH1495" t="str">
            <v>20-Feb-2025</v>
          </cell>
          <cell r="AI1495">
            <v>24126.93</v>
          </cell>
          <cell r="AJ1495">
            <v>9037.07</v>
          </cell>
          <cell r="AK1495">
            <v>33164</v>
          </cell>
          <cell r="AL1495">
            <v>8231.07</v>
          </cell>
          <cell r="AM1495">
            <v>518.92999999999995</v>
          </cell>
          <cell r="AN1495">
            <v>8750</v>
          </cell>
          <cell r="AO1495">
            <v>6517.45</v>
          </cell>
          <cell r="AP1495">
            <v>482.55</v>
          </cell>
          <cell r="AQ1495">
            <v>7000</v>
          </cell>
          <cell r="AR1495">
            <v>23</v>
          </cell>
          <cell r="AS1495">
            <v>80</v>
          </cell>
          <cell r="AT1495" t="str">
            <v>61-90</v>
          </cell>
          <cell r="AU1495"/>
          <cell r="AV1495"/>
          <cell r="AW1495"/>
          <cell r="AX1495" t="str">
            <v>Open</v>
          </cell>
          <cell r="AY1495" t="str">
            <v/>
          </cell>
          <cell r="AZ1495"/>
          <cell r="BA1495">
            <v>0</v>
          </cell>
          <cell r="BB1495">
            <v>45750</v>
          </cell>
          <cell r="BC1495" t="str">
            <v>Abhiraj Patil/SF0063958</v>
          </cell>
          <cell r="BD1495" t="str">
            <v>Visited</v>
          </cell>
          <cell r="BE1495" t="str">
            <v>Borrower Not Available</v>
          </cell>
          <cell r="BF1495" t="str">
            <v>Not Available</v>
          </cell>
          <cell r="BG1495"/>
          <cell r="BH1495"/>
          <cell r="BI1495" t="str">
            <v>NA</v>
          </cell>
          <cell r="BJ1495"/>
          <cell r="BK1495"/>
        </row>
        <row r="1496">
          <cell r="X1496">
            <v>351171068</v>
          </cell>
          <cell r="Y1496" t="str">
            <v>SUREKHA VIJAY MUKANE</v>
          </cell>
          <cell r="Z1496" t="str">
            <v>25-Mar-2023</v>
          </cell>
          <cell r="AA1496">
            <v>32558</v>
          </cell>
          <cell r="AB1496" t="str">
            <v>Fri</v>
          </cell>
          <cell r="AC1496">
            <v>24</v>
          </cell>
          <cell r="AD1496" t="str">
            <v>1</v>
          </cell>
          <cell r="AE1496" t="str">
            <v>08-May-2023</v>
          </cell>
          <cell r="AF1496">
            <v>1848</v>
          </cell>
          <cell r="AG1496">
            <v>1750</v>
          </cell>
          <cell r="AH1496" t="str">
            <v>12-Mar-2025</v>
          </cell>
          <cell r="AI1496">
            <v>30844.39</v>
          </cell>
          <cell r="AJ1496">
            <v>9503.61</v>
          </cell>
          <cell r="AK1496">
            <v>40348</v>
          </cell>
          <cell r="AL1496">
            <v>1713.61</v>
          </cell>
          <cell r="AM1496">
            <v>36.39</v>
          </cell>
          <cell r="AN1496">
            <v>1750</v>
          </cell>
          <cell r="AO1496">
            <v>0</v>
          </cell>
          <cell r="AP1496">
            <v>0</v>
          </cell>
          <cell r="AQ1496">
            <v>0</v>
          </cell>
          <cell r="AR1496">
            <v>23</v>
          </cell>
          <cell r="AS1496">
            <v>0</v>
          </cell>
          <cell r="AT1496" t="str">
            <v>Standard</v>
          </cell>
          <cell r="AU1496"/>
          <cell r="AV1496"/>
          <cell r="AW1496"/>
          <cell r="AX1496" t="str">
            <v>Open</v>
          </cell>
          <cell r="AY1496" t="str">
            <v/>
          </cell>
          <cell r="AZ1496"/>
          <cell r="BA1496">
            <v>0</v>
          </cell>
          <cell r="BB1496">
            <v>45750</v>
          </cell>
          <cell r="BC1496" t="str">
            <v>Abhiraj Patil/SF0063958</v>
          </cell>
          <cell r="BD1496" t="str">
            <v>Visited</v>
          </cell>
          <cell r="BE1496" t="str">
            <v>Borrower</v>
          </cell>
          <cell r="BF1496" t="str">
            <v>Available</v>
          </cell>
          <cell r="BG1496"/>
          <cell r="BH1496"/>
          <cell r="BI1496" t="str">
            <v>No</v>
          </cell>
          <cell r="BJ1496"/>
          <cell r="BK1496"/>
        </row>
        <row r="1497">
          <cell r="X1497">
            <v>351181016</v>
          </cell>
          <cell r="Y1497" t="str">
            <v>SANGITA DATTU BAGUL</v>
          </cell>
          <cell r="Z1497" t="str">
            <v>25-Mar-2023</v>
          </cell>
          <cell r="AA1497">
            <v>32358</v>
          </cell>
          <cell r="AB1497" t="str">
            <v>Wed</v>
          </cell>
          <cell r="AC1497">
            <v>24</v>
          </cell>
          <cell r="AD1497" t="str">
            <v>1</v>
          </cell>
          <cell r="AE1497" t="str">
            <v>07-May-2023</v>
          </cell>
          <cell r="AF1497">
            <v>1620</v>
          </cell>
          <cell r="AG1497">
            <v>1750</v>
          </cell>
          <cell r="AH1497" t="str">
            <v>31-May-2024</v>
          </cell>
          <cell r="AI1497">
            <v>12620.06</v>
          </cell>
          <cell r="AJ1497">
            <v>6499.94</v>
          </cell>
          <cell r="AK1497">
            <v>19120</v>
          </cell>
          <cell r="AL1497">
            <v>19737.939999999999</v>
          </cell>
          <cell r="AM1497">
            <v>3012.06</v>
          </cell>
          <cell r="AN1497">
            <v>22750</v>
          </cell>
          <cell r="AO1497">
            <v>18024.32</v>
          </cell>
          <cell r="AP1497">
            <v>2975.68</v>
          </cell>
          <cell r="AQ1497">
            <v>21000</v>
          </cell>
          <cell r="AR1497">
            <v>23</v>
          </cell>
          <cell r="AS1497">
            <v>364</v>
          </cell>
          <cell r="AT1497" t="str">
            <v>&gt;180</v>
          </cell>
          <cell r="AU1497"/>
          <cell r="AV1497"/>
          <cell r="AW1497"/>
          <cell r="AX1497" t="str">
            <v>Open</v>
          </cell>
          <cell r="AY1497"/>
          <cell r="AZ1497"/>
          <cell r="BA1497">
            <v>0</v>
          </cell>
          <cell r="BB1497"/>
          <cell r="BC1497"/>
          <cell r="BD1497" t="str">
            <v>Not Visited</v>
          </cell>
          <cell r="BE1497"/>
          <cell r="BF1497"/>
          <cell r="BG1497"/>
          <cell r="BH1497"/>
          <cell r="BI1497"/>
          <cell r="BJ1497"/>
          <cell r="BK1497"/>
        </row>
        <row r="1498">
          <cell r="X1498">
            <v>351181088</v>
          </cell>
          <cell r="Y1498" t="str">
            <v>KUSUM NAVNATH UGALE</v>
          </cell>
          <cell r="Z1498" t="str">
            <v>25-Mar-2023</v>
          </cell>
          <cell r="AA1498">
            <v>62628</v>
          </cell>
          <cell r="AB1498" t="str">
            <v>Wed</v>
          </cell>
          <cell r="AC1498">
            <v>24</v>
          </cell>
          <cell r="AD1498" t="str">
            <v>5</v>
          </cell>
          <cell r="AE1498" t="str">
            <v>07-May-2023</v>
          </cell>
          <cell r="AF1498">
            <v>3807</v>
          </cell>
          <cell r="AG1498">
            <v>3350</v>
          </cell>
          <cell r="AH1498" t="str">
            <v>05-Mar-2025</v>
          </cell>
          <cell r="AI1498">
            <v>59347.65</v>
          </cell>
          <cell r="AJ1498">
            <v>18159.349999999999</v>
          </cell>
          <cell r="AK1498">
            <v>77507</v>
          </cell>
          <cell r="AL1498">
            <v>3280.35</v>
          </cell>
          <cell r="AM1498">
            <v>69.650000000000006</v>
          </cell>
          <cell r="AN1498">
            <v>3350</v>
          </cell>
          <cell r="AO1498">
            <v>0</v>
          </cell>
          <cell r="AP1498">
            <v>0</v>
          </cell>
          <cell r="AQ1498">
            <v>0</v>
          </cell>
          <cell r="AR1498">
            <v>23</v>
          </cell>
          <cell r="AS1498">
            <v>0</v>
          </cell>
          <cell r="AT1498" t="str">
            <v>Standard</v>
          </cell>
          <cell r="AU1498"/>
          <cell r="AV1498"/>
          <cell r="AW1498"/>
          <cell r="AX1498" t="str">
            <v>Open</v>
          </cell>
          <cell r="AY1498"/>
          <cell r="AZ1498"/>
          <cell r="BA1498">
            <v>0</v>
          </cell>
          <cell r="BB1498">
            <v>45752</v>
          </cell>
          <cell r="BC1498" t="str">
            <v>Yogesh Gawade/SF0064389</v>
          </cell>
          <cell r="BD1498" t="str">
            <v>Visited</v>
          </cell>
          <cell r="BE1498" t="str">
            <v>Borrower</v>
          </cell>
          <cell r="BF1498" t="str">
            <v>Available</v>
          </cell>
          <cell r="BG1498"/>
          <cell r="BH1498"/>
          <cell r="BI1498" t="str">
            <v>No</v>
          </cell>
          <cell r="BJ1498"/>
          <cell r="BK1498"/>
        </row>
        <row r="1499">
          <cell r="X1499">
            <v>351184402</v>
          </cell>
          <cell r="Y1499" t="str">
            <v>POONAM PRAKASH KHARAT</v>
          </cell>
          <cell r="Z1499" t="str">
            <v>25-Mar-2023</v>
          </cell>
          <cell r="AA1499">
            <v>32558</v>
          </cell>
          <cell r="AB1499" t="str">
            <v>Mon</v>
          </cell>
          <cell r="AC1499">
            <v>24</v>
          </cell>
          <cell r="AD1499" t="str">
            <v>1</v>
          </cell>
          <cell r="AE1499" t="str">
            <v>05-May-2023</v>
          </cell>
          <cell r="AF1499">
            <v>1781</v>
          </cell>
          <cell r="AG1499">
            <v>1750</v>
          </cell>
          <cell r="AH1499" t="str">
            <v>30-Jun-2024</v>
          </cell>
          <cell r="AI1499">
            <v>13900.98</v>
          </cell>
          <cell r="AJ1499">
            <v>6880.02</v>
          </cell>
          <cell r="AK1499">
            <v>20781</v>
          </cell>
          <cell r="AL1499">
            <v>18657.02</v>
          </cell>
          <cell r="AM1499">
            <v>2592.98</v>
          </cell>
          <cell r="AN1499">
            <v>21250</v>
          </cell>
          <cell r="AO1499">
            <v>16943.41</v>
          </cell>
          <cell r="AP1499">
            <v>2556.59</v>
          </cell>
          <cell r="AQ1499">
            <v>19500</v>
          </cell>
          <cell r="AR1499">
            <v>23</v>
          </cell>
          <cell r="AS1499">
            <v>366</v>
          </cell>
          <cell r="AT1499" t="str">
            <v>&gt;180</v>
          </cell>
          <cell r="AU1499"/>
          <cell r="AV1499"/>
          <cell r="AW1499"/>
          <cell r="AX1499" t="str">
            <v>Open</v>
          </cell>
          <cell r="AY1499"/>
          <cell r="AZ1499"/>
          <cell r="BA1499">
            <v>0</v>
          </cell>
          <cell r="BB1499"/>
          <cell r="BC1499"/>
          <cell r="BD1499" t="str">
            <v>Not Visited</v>
          </cell>
          <cell r="BE1499"/>
          <cell r="BF1499"/>
          <cell r="BG1499"/>
          <cell r="BH1499"/>
          <cell r="BI1499"/>
          <cell r="BJ1499"/>
          <cell r="BK1499"/>
        </row>
        <row r="1500">
          <cell r="X1500">
            <v>351184563</v>
          </cell>
          <cell r="Y1500" t="str">
            <v>MANGAL DATTATRAY LATE</v>
          </cell>
          <cell r="Z1500" t="str">
            <v>25-Mar-2023</v>
          </cell>
          <cell r="AA1500">
            <v>31314</v>
          </cell>
          <cell r="AB1500" t="str">
            <v>Mon</v>
          </cell>
          <cell r="AC1500">
            <v>18</v>
          </cell>
          <cell r="AD1500" t="str">
            <v>1</v>
          </cell>
          <cell r="AE1500" t="str">
            <v>05-May-2023</v>
          </cell>
          <cell r="AF1500">
            <v>1705</v>
          </cell>
          <cell r="AG1500">
            <v>2150</v>
          </cell>
          <cell r="AH1500" t="str">
            <v>15-May-2024</v>
          </cell>
          <cell r="AI1500">
            <v>21209.56</v>
          </cell>
          <cell r="AJ1500">
            <v>6295.44</v>
          </cell>
          <cell r="AK1500">
            <v>27505</v>
          </cell>
          <cell r="AL1500">
            <v>10104.44</v>
          </cell>
          <cell r="AM1500">
            <v>645.55999999999995</v>
          </cell>
          <cell r="AN1500">
            <v>10750</v>
          </cell>
          <cell r="AO1500">
            <v>10104.44</v>
          </cell>
          <cell r="AP1500">
            <v>645.55999999999995</v>
          </cell>
          <cell r="AQ1500">
            <v>10750</v>
          </cell>
          <cell r="AR1500">
            <v>24</v>
          </cell>
          <cell r="AS1500">
            <v>266</v>
          </cell>
          <cell r="AT1500" t="str">
            <v>&gt;180</v>
          </cell>
          <cell r="AU1500"/>
          <cell r="AV1500"/>
          <cell r="AW1500"/>
          <cell r="AX1500" t="str">
            <v>Open</v>
          </cell>
          <cell r="AY1500" t="str">
            <v/>
          </cell>
          <cell r="AZ1500"/>
          <cell r="BA1500">
            <v>0</v>
          </cell>
          <cell r="BB1500"/>
          <cell r="BC1500"/>
          <cell r="BD1500" t="str">
            <v>Not Visited</v>
          </cell>
          <cell r="BE1500"/>
          <cell r="BF1500"/>
          <cell r="BG1500"/>
          <cell r="BH1500"/>
          <cell r="BI1500"/>
          <cell r="BJ1500"/>
          <cell r="BK1500"/>
        </row>
        <row r="1501">
          <cell r="X1501">
            <v>351205905</v>
          </cell>
          <cell r="Y1501" t="str">
            <v>YOGITA ANIL SALUNKE</v>
          </cell>
          <cell r="Z1501" t="str">
            <v>26-Mar-2023</v>
          </cell>
          <cell r="AA1501">
            <v>32558</v>
          </cell>
          <cell r="AB1501" t="str">
            <v>Mon</v>
          </cell>
          <cell r="AC1501">
            <v>24</v>
          </cell>
          <cell r="AD1501" t="str">
            <v>1</v>
          </cell>
          <cell r="AE1501" t="str">
            <v>05-May-2023</v>
          </cell>
          <cell r="AF1501">
            <v>1759</v>
          </cell>
          <cell r="AG1501">
            <v>1750</v>
          </cell>
          <cell r="AH1501" t="str">
            <v>03-Mar-2025</v>
          </cell>
          <cell r="AI1501">
            <v>30844.39</v>
          </cell>
          <cell r="AJ1501">
            <v>9414.61</v>
          </cell>
          <cell r="AK1501">
            <v>40259</v>
          </cell>
          <cell r="AL1501">
            <v>1713.61</v>
          </cell>
          <cell r="AM1501">
            <v>36.39</v>
          </cell>
          <cell r="AN1501">
            <v>1750</v>
          </cell>
          <cell r="AO1501">
            <v>0</v>
          </cell>
          <cell r="AP1501">
            <v>0</v>
          </cell>
          <cell r="AQ1501">
            <v>0</v>
          </cell>
          <cell r="AR1501">
            <v>23</v>
          </cell>
          <cell r="AS1501">
            <v>0</v>
          </cell>
          <cell r="AT1501" t="str">
            <v>Standard</v>
          </cell>
          <cell r="AU1501"/>
          <cell r="AV1501"/>
          <cell r="AW1501"/>
          <cell r="AX1501" t="str">
            <v>Open</v>
          </cell>
          <cell r="AY1501" t="str">
            <v/>
          </cell>
          <cell r="AZ1501"/>
          <cell r="BA1501">
            <v>0</v>
          </cell>
          <cell r="BB1501"/>
          <cell r="BC1501"/>
          <cell r="BD1501"/>
          <cell r="BE1501"/>
          <cell r="BF1501"/>
          <cell r="BG1501"/>
          <cell r="BH1501"/>
          <cell r="BI1501"/>
          <cell r="BJ1501"/>
          <cell r="BK1501"/>
        </row>
        <row r="1502">
          <cell r="X1502">
            <v>351207097</v>
          </cell>
          <cell r="Y1502" t="str">
            <v>MANGALA MADHAV PANGAVHANE</v>
          </cell>
          <cell r="Z1502" t="str">
            <v>26-Mar-2023</v>
          </cell>
          <cell r="AA1502">
            <v>32358</v>
          </cell>
          <cell r="AB1502" t="str">
            <v>Thu</v>
          </cell>
          <cell r="AC1502">
            <v>24</v>
          </cell>
          <cell r="AD1502" t="str">
            <v>1</v>
          </cell>
          <cell r="AE1502" t="str">
            <v>03-May-2023</v>
          </cell>
          <cell r="AF1502">
            <v>1509</v>
          </cell>
          <cell r="AG1502">
            <v>1750</v>
          </cell>
          <cell r="AH1502" t="str">
            <v>06-Mar-2025</v>
          </cell>
          <cell r="AI1502">
            <v>30644.38</v>
          </cell>
          <cell r="AJ1502">
            <v>9364.6200000000008</v>
          </cell>
          <cell r="AK1502">
            <v>40009</v>
          </cell>
          <cell r="AL1502">
            <v>1713.62</v>
          </cell>
          <cell r="AM1502">
            <v>36.380000000000003</v>
          </cell>
          <cell r="AN1502">
            <v>1750</v>
          </cell>
          <cell r="AO1502">
            <v>0</v>
          </cell>
          <cell r="AP1502">
            <v>0</v>
          </cell>
          <cell r="AQ1502">
            <v>0</v>
          </cell>
          <cell r="AR1502">
            <v>23</v>
          </cell>
          <cell r="AS1502">
            <v>0</v>
          </cell>
          <cell r="AT1502" t="str">
            <v>Standard</v>
          </cell>
          <cell r="AU1502"/>
          <cell r="AV1502"/>
          <cell r="AW1502"/>
          <cell r="AX1502" t="str">
            <v>Open</v>
          </cell>
          <cell r="AY1502"/>
          <cell r="AZ1502"/>
          <cell r="BA1502">
            <v>0</v>
          </cell>
          <cell r="BB1502">
            <v>45750</v>
          </cell>
          <cell r="BC1502" t="str">
            <v>Mahesh Lahane/SF0095775</v>
          </cell>
          <cell r="BD1502" t="str">
            <v>Visited</v>
          </cell>
          <cell r="BE1502" t="str">
            <v>Borrower</v>
          </cell>
          <cell r="BF1502" t="str">
            <v>Available</v>
          </cell>
          <cell r="BG1502"/>
          <cell r="BH1502"/>
          <cell r="BI1502" t="str">
            <v>No</v>
          </cell>
          <cell r="BJ1502"/>
          <cell r="BK1502"/>
        </row>
        <row r="1503">
          <cell r="X1503">
            <v>351218806</v>
          </cell>
          <cell r="Y1503" t="str">
            <v>CHHAYA BALU DHANAD</v>
          </cell>
          <cell r="Z1503" t="str">
            <v>26-Mar-2023</v>
          </cell>
          <cell r="AA1503">
            <v>32558</v>
          </cell>
          <cell r="AB1503" t="str">
            <v>Mon</v>
          </cell>
          <cell r="AC1503">
            <v>24</v>
          </cell>
          <cell r="AD1503" t="str">
            <v>1</v>
          </cell>
          <cell r="AE1503" t="str">
            <v>05-May-2023</v>
          </cell>
          <cell r="AF1503">
            <v>1759</v>
          </cell>
          <cell r="AG1503">
            <v>1750</v>
          </cell>
          <cell r="AH1503" t="str">
            <v>30-Aug-2024</v>
          </cell>
          <cell r="AI1503">
            <v>18339.53</v>
          </cell>
          <cell r="AJ1503">
            <v>7919.47</v>
          </cell>
          <cell r="AK1503">
            <v>26259</v>
          </cell>
          <cell r="AL1503">
            <v>14218.47</v>
          </cell>
          <cell r="AM1503">
            <v>1531.53</v>
          </cell>
          <cell r="AN1503">
            <v>15750</v>
          </cell>
          <cell r="AO1503">
            <v>12504.86</v>
          </cell>
          <cell r="AP1503">
            <v>1495.14</v>
          </cell>
          <cell r="AQ1503">
            <v>14000</v>
          </cell>
          <cell r="AR1503">
            <v>23</v>
          </cell>
          <cell r="AS1503">
            <v>240</v>
          </cell>
          <cell r="AT1503" t="str">
            <v>&gt;180</v>
          </cell>
          <cell r="AU1503"/>
          <cell r="AV1503"/>
          <cell r="AW1503"/>
          <cell r="AX1503" t="str">
            <v>Open</v>
          </cell>
          <cell r="AY1503"/>
          <cell r="AZ1503"/>
          <cell r="BA1503">
            <v>0</v>
          </cell>
          <cell r="BB1503"/>
          <cell r="BC1503"/>
          <cell r="BD1503" t="str">
            <v>Not Visited</v>
          </cell>
          <cell r="BE1503"/>
          <cell r="BF1503"/>
          <cell r="BG1503"/>
          <cell r="BH1503"/>
          <cell r="BI1503"/>
          <cell r="BJ1503"/>
          <cell r="BK1503"/>
        </row>
        <row r="1504">
          <cell r="X1504">
            <v>351218807</v>
          </cell>
          <cell r="Y1504" t="str">
            <v>GANGU SUBHASH SALVE</v>
          </cell>
          <cell r="Z1504" t="str">
            <v>26-Mar-2023</v>
          </cell>
          <cell r="AA1504">
            <v>32558</v>
          </cell>
          <cell r="AB1504" t="str">
            <v>Mon</v>
          </cell>
          <cell r="AC1504">
            <v>24</v>
          </cell>
          <cell r="AD1504" t="str">
            <v>1</v>
          </cell>
          <cell r="AE1504" t="str">
            <v>05-May-2023</v>
          </cell>
          <cell r="AF1504">
            <v>1759</v>
          </cell>
          <cell r="AG1504">
            <v>1750</v>
          </cell>
          <cell r="AH1504" t="str">
            <v>25-May-2024</v>
          </cell>
          <cell r="AI1504">
            <v>15522.75</v>
          </cell>
          <cell r="AJ1504">
            <v>7236.25</v>
          </cell>
          <cell r="AK1504">
            <v>22759</v>
          </cell>
          <cell r="AL1504">
            <v>17035.25</v>
          </cell>
          <cell r="AM1504">
            <v>2214.75</v>
          </cell>
          <cell r="AN1504">
            <v>19250</v>
          </cell>
          <cell r="AO1504">
            <v>15321.64</v>
          </cell>
          <cell r="AP1504">
            <v>2178.36</v>
          </cell>
          <cell r="AQ1504">
            <v>17500</v>
          </cell>
          <cell r="AR1504">
            <v>23</v>
          </cell>
          <cell r="AS1504">
            <v>303</v>
          </cell>
          <cell r="AT1504" t="str">
            <v>&gt;180</v>
          </cell>
          <cell r="AU1504"/>
          <cell r="AV1504"/>
          <cell r="AW1504"/>
          <cell r="AX1504" t="str">
            <v>Open</v>
          </cell>
          <cell r="AY1504"/>
          <cell r="AZ1504"/>
          <cell r="BA1504">
            <v>0</v>
          </cell>
          <cell r="BB1504"/>
          <cell r="BC1504"/>
          <cell r="BD1504" t="str">
            <v>Not Visited</v>
          </cell>
          <cell r="BE1504"/>
          <cell r="BF1504"/>
          <cell r="BG1504"/>
          <cell r="BH1504"/>
          <cell r="BI1504"/>
          <cell r="BJ1504"/>
          <cell r="BK1504"/>
        </row>
        <row r="1505">
          <cell r="X1505">
            <v>351218981</v>
          </cell>
          <cell r="Y1505" t="str">
            <v>ALKA BABAN MALI</v>
          </cell>
          <cell r="Z1505" t="str">
            <v>26-Mar-2023</v>
          </cell>
          <cell r="AA1505">
            <v>24207</v>
          </cell>
          <cell r="AB1505" t="str">
            <v>Wed</v>
          </cell>
          <cell r="AC1505">
            <v>18</v>
          </cell>
          <cell r="AD1505" t="str">
            <v>1</v>
          </cell>
          <cell r="AE1505" t="str">
            <v>04-May-2023</v>
          </cell>
          <cell r="AF1505">
            <v>1455</v>
          </cell>
          <cell r="AG1505">
            <v>1650</v>
          </cell>
          <cell r="AH1505" t="str">
            <v>22-Mar-2024</v>
          </cell>
          <cell r="AI1505">
            <v>13567.67</v>
          </cell>
          <cell r="AJ1505">
            <v>4387.33</v>
          </cell>
          <cell r="AK1505">
            <v>17955</v>
          </cell>
          <cell r="AL1505">
            <v>10639.33</v>
          </cell>
          <cell r="AM1505">
            <v>910.67</v>
          </cell>
          <cell r="AN1505">
            <v>11550</v>
          </cell>
          <cell r="AO1505">
            <v>10639.33</v>
          </cell>
          <cell r="AP1505">
            <v>910.67</v>
          </cell>
          <cell r="AQ1505">
            <v>11550</v>
          </cell>
          <cell r="AR1505">
            <v>24</v>
          </cell>
          <cell r="AS1505">
            <v>364</v>
          </cell>
          <cell r="AT1505" t="str">
            <v>&gt;180</v>
          </cell>
          <cell r="AU1505"/>
          <cell r="AV1505"/>
          <cell r="AW1505"/>
          <cell r="AX1505" t="str">
            <v>Open</v>
          </cell>
          <cell r="AY1505"/>
          <cell r="AZ1505"/>
          <cell r="BA1505">
            <v>0</v>
          </cell>
          <cell r="BB1505"/>
          <cell r="BC1505"/>
          <cell r="BD1505" t="str">
            <v>Not Visited</v>
          </cell>
          <cell r="BE1505"/>
          <cell r="BF1505"/>
          <cell r="BG1505"/>
          <cell r="BH1505"/>
          <cell r="BI1505"/>
          <cell r="BJ1505"/>
          <cell r="BK1505"/>
        </row>
        <row r="1506">
          <cell r="X1506">
            <v>351227930</v>
          </cell>
          <cell r="Y1506" t="str">
            <v>SARLA SHANKAR PAGARE</v>
          </cell>
          <cell r="Z1506" t="str">
            <v>27-Mar-2023</v>
          </cell>
          <cell r="AA1506">
            <v>32358</v>
          </cell>
          <cell r="AB1506" t="str">
            <v>Mon</v>
          </cell>
          <cell r="AC1506">
            <v>24</v>
          </cell>
          <cell r="AD1506" t="str">
            <v>1</v>
          </cell>
          <cell r="AE1506" t="str">
            <v>05-May-2023</v>
          </cell>
          <cell r="AF1506">
            <v>1531</v>
          </cell>
          <cell r="AG1506">
            <v>1750</v>
          </cell>
          <cell r="AH1506" t="str">
            <v>09-May-2024</v>
          </cell>
          <cell r="AI1506">
            <v>15322.74</v>
          </cell>
          <cell r="AJ1506">
            <v>7208.26</v>
          </cell>
          <cell r="AK1506">
            <v>22531</v>
          </cell>
          <cell r="AL1506">
            <v>17035.259999999998</v>
          </cell>
          <cell r="AM1506">
            <v>2214.7399999999998</v>
          </cell>
          <cell r="AN1506">
            <v>19250</v>
          </cell>
          <cell r="AO1506">
            <v>15321.64</v>
          </cell>
          <cell r="AP1506">
            <v>2178.36</v>
          </cell>
          <cell r="AQ1506">
            <v>17500</v>
          </cell>
          <cell r="AR1506">
            <v>23</v>
          </cell>
          <cell r="AS1506">
            <v>303</v>
          </cell>
          <cell r="AT1506" t="str">
            <v>&gt;180</v>
          </cell>
          <cell r="AU1506"/>
          <cell r="AV1506"/>
          <cell r="AW1506"/>
          <cell r="AX1506" t="str">
            <v>Open</v>
          </cell>
          <cell r="AY1506"/>
          <cell r="AZ1506"/>
          <cell r="BA1506">
            <v>0</v>
          </cell>
          <cell r="BB1506"/>
          <cell r="BC1506"/>
          <cell r="BD1506" t="str">
            <v>Not Visited</v>
          </cell>
          <cell r="BE1506"/>
          <cell r="BF1506"/>
          <cell r="BG1506"/>
          <cell r="BH1506"/>
          <cell r="BI1506"/>
          <cell r="BJ1506"/>
          <cell r="BK1506"/>
        </row>
        <row r="1507">
          <cell r="X1507">
            <v>351229889</v>
          </cell>
          <cell r="Y1507" t="str">
            <v>SUNITA GAUTMA MORE</v>
          </cell>
          <cell r="Z1507" t="str">
            <v>27-Mar-2023</v>
          </cell>
          <cell r="AA1507">
            <v>32358</v>
          </cell>
          <cell r="AB1507" t="str">
            <v>Mon</v>
          </cell>
          <cell r="AC1507">
            <v>24</v>
          </cell>
          <cell r="AD1507" t="str">
            <v>1</v>
          </cell>
          <cell r="AE1507" t="str">
            <v>05-May-2023</v>
          </cell>
          <cell r="AF1507">
            <v>1531</v>
          </cell>
          <cell r="AG1507">
            <v>1750</v>
          </cell>
          <cell r="AH1507" t="str">
            <v>03-Mar-2025</v>
          </cell>
          <cell r="AI1507">
            <v>30644.38</v>
          </cell>
          <cell r="AJ1507">
            <v>9386.6200000000008</v>
          </cell>
          <cell r="AK1507">
            <v>40031</v>
          </cell>
          <cell r="AL1507">
            <v>1713.62</v>
          </cell>
          <cell r="AM1507">
            <v>36.380000000000003</v>
          </cell>
          <cell r="AN1507">
            <v>1750</v>
          </cell>
          <cell r="AO1507">
            <v>0</v>
          </cell>
          <cell r="AP1507">
            <v>0</v>
          </cell>
          <cell r="AQ1507">
            <v>0</v>
          </cell>
          <cell r="AR1507">
            <v>23</v>
          </cell>
          <cell r="AS1507">
            <v>0</v>
          </cell>
          <cell r="AT1507" t="str">
            <v>Standard</v>
          </cell>
          <cell r="AU1507"/>
          <cell r="AV1507"/>
          <cell r="AW1507"/>
          <cell r="AX1507" t="str">
            <v>Open</v>
          </cell>
          <cell r="AY1507" t="str">
            <v/>
          </cell>
          <cell r="AZ1507"/>
          <cell r="BA1507">
            <v>0</v>
          </cell>
          <cell r="BB1507"/>
          <cell r="BC1507"/>
          <cell r="BD1507"/>
          <cell r="BE1507"/>
          <cell r="BF1507"/>
          <cell r="BG1507"/>
          <cell r="BH1507"/>
          <cell r="BI1507"/>
          <cell r="BJ1507"/>
          <cell r="BK1507"/>
        </row>
        <row r="1508">
          <cell r="X1508">
            <v>351232482</v>
          </cell>
          <cell r="Y1508" t="str">
            <v>LILABAI DATTU MORE</v>
          </cell>
          <cell r="Z1508" t="str">
            <v>27-Mar-2023</v>
          </cell>
          <cell r="AA1508">
            <v>32358</v>
          </cell>
          <cell r="AB1508" t="str">
            <v>Wed</v>
          </cell>
          <cell r="AC1508">
            <v>24</v>
          </cell>
          <cell r="AD1508" t="str">
            <v>1</v>
          </cell>
          <cell r="AE1508" t="str">
            <v>02-May-2023</v>
          </cell>
          <cell r="AF1508">
            <v>1465</v>
          </cell>
          <cell r="AG1508">
            <v>1750</v>
          </cell>
          <cell r="AH1508" t="str">
            <v>05-Mar-2025</v>
          </cell>
          <cell r="AI1508">
            <v>30644.38</v>
          </cell>
          <cell r="AJ1508">
            <v>9320.6200000000008</v>
          </cell>
          <cell r="AK1508">
            <v>39965</v>
          </cell>
          <cell r="AL1508">
            <v>1713.62</v>
          </cell>
          <cell r="AM1508">
            <v>36.380000000000003</v>
          </cell>
          <cell r="AN1508">
            <v>1750</v>
          </cell>
          <cell r="AO1508">
            <v>0</v>
          </cell>
          <cell r="AP1508">
            <v>0</v>
          </cell>
          <cell r="AQ1508">
            <v>0</v>
          </cell>
          <cell r="AR1508">
            <v>23</v>
          </cell>
          <cell r="AS1508">
            <v>0</v>
          </cell>
          <cell r="AT1508" t="str">
            <v>Standard</v>
          </cell>
          <cell r="AU1508"/>
          <cell r="AV1508"/>
          <cell r="AW1508"/>
          <cell r="AX1508" t="str">
            <v>Open</v>
          </cell>
          <cell r="AY1508" t="str">
            <v/>
          </cell>
          <cell r="AZ1508"/>
          <cell r="BA1508">
            <v>0</v>
          </cell>
          <cell r="BB1508"/>
          <cell r="BC1508"/>
          <cell r="BD1508"/>
          <cell r="BE1508"/>
          <cell r="BF1508"/>
          <cell r="BG1508"/>
          <cell r="BH1508"/>
          <cell r="BI1508"/>
          <cell r="BJ1508"/>
          <cell r="BK1508"/>
        </row>
        <row r="1509">
          <cell r="X1509">
            <v>351238761</v>
          </cell>
          <cell r="Y1509" t="str">
            <v>NANDA APPA BHAGARE</v>
          </cell>
          <cell r="Z1509" t="str">
            <v>27-Mar-2023</v>
          </cell>
          <cell r="AA1509">
            <v>32358</v>
          </cell>
          <cell r="AB1509" t="str">
            <v>Wed</v>
          </cell>
          <cell r="AC1509">
            <v>24</v>
          </cell>
          <cell r="AD1509" t="str">
            <v>1</v>
          </cell>
          <cell r="AE1509" t="str">
            <v>02-May-2023</v>
          </cell>
          <cell r="AF1509">
            <v>1465</v>
          </cell>
          <cell r="AG1509">
            <v>1750</v>
          </cell>
          <cell r="AH1509" t="str">
            <v>05-Mar-2025</v>
          </cell>
          <cell r="AI1509">
            <v>30644.38</v>
          </cell>
          <cell r="AJ1509">
            <v>9320.6200000000008</v>
          </cell>
          <cell r="AK1509">
            <v>39965</v>
          </cell>
          <cell r="AL1509">
            <v>1713.62</v>
          </cell>
          <cell r="AM1509">
            <v>36.380000000000003</v>
          </cell>
          <cell r="AN1509">
            <v>1750</v>
          </cell>
          <cell r="AO1509">
            <v>0</v>
          </cell>
          <cell r="AP1509">
            <v>0</v>
          </cell>
          <cell r="AQ1509">
            <v>0</v>
          </cell>
          <cell r="AR1509">
            <v>23</v>
          </cell>
          <cell r="AS1509">
            <v>0</v>
          </cell>
          <cell r="AT1509" t="str">
            <v>Standard</v>
          </cell>
          <cell r="AU1509"/>
          <cell r="AV1509"/>
          <cell r="AW1509"/>
          <cell r="AX1509" t="str">
            <v>Open</v>
          </cell>
          <cell r="AY1509" t="str">
            <v/>
          </cell>
          <cell r="AZ1509"/>
          <cell r="BA1509">
            <v>0</v>
          </cell>
          <cell r="BB1509">
            <v>45751</v>
          </cell>
          <cell r="BC1509" t="str">
            <v>Abhiraj Patil/SF0063958</v>
          </cell>
          <cell r="BD1509" t="str">
            <v>Visited</v>
          </cell>
          <cell r="BE1509" t="str">
            <v>Borrower</v>
          </cell>
          <cell r="BF1509" t="str">
            <v>Available</v>
          </cell>
          <cell r="BG1509"/>
          <cell r="BH1509"/>
          <cell r="BI1509" t="str">
            <v>No</v>
          </cell>
          <cell r="BJ1509"/>
          <cell r="BK1509"/>
        </row>
        <row r="1510">
          <cell r="X1510">
            <v>351238905</v>
          </cell>
          <cell r="Y1510" t="str">
            <v>MANGAL ANKUSH BHAGARE</v>
          </cell>
          <cell r="Z1510" t="str">
            <v>27-Mar-2023</v>
          </cell>
          <cell r="AA1510">
            <v>32558</v>
          </cell>
          <cell r="AB1510" t="str">
            <v>Mon</v>
          </cell>
          <cell r="AC1510">
            <v>24</v>
          </cell>
          <cell r="AD1510" t="str">
            <v>1</v>
          </cell>
          <cell r="AE1510" t="str">
            <v>02-May-2023</v>
          </cell>
          <cell r="AF1510">
            <v>1670</v>
          </cell>
          <cell r="AG1510">
            <v>1750</v>
          </cell>
          <cell r="AH1510" t="str">
            <v>05-Mar-2025</v>
          </cell>
          <cell r="AI1510">
            <v>27516.6</v>
          </cell>
          <cell r="AJ1510">
            <v>9153.4</v>
          </cell>
          <cell r="AK1510">
            <v>36670</v>
          </cell>
          <cell r="AL1510">
            <v>5041.3999999999996</v>
          </cell>
          <cell r="AM1510">
            <v>208.6</v>
          </cell>
          <cell r="AN1510">
            <v>5250</v>
          </cell>
          <cell r="AO1510">
            <v>3327.78</v>
          </cell>
          <cell r="AP1510">
            <v>172.22</v>
          </cell>
          <cell r="AQ1510">
            <v>3500</v>
          </cell>
          <cell r="AR1510">
            <v>23</v>
          </cell>
          <cell r="AS1510">
            <v>42</v>
          </cell>
          <cell r="AT1510" t="str">
            <v>31-60</v>
          </cell>
          <cell r="AU1510"/>
          <cell r="AV1510"/>
          <cell r="AW1510"/>
          <cell r="AX1510" t="str">
            <v>Open</v>
          </cell>
          <cell r="AY1510" t="str">
            <v/>
          </cell>
          <cell r="AZ1510"/>
          <cell r="BA1510">
            <v>0</v>
          </cell>
          <cell r="BB1510">
            <v>45749</v>
          </cell>
          <cell r="BC1510" t="str">
            <v>Abhiraj Patil/SF0063958</v>
          </cell>
          <cell r="BD1510" t="str">
            <v>Visited</v>
          </cell>
          <cell r="BE1510" t="str">
            <v>Borrower</v>
          </cell>
          <cell r="BF1510" t="str">
            <v>Available</v>
          </cell>
          <cell r="BG1510" t="str">
            <v>Loan Card</v>
          </cell>
          <cell r="BH1510"/>
          <cell r="BI1510" t="str">
            <v>Yes</v>
          </cell>
          <cell r="BJ1510" t="str">
            <v>Amol Babasaheb Khaire/SF0067111</v>
          </cell>
          <cell r="BK1510">
            <v>3500</v>
          </cell>
        </row>
        <row r="1511">
          <cell r="X1511">
            <v>351239071</v>
          </cell>
          <cell r="Y1511" t="str">
            <v>MANISHA KHANDU BHGARE</v>
          </cell>
          <cell r="Z1511" t="str">
            <v>27-Mar-2023</v>
          </cell>
          <cell r="AA1511">
            <v>32558</v>
          </cell>
          <cell r="AB1511" t="str">
            <v>Wed</v>
          </cell>
          <cell r="AC1511">
            <v>24</v>
          </cell>
          <cell r="AD1511" t="str">
            <v>1</v>
          </cell>
          <cell r="AE1511" t="str">
            <v>02-May-2023</v>
          </cell>
          <cell r="AF1511">
            <v>1670</v>
          </cell>
          <cell r="AG1511">
            <v>1750</v>
          </cell>
          <cell r="AH1511" t="str">
            <v>05-Mar-2025</v>
          </cell>
          <cell r="AI1511">
            <v>30844.38</v>
          </cell>
          <cell r="AJ1511">
            <v>9325.6200000000008</v>
          </cell>
          <cell r="AK1511">
            <v>40170</v>
          </cell>
          <cell r="AL1511">
            <v>1713.62</v>
          </cell>
          <cell r="AM1511">
            <v>36.380000000000003</v>
          </cell>
          <cell r="AN1511">
            <v>1750</v>
          </cell>
          <cell r="AO1511">
            <v>0</v>
          </cell>
          <cell r="AP1511">
            <v>0</v>
          </cell>
          <cell r="AQ1511">
            <v>0</v>
          </cell>
          <cell r="AR1511">
            <v>23</v>
          </cell>
          <cell r="AS1511">
            <v>0</v>
          </cell>
          <cell r="AT1511" t="str">
            <v>Standard</v>
          </cell>
          <cell r="AU1511"/>
          <cell r="AV1511"/>
          <cell r="AW1511"/>
          <cell r="AX1511" t="str">
            <v>Open</v>
          </cell>
          <cell r="AY1511" t="str">
            <v/>
          </cell>
          <cell r="AZ1511"/>
          <cell r="BA1511">
            <v>0</v>
          </cell>
          <cell r="BB1511">
            <v>45751</v>
          </cell>
          <cell r="BC1511" t="str">
            <v>Abhiraj Patil/SF0063958</v>
          </cell>
          <cell r="BD1511" t="str">
            <v>Visited</v>
          </cell>
          <cell r="BE1511" t="str">
            <v>Borrower</v>
          </cell>
          <cell r="BF1511" t="str">
            <v>Available</v>
          </cell>
          <cell r="BG1511"/>
          <cell r="BH1511"/>
          <cell r="BI1511" t="str">
            <v>No</v>
          </cell>
          <cell r="BJ1511"/>
          <cell r="BK1511"/>
        </row>
        <row r="1512">
          <cell r="X1512">
            <v>351251030</v>
          </cell>
          <cell r="Y1512" t="str">
            <v>NIKITA VITTHAL UPHADE</v>
          </cell>
          <cell r="Z1512" t="str">
            <v>28-Mar-2023</v>
          </cell>
          <cell r="AA1512">
            <v>31514</v>
          </cell>
          <cell r="AB1512" t="str">
            <v>Wed</v>
          </cell>
          <cell r="AC1512">
            <v>18</v>
          </cell>
          <cell r="AD1512" t="str">
            <v>1</v>
          </cell>
          <cell r="AE1512" t="str">
            <v>10-May-2023</v>
          </cell>
          <cell r="AF1512">
            <v>1954</v>
          </cell>
          <cell r="AG1512">
            <v>2150</v>
          </cell>
          <cell r="AH1512" t="str">
            <v>12-Nov-2024</v>
          </cell>
          <cell r="AI1512">
            <v>29414</v>
          </cell>
          <cell r="AJ1512">
            <v>6990</v>
          </cell>
          <cell r="AK1512">
            <v>36404</v>
          </cell>
          <cell r="AL1512">
            <v>2100</v>
          </cell>
          <cell r="AM1512">
            <v>0</v>
          </cell>
          <cell r="AN1512">
            <v>2100</v>
          </cell>
          <cell r="AO1512">
            <v>2100</v>
          </cell>
          <cell r="AP1512">
            <v>0</v>
          </cell>
          <cell r="AQ1512">
            <v>2100</v>
          </cell>
          <cell r="AR1512">
            <v>23</v>
          </cell>
          <cell r="AS1512">
            <v>137</v>
          </cell>
          <cell r="AT1512" t="str">
            <v>121-150</v>
          </cell>
          <cell r="AU1512"/>
          <cell r="AV1512"/>
          <cell r="AW1512"/>
          <cell r="AX1512" t="str">
            <v>Open</v>
          </cell>
          <cell r="AY1512" t="str">
            <v/>
          </cell>
          <cell r="AZ1512"/>
          <cell r="BA1512">
            <v>0</v>
          </cell>
          <cell r="BB1512"/>
          <cell r="BC1512"/>
          <cell r="BD1512" t="str">
            <v>Not Visited</v>
          </cell>
          <cell r="BE1512"/>
          <cell r="BF1512"/>
          <cell r="BG1512"/>
          <cell r="BH1512"/>
          <cell r="BI1512"/>
          <cell r="BJ1512"/>
          <cell r="BK1512"/>
        </row>
        <row r="1513">
          <cell r="X1513">
            <v>351258187</v>
          </cell>
          <cell r="Y1513" t="str">
            <v>CHANCHAL BHAUSAHEB SATALE</v>
          </cell>
          <cell r="Z1513" t="str">
            <v>28-Mar-2023</v>
          </cell>
          <cell r="AA1513">
            <v>31514</v>
          </cell>
          <cell r="AB1513" t="str">
            <v>Thu</v>
          </cell>
          <cell r="AC1513">
            <v>18</v>
          </cell>
          <cell r="AD1513" t="str">
            <v>1</v>
          </cell>
          <cell r="AE1513" t="str">
            <v>09-May-2023</v>
          </cell>
          <cell r="AF1513">
            <v>1932</v>
          </cell>
          <cell r="AG1513">
            <v>2150</v>
          </cell>
          <cell r="AH1513" t="str">
            <v>25-Jan-2024</v>
          </cell>
          <cell r="AI1513">
            <v>14033.69</v>
          </cell>
          <cell r="AJ1513">
            <v>5098.3100000000004</v>
          </cell>
          <cell r="AK1513">
            <v>19132</v>
          </cell>
          <cell r="AL1513">
            <v>17480.310000000001</v>
          </cell>
          <cell r="AM1513">
            <v>1869.69</v>
          </cell>
          <cell r="AN1513">
            <v>19350</v>
          </cell>
          <cell r="AO1513">
            <v>17480.310000000001</v>
          </cell>
          <cell r="AP1513">
            <v>1869.69</v>
          </cell>
          <cell r="AQ1513">
            <v>19350</v>
          </cell>
          <cell r="AR1513">
            <v>24</v>
          </cell>
          <cell r="AS1513">
            <v>384</v>
          </cell>
          <cell r="AT1513" t="str">
            <v>&gt;180</v>
          </cell>
          <cell r="AU1513"/>
          <cell r="AV1513"/>
          <cell r="AW1513"/>
          <cell r="AX1513" t="str">
            <v>Open</v>
          </cell>
          <cell r="AY1513" t="str">
            <v/>
          </cell>
          <cell r="AZ1513"/>
          <cell r="BA1513">
            <v>0</v>
          </cell>
          <cell r="BB1513"/>
          <cell r="BC1513"/>
          <cell r="BD1513" t="str">
            <v>Not Visited</v>
          </cell>
          <cell r="BE1513"/>
          <cell r="BF1513"/>
          <cell r="BG1513"/>
          <cell r="BH1513"/>
          <cell r="BI1513"/>
          <cell r="BJ1513"/>
          <cell r="BK1513"/>
        </row>
        <row r="1514">
          <cell r="X1514">
            <v>351258223</v>
          </cell>
          <cell r="Y1514" t="str">
            <v>CHHAYA UTTAM PAWAR</v>
          </cell>
          <cell r="Z1514" t="str">
            <v>28-Mar-2023</v>
          </cell>
          <cell r="AA1514">
            <v>31514</v>
          </cell>
          <cell r="AB1514" t="str">
            <v>Thu</v>
          </cell>
          <cell r="AC1514">
            <v>18</v>
          </cell>
          <cell r="AD1514" t="str">
            <v>1</v>
          </cell>
          <cell r="AE1514" t="str">
            <v>09-May-2023</v>
          </cell>
          <cell r="AF1514">
            <v>1932</v>
          </cell>
          <cell r="AG1514">
            <v>2150</v>
          </cell>
          <cell r="AH1514" t="str">
            <v>03-Jul-2024</v>
          </cell>
          <cell r="AI1514">
            <v>23345.01</v>
          </cell>
          <cell r="AJ1514">
            <v>6536.99</v>
          </cell>
          <cell r="AK1514">
            <v>29882</v>
          </cell>
          <cell r="AL1514">
            <v>8168.99</v>
          </cell>
          <cell r="AM1514">
            <v>431.01</v>
          </cell>
          <cell r="AN1514">
            <v>8600</v>
          </cell>
          <cell r="AO1514">
            <v>8168.99</v>
          </cell>
          <cell r="AP1514">
            <v>431.01</v>
          </cell>
          <cell r="AQ1514">
            <v>8600</v>
          </cell>
          <cell r="AR1514">
            <v>24</v>
          </cell>
          <cell r="AS1514">
            <v>237</v>
          </cell>
          <cell r="AT1514" t="str">
            <v>&gt;180</v>
          </cell>
          <cell r="AU1514"/>
          <cell r="AV1514"/>
          <cell r="AW1514"/>
          <cell r="AX1514" t="str">
            <v>Open</v>
          </cell>
          <cell r="AY1514" t="str">
            <v/>
          </cell>
          <cell r="AZ1514"/>
          <cell r="BA1514">
            <v>0</v>
          </cell>
          <cell r="BB1514"/>
          <cell r="BC1514"/>
          <cell r="BD1514" t="str">
            <v>Not Visited</v>
          </cell>
          <cell r="BE1514"/>
          <cell r="BF1514"/>
          <cell r="BG1514"/>
          <cell r="BH1514"/>
          <cell r="BI1514"/>
          <cell r="BJ1514"/>
          <cell r="BK1514"/>
        </row>
        <row r="1515">
          <cell r="X1515">
            <v>351258278</v>
          </cell>
          <cell r="Y1515" t="str">
            <v>TANUJA BHARAT PAWAR</v>
          </cell>
          <cell r="Z1515" t="str">
            <v>28-Mar-2023</v>
          </cell>
          <cell r="AA1515">
            <v>31514</v>
          </cell>
          <cell r="AB1515" t="str">
            <v>Thu</v>
          </cell>
          <cell r="AC1515">
            <v>18</v>
          </cell>
          <cell r="AD1515" t="str">
            <v>1</v>
          </cell>
          <cell r="AE1515" t="str">
            <v>09-May-2023</v>
          </cell>
          <cell r="AF1515">
            <v>1932</v>
          </cell>
          <cell r="AG1515">
            <v>2150</v>
          </cell>
          <cell r="AH1515" t="str">
            <v>28-May-2024</v>
          </cell>
          <cell r="AI1515">
            <v>21409.56</v>
          </cell>
          <cell r="AJ1515">
            <v>6322.44</v>
          </cell>
          <cell r="AK1515">
            <v>27732</v>
          </cell>
          <cell r="AL1515">
            <v>10104.44</v>
          </cell>
          <cell r="AM1515">
            <v>645.55999999999995</v>
          </cell>
          <cell r="AN1515">
            <v>10750</v>
          </cell>
          <cell r="AO1515">
            <v>10104.44</v>
          </cell>
          <cell r="AP1515">
            <v>645.55999999999995</v>
          </cell>
          <cell r="AQ1515">
            <v>10750</v>
          </cell>
          <cell r="AR1515">
            <v>24</v>
          </cell>
          <cell r="AS1515">
            <v>265</v>
          </cell>
          <cell r="AT1515" t="str">
            <v>&gt;180</v>
          </cell>
          <cell r="AU1515"/>
          <cell r="AV1515"/>
          <cell r="AW1515"/>
          <cell r="AX1515" t="str">
            <v>Open</v>
          </cell>
          <cell r="AY1515" t="str">
            <v/>
          </cell>
          <cell r="AZ1515"/>
          <cell r="BA1515">
            <v>0</v>
          </cell>
          <cell r="BB1515"/>
          <cell r="BC1515"/>
          <cell r="BD1515" t="str">
            <v>Not Visited</v>
          </cell>
          <cell r="BE1515"/>
          <cell r="BF1515"/>
          <cell r="BG1515"/>
          <cell r="BH1515"/>
          <cell r="BI1515"/>
          <cell r="BJ1515"/>
          <cell r="BK1515"/>
        </row>
        <row r="1516">
          <cell r="X1516">
            <v>351258422</v>
          </cell>
          <cell r="Y1516" t="str">
            <v>LATA VASANT GHADGE</v>
          </cell>
          <cell r="Z1516" t="str">
            <v>28-Mar-2023</v>
          </cell>
          <cell r="AA1516">
            <v>31314</v>
          </cell>
          <cell r="AB1516" t="str">
            <v>Thu</v>
          </cell>
          <cell r="AC1516">
            <v>18</v>
          </cell>
          <cell r="AD1516" t="str">
            <v>1</v>
          </cell>
          <cell r="AE1516" t="str">
            <v>09-May-2023</v>
          </cell>
          <cell r="AF1516">
            <v>1726</v>
          </cell>
          <cell r="AG1516">
            <v>2150</v>
          </cell>
          <cell r="AH1516" t="str">
            <v>31-May-2024</v>
          </cell>
          <cell r="AI1516">
            <v>21209.56</v>
          </cell>
          <cell r="AJ1516">
            <v>6316.44</v>
          </cell>
          <cell r="AK1516">
            <v>27526</v>
          </cell>
          <cell r="AL1516">
            <v>10104.44</v>
          </cell>
          <cell r="AM1516">
            <v>645.55999999999995</v>
          </cell>
          <cell r="AN1516">
            <v>10750</v>
          </cell>
          <cell r="AO1516">
            <v>10104.44</v>
          </cell>
          <cell r="AP1516">
            <v>645.55999999999995</v>
          </cell>
          <cell r="AQ1516">
            <v>10750</v>
          </cell>
          <cell r="AR1516">
            <v>24</v>
          </cell>
          <cell r="AS1516">
            <v>265</v>
          </cell>
          <cell r="AT1516" t="str">
            <v>&gt;180</v>
          </cell>
          <cell r="AU1516"/>
          <cell r="AV1516"/>
          <cell r="AW1516"/>
          <cell r="AX1516" t="str">
            <v>Open</v>
          </cell>
          <cell r="AY1516" t="str">
            <v/>
          </cell>
          <cell r="AZ1516"/>
          <cell r="BA1516">
            <v>0</v>
          </cell>
          <cell r="BB1516"/>
          <cell r="BC1516"/>
          <cell r="BD1516" t="str">
            <v>Not Visited</v>
          </cell>
          <cell r="BE1516"/>
          <cell r="BF1516"/>
          <cell r="BG1516"/>
          <cell r="BH1516"/>
          <cell r="BI1516"/>
          <cell r="BJ1516"/>
          <cell r="BK1516"/>
        </row>
        <row r="1517">
          <cell r="X1517">
            <v>351258514</v>
          </cell>
          <cell r="Y1517" t="str">
            <v>SARLA SANTOSH AHIRE</v>
          </cell>
          <cell r="Z1517" t="str">
            <v>28-Mar-2023</v>
          </cell>
          <cell r="AA1517">
            <v>29226</v>
          </cell>
          <cell r="AB1517" t="str">
            <v>Thu</v>
          </cell>
          <cell r="AC1517">
            <v>18</v>
          </cell>
          <cell r="AD1517" t="str">
            <v>1</v>
          </cell>
          <cell r="AE1517" t="str">
            <v>09-May-2023</v>
          </cell>
          <cell r="AF1517">
            <v>1705</v>
          </cell>
          <cell r="AG1517">
            <v>2000</v>
          </cell>
          <cell r="AH1517" t="str">
            <v>13-May-2024</v>
          </cell>
          <cell r="AI1517">
            <v>16556.04</v>
          </cell>
          <cell r="AJ1517">
            <v>5648.96</v>
          </cell>
          <cell r="AK1517">
            <v>22205</v>
          </cell>
          <cell r="AL1517">
            <v>12669.96</v>
          </cell>
          <cell r="AM1517">
            <v>830.04</v>
          </cell>
          <cell r="AN1517">
            <v>13500</v>
          </cell>
          <cell r="AO1517">
            <v>12669.96</v>
          </cell>
          <cell r="AP1517">
            <v>830.04</v>
          </cell>
          <cell r="AQ1517">
            <v>13500</v>
          </cell>
          <cell r="AR1517">
            <v>24</v>
          </cell>
          <cell r="AS1517">
            <v>328</v>
          </cell>
          <cell r="AT1517" t="str">
            <v>&gt;180</v>
          </cell>
          <cell r="AU1517"/>
          <cell r="AV1517"/>
          <cell r="AW1517"/>
          <cell r="AX1517" t="str">
            <v>Open</v>
          </cell>
          <cell r="AY1517" t="str">
            <v/>
          </cell>
          <cell r="AZ1517"/>
          <cell r="BA1517">
            <v>0</v>
          </cell>
          <cell r="BB1517"/>
          <cell r="BC1517"/>
          <cell r="BD1517" t="str">
            <v>Not Visited</v>
          </cell>
          <cell r="BE1517"/>
          <cell r="BF1517"/>
          <cell r="BG1517"/>
          <cell r="BH1517"/>
          <cell r="BI1517"/>
          <cell r="BJ1517"/>
          <cell r="BK1517"/>
        </row>
        <row r="1518">
          <cell r="X1518">
            <v>351258574</v>
          </cell>
          <cell r="Y1518" t="str">
            <v>ALKA YUVRAJ BAKURE</v>
          </cell>
          <cell r="Z1518" t="str">
            <v>28-Mar-2023</v>
          </cell>
          <cell r="AA1518">
            <v>31514</v>
          </cell>
          <cell r="AB1518" t="str">
            <v>Thu</v>
          </cell>
          <cell r="AC1518">
            <v>18</v>
          </cell>
          <cell r="AD1518" t="str">
            <v>1</v>
          </cell>
          <cell r="AE1518" t="str">
            <v>09-May-2023</v>
          </cell>
          <cell r="AF1518">
            <v>1932</v>
          </cell>
          <cell r="AG1518">
            <v>2150</v>
          </cell>
          <cell r="AH1518" t="str">
            <v>01-Aug-2024</v>
          </cell>
          <cell r="AI1518">
            <v>21409.56</v>
          </cell>
          <cell r="AJ1518">
            <v>6322.44</v>
          </cell>
          <cell r="AK1518">
            <v>27732</v>
          </cell>
          <cell r="AL1518">
            <v>10104.44</v>
          </cell>
          <cell r="AM1518">
            <v>645.55999999999995</v>
          </cell>
          <cell r="AN1518">
            <v>10750</v>
          </cell>
          <cell r="AO1518">
            <v>10104.44</v>
          </cell>
          <cell r="AP1518">
            <v>645.55999999999995</v>
          </cell>
          <cell r="AQ1518">
            <v>10750</v>
          </cell>
          <cell r="AR1518">
            <v>24</v>
          </cell>
          <cell r="AS1518">
            <v>265</v>
          </cell>
          <cell r="AT1518" t="str">
            <v>&gt;180</v>
          </cell>
          <cell r="AU1518"/>
          <cell r="AV1518"/>
          <cell r="AW1518"/>
          <cell r="AX1518" t="str">
            <v>Open</v>
          </cell>
          <cell r="AY1518" t="str">
            <v/>
          </cell>
          <cell r="AZ1518"/>
          <cell r="BA1518">
            <v>0</v>
          </cell>
          <cell r="BB1518"/>
          <cell r="BC1518"/>
          <cell r="BD1518" t="str">
            <v>Not Visited</v>
          </cell>
          <cell r="BE1518"/>
          <cell r="BF1518"/>
          <cell r="BG1518"/>
          <cell r="BH1518"/>
          <cell r="BI1518"/>
          <cell r="BJ1518"/>
          <cell r="BK1518"/>
        </row>
        <row r="1519">
          <cell r="X1519">
            <v>351258673</v>
          </cell>
          <cell r="Y1519" t="str">
            <v>KEDRABAI NIWRUTTI SHEKHARE</v>
          </cell>
          <cell r="Z1519" t="str">
            <v>28-Mar-2023</v>
          </cell>
          <cell r="AA1519">
            <v>31314</v>
          </cell>
          <cell r="AB1519" t="str">
            <v>Thu</v>
          </cell>
          <cell r="AC1519">
            <v>18</v>
          </cell>
          <cell r="AD1519" t="str">
            <v>1</v>
          </cell>
          <cell r="AE1519" t="str">
            <v>09-May-2023</v>
          </cell>
          <cell r="AF1519">
            <v>1726</v>
          </cell>
          <cell r="AG1519">
            <v>2150</v>
          </cell>
          <cell r="AH1519" t="str">
            <v>01-Aug-2024</v>
          </cell>
          <cell r="AI1519">
            <v>23125.01</v>
          </cell>
          <cell r="AJ1519">
            <v>6530.99</v>
          </cell>
          <cell r="AK1519">
            <v>29656</v>
          </cell>
          <cell r="AL1519">
            <v>8188.99</v>
          </cell>
          <cell r="AM1519">
            <v>431.01</v>
          </cell>
          <cell r="AN1519">
            <v>8620</v>
          </cell>
          <cell r="AO1519">
            <v>8188.99</v>
          </cell>
          <cell r="AP1519">
            <v>431.01</v>
          </cell>
          <cell r="AQ1519">
            <v>8620</v>
          </cell>
          <cell r="AR1519">
            <v>24</v>
          </cell>
          <cell r="AS1519">
            <v>265</v>
          </cell>
          <cell r="AT1519" t="str">
            <v>&gt;180</v>
          </cell>
          <cell r="AU1519"/>
          <cell r="AV1519"/>
          <cell r="AW1519"/>
          <cell r="AX1519" t="str">
            <v>Open</v>
          </cell>
          <cell r="AY1519" t="str">
            <v/>
          </cell>
          <cell r="AZ1519"/>
          <cell r="BA1519">
            <v>0</v>
          </cell>
          <cell r="BB1519"/>
          <cell r="BC1519"/>
          <cell r="BD1519" t="str">
            <v>Not Visited</v>
          </cell>
          <cell r="BE1519"/>
          <cell r="BF1519"/>
          <cell r="BG1519"/>
          <cell r="BH1519"/>
          <cell r="BI1519"/>
          <cell r="BJ1519"/>
          <cell r="BK1519"/>
        </row>
        <row r="1520">
          <cell r="X1520">
            <v>351259850</v>
          </cell>
          <cell r="Y1520" t="str">
            <v>JANABAI SHIVAJI BANDRE</v>
          </cell>
          <cell r="Z1520" t="str">
            <v>28-Mar-2023</v>
          </cell>
          <cell r="AA1520">
            <v>32358</v>
          </cell>
          <cell r="AB1520" t="str">
            <v>Wed</v>
          </cell>
          <cell r="AC1520">
            <v>24</v>
          </cell>
          <cell r="AD1520" t="str">
            <v>1</v>
          </cell>
          <cell r="AE1520" t="str">
            <v>09-May-2023</v>
          </cell>
          <cell r="AF1520">
            <v>1598</v>
          </cell>
          <cell r="AG1520">
            <v>1750</v>
          </cell>
          <cell r="AH1520" t="str">
            <v>13-Mar-2025</v>
          </cell>
          <cell r="AI1520">
            <v>30644.38</v>
          </cell>
          <cell r="AJ1520">
            <v>9453.6200000000008</v>
          </cell>
          <cell r="AK1520">
            <v>40098</v>
          </cell>
          <cell r="AL1520">
            <v>1713.62</v>
          </cell>
          <cell r="AM1520">
            <v>36.380000000000003</v>
          </cell>
          <cell r="AN1520">
            <v>1750</v>
          </cell>
          <cell r="AO1520">
            <v>0</v>
          </cell>
          <cell r="AP1520">
            <v>0</v>
          </cell>
          <cell r="AQ1520">
            <v>0</v>
          </cell>
          <cell r="AR1520">
            <v>23</v>
          </cell>
          <cell r="AS1520">
            <v>0</v>
          </cell>
          <cell r="AT1520" t="str">
            <v>Standard</v>
          </cell>
          <cell r="AU1520"/>
          <cell r="AV1520"/>
          <cell r="AW1520"/>
          <cell r="AX1520" t="str">
            <v>Open</v>
          </cell>
          <cell r="AY1520" t="str">
            <v/>
          </cell>
          <cell r="AZ1520"/>
          <cell r="BA1520">
            <v>0</v>
          </cell>
          <cell r="BB1520">
            <v>45755</v>
          </cell>
          <cell r="BC1520" t="str">
            <v>Abhiraj Patil/SF0063958</v>
          </cell>
          <cell r="BD1520" t="str">
            <v>Visited</v>
          </cell>
          <cell r="BE1520" t="str">
            <v>Borrower</v>
          </cell>
          <cell r="BF1520" t="str">
            <v>Available</v>
          </cell>
          <cell r="BG1520"/>
          <cell r="BH1520"/>
          <cell r="BI1520" t="str">
            <v>No</v>
          </cell>
          <cell r="BJ1520"/>
          <cell r="BK1520"/>
        </row>
        <row r="1521">
          <cell r="X1521">
            <v>351260329</v>
          </cell>
          <cell r="Y1521" t="str">
            <v>ALKA POPAT JAGATAP</v>
          </cell>
          <cell r="Z1521" t="str">
            <v>28-Mar-2023</v>
          </cell>
          <cell r="AA1521">
            <v>32558</v>
          </cell>
          <cell r="AB1521" t="str">
            <v>WED</v>
          </cell>
          <cell r="AC1521">
            <v>24</v>
          </cell>
          <cell r="AD1521" t="str">
            <v>1</v>
          </cell>
          <cell r="AE1521" t="str">
            <v>10-May-2023</v>
          </cell>
          <cell r="AF1521">
            <v>1826</v>
          </cell>
          <cell r="AG1521">
            <v>1750</v>
          </cell>
          <cell r="AH1521" t="str">
            <v>12-Mar-2025</v>
          </cell>
          <cell r="AI1521">
            <v>30844.39</v>
          </cell>
          <cell r="AJ1521">
            <v>9481.61</v>
          </cell>
          <cell r="AK1521">
            <v>40326</v>
          </cell>
          <cell r="AL1521">
            <v>1713.61</v>
          </cell>
          <cell r="AM1521">
            <v>36.39</v>
          </cell>
          <cell r="AN1521">
            <v>1750</v>
          </cell>
          <cell r="AO1521">
            <v>0</v>
          </cell>
          <cell r="AP1521">
            <v>0</v>
          </cell>
          <cell r="AQ1521">
            <v>0</v>
          </cell>
          <cell r="AR1521">
            <v>23</v>
          </cell>
          <cell r="AS1521">
            <v>0</v>
          </cell>
          <cell r="AT1521" t="str">
            <v>Standard</v>
          </cell>
          <cell r="AU1521"/>
          <cell r="AV1521"/>
          <cell r="AW1521"/>
          <cell r="AX1521" t="str">
            <v>Open</v>
          </cell>
          <cell r="AY1521" t="str">
            <v/>
          </cell>
          <cell r="AZ1521"/>
          <cell r="BA1521">
            <v>0</v>
          </cell>
          <cell r="BB1521"/>
          <cell r="BC1521"/>
          <cell r="BD1521"/>
          <cell r="BE1521"/>
          <cell r="BF1521"/>
          <cell r="BG1521"/>
          <cell r="BH1521"/>
          <cell r="BI1521"/>
          <cell r="BJ1521"/>
          <cell r="BK1521"/>
        </row>
        <row r="1522">
          <cell r="X1522">
            <v>351266356</v>
          </cell>
          <cell r="Y1522" t="str">
            <v>CHAYA DHONDIBA LANDGE</v>
          </cell>
          <cell r="Z1522" t="str">
            <v>29-Mar-2023</v>
          </cell>
          <cell r="AA1522">
            <v>32358</v>
          </cell>
          <cell r="AB1522" t="str">
            <v>Mon</v>
          </cell>
          <cell r="AC1522">
            <v>24</v>
          </cell>
          <cell r="AD1522" t="str">
            <v>1</v>
          </cell>
          <cell r="AE1522" t="str">
            <v>05-May-2023</v>
          </cell>
          <cell r="AF1522">
            <v>1487</v>
          </cell>
          <cell r="AG1522">
            <v>1750</v>
          </cell>
          <cell r="AH1522" t="str">
            <v>06-May-2024</v>
          </cell>
          <cell r="AI1522">
            <v>15322.74</v>
          </cell>
          <cell r="AJ1522">
            <v>7164.26</v>
          </cell>
          <cell r="AK1522">
            <v>22487</v>
          </cell>
          <cell r="AL1522">
            <v>17035.259999999998</v>
          </cell>
          <cell r="AM1522">
            <v>2214.7399999999998</v>
          </cell>
          <cell r="AN1522">
            <v>19250</v>
          </cell>
          <cell r="AO1522">
            <v>15321.64</v>
          </cell>
          <cell r="AP1522">
            <v>2178.36</v>
          </cell>
          <cell r="AQ1522">
            <v>17500</v>
          </cell>
          <cell r="AR1522">
            <v>23</v>
          </cell>
          <cell r="AS1522">
            <v>303</v>
          </cell>
          <cell r="AT1522" t="str">
            <v>&gt;180</v>
          </cell>
          <cell r="AU1522"/>
          <cell r="AV1522"/>
          <cell r="AW1522"/>
          <cell r="AX1522" t="str">
            <v>Open</v>
          </cell>
          <cell r="AY1522"/>
          <cell r="AZ1522"/>
          <cell r="BA1522">
            <v>0</v>
          </cell>
          <cell r="BB1522"/>
          <cell r="BC1522"/>
          <cell r="BD1522" t="str">
            <v>Not Visited</v>
          </cell>
          <cell r="BE1522"/>
          <cell r="BF1522"/>
          <cell r="BG1522"/>
          <cell r="BH1522"/>
          <cell r="BI1522"/>
          <cell r="BJ1522"/>
          <cell r="BK1522"/>
        </row>
        <row r="1523">
          <cell r="X1523">
            <v>351268836</v>
          </cell>
          <cell r="Y1523" t="str">
            <v>SADHANA DASHRATH KHADAM</v>
          </cell>
          <cell r="Z1523" t="str">
            <v>29-Mar-2023</v>
          </cell>
          <cell r="AA1523">
            <v>32558</v>
          </cell>
          <cell r="AB1523" t="str">
            <v>Wed</v>
          </cell>
          <cell r="AC1523">
            <v>24</v>
          </cell>
          <cell r="AD1523" t="str">
            <v>1</v>
          </cell>
          <cell r="AE1523" t="str">
            <v>02-May-2023</v>
          </cell>
          <cell r="AF1523">
            <v>1625</v>
          </cell>
          <cell r="AG1523">
            <v>1750</v>
          </cell>
          <cell r="AH1523" t="str">
            <v>31-Mar-2025</v>
          </cell>
          <cell r="AI1523">
            <v>20716.47</v>
          </cell>
          <cell r="AJ1523">
            <v>8358.5300000000007</v>
          </cell>
          <cell r="AK1523">
            <v>29075</v>
          </cell>
          <cell r="AL1523">
            <v>11841.53</v>
          </cell>
          <cell r="AM1523">
            <v>958.47</v>
          </cell>
          <cell r="AN1523">
            <v>12800</v>
          </cell>
          <cell r="AO1523">
            <v>10127.91</v>
          </cell>
          <cell r="AP1523">
            <v>922.09</v>
          </cell>
          <cell r="AQ1523">
            <v>11050</v>
          </cell>
          <cell r="AR1523">
            <v>23</v>
          </cell>
          <cell r="AS1523">
            <v>201</v>
          </cell>
          <cell r="AT1523" t="str">
            <v>&gt;180</v>
          </cell>
          <cell r="AU1523"/>
          <cell r="AV1523"/>
          <cell r="AW1523"/>
          <cell r="AX1523" t="str">
            <v>Open</v>
          </cell>
          <cell r="AY1523" t="str">
            <v/>
          </cell>
          <cell r="AZ1523"/>
          <cell r="BA1523">
            <v>0</v>
          </cell>
          <cell r="BB1523"/>
          <cell r="BC1523"/>
          <cell r="BD1523" t="str">
            <v>Not Visited</v>
          </cell>
          <cell r="BE1523"/>
          <cell r="BF1523"/>
          <cell r="BG1523"/>
          <cell r="BH1523"/>
          <cell r="BI1523"/>
          <cell r="BJ1523"/>
          <cell r="BK1523"/>
        </row>
        <row r="1524">
          <cell r="X1524">
            <v>351269702</v>
          </cell>
          <cell r="Y1524" t="str">
            <v>SUSHILA SURESH DHENGLE</v>
          </cell>
          <cell r="Z1524" t="str">
            <v>31-Mar-2023</v>
          </cell>
          <cell r="AA1524">
            <v>32358</v>
          </cell>
          <cell r="AB1524" t="str">
            <v>Fri</v>
          </cell>
          <cell r="AC1524">
            <v>24</v>
          </cell>
          <cell r="AD1524" t="str">
            <v>1</v>
          </cell>
          <cell r="AE1524" t="str">
            <v>09-May-2023</v>
          </cell>
          <cell r="AF1524">
            <v>1531</v>
          </cell>
          <cell r="AG1524">
            <v>1750</v>
          </cell>
          <cell r="AH1524" t="str">
            <v>14-Mar-2025</v>
          </cell>
          <cell r="AI1524">
            <v>30644.38</v>
          </cell>
          <cell r="AJ1524">
            <v>9386.6200000000008</v>
          </cell>
          <cell r="AK1524">
            <v>40031</v>
          </cell>
          <cell r="AL1524">
            <v>1713.62</v>
          </cell>
          <cell r="AM1524">
            <v>36.380000000000003</v>
          </cell>
          <cell r="AN1524">
            <v>1750</v>
          </cell>
          <cell r="AO1524">
            <v>0</v>
          </cell>
          <cell r="AP1524">
            <v>0</v>
          </cell>
          <cell r="AQ1524">
            <v>0</v>
          </cell>
          <cell r="AR1524">
            <v>23</v>
          </cell>
          <cell r="AS1524">
            <v>0</v>
          </cell>
          <cell r="AT1524" t="str">
            <v>Standard</v>
          </cell>
          <cell r="AU1524"/>
          <cell r="AV1524"/>
          <cell r="AW1524"/>
          <cell r="AX1524" t="str">
            <v>Open</v>
          </cell>
          <cell r="AY1524" t="str">
            <v/>
          </cell>
          <cell r="AZ1524"/>
          <cell r="BA1524">
            <v>0</v>
          </cell>
          <cell r="BB1524"/>
          <cell r="BC1524"/>
          <cell r="BD1524"/>
          <cell r="BE1524"/>
          <cell r="BF1524"/>
          <cell r="BG1524"/>
          <cell r="BH1524"/>
          <cell r="BI1524"/>
          <cell r="BJ1524"/>
          <cell r="BK1524"/>
        </row>
        <row r="1525">
          <cell r="X1525">
            <v>351269845</v>
          </cell>
          <cell r="Y1525" t="str">
            <v>SUREKHA BHAGWAN PAWAR</v>
          </cell>
          <cell r="Z1525" t="str">
            <v>31-Mar-2023</v>
          </cell>
          <cell r="AA1525">
            <v>32558</v>
          </cell>
          <cell r="AB1525" t="str">
            <v>Fri</v>
          </cell>
          <cell r="AC1525">
            <v>24</v>
          </cell>
          <cell r="AD1525" t="str">
            <v>1</v>
          </cell>
          <cell r="AE1525" t="str">
            <v>09-May-2023</v>
          </cell>
          <cell r="AF1525">
            <v>1737</v>
          </cell>
          <cell r="AG1525">
            <v>1750</v>
          </cell>
          <cell r="AH1525" t="str">
            <v>14-Mar-2025</v>
          </cell>
          <cell r="AI1525">
            <v>30844.38</v>
          </cell>
          <cell r="AJ1525">
            <v>9392.6200000000008</v>
          </cell>
          <cell r="AK1525">
            <v>40237</v>
          </cell>
          <cell r="AL1525">
            <v>1713.62</v>
          </cell>
          <cell r="AM1525">
            <v>36.380000000000003</v>
          </cell>
          <cell r="AN1525">
            <v>1750</v>
          </cell>
          <cell r="AO1525">
            <v>0</v>
          </cell>
          <cell r="AP1525">
            <v>0</v>
          </cell>
          <cell r="AQ1525">
            <v>0</v>
          </cell>
          <cell r="AR1525">
            <v>23</v>
          </cell>
          <cell r="AS1525">
            <v>0</v>
          </cell>
          <cell r="AT1525" t="str">
            <v>Standard</v>
          </cell>
          <cell r="AU1525"/>
          <cell r="AV1525"/>
          <cell r="AW1525"/>
          <cell r="AX1525" t="str">
            <v>Open</v>
          </cell>
          <cell r="AY1525" t="str">
            <v/>
          </cell>
          <cell r="AZ1525"/>
          <cell r="BA1525">
            <v>0</v>
          </cell>
          <cell r="BB1525"/>
          <cell r="BC1525"/>
          <cell r="BD1525"/>
          <cell r="BE1525"/>
          <cell r="BF1525"/>
          <cell r="BG1525"/>
          <cell r="BH1525"/>
          <cell r="BI1525"/>
          <cell r="BJ1525"/>
          <cell r="BK1525"/>
        </row>
        <row r="1526">
          <cell r="X1526">
            <v>351271603</v>
          </cell>
          <cell r="Y1526" t="str">
            <v>NIKITA ANIL CHAVHAN</v>
          </cell>
          <cell r="Z1526" t="str">
            <v>31-Mar-2023</v>
          </cell>
          <cell r="AA1526">
            <v>32558</v>
          </cell>
          <cell r="AB1526" t="str">
            <v>Fri</v>
          </cell>
          <cell r="AC1526">
            <v>24</v>
          </cell>
          <cell r="AD1526" t="str">
            <v>1</v>
          </cell>
          <cell r="AE1526" t="str">
            <v>09-May-2023</v>
          </cell>
          <cell r="AF1526">
            <v>1737</v>
          </cell>
          <cell r="AG1526">
            <v>1750</v>
          </cell>
          <cell r="AH1526" t="str">
            <v>28-Mar-2025</v>
          </cell>
          <cell r="AI1526">
            <v>30844.38</v>
          </cell>
          <cell r="AJ1526">
            <v>9392.6200000000008</v>
          </cell>
          <cell r="AK1526">
            <v>40237</v>
          </cell>
          <cell r="AL1526">
            <v>1713.62</v>
          </cell>
          <cell r="AM1526">
            <v>36.380000000000003</v>
          </cell>
          <cell r="AN1526">
            <v>1750</v>
          </cell>
          <cell r="AO1526">
            <v>0</v>
          </cell>
          <cell r="AP1526">
            <v>0</v>
          </cell>
          <cell r="AQ1526">
            <v>0</v>
          </cell>
          <cell r="AR1526">
            <v>23</v>
          </cell>
          <cell r="AS1526">
            <v>0</v>
          </cell>
          <cell r="AT1526" t="str">
            <v>Standard</v>
          </cell>
          <cell r="AU1526"/>
          <cell r="AV1526"/>
          <cell r="AW1526"/>
          <cell r="AX1526" t="str">
            <v>Open</v>
          </cell>
          <cell r="AY1526" t="str">
            <v/>
          </cell>
          <cell r="AZ1526"/>
          <cell r="BA1526">
            <v>0</v>
          </cell>
          <cell r="BB1526"/>
          <cell r="BC1526"/>
          <cell r="BD1526"/>
          <cell r="BE1526"/>
          <cell r="BF1526"/>
          <cell r="BG1526"/>
          <cell r="BH1526"/>
          <cell r="BI1526"/>
          <cell r="BJ1526"/>
          <cell r="BK1526"/>
        </row>
        <row r="1527">
          <cell r="X1527">
            <v>351274661</v>
          </cell>
          <cell r="Y1527" t="str">
            <v>ASHA SANJAY JADHAV</v>
          </cell>
          <cell r="Z1527" t="str">
            <v>29-Mar-2023</v>
          </cell>
          <cell r="AA1527">
            <v>62828</v>
          </cell>
          <cell r="AB1527" t="str">
            <v>Tue</v>
          </cell>
          <cell r="AC1527">
            <v>24</v>
          </cell>
          <cell r="AD1527" t="str">
            <v>4</v>
          </cell>
          <cell r="AE1527" t="str">
            <v>03-May-2023</v>
          </cell>
          <cell r="AF1527">
            <v>2763</v>
          </cell>
          <cell r="AG1527">
            <v>3400</v>
          </cell>
          <cell r="AH1527" t="str">
            <v>06-Aug-2024</v>
          </cell>
          <cell r="AI1527">
            <v>31628.2</v>
          </cell>
          <cell r="AJ1527">
            <v>14534.8</v>
          </cell>
          <cell r="AK1527">
            <v>46163</v>
          </cell>
          <cell r="AL1527">
            <v>31199.8</v>
          </cell>
          <cell r="AM1527">
            <v>3600.2</v>
          </cell>
          <cell r="AN1527">
            <v>34800</v>
          </cell>
          <cell r="AO1527">
            <v>27870.49</v>
          </cell>
          <cell r="AP1527">
            <v>3529.51</v>
          </cell>
          <cell r="AQ1527">
            <v>31400</v>
          </cell>
          <cell r="AR1527">
            <v>23</v>
          </cell>
          <cell r="AS1527">
            <v>265</v>
          </cell>
          <cell r="AT1527" t="str">
            <v>&gt;180</v>
          </cell>
          <cell r="AU1527"/>
          <cell r="AV1527"/>
          <cell r="AW1527"/>
          <cell r="AX1527" t="str">
            <v>Open</v>
          </cell>
          <cell r="AY1527" t="str">
            <v/>
          </cell>
          <cell r="AZ1527"/>
          <cell r="BA1527">
            <v>0</v>
          </cell>
          <cell r="BB1527"/>
          <cell r="BC1527"/>
          <cell r="BD1527"/>
          <cell r="BE1527"/>
          <cell r="BF1527"/>
          <cell r="BG1527"/>
          <cell r="BH1527"/>
          <cell r="BI1527"/>
          <cell r="BJ1527"/>
          <cell r="BK1527"/>
        </row>
        <row r="1528">
          <cell r="X1528">
            <v>351275418</v>
          </cell>
          <cell r="Y1528" t="str">
            <v>ARCHANA LAHANU SALUNKE</v>
          </cell>
          <cell r="Z1528" t="str">
            <v>29-Mar-2023</v>
          </cell>
          <cell r="AA1528">
            <v>31514</v>
          </cell>
          <cell r="AB1528" t="str">
            <v>Thu</v>
          </cell>
          <cell r="AC1528">
            <v>18</v>
          </cell>
          <cell r="AD1528" t="str">
            <v>1</v>
          </cell>
          <cell r="AE1528" t="str">
            <v>09-May-2023</v>
          </cell>
          <cell r="AF1528">
            <v>1910</v>
          </cell>
          <cell r="AG1528">
            <v>2150</v>
          </cell>
          <cell r="AH1528" t="str">
            <v>01-Sep-2024</v>
          </cell>
          <cell r="AI1528">
            <v>23345.01</v>
          </cell>
          <cell r="AJ1528">
            <v>6514.99</v>
          </cell>
          <cell r="AK1528">
            <v>29860</v>
          </cell>
          <cell r="AL1528">
            <v>8168.99</v>
          </cell>
          <cell r="AM1528">
            <v>431.01</v>
          </cell>
          <cell r="AN1528">
            <v>8600</v>
          </cell>
          <cell r="AO1528">
            <v>8168.99</v>
          </cell>
          <cell r="AP1528">
            <v>431.01</v>
          </cell>
          <cell r="AQ1528">
            <v>8600</v>
          </cell>
          <cell r="AR1528">
            <v>24</v>
          </cell>
          <cell r="AS1528">
            <v>237</v>
          </cell>
          <cell r="AT1528" t="str">
            <v>&gt;180</v>
          </cell>
          <cell r="AU1528"/>
          <cell r="AV1528"/>
          <cell r="AW1528"/>
          <cell r="AX1528" t="str">
            <v>Open</v>
          </cell>
          <cell r="AY1528" t="str">
            <v/>
          </cell>
          <cell r="AZ1528"/>
          <cell r="BA1528">
            <v>0</v>
          </cell>
          <cell r="BB1528"/>
          <cell r="BC1528"/>
          <cell r="BD1528" t="str">
            <v>Not Visited</v>
          </cell>
          <cell r="BE1528"/>
          <cell r="BF1528"/>
          <cell r="BG1528"/>
          <cell r="BH1528"/>
          <cell r="BI1528"/>
          <cell r="BJ1528"/>
          <cell r="BK1528"/>
        </row>
        <row r="1529">
          <cell r="X1529">
            <v>351288652</v>
          </cell>
          <cell r="Y1529" t="str">
            <v>SARLA ASHOK WADEKAR</v>
          </cell>
          <cell r="Z1529" t="str">
            <v>03-Apr-2023</v>
          </cell>
          <cell r="AA1529">
            <v>52390</v>
          </cell>
          <cell r="AB1529" t="str">
            <v>Wed</v>
          </cell>
          <cell r="AC1529">
            <v>24</v>
          </cell>
          <cell r="AD1529" t="str">
            <v>6</v>
          </cell>
          <cell r="AE1529" t="str">
            <v>06-May-2023</v>
          </cell>
          <cell r="AF1529">
            <v>2868</v>
          </cell>
          <cell r="AG1529">
            <v>2800</v>
          </cell>
          <cell r="AH1529" t="str">
            <v>12-Mar-2025</v>
          </cell>
          <cell r="AI1529">
            <v>49648.22</v>
          </cell>
          <cell r="AJ1529">
            <v>14819.78</v>
          </cell>
          <cell r="AK1529">
            <v>64468</v>
          </cell>
          <cell r="AL1529">
            <v>2741.78</v>
          </cell>
          <cell r="AM1529">
            <v>58.22</v>
          </cell>
          <cell r="AN1529">
            <v>2800</v>
          </cell>
          <cell r="AO1529">
            <v>0</v>
          </cell>
          <cell r="AP1529">
            <v>0</v>
          </cell>
          <cell r="AQ1529">
            <v>0</v>
          </cell>
          <cell r="AR1529">
            <v>23</v>
          </cell>
          <cell r="AS1529">
            <v>0</v>
          </cell>
          <cell r="AT1529" t="str">
            <v>Standard</v>
          </cell>
          <cell r="AU1529"/>
          <cell r="AV1529"/>
          <cell r="AW1529"/>
          <cell r="AX1529" t="str">
            <v>Open</v>
          </cell>
          <cell r="AY1529" t="str">
            <v/>
          </cell>
          <cell r="AZ1529"/>
          <cell r="BA1529">
            <v>0</v>
          </cell>
          <cell r="BB1529">
            <v>45752</v>
          </cell>
          <cell r="BC1529" t="str">
            <v>Abhiraj Patil/SF0063958</v>
          </cell>
          <cell r="BD1529" t="str">
            <v>Visited</v>
          </cell>
          <cell r="BE1529" t="str">
            <v>Borrower</v>
          </cell>
          <cell r="BF1529" t="str">
            <v>Not Available</v>
          </cell>
          <cell r="BG1529"/>
          <cell r="BH1529"/>
          <cell r="BI1529" t="str">
            <v>No</v>
          </cell>
          <cell r="BJ1529"/>
          <cell r="BK1529"/>
        </row>
        <row r="1530">
          <cell r="X1530">
            <v>351288808</v>
          </cell>
          <cell r="Y1530" t="str">
            <v>PUSHAPA MANOHAR THATSHRUNGARE</v>
          </cell>
          <cell r="Z1530" t="str">
            <v>30-Mar-2023</v>
          </cell>
          <cell r="AA1530">
            <v>32558</v>
          </cell>
          <cell r="AB1530" t="str">
            <v>Mon</v>
          </cell>
          <cell r="AC1530">
            <v>24</v>
          </cell>
          <cell r="AD1530" t="str">
            <v>1</v>
          </cell>
          <cell r="AE1530" t="str">
            <v>05-May-2023</v>
          </cell>
          <cell r="AF1530">
            <v>1670</v>
          </cell>
          <cell r="AG1530">
            <v>1750</v>
          </cell>
          <cell r="AH1530" t="str">
            <v>25-Mar-2025</v>
          </cell>
          <cell r="AI1530">
            <v>12820.06</v>
          </cell>
          <cell r="AJ1530">
            <v>6671.94</v>
          </cell>
          <cell r="AK1530">
            <v>19492</v>
          </cell>
          <cell r="AL1530">
            <v>19737.939999999999</v>
          </cell>
          <cell r="AM1530">
            <v>2690.06</v>
          </cell>
          <cell r="AN1530">
            <v>22428</v>
          </cell>
          <cell r="AO1530">
            <v>18024.32</v>
          </cell>
          <cell r="AP1530">
            <v>2653.68</v>
          </cell>
          <cell r="AQ1530">
            <v>20678</v>
          </cell>
          <cell r="AR1530">
            <v>23</v>
          </cell>
          <cell r="AS1530">
            <v>329</v>
          </cell>
          <cell r="AT1530" t="str">
            <v>&gt;180</v>
          </cell>
          <cell r="AU1530"/>
          <cell r="AV1530"/>
          <cell r="AW1530"/>
          <cell r="AX1530" t="str">
            <v>Open</v>
          </cell>
          <cell r="AY1530" t="str">
            <v/>
          </cell>
          <cell r="AZ1530"/>
          <cell r="BA1530">
            <v>0</v>
          </cell>
          <cell r="BB1530"/>
          <cell r="BC1530"/>
          <cell r="BD1530" t="str">
            <v>Not Visited</v>
          </cell>
          <cell r="BE1530"/>
          <cell r="BF1530"/>
          <cell r="BG1530"/>
          <cell r="BH1530"/>
          <cell r="BI1530"/>
          <cell r="BJ1530"/>
          <cell r="BK1530"/>
        </row>
        <row r="1531">
          <cell r="X1531">
            <v>351288809</v>
          </cell>
          <cell r="Y1531" t="str">
            <v>SHARDA DEVIDAS THATSHUNGAR</v>
          </cell>
          <cell r="Z1531" t="str">
            <v>30-Mar-2023</v>
          </cell>
          <cell r="AA1531">
            <v>32558</v>
          </cell>
          <cell r="AB1531" t="str">
            <v>Mon</v>
          </cell>
          <cell r="AC1531">
            <v>24</v>
          </cell>
          <cell r="AD1531" t="str">
            <v>1</v>
          </cell>
          <cell r="AE1531" t="str">
            <v>05-May-2023</v>
          </cell>
          <cell r="AF1531">
            <v>1670</v>
          </cell>
          <cell r="AG1531">
            <v>1750</v>
          </cell>
          <cell r="AH1531" t="str">
            <v>06-Apr-2024</v>
          </cell>
          <cell r="AI1531">
            <v>14150.97</v>
          </cell>
          <cell r="AJ1531">
            <v>6769.03</v>
          </cell>
          <cell r="AK1531">
            <v>20920</v>
          </cell>
          <cell r="AL1531">
            <v>18407.03</v>
          </cell>
          <cell r="AM1531">
            <v>2592.9699999999998</v>
          </cell>
          <cell r="AN1531">
            <v>21000</v>
          </cell>
          <cell r="AO1531">
            <v>16693.41</v>
          </cell>
          <cell r="AP1531">
            <v>2556.59</v>
          </cell>
          <cell r="AQ1531">
            <v>19250</v>
          </cell>
          <cell r="AR1531">
            <v>23</v>
          </cell>
          <cell r="AS1531">
            <v>294</v>
          </cell>
          <cell r="AT1531" t="str">
            <v>&gt;180</v>
          </cell>
          <cell r="AU1531"/>
          <cell r="AV1531"/>
          <cell r="AW1531"/>
          <cell r="AX1531" t="str">
            <v>Open</v>
          </cell>
          <cell r="AY1531" t="str">
            <v/>
          </cell>
          <cell r="AZ1531"/>
          <cell r="BA1531">
            <v>0</v>
          </cell>
          <cell r="BB1531"/>
          <cell r="BC1531"/>
          <cell r="BD1531" t="str">
            <v>Not Visited</v>
          </cell>
          <cell r="BE1531"/>
          <cell r="BF1531"/>
          <cell r="BG1531"/>
          <cell r="BH1531"/>
          <cell r="BI1531"/>
          <cell r="BJ1531"/>
          <cell r="BK1531"/>
        </row>
        <row r="1532">
          <cell r="X1532">
            <v>351289090</v>
          </cell>
          <cell r="Y1532" t="str">
            <v>SHIMA SHIVAJI JADHAV</v>
          </cell>
          <cell r="Z1532" t="str">
            <v>30-Mar-2023</v>
          </cell>
          <cell r="AA1532">
            <v>32558</v>
          </cell>
          <cell r="AB1532" t="str">
            <v>Fri</v>
          </cell>
          <cell r="AC1532">
            <v>24</v>
          </cell>
          <cell r="AD1532" t="str">
            <v>1</v>
          </cell>
          <cell r="AE1532" t="str">
            <v>08-May-2023</v>
          </cell>
          <cell r="AF1532">
            <v>1737</v>
          </cell>
          <cell r="AG1532">
            <v>1750</v>
          </cell>
          <cell r="AH1532" t="str">
            <v>07-Mar-2025</v>
          </cell>
          <cell r="AI1532">
            <v>30844.38</v>
          </cell>
          <cell r="AJ1532">
            <v>9392.6200000000008</v>
          </cell>
          <cell r="AK1532">
            <v>40237</v>
          </cell>
          <cell r="AL1532">
            <v>1713.62</v>
          </cell>
          <cell r="AM1532">
            <v>36.380000000000003</v>
          </cell>
          <cell r="AN1532">
            <v>1750</v>
          </cell>
          <cell r="AO1532">
            <v>0</v>
          </cell>
          <cell r="AP1532">
            <v>0</v>
          </cell>
          <cell r="AQ1532">
            <v>0</v>
          </cell>
          <cell r="AR1532">
            <v>23</v>
          </cell>
          <cell r="AS1532">
            <v>0</v>
          </cell>
          <cell r="AT1532" t="str">
            <v>Standard</v>
          </cell>
          <cell r="AU1532"/>
          <cell r="AV1532"/>
          <cell r="AW1532"/>
          <cell r="AX1532" t="str">
            <v>Open</v>
          </cell>
          <cell r="AY1532" t="str">
            <v/>
          </cell>
          <cell r="AZ1532"/>
          <cell r="BA1532">
            <v>0</v>
          </cell>
          <cell r="BB1532">
            <v>45750</v>
          </cell>
          <cell r="BC1532" t="str">
            <v>Abhiraj Patil/SF0063958</v>
          </cell>
          <cell r="BD1532" t="str">
            <v>Visited</v>
          </cell>
          <cell r="BE1532" t="str">
            <v>Borrower Family Member</v>
          </cell>
          <cell r="BF1532" t="str">
            <v>Available</v>
          </cell>
          <cell r="BG1532"/>
          <cell r="BH1532"/>
          <cell r="BI1532" t="str">
            <v>No</v>
          </cell>
          <cell r="BJ1532"/>
          <cell r="BK1532"/>
        </row>
        <row r="1533">
          <cell r="X1533">
            <v>351289162</v>
          </cell>
          <cell r="Y1533" t="str">
            <v>SUMANBAI KARBHARI JADHAV</v>
          </cell>
          <cell r="Z1533" t="str">
            <v>30-Mar-2023</v>
          </cell>
          <cell r="AA1533">
            <v>32358</v>
          </cell>
          <cell r="AB1533" t="str">
            <v>Fri</v>
          </cell>
          <cell r="AC1533">
            <v>24</v>
          </cell>
          <cell r="AD1533" t="str">
            <v>1</v>
          </cell>
          <cell r="AE1533" t="str">
            <v>08-May-2023</v>
          </cell>
          <cell r="AF1533">
            <v>1531</v>
          </cell>
          <cell r="AG1533">
            <v>1750</v>
          </cell>
          <cell r="AH1533" t="str">
            <v>07-Mar-2025</v>
          </cell>
          <cell r="AI1533">
            <v>27316.6</v>
          </cell>
          <cell r="AJ1533">
            <v>9214.4</v>
          </cell>
          <cell r="AK1533">
            <v>36531</v>
          </cell>
          <cell r="AL1533">
            <v>5041.3999999999996</v>
          </cell>
          <cell r="AM1533">
            <v>208.6</v>
          </cell>
          <cell r="AN1533">
            <v>5250</v>
          </cell>
          <cell r="AO1533">
            <v>3327.78</v>
          </cell>
          <cell r="AP1533">
            <v>172.22</v>
          </cell>
          <cell r="AQ1533">
            <v>3500</v>
          </cell>
          <cell r="AR1533">
            <v>23</v>
          </cell>
          <cell r="AS1533">
            <v>52</v>
          </cell>
          <cell r="AT1533" t="str">
            <v>31-60</v>
          </cell>
          <cell r="AU1533"/>
          <cell r="AV1533"/>
          <cell r="AW1533"/>
          <cell r="AX1533" t="str">
            <v>Open</v>
          </cell>
          <cell r="AY1533" t="str">
            <v/>
          </cell>
          <cell r="AZ1533"/>
          <cell r="BA1533">
            <v>0</v>
          </cell>
          <cell r="BB1533">
            <v>45750</v>
          </cell>
          <cell r="BC1533" t="str">
            <v>Abhiraj Patil/SF0063958</v>
          </cell>
          <cell r="BD1533" t="str">
            <v>Visited</v>
          </cell>
          <cell r="BE1533" t="str">
            <v>Borrower</v>
          </cell>
          <cell r="BF1533" t="str">
            <v>Available</v>
          </cell>
          <cell r="BG1533" t="str">
            <v>Loan Card</v>
          </cell>
          <cell r="BH1533"/>
          <cell r="BI1533" t="str">
            <v>Yes</v>
          </cell>
          <cell r="BJ1533" t="str">
            <v>Amol Babasaheb Khaire/SF0067111</v>
          </cell>
          <cell r="BK1533">
            <v>5250</v>
          </cell>
        </row>
        <row r="1534">
          <cell r="X1534">
            <v>351305403</v>
          </cell>
          <cell r="Y1534" t="str">
            <v>NANDA BHARAT JADHAV</v>
          </cell>
          <cell r="Z1534" t="str">
            <v>31-Mar-2023</v>
          </cell>
          <cell r="AA1534">
            <v>32558</v>
          </cell>
          <cell r="AB1534" t="str">
            <v>Fri</v>
          </cell>
          <cell r="AC1534">
            <v>24</v>
          </cell>
          <cell r="AD1534" t="str">
            <v>1</v>
          </cell>
          <cell r="AE1534" t="str">
            <v>09-May-2023</v>
          </cell>
          <cell r="AF1534">
            <v>1737</v>
          </cell>
          <cell r="AG1534">
            <v>1750</v>
          </cell>
          <cell r="AH1534" t="str">
            <v>14-Mar-2025</v>
          </cell>
          <cell r="AI1534">
            <v>30844.38</v>
          </cell>
          <cell r="AJ1534">
            <v>9392.6200000000008</v>
          </cell>
          <cell r="AK1534">
            <v>40237</v>
          </cell>
          <cell r="AL1534">
            <v>1713.62</v>
          </cell>
          <cell r="AM1534">
            <v>36.380000000000003</v>
          </cell>
          <cell r="AN1534">
            <v>1750</v>
          </cell>
          <cell r="AO1534">
            <v>0</v>
          </cell>
          <cell r="AP1534">
            <v>0</v>
          </cell>
          <cell r="AQ1534">
            <v>0</v>
          </cell>
          <cell r="AR1534">
            <v>23</v>
          </cell>
          <cell r="AS1534">
            <v>0</v>
          </cell>
          <cell r="AT1534" t="str">
            <v>Standard</v>
          </cell>
          <cell r="AU1534"/>
          <cell r="AV1534"/>
          <cell r="AW1534"/>
          <cell r="AX1534" t="str">
            <v>Open</v>
          </cell>
          <cell r="AY1534" t="str">
            <v/>
          </cell>
          <cell r="AZ1534"/>
          <cell r="BA1534">
            <v>0</v>
          </cell>
          <cell r="BB1534"/>
          <cell r="BC1534"/>
          <cell r="BD1534"/>
          <cell r="BE1534"/>
          <cell r="BF1534"/>
          <cell r="BG1534"/>
          <cell r="BH1534"/>
          <cell r="BI1534"/>
          <cell r="BJ1534"/>
          <cell r="BK1534"/>
        </row>
        <row r="1535">
          <cell r="X1535">
            <v>351305806</v>
          </cell>
          <cell r="Y1535" t="str">
            <v>MINA VALU GAIKWAD</v>
          </cell>
          <cell r="Z1535" t="str">
            <v>31-Mar-2023</v>
          </cell>
          <cell r="AA1535">
            <v>32558</v>
          </cell>
          <cell r="AB1535" t="str">
            <v>Wed</v>
          </cell>
          <cell r="AC1535">
            <v>24</v>
          </cell>
          <cell r="AD1535" t="str">
            <v>1</v>
          </cell>
          <cell r="AE1535" t="str">
            <v>02-May-2023</v>
          </cell>
          <cell r="AF1535">
            <v>1580</v>
          </cell>
          <cell r="AG1535">
            <v>1750</v>
          </cell>
          <cell r="AH1535" t="str">
            <v>05-Mar-2025</v>
          </cell>
          <cell r="AI1535">
            <v>27516.6</v>
          </cell>
          <cell r="AJ1535">
            <v>9063.4</v>
          </cell>
          <cell r="AK1535">
            <v>36580</v>
          </cell>
          <cell r="AL1535">
            <v>5041.3999999999996</v>
          </cell>
          <cell r="AM1535">
            <v>208.6</v>
          </cell>
          <cell r="AN1535">
            <v>5250</v>
          </cell>
          <cell r="AO1535">
            <v>3327.78</v>
          </cell>
          <cell r="AP1535">
            <v>172.22</v>
          </cell>
          <cell r="AQ1535">
            <v>3500</v>
          </cell>
          <cell r="AR1535">
            <v>23</v>
          </cell>
          <cell r="AS1535">
            <v>54</v>
          </cell>
          <cell r="AT1535" t="str">
            <v>31-60</v>
          </cell>
          <cell r="AU1535"/>
          <cell r="AV1535"/>
          <cell r="AW1535"/>
          <cell r="AX1535" t="str">
            <v>Open</v>
          </cell>
          <cell r="AY1535" t="str">
            <v/>
          </cell>
          <cell r="AZ1535"/>
          <cell r="BA1535">
            <v>0</v>
          </cell>
          <cell r="BB1535">
            <v>45751</v>
          </cell>
          <cell r="BC1535" t="str">
            <v>Abhiraj Patil/SF0063958</v>
          </cell>
          <cell r="BD1535" t="str">
            <v>Visited</v>
          </cell>
          <cell r="BE1535" t="str">
            <v>Borrower Not Available</v>
          </cell>
          <cell r="BF1535" t="str">
            <v>Not Available</v>
          </cell>
          <cell r="BG1535"/>
          <cell r="BH1535"/>
          <cell r="BI1535" t="str">
            <v>NA</v>
          </cell>
          <cell r="BJ1535"/>
          <cell r="BK1535"/>
        </row>
        <row r="1536">
          <cell r="X1536">
            <v>351305849</v>
          </cell>
          <cell r="Y1536" t="str">
            <v>BHARTI GANESH PAWAR</v>
          </cell>
          <cell r="Z1536" t="str">
            <v>31-Mar-2023</v>
          </cell>
          <cell r="AA1536">
            <v>32558</v>
          </cell>
          <cell r="AB1536" t="str">
            <v>Wed</v>
          </cell>
          <cell r="AC1536">
            <v>24</v>
          </cell>
          <cell r="AD1536" t="str">
            <v>1</v>
          </cell>
          <cell r="AE1536" t="str">
            <v>02-May-2023</v>
          </cell>
          <cell r="AF1536">
            <v>1580</v>
          </cell>
          <cell r="AG1536">
            <v>1750</v>
          </cell>
          <cell r="AH1536" t="str">
            <v>05-Mar-2025</v>
          </cell>
          <cell r="AI1536">
            <v>30844.38</v>
          </cell>
          <cell r="AJ1536">
            <v>9235.6200000000008</v>
          </cell>
          <cell r="AK1536">
            <v>40080</v>
          </cell>
          <cell r="AL1536">
            <v>1713.62</v>
          </cell>
          <cell r="AM1536">
            <v>36.380000000000003</v>
          </cell>
          <cell r="AN1536">
            <v>1750</v>
          </cell>
          <cell r="AO1536">
            <v>0</v>
          </cell>
          <cell r="AP1536">
            <v>0</v>
          </cell>
          <cell r="AQ1536">
            <v>0</v>
          </cell>
          <cell r="AR1536">
            <v>23</v>
          </cell>
          <cell r="AS1536">
            <v>0</v>
          </cell>
          <cell r="AT1536" t="str">
            <v>Standard</v>
          </cell>
          <cell r="AU1536"/>
          <cell r="AV1536"/>
          <cell r="AW1536"/>
          <cell r="AX1536" t="str">
            <v>Open</v>
          </cell>
          <cell r="AY1536" t="str">
            <v/>
          </cell>
          <cell r="AZ1536"/>
          <cell r="BA1536">
            <v>0</v>
          </cell>
          <cell r="BB1536">
            <v>45751</v>
          </cell>
          <cell r="BC1536" t="str">
            <v>Abhiraj Patil/SF0063958</v>
          </cell>
          <cell r="BD1536" t="str">
            <v>Visited</v>
          </cell>
          <cell r="BE1536" t="str">
            <v>Borrower</v>
          </cell>
          <cell r="BF1536" t="str">
            <v>Available</v>
          </cell>
          <cell r="BG1536"/>
          <cell r="BH1536"/>
          <cell r="BI1536" t="str">
            <v>No</v>
          </cell>
          <cell r="BJ1536"/>
          <cell r="BK1536"/>
        </row>
        <row r="1537">
          <cell r="X1537">
            <v>351305898</v>
          </cell>
          <cell r="Y1537" t="str">
            <v>NISHA DNYANESHWAR KENG</v>
          </cell>
          <cell r="Z1537" t="str">
            <v>31-Mar-2023</v>
          </cell>
          <cell r="AA1537">
            <v>32558</v>
          </cell>
          <cell r="AB1537" t="str">
            <v>Wed</v>
          </cell>
          <cell r="AC1537">
            <v>24</v>
          </cell>
          <cell r="AD1537" t="str">
            <v>1</v>
          </cell>
          <cell r="AE1537" t="str">
            <v>02-May-2023</v>
          </cell>
          <cell r="AF1537">
            <v>1580</v>
          </cell>
          <cell r="AG1537">
            <v>1750</v>
          </cell>
          <cell r="AH1537" t="str">
            <v>05-Mar-2025</v>
          </cell>
          <cell r="AI1537">
            <v>30844.38</v>
          </cell>
          <cell r="AJ1537">
            <v>9235.6200000000008</v>
          </cell>
          <cell r="AK1537">
            <v>40080</v>
          </cell>
          <cell r="AL1537">
            <v>1713.62</v>
          </cell>
          <cell r="AM1537">
            <v>36.380000000000003</v>
          </cell>
          <cell r="AN1537">
            <v>1750</v>
          </cell>
          <cell r="AO1537">
            <v>0</v>
          </cell>
          <cell r="AP1537">
            <v>0</v>
          </cell>
          <cell r="AQ1537">
            <v>0</v>
          </cell>
          <cell r="AR1537">
            <v>23</v>
          </cell>
          <cell r="AS1537">
            <v>0</v>
          </cell>
          <cell r="AT1537" t="str">
            <v>Standard</v>
          </cell>
          <cell r="AU1537"/>
          <cell r="AV1537"/>
          <cell r="AW1537"/>
          <cell r="AX1537" t="str">
            <v>Open</v>
          </cell>
          <cell r="AY1537" t="str">
            <v/>
          </cell>
          <cell r="AZ1537"/>
          <cell r="BA1537">
            <v>0</v>
          </cell>
          <cell r="BB1537">
            <v>45751</v>
          </cell>
          <cell r="BC1537" t="str">
            <v>Abhiraj Patil/SF0063958</v>
          </cell>
          <cell r="BD1537" t="str">
            <v>Visited</v>
          </cell>
          <cell r="BE1537" t="str">
            <v>Borrower Not Available</v>
          </cell>
          <cell r="BF1537" t="str">
            <v>Not Available</v>
          </cell>
          <cell r="BG1537"/>
          <cell r="BH1537"/>
          <cell r="BI1537" t="str">
            <v>NA</v>
          </cell>
          <cell r="BJ1537"/>
          <cell r="BK1537"/>
        </row>
        <row r="1538">
          <cell r="X1538">
            <v>351310872</v>
          </cell>
          <cell r="Y1538" t="str">
            <v>SADHANA SUNIL PAGARE</v>
          </cell>
          <cell r="Z1538" t="str">
            <v>31-Mar-2023</v>
          </cell>
          <cell r="AA1538">
            <v>32558</v>
          </cell>
          <cell r="AB1538" t="str">
            <v>Fri</v>
          </cell>
          <cell r="AC1538">
            <v>24</v>
          </cell>
          <cell r="AD1538" t="str">
            <v>1</v>
          </cell>
          <cell r="AE1538" t="str">
            <v>09-May-2023</v>
          </cell>
          <cell r="AF1538">
            <v>1737</v>
          </cell>
          <cell r="AG1538">
            <v>1750</v>
          </cell>
          <cell r="AH1538" t="str">
            <v>14-Mar-2025</v>
          </cell>
          <cell r="AI1538">
            <v>30844.38</v>
          </cell>
          <cell r="AJ1538">
            <v>9392.6200000000008</v>
          </cell>
          <cell r="AK1538">
            <v>40237</v>
          </cell>
          <cell r="AL1538">
            <v>1713.62</v>
          </cell>
          <cell r="AM1538">
            <v>36.380000000000003</v>
          </cell>
          <cell r="AN1538">
            <v>1750</v>
          </cell>
          <cell r="AO1538">
            <v>0</v>
          </cell>
          <cell r="AP1538">
            <v>0</v>
          </cell>
          <cell r="AQ1538">
            <v>0</v>
          </cell>
          <cell r="AR1538">
            <v>23</v>
          </cell>
          <cell r="AS1538">
            <v>0</v>
          </cell>
          <cell r="AT1538" t="str">
            <v>Standard</v>
          </cell>
          <cell r="AU1538"/>
          <cell r="AV1538"/>
          <cell r="AW1538"/>
          <cell r="AX1538" t="str">
            <v>Open</v>
          </cell>
          <cell r="AY1538" t="str">
            <v/>
          </cell>
          <cell r="AZ1538"/>
          <cell r="BA1538">
            <v>0</v>
          </cell>
          <cell r="BB1538"/>
          <cell r="BC1538"/>
          <cell r="BD1538"/>
          <cell r="BE1538"/>
          <cell r="BF1538"/>
          <cell r="BG1538"/>
          <cell r="BH1538"/>
          <cell r="BI1538"/>
          <cell r="BJ1538"/>
          <cell r="BK1538"/>
        </row>
        <row r="1539">
          <cell r="X1539">
            <v>351324549</v>
          </cell>
          <cell r="Y1539" t="str">
            <v>ALKA DAMU KARATE</v>
          </cell>
          <cell r="Z1539" t="str">
            <v>11-Apr-2023</v>
          </cell>
          <cell r="AA1539">
            <v>30000</v>
          </cell>
          <cell r="AB1539" t="str">
            <v>FRI</v>
          </cell>
          <cell r="AC1539">
            <v>18</v>
          </cell>
          <cell r="AD1539" t="str">
            <v>1</v>
          </cell>
          <cell r="AE1539" t="str">
            <v>10-Jun-2023</v>
          </cell>
          <cell r="AF1539">
            <v>2020</v>
          </cell>
          <cell r="AG1539">
            <v>2020</v>
          </cell>
          <cell r="AH1539" t="str">
            <v>01-Sep-2024</v>
          </cell>
          <cell r="AI1539">
            <v>22419.74</v>
          </cell>
          <cell r="AJ1539">
            <v>6860.26</v>
          </cell>
          <cell r="AK1539">
            <v>29280</v>
          </cell>
          <cell r="AL1539">
            <v>7580.26</v>
          </cell>
          <cell r="AM1539">
            <v>294.74</v>
          </cell>
          <cell r="AN1539">
            <v>7875</v>
          </cell>
          <cell r="AO1539">
            <v>7580.26</v>
          </cell>
          <cell r="AP1539">
            <v>294.74</v>
          </cell>
          <cell r="AQ1539">
            <v>7875</v>
          </cell>
          <cell r="AR1539">
            <v>23</v>
          </cell>
          <cell r="AS1539">
            <v>201</v>
          </cell>
          <cell r="AT1539" t="str">
            <v>&gt;180</v>
          </cell>
          <cell r="AU1539"/>
          <cell r="AV1539"/>
          <cell r="AW1539"/>
          <cell r="AX1539" t="str">
            <v>Open</v>
          </cell>
          <cell r="AY1539" t="str">
            <v/>
          </cell>
          <cell r="AZ1539"/>
          <cell r="BA1539">
            <v>0</v>
          </cell>
          <cell r="BB1539"/>
          <cell r="BC1539"/>
          <cell r="BD1539" t="str">
            <v>Not Visited</v>
          </cell>
          <cell r="BE1539"/>
          <cell r="BF1539"/>
          <cell r="BG1539"/>
          <cell r="BH1539"/>
          <cell r="BI1539"/>
          <cell r="BJ1539"/>
          <cell r="BK1539"/>
        </row>
        <row r="1540">
          <cell r="X1540">
            <v>351332299</v>
          </cell>
          <cell r="Y1540" t="str">
            <v>KAVITA LAXMAN KAMBALE</v>
          </cell>
          <cell r="Z1540" t="str">
            <v>04-Apr-2023</v>
          </cell>
          <cell r="AA1540">
            <v>30000</v>
          </cell>
          <cell r="AB1540" t="str">
            <v>Wed</v>
          </cell>
          <cell r="AC1540">
            <v>18</v>
          </cell>
          <cell r="AD1540" t="str">
            <v>1</v>
          </cell>
          <cell r="AE1540" t="str">
            <v>09-May-2023</v>
          </cell>
          <cell r="AF1540">
            <v>2020</v>
          </cell>
          <cell r="AG1540">
            <v>2020</v>
          </cell>
          <cell r="AH1540" t="str">
            <v>03-Jul-2024</v>
          </cell>
          <cell r="AI1540">
            <v>24115.02</v>
          </cell>
          <cell r="AJ1540">
            <v>6184.98</v>
          </cell>
          <cell r="AK1540">
            <v>30300</v>
          </cell>
          <cell r="AL1540">
            <v>5884.98</v>
          </cell>
          <cell r="AM1540">
            <v>252.02</v>
          </cell>
          <cell r="AN1540">
            <v>6137</v>
          </cell>
          <cell r="AO1540">
            <v>5884.98</v>
          </cell>
          <cell r="AP1540">
            <v>252.02</v>
          </cell>
          <cell r="AQ1540">
            <v>6137</v>
          </cell>
          <cell r="AR1540">
            <v>24</v>
          </cell>
          <cell r="AS1540">
            <v>201</v>
          </cell>
          <cell r="AT1540" t="str">
            <v>&gt;180</v>
          </cell>
          <cell r="AU1540"/>
          <cell r="AV1540"/>
          <cell r="AW1540"/>
          <cell r="AX1540" t="str">
            <v>Open</v>
          </cell>
          <cell r="AY1540" t="str">
            <v/>
          </cell>
          <cell r="AZ1540"/>
          <cell r="BA1540">
            <v>0</v>
          </cell>
          <cell r="BB1540"/>
          <cell r="BC1540"/>
          <cell r="BD1540" t="str">
            <v>Not Visited</v>
          </cell>
          <cell r="BE1540"/>
          <cell r="BF1540"/>
          <cell r="BG1540"/>
          <cell r="BH1540"/>
          <cell r="BI1540"/>
          <cell r="BJ1540"/>
          <cell r="BK1540"/>
        </row>
        <row r="1541">
          <cell r="X1541">
            <v>351332348</v>
          </cell>
          <cell r="Y1541" t="str">
            <v xml:space="preserve"> SAVITA VIJAY VISTE</v>
          </cell>
          <cell r="Z1541" t="str">
            <v>04-Apr-2023</v>
          </cell>
          <cell r="AA1541">
            <v>28000</v>
          </cell>
          <cell r="AB1541" t="str">
            <v>Wed</v>
          </cell>
          <cell r="AC1541">
            <v>18</v>
          </cell>
          <cell r="AD1541" t="str">
            <v>1</v>
          </cell>
          <cell r="AE1541" t="str">
            <v>09-May-2023</v>
          </cell>
          <cell r="AF1541">
            <v>1890</v>
          </cell>
          <cell r="AG1541">
            <v>1890</v>
          </cell>
          <cell r="AH1541" t="str">
            <v>01-May-2024</v>
          </cell>
          <cell r="AI1541">
            <v>19143.63</v>
          </cell>
          <cell r="AJ1541">
            <v>5426.37</v>
          </cell>
          <cell r="AK1541">
            <v>24570</v>
          </cell>
          <cell r="AL1541">
            <v>8856.3700000000008</v>
          </cell>
          <cell r="AM1541">
            <v>565.63</v>
          </cell>
          <cell r="AN1541">
            <v>9422</v>
          </cell>
          <cell r="AO1541">
            <v>8856.3700000000008</v>
          </cell>
          <cell r="AP1541">
            <v>565.63</v>
          </cell>
          <cell r="AQ1541">
            <v>9422</v>
          </cell>
          <cell r="AR1541">
            <v>24</v>
          </cell>
          <cell r="AS1541">
            <v>264</v>
          </cell>
          <cell r="AT1541" t="str">
            <v>&gt;180</v>
          </cell>
          <cell r="AU1541"/>
          <cell r="AV1541"/>
          <cell r="AW1541"/>
          <cell r="AX1541" t="str">
            <v>Open</v>
          </cell>
          <cell r="AY1541" t="str">
            <v/>
          </cell>
          <cell r="AZ1541"/>
          <cell r="BA1541">
            <v>0</v>
          </cell>
          <cell r="BB1541"/>
          <cell r="BC1541"/>
          <cell r="BD1541" t="str">
            <v>Not Visited</v>
          </cell>
          <cell r="BE1541"/>
          <cell r="BF1541"/>
          <cell r="BG1541"/>
          <cell r="BH1541"/>
          <cell r="BI1541"/>
          <cell r="BJ1541"/>
          <cell r="BK1541"/>
        </row>
        <row r="1542">
          <cell r="X1542">
            <v>351332451</v>
          </cell>
          <cell r="Y1542" t="str">
            <v>SUNITA SHARAD PAGE</v>
          </cell>
          <cell r="Z1542" t="str">
            <v>04-Apr-2023</v>
          </cell>
          <cell r="AA1542">
            <v>62000</v>
          </cell>
          <cell r="AB1542" t="str">
            <v>Mon</v>
          </cell>
          <cell r="AC1542">
            <v>24</v>
          </cell>
          <cell r="AD1542" t="str">
            <v>3</v>
          </cell>
          <cell r="AE1542" t="str">
            <v>02-Jun-2023</v>
          </cell>
          <cell r="AF1542">
            <v>3350</v>
          </cell>
          <cell r="AG1542">
            <v>3350</v>
          </cell>
          <cell r="AH1542" t="str">
            <v>10-Mar-2025</v>
          </cell>
          <cell r="AI1542">
            <v>54783</v>
          </cell>
          <cell r="AJ1542">
            <v>18917</v>
          </cell>
          <cell r="AK1542">
            <v>73700</v>
          </cell>
          <cell r="AL1542">
            <v>7217</v>
          </cell>
          <cell r="AM1542">
            <v>236</v>
          </cell>
          <cell r="AN1542">
            <v>7453</v>
          </cell>
          <cell r="AO1542">
            <v>0</v>
          </cell>
          <cell r="AP1542">
            <v>0</v>
          </cell>
          <cell r="AQ1542">
            <v>0</v>
          </cell>
          <cell r="AR1542">
            <v>22</v>
          </cell>
          <cell r="AS1542">
            <v>0</v>
          </cell>
          <cell r="AT1542" t="str">
            <v>Standard</v>
          </cell>
          <cell r="AU1542"/>
          <cell r="AV1542"/>
          <cell r="AW1542"/>
          <cell r="AX1542" t="str">
            <v>Open</v>
          </cell>
          <cell r="AY1542" t="str">
            <v/>
          </cell>
          <cell r="AZ1542"/>
          <cell r="BA1542">
            <v>0</v>
          </cell>
          <cell r="BB1542">
            <v>45750</v>
          </cell>
          <cell r="BC1542" t="str">
            <v>Abhiraj Patil/SF0063958</v>
          </cell>
          <cell r="BD1542" t="str">
            <v>Visited</v>
          </cell>
          <cell r="BE1542" t="str">
            <v>Borrower Family Member</v>
          </cell>
          <cell r="BF1542" t="str">
            <v>Available</v>
          </cell>
          <cell r="BG1542"/>
          <cell r="BH1542"/>
          <cell r="BI1542" t="str">
            <v>No</v>
          </cell>
          <cell r="BJ1542"/>
          <cell r="BK1542"/>
        </row>
        <row r="1543">
          <cell r="X1543">
            <v>351333743</v>
          </cell>
          <cell r="Y1543" t="str">
            <v>NAFISA RAFIK SAIYYAD</v>
          </cell>
          <cell r="Z1543" t="str">
            <v>04-Apr-2023</v>
          </cell>
          <cell r="AA1543">
            <v>60000</v>
          </cell>
          <cell r="AB1543" t="str">
            <v>Wed</v>
          </cell>
          <cell r="AC1543">
            <v>24</v>
          </cell>
          <cell r="AD1543" t="str">
            <v>6</v>
          </cell>
          <cell r="AE1543" t="str">
            <v>02-Jun-2023</v>
          </cell>
          <cell r="AF1543">
            <v>3250</v>
          </cell>
          <cell r="AG1543">
            <v>3250</v>
          </cell>
          <cell r="AH1543" t="str">
            <v>14-May-2024</v>
          </cell>
          <cell r="AI1543">
            <v>25450</v>
          </cell>
          <cell r="AJ1543">
            <v>13550</v>
          </cell>
          <cell r="AK1543">
            <v>39000</v>
          </cell>
          <cell r="AL1543">
            <v>34550</v>
          </cell>
          <cell r="AM1543">
            <v>4931</v>
          </cell>
          <cell r="AN1543">
            <v>39481</v>
          </cell>
          <cell r="AO1543">
            <v>27788</v>
          </cell>
          <cell r="AP1543">
            <v>4712</v>
          </cell>
          <cell r="AQ1543">
            <v>32500</v>
          </cell>
          <cell r="AR1543">
            <v>22</v>
          </cell>
          <cell r="AS1543">
            <v>264</v>
          </cell>
          <cell r="AT1543" t="str">
            <v>&gt;180</v>
          </cell>
          <cell r="AU1543"/>
          <cell r="AV1543"/>
          <cell r="AW1543"/>
          <cell r="AX1543" t="str">
            <v>Open</v>
          </cell>
          <cell r="AY1543" t="str">
            <v/>
          </cell>
          <cell r="AZ1543"/>
          <cell r="BA1543">
            <v>0</v>
          </cell>
          <cell r="BB1543"/>
          <cell r="BC1543"/>
          <cell r="BD1543" t="str">
            <v>Not Visited</v>
          </cell>
          <cell r="BE1543"/>
          <cell r="BF1543"/>
          <cell r="BG1543"/>
          <cell r="BH1543"/>
          <cell r="BI1543"/>
          <cell r="BJ1543"/>
          <cell r="BK1543"/>
        </row>
        <row r="1544">
          <cell r="X1544">
            <v>351335546</v>
          </cell>
          <cell r="Y1544" t="str">
            <v>ARTI DEEPAK THAKRE</v>
          </cell>
          <cell r="Z1544" t="str">
            <v>08-Apr-2023</v>
          </cell>
          <cell r="AA1544">
            <v>30000</v>
          </cell>
          <cell r="AB1544" t="str">
            <v>Tue</v>
          </cell>
          <cell r="AC1544">
            <v>18</v>
          </cell>
          <cell r="AD1544" t="str">
            <v>1</v>
          </cell>
          <cell r="AE1544" t="str">
            <v>10-May-2023</v>
          </cell>
          <cell r="AF1544">
            <v>2020</v>
          </cell>
          <cell r="AG1544">
            <v>2020</v>
          </cell>
          <cell r="AH1544" t="str">
            <v>31-Dec-2023</v>
          </cell>
          <cell r="AI1544">
            <v>11948.86</v>
          </cell>
          <cell r="AJ1544">
            <v>4211.1400000000003</v>
          </cell>
          <cell r="AK1544">
            <v>16160</v>
          </cell>
          <cell r="AL1544">
            <v>18051.14</v>
          </cell>
          <cell r="AM1544">
            <v>2138.86</v>
          </cell>
          <cell r="AN1544">
            <v>20190</v>
          </cell>
          <cell r="AO1544">
            <v>18051.14</v>
          </cell>
          <cell r="AP1544">
            <v>2138.86</v>
          </cell>
          <cell r="AQ1544">
            <v>20190</v>
          </cell>
          <cell r="AR1544">
            <v>24</v>
          </cell>
          <cell r="AS1544">
            <v>419</v>
          </cell>
          <cell r="AT1544" t="str">
            <v>&gt;180</v>
          </cell>
          <cell r="AU1544"/>
          <cell r="AV1544"/>
          <cell r="AW1544"/>
          <cell r="AX1544" t="str">
            <v>Open</v>
          </cell>
          <cell r="AY1544" t="str">
            <v/>
          </cell>
          <cell r="AZ1544"/>
          <cell r="BA1544">
            <v>0</v>
          </cell>
          <cell r="BB1544"/>
          <cell r="BC1544"/>
          <cell r="BD1544" t="str">
            <v>Not Visited</v>
          </cell>
          <cell r="BE1544"/>
          <cell r="BF1544"/>
          <cell r="BG1544"/>
          <cell r="BH1544"/>
          <cell r="BI1544"/>
          <cell r="BJ1544"/>
          <cell r="BK1544"/>
        </row>
        <row r="1545">
          <cell r="X1545">
            <v>351335596</v>
          </cell>
          <cell r="Y1545" t="str">
            <v>SWATI MOHAN AVCHAR</v>
          </cell>
          <cell r="Z1545" t="str">
            <v>08-Apr-2023</v>
          </cell>
          <cell r="AA1545">
            <v>30000</v>
          </cell>
          <cell r="AB1545" t="str">
            <v>Tue</v>
          </cell>
          <cell r="AC1545">
            <v>18</v>
          </cell>
          <cell r="AD1545" t="str">
            <v>1</v>
          </cell>
          <cell r="AE1545" t="str">
            <v>10-May-2023</v>
          </cell>
          <cell r="AF1545">
            <v>2020</v>
          </cell>
          <cell r="AG1545">
            <v>2020</v>
          </cell>
          <cell r="AH1545" t="str">
            <v>06-Feb-2024</v>
          </cell>
          <cell r="AI1545">
            <v>15257.05</v>
          </cell>
          <cell r="AJ1545">
            <v>4942.95</v>
          </cell>
          <cell r="AK1545">
            <v>20200</v>
          </cell>
          <cell r="AL1545">
            <v>14742.95</v>
          </cell>
          <cell r="AM1545">
            <v>1407.05</v>
          </cell>
          <cell r="AN1545">
            <v>16150</v>
          </cell>
          <cell r="AO1545">
            <v>14742.95</v>
          </cell>
          <cell r="AP1545">
            <v>1407.05</v>
          </cell>
          <cell r="AQ1545">
            <v>16150</v>
          </cell>
          <cell r="AR1545">
            <v>24</v>
          </cell>
          <cell r="AS1545">
            <v>356</v>
          </cell>
          <cell r="AT1545" t="str">
            <v>&gt;180</v>
          </cell>
          <cell r="AU1545"/>
          <cell r="AV1545"/>
          <cell r="AW1545"/>
          <cell r="AX1545" t="str">
            <v>Open</v>
          </cell>
          <cell r="AY1545" t="str">
            <v/>
          </cell>
          <cell r="AZ1545"/>
          <cell r="BA1545">
            <v>0</v>
          </cell>
          <cell r="BB1545"/>
          <cell r="BC1545"/>
          <cell r="BD1545" t="str">
            <v>Not Visited</v>
          </cell>
          <cell r="BE1545"/>
          <cell r="BF1545"/>
          <cell r="BG1545"/>
          <cell r="BH1545"/>
          <cell r="BI1545"/>
          <cell r="BJ1545"/>
          <cell r="BK1545"/>
        </row>
        <row r="1546">
          <cell r="X1546">
            <v>351335994</v>
          </cell>
          <cell r="Y1546" t="str">
            <v>JAYA DOULAT MALI</v>
          </cell>
          <cell r="Z1546" t="str">
            <v>06-Apr-2023</v>
          </cell>
          <cell r="AA1546">
            <v>32000</v>
          </cell>
          <cell r="AB1546" t="str">
            <v>Fri</v>
          </cell>
          <cell r="AC1546">
            <v>24</v>
          </cell>
          <cell r="AD1546" t="str">
            <v>1</v>
          </cell>
          <cell r="AE1546" t="str">
            <v>04-Jun-2023</v>
          </cell>
          <cell r="AF1546">
            <v>1750</v>
          </cell>
          <cell r="AG1546">
            <v>1750</v>
          </cell>
          <cell r="AH1546" t="str">
            <v>31-Mar-2025</v>
          </cell>
          <cell r="AI1546">
            <v>27195.71</v>
          </cell>
          <cell r="AJ1546">
            <v>9624.2900000000009</v>
          </cell>
          <cell r="AK1546">
            <v>36820</v>
          </cell>
          <cell r="AL1546">
            <v>4804.29</v>
          </cell>
          <cell r="AM1546">
            <v>119.71</v>
          </cell>
          <cell r="AN1546">
            <v>4924</v>
          </cell>
          <cell r="AO1546">
            <v>1657.86</v>
          </cell>
          <cell r="AP1546">
            <v>22.14</v>
          </cell>
          <cell r="AQ1546">
            <v>1680</v>
          </cell>
          <cell r="AR1546">
            <v>22</v>
          </cell>
          <cell r="AS1546">
            <v>17</v>
          </cell>
          <cell r="AT1546" t="str">
            <v>1-30 Days</v>
          </cell>
          <cell r="AU1546"/>
          <cell r="AV1546"/>
          <cell r="AW1546"/>
          <cell r="AX1546" t="str">
            <v>Open</v>
          </cell>
          <cell r="AY1546" t="str">
            <v/>
          </cell>
          <cell r="AZ1546"/>
          <cell r="BA1546">
            <v>0</v>
          </cell>
          <cell r="BB1546">
            <v>45751</v>
          </cell>
          <cell r="BC1546" t="str">
            <v>Abhiraj Patil/SF0063958</v>
          </cell>
          <cell r="BD1546" t="str">
            <v>Visited</v>
          </cell>
          <cell r="BE1546" t="str">
            <v>Borrower Not Available</v>
          </cell>
          <cell r="BF1546" t="str">
            <v>Not Available</v>
          </cell>
          <cell r="BG1546"/>
          <cell r="BH1546"/>
          <cell r="BI1546" t="str">
            <v>NA</v>
          </cell>
          <cell r="BJ1546"/>
          <cell r="BK1546"/>
        </row>
        <row r="1547">
          <cell r="X1547">
            <v>351336044</v>
          </cell>
          <cell r="Y1547" t="str">
            <v>PUSHPA BABAN KADALE</v>
          </cell>
          <cell r="Z1547" t="str">
            <v>06-Apr-2023</v>
          </cell>
          <cell r="AA1547">
            <v>42000</v>
          </cell>
          <cell r="AB1547" t="str">
            <v>03</v>
          </cell>
          <cell r="AC1547">
            <v>24</v>
          </cell>
          <cell r="AD1547" t="str">
            <v>1</v>
          </cell>
          <cell r="AE1547" t="str">
            <v>03-Jun-2023</v>
          </cell>
          <cell r="AF1547">
            <v>2250</v>
          </cell>
          <cell r="AG1547">
            <v>2250</v>
          </cell>
          <cell r="AH1547" t="str">
            <v>17-Mar-2025</v>
          </cell>
          <cell r="AI1547">
            <v>36623.68</v>
          </cell>
          <cell r="AJ1547">
            <v>12876.32</v>
          </cell>
          <cell r="AK1547">
            <v>49500</v>
          </cell>
          <cell r="AL1547">
            <v>5376.32</v>
          </cell>
          <cell r="AM1547">
            <v>181.68</v>
          </cell>
          <cell r="AN1547">
            <v>5558</v>
          </cell>
          <cell r="AO1547">
            <v>0</v>
          </cell>
          <cell r="AP1547">
            <v>0</v>
          </cell>
          <cell r="AQ1547">
            <v>0</v>
          </cell>
          <cell r="AR1547">
            <v>22</v>
          </cell>
          <cell r="AS1547">
            <v>0</v>
          </cell>
          <cell r="AT1547" t="str">
            <v>Standard</v>
          </cell>
          <cell r="AU1547"/>
          <cell r="AV1547"/>
          <cell r="AW1547"/>
          <cell r="AX1547" t="str">
            <v>Open</v>
          </cell>
          <cell r="AY1547" t="str">
            <v/>
          </cell>
          <cell r="AZ1547"/>
          <cell r="BA1547">
            <v>0</v>
          </cell>
          <cell r="BB1547"/>
          <cell r="BC1547"/>
          <cell r="BD1547"/>
          <cell r="BE1547"/>
          <cell r="BF1547"/>
          <cell r="BG1547"/>
          <cell r="BH1547"/>
          <cell r="BI1547"/>
          <cell r="BJ1547"/>
          <cell r="BK1547"/>
        </row>
        <row r="1548">
          <cell r="X1548">
            <v>351336098</v>
          </cell>
          <cell r="Y1548" t="str">
            <v>SHOBHA POPAT BAGUL</v>
          </cell>
          <cell r="Z1548" t="str">
            <v>06-Apr-2023</v>
          </cell>
          <cell r="AA1548">
            <v>30000</v>
          </cell>
          <cell r="AB1548" t="str">
            <v>Thu</v>
          </cell>
          <cell r="AC1548">
            <v>18</v>
          </cell>
          <cell r="AD1548" t="str">
            <v>0</v>
          </cell>
          <cell r="AE1548" t="str">
            <v>03-Jun-2023</v>
          </cell>
          <cell r="AF1548">
            <v>2020</v>
          </cell>
          <cell r="AG1548">
            <v>2020</v>
          </cell>
          <cell r="AH1548" t="str">
            <v>23-Feb-2024</v>
          </cell>
          <cell r="AI1548">
            <v>12959.26</v>
          </cell>
          <cell r="AJ1548">
            <v>5220.74</v>
          </cell>
          <cell r="AK1548">
            <v>18180</v>
          </cell>
          <cell r="AL1548">
            <v>17040.740000000002</v>
          </cell>
          <cell r="AM1548">
            <v>1875.26</v>
          </cell>
          <cell r="AN1548">
            <v>18916</v>
          </cell>
          <cell r="AO1548">
            <v>17040.740000000002</v>
          </cell>
          <cell r="AP1548">
            <v>1875.26</v>
          </cell>
          <cell r="AQ1548">
            <v>18916</v>
          </cell>
          <cell r="AR1548">
            <v>23</v>
          </cell>
          <cell r="AS1548">
            <v>354</v>
          </cell>
          <cell r="AT1548" t="str">
            <v>&gt;180</v>
          </cell>
          <cell r="AU1548"/>
          <cell r="AV1548"/>
          <cell r="AW1548"/>
          <cell r="AX1548" t="str">
            <v>Open</v>
          </cell>
          <cell r="AY1548" t="str">
            <v/>
          </cell>
          <cell r="AZ1548"/>
          <cell r="BA1548">
            <v>0</v>
          </cell>
          <cell r="BB1548"/>
          <cell r="BC1548"/>
          <cell r="BD1548"/>
          <cell r="BE1548"/>
          <cell r="BF1548"/>
          <cell r="BG1548"/>
          <cell r="BH1548"/>
          <cell r="BI1548"/>
          <cell r="BJ1548"/>
          <cell r="BK1548"/>
        </row>
        <row r="1549">
          <cell r="X1549">
            <v>351336918</v>
          </cell>
          <cell r="Y1549" t="str">
            <v>JYOTI DIPAK BHAGARE</v>
          </cell>
          <cell r="Z1549" t="str">
            <v>06-Apr-2023</v>
          </cell>
          <cell r="AA1549">
            <v>40000</v>
          </cell>
          <cell r="AB1549" t="str">
            <v>Wed</v>
          </cell>
          <cell r="AC1549">
            <v>24</v>
          </cell>
          <cell r="AD1549" t="str">
            <v>1</v>
          </cell>
          <cell r="AE1549" t="str">
            <v>10-May-2023</v>
          </cell>
          <cell r="AF1549">
            <v>2150</v>
          </cell>
          <cell r="AG1549">
            <v>2150</v>
          </cell>
          <cell r="AH1549" t="str">
            <v>12-Mar-2025</v>
          </cell>
          <cell r="AI1549">
            <v>38136.15</v>
          </cell>
          <cell r="AJ1549">
            <v>11313.85</v>
          </cell>
          <cell r="AK1549">
            <v>49450</v>
          </cell>
          <cell r="AL1549">
            <v>1863.85</v>
          </cell>
          <cell r="AM1549">
            <v>40.15</v>
          </cell>
          <cell r="AN1549">
            <v>1904</v>
          </cell>
          <cell r="AO1549">
            <v>0</v>
          </cell>
          <cell r="AP1549">
            <v>0</v>
          </cell>
          <cell r="AQ1549">
            <v>0</v>
          </cell>
          <cell r="AR1549">
            <v>23</v>
          </cell>
          <cell r="AS1549">
            <v>0</v>
          </cell>
          <cell r="AT1549" t="str">
            <v>Standard</v>
          </cell>
          <cell r="AU1549"/>
          <cell r="AV1549"/>
          <cell r="AW1549"/>
          <cell r="AX1549" t="str">
            <v>Open</v>
          </cell>
          <cell r="AY1549" t="str">
            <v/>
          </cell>
          <cell r="AZ1549"/>
          <cell r="BA1549">
            <v>0</v>
          </cell>
          <cell r="BB1549"/>
          <cell r="BC1549"/>
          <cell r="BD1549"/>
          <cell r="BE1549"/>
          <cell r="BF1549"/>
          <cell r="BG1549"/>
          <cell r="BH1549"/>
          <cell r="BI1549"/>
          <cell r="BJ1549"/>
          <cell r="BK1549"/>
        </row>
        <row r="1550">
          <cell r="X1550">
            <v>351338211</v>
          </cell>
          <cell r="Y1550" t="str">
            <v>JAYSHRI KEDU AALHAT</v>
          </cell>
          <cell r="Z1550" t="str">
            <v>05-Apr-2023</v>
          </cell>
          <cell r="AA1550">
            <v>32000</v>
          </cell>
          <cell r="AB1550" t="str">
            <v>Wed</v>
          </cell>
          <cell r="AC1550">
            <v>24</v>
          </cell>
          <cell r="AD1550" t="str">
            <v>1</v>
          </cell>
          <cell r="AE1550" t="str">
            <v>09-May-2023</v>
          </cell>
          <cell r="AF1550">
            <v>1750</v>
          </cell>
          <cell r="AG1550">
            <v>1750</v>
          </cell>
          <cell r="AH1550" t="str">
            <v>05-Mar-2025</v>
          </cell>
          <cell r="AI1550">
            <v>31382.39</v>
          </cell>
          <cell r="AJ1550">
            <v>8867.61</v>
          </cell>
          <cell r="AK1550">
            <v>40250</v>
          </cell>
          <cell r="AL1550">
            <v>617.61</v>
          </cell>
          <cell r="AM1550">
            <v>13.39</v>
          </cell>
          <cell r="AN1550">
            <v>631</v>
          </cell>
          <cell r="AO1550">
            <v>0</v>
          </cell>
          <cell r="AP1550">
            <v>0</v>
          </cell>
          <cell r="AQ1550">
            <v>0</v>
          </cell>
          <cell r="AR1550">
            <v>23</v>
          </cell>
          <cell r="AS1550">
            <v>0</v>
          </cell>
          <cell r="AT1550" t="str">
            <v>Standard</v>
          </cell>
          <cell r="AU1550"/>
          <cell r="AV1550"/>
          <cell r="AW1550"/>
          <cell r="AX1550" t="str">
            <v>Open</v>
          </cell>
          <cell r="AY1550" t="str">
            <v/>
          </cell>
          <cell r="AZ1550"/>
          <cell r="BA1550">
            <v>0</v>
          </cell>
          <cell r="BB1550"/>
          <cell r="BC1550"/>
          <cell r="BD1550"/>
          <cell r="BE1550"/>
          <cell r="BF1550"/>
          <cell r="BG1550"/>
          <cell r="BH1550"/>
          <cell r="BI1550"/>
          <cell r="BJ1550"/>
          <cell r="BK1550"/>
        </row>
        <row r="1551">
          <cell r="X1551">
            <v>351340587</v>
          </cell>
          <cell r="Y1551" t="str">
            <v xml:space="preserve">SANIYA TOSIF SHAIKH </v>
          </cell>
          <cell r="Z1551" t="str">
            <v>05-Apr-2023</v>
          </cell>
          <cell r="AA1551">
            <v>32000</v>
          </cell>
          <cell r="AB1551" t="str">
            <v>Wed</v>
          </cell>
          <cell r="AC1551">
            <v>24</v>
          </cell>
          <cell r="AD1551" t="str">
            <v>1</v>
          </cell>
          <cell r="AE1551" t="str">
            <v>09-May-2023</v>
          </cell>
          <cell r="AF1551">
            <v>1750</v>
          </cell>
          <cell r="AG1551">
            <v>1750</v>
          </cell>
          <cell r="AH1551" t="str">
            <v>01-Nov-2024</v>
          </cell>
          <cell r="AI1551">
            <v>20178.91</v>
          </cell>
          <cell r="AJ1551">
            <v>7821.09</v>
          </cell>
          <cell r="AK1551">
            <v>28000</v>
          </cell>
          <cell r="AL1551">
            <v>11821.09</v>
          </cell>
          <cell r="AM1551">
            <v>1059.9100000000001</v>
          </cell>
          <cell r="AN1551">
            <v>12881</v>
          </cell>
          <cell r="AO1551">
            <v>11203.48</v>
          </cell>
          <cell r="AP1551">
            <v>1046.52</v>
          </cell>
          <cell r="AQ1551">
            <v>12250</v>
          </cell>
          <cell r="AR1551">
            <v>23</v>
          </cell>
          <cell r="AS1551">
            <v>173</v>
          </cell>
          <cell r="AT1551" t="str">
            <v>151-180</v>
          </cell>
          <cell r="AU1551"/>
          <cell r="AV1551"/>
          <cell r="AW1551"/>
          <cell r="AX1551" t="str">
            <v>Open</v>
          </cell>
          <cell r="AY1551" t="str">
            <v/>
          </cell>
          <cell r="AZ1551"/>
          <cell r="BA1551">
            <v>0</v>
          </cell>
          <cell r="BB1551"/>
          <cell r="BC1551"/>
          <cell r="BD1551" t="str">
            <v>Not Visited</v>
          </cell>
          <cell r="BE1551"/>
          <cell r="BF1551"/>
          <cell r="BG1551"/>
          <cell r="BH1551"/>
          <cell r="BI1551"/>
          <cell r="BJ1551"/>
          <cell r="BK1551"/>
        </row>
        <row r="1552">
          <cell r="X1552">
            <v>351341401</v>
          </cell>
          <cell r="Y1552" t="str">
            <v>MANISHA DNYANESHWAR SABALE</v>
          </cell>
          <cell r="Z1552" t="str">
            <v>06-Apr-2023</v>
          </cell>
          <cell r="AA1552">
            <v>32000</v>
          </cell>
          <cell r="AB1552" t="str">
            <v>Mon</v>
          </cell>
          <cell r="AC1552">
            <v>24</v>
          </cell>
          <cell r="AD1552" t="str">
            <v>1</v>
          </cell>
          <cell r="AE1552" t="str">
            <v>05-Jun-2023</v>
          </cell>
          <cell r="AF1552">
            <v>1750</v>
          </cell>
          <cell r="AG1552">
            <v>1750</v>
          </cell>
          <cell r="AH1552" t="str">
            <v>01-Sep-2024</v>
          </cell>
          <cell r="AI1552">
            <v>19411.189999999999</v>
          </cell>
          <cell r="AJ1552">
            <v>8588.81</v>
          </cell>
          <cell r="AK1552">
            <v>28000</v>
          </cell>
          <cell r="AL1552">
            <v>12588.81</v>
          </cell>
          <cell r="AM1552">
            <v>1190.19</v>
          </cell>
          <cell r="AN1552">
            <v>13779</v>
          </cell>
          <cell r="AO1552">
            <v>9408.56</v>
          </cell>
          <cell r="AP1552">
            <v>1091.44</v>
          </cell>
          <cell r="AQ1552">
            <v>10500</v>
          </cell>
          <cell r="AR1552">
            <v>22</v>
          </cell>
          <cell r="AS1552">
            <v>140</v>
          </cell>
          <cell r="AT1552" t="str">
            <v>121-150</v>
          </cell>
          <cell r="AU1552"/>
          <cell r="AV1552"/>
          <cell r="AW1552"/>
          <cell r="AX1552" t="str">
            <v>Open</v>
          </cell>
          <cell r="AY1552" t="str">
            <v/>
          </cell>
          <cell r="AZ1552"/>
          <cell r="BA1552">
            <v>0</v>
          </cell>
          <cell r="BB1552"/>
          <cell r="BC1552"/>
          <cell r="BD1552"/>
          <cell r="BE1552"/>
          <cell r="BF1552"/>
          <cell r="BG1552"/>
          <cell r="BH1552"/>
          <cell r="BI1552"/>
          <cell r="BJ1552"/>
          <cell r="BK1552"/>
        </row>
        <row r="1553">
          <cell r="X1553">
            <v>351344591</v>
          </cell>
          <cell r="Y1553" t="str">
            <v>POOJA DATTATRAY BORHADE</v>
          </cell>
          <cell r="Z1553" t="str">
            <v>08-Apr-2023</v>
          </cell>
          <cell r="AA1553">
            <v>30000</v>
          </cell>
          <cell r="AB1553" t="str">
            <v>Tue</v>
          </cell>
          <cell r="AC1553">
            <v>18</v>
          </cell>
          <cell r="AD1553" t="str">
            <v>1</v>
          </cell>
          <cell r="AE1553" t="str">
            <v>10-May-2023</v>
          </cell>
          <cell r="AF1553">
            <v>2020</v>
          </cell>
          <cell r="AG1553">
            <v>2020</v>
          </cell>
          <cell r="AH1553" t="str">
            <v>06-Feb-2024</v>
          </cell>
          <cell r="AI1553">
            <v>15257.05</v>
          </cell>
          <cell r="AJ1553">
            <v>4943.95</v>
          </cell>
          <cell r="AK1553">
            <v>20201</v>
          </cell>
          <cell r="AL1553">
            <v>14742.95</v>
          </cell>
          <cell r="AM1553">
            <v>1406.05</v>
          </cell>
          <cell r="AN1553">
            <v>16149</v>
          </cell>
          <cell r="AO1553">
            <v>14742.95</v>
          </cell>
          <cell r="AP1553">
            <v>1406.05</v>
          </cell>
          <cell r="AQ1553">
            <v>16149</v>
          </cell>
          <cell r="AR1553">
            <v>24</v>
          </cell>
          <cell r="AS1553">
            <v>356</v>
          </cell>
          <cell r="AT1553" t="str">
            <v>&gt;180</v>
          </cell>
          <cell r="AU1553"/>
          <cell r="AV1553"/>
          <cell r="AW1553"/>
          <cell r="AX1553" t="str">
            <v>Open</v>
          </cell>
          <cell r="AY1553" t="str">
            <v/>
          </cell>
          <cell r="AZ1553"/>
          <cell r="BA1553">
            <v>0</v>
          </cell>
          <cell r="BB1553"/>
          <cell r="BC1553"/>
          <cell r="BD1553" t="str">
            <v>Not Visited</v>
          </cell>
          <cell r="BE1553"/>
          <cell r="BF1553"/>
          <cell r="BG1553"/>
          <cell r="BH1553"/>
          <cell r="BI1553"/>
          <cell r="BJ1553"/>
          <cell r="BK1553"/>
        </row>
        <row r="1554">
          <cell r="X1554">
            <v>351346163</v>
          </cell>
          <cell r="Y1554" t="str">
            <v>ROSHANI SANTOSH ULHARE</v>
          </cell>
          <cell r="Z1554" t="str">
            <v>06-Apr-2023</v>
          </cell>
          <cell r="AA1554">
            <v>32000</v>
          </cell>
          <cell r="AB1554" t="str">
            <v>Mon</v>
          </cell>
          <cell r="AC1554">
            <v>24</v>
          </cell>
          <cell r="AD1554" t="str">
            <v>1</v>
          </cell>
          <cell r="AE1554" t="str">
            <v>05-Jun-2023</v>
          </cell>
          <cell r="AF1554">
            <v>1750</v>
          </cell>
          <cell r="AG1554">
            <v>1750</v>
          </cell>
          <cell r="AH1554" t="str">
            <v>19-Mar-2024</v>
          </cell>
          <cell r="AI1554">
            <v>11116.9</v>
          </cell>
          <cell r="AJ1554">
            <v>6383.1</v>
          </cell>
          <cell r="AK1554">
            <v>17500</v>
          </cell>
          <cell r="AL1554">
            <v>20883.099999999999</v>
          </cell>
          <cell r="AM1554">
            <v>3395.9</v>
          </cell>
          <cell r="AN1554">
            <v>24279</v>
          </cell>
          <cell r="AO1554">
            <v>17702.849999999999</v>
          </cell>
          <cell r="AP1554">
            <v>3297.15</v>
          </cell>
          <cell r="AQ1554">
            <v>21000</v>
          </cell>
          <cell r="AR1554">
            <v>22</v>
          </cell>
          <cell r="AS1554">
            <v>329</v>
          </cell>
          <cell r="AT1554" t="str">
            <v>&gt;180</v>
          </cell>
          <cell r="AU1554"/>
          <cell r="AV1554"/>
          <cell r="AW1554"/>
          <cell r="AX1554" t="str">
            <v>Open</v>
          </cell>
          <cell r="AY1554" t="str">
            <v/>
          </cell>
          <cell r="AZ1554"/>
          <cell r="BA1554">
            <v>0</v>
          </cell>
          <cell r="BB1554"/>
          <cell r="BC1554"/>
          <cell r="BD1554"/>
          <cell r="BE1554"/>
          <cell r="BF1554"/>
          <cell r="BG1554"/>
          <cell r="BH1554"/>
          <cell r="BI1554"/>
          <cell r="BJ1554"/>
          <cell r="BK1554"/>
        </row>
        <row r="1555">
          <cell r="X1555">
            <v>351346220</v>
          </cell>
          <cell r="Y1555" t="str">
            <v>AASHA VASANT MOGAL</v>
          </cell>
          <cell r="Z1555" t="str">
            <v>12-Apr-2023</v>
          </cell>
          <cell r="AA1555">
            <v>36000</v>
          </cell>
          <cell r="AB1555" t="str">
            <v>Wed</v>
          </cell>
          <cell r="AC1555">
            <v>24</v>
          </cell>
          <cell r="AD1555" t="str">
            <v>1</v>
          </cell>
          <cell r="AE1555" t="str">
            <v>05-Jun-2023</v>
          </cell>
          <cell r="AF1555">
            <v>1950</v>
          </cell>
          <cell r="AG1555">
            <v>1950</v>
          </cell>
          <cell r="AH1555" t="str">
            <v>08-Jun-2024</v>
          </cell>
          <cell r="AI1555">
            <v>16938.82</v>
          </cell>
          <cell r="AJ1555">
            <v>8411.18</v>
          </cell>
          <cell r="AK1555">
            <v>25350</v>
          </cell>
          <cell r="AL1555">
            <v>19061.18</v>
          </cell>
          <cell r="AM1555">
            <v>2478.8200000000002</v>
          </cell>
          <cell r="AN1555">
            <v>21540</v>
          </cell>
          <cell r="AO1555">
            <v>15195.17</v>
          </cell>
          <cell r="AP1555">
            <v>2354.83</v>
          </cell>
          <cell r="AQ1555">
            <v>17550</v>
          </cell>
          <cell r="AR1555">
            <v>22</v>
          </cell>
          <cell r="AS1555">
            <v>234</v>
          </cell>
          <cell r="AT1555" t="str">
            <v>&gt;180</v>
          </cell>
          <cell r="AU1555"/>
          <cell r="AV1555"/>
          <cell r="AW1555"/>
          <cell r="AX1555" t="str">
            <v>Open</v>
          </cell>
          <cell r="AY1555" t="str">
            <v/>
          </cell>
          <cell r="AZ1555"/>
          <cell r="BA1555">
            <v>0</v>
          </cell>
          <cell r="BB1555"/>
          <cell r="BC1555"/>
          <cell r="BD1555" t="str">
            <v>Not Visited</v>
          </cell>
          <cell r="BE1555"/>
          <cell r="BF1555"/>
          <cell r="BG1555"/>
          <cell r="BH1555"/>
          <cell r="BI1555"/>
          <cell r="BJ1555"/>
          <cell r="BK1555"/>
        </row>
        <row r="1556">
          <cell r="X1556">
            <v>351348965</v>
          </cell>
          <cell r="Y1556" t="str">
            <v>SUJATA DIVAKAR JADHAV</v>
          </cell>
          <cell r="Z1556" t="str">
            <v>09-Apr-2023</v>
          </cell>
          <cell r="AA1556">
            <v>32000</v>
          </cell>
          <cell r="AB1556" t="str">
            <v>Wed</v>
          </cell>
          <cell r="AC1556">
            <v>24</v>
          </cell>
          <cell r="AD1556" t="str">
            <v>1</v>
          </cell>
          <cell r="AE1556" t="str">
            <v>09-May-2023</v>
          </cell>
          <cell r="AF1556">
            <v>1750</v>
          </cell>
          <cell r="AG1556">
            <v>1750</v>
          </cell>
          <cell r="AH1556" t="str">
            <v>13-Mar-2025</v>
          </cell>
          <cell r="AI1556">
            <v>31520.46</v>
          </cell>
          <cell r="AJ1556">
            <v>8729.5400000000009</v>
          </cell>
          <cell r="AK1556">
            <v>40250</v>
          </cell>
          <cell r="AL1556">
            <v>479.54</v>
          </cell>
          <cell r="AM1556">
            <v>10.46</v>
          </cell>
          <cell r="AN1556">
            <v>490</v>
          </cell>
          <cell r="AO1556">
            <v>0</v>
          </cell>
          <cell r="AP1556">
            <v>0</v>
          </cell>
          <cell r="AQ1556">
            <v>0</v>
          </cell>
          <cell r="AR1556">
            <v>23</v>
          </cell>
          <cell r="AS1556">
            <v>0</v>
          </cell>
          <cell r="AT1556" t="str">
            <v>Standard</v>
          </cell>
          <cell r="AU1556"/>
          <cell r="AV1556"/>
          <cell r="AW1556"/>
          <cell r="AX1556" t="str">
            <v>Open</v>
          </cell>
          <cell r="AY1556" t="str">
            <v/>
          </cell>
          <cell r="AZ1556"/>
          <cell r="BA1556">
            <v>0</v>
          </cell>
          <cell r="BB1556">
            <v>45755</v>
          </cell>
          <cell r="BC1556" t="str">
            <v>Abhiraj Patil/SF0063958</v>
          </cell>
          <cell r="BD1556" t="str">
            <v>Visited</v>
          </cell>
          <cell r="BE1556" t="str">
            <v>Borrower</v>
          </cell>
          <cell r="BF1556" t="str">
            <v>Available</v>
          </cell>
          <cell r="BG1556"/>
          <cell r="BH1556"/>
          <cell r="BI1556" t="str">
            <v>No</v>
          </cell>
          <cell r="BJ1556"/>
          <cell r="BK1556"/>
        </row>
        <row r="1557">
          <cell r="X1557">
            <v>351353219</v>
          </cell>
          <cell r="Y1557" t="str">
            <v>NIRMALA BAPU AHIRE</v>
          </cell>
          <cell r="Z1557" t="str">
            <v>11-Apr-2023</v>
          </cell>
          <cell r="AA1557">
            <v>32000</v>
          </cell>
          <cell r="AB1557" t="str">
            <v>Mon</v>
          </cell>
          <cell r="AC1557">
            <v>24</v>
          </cell>
          <cell r="AD1557" t="str">
            <v>1</v>
          </cell>
          <cell r="AE1557" t="str">
            <v>05-Jun-2023</v>
          </cell>
          <cell r="AF1557">
            <v>1750</v>
          </cell>
          <cell r="AG1557">
            <v>1750</v>
          </cell>
          <cell r="AH1557" t="str">
            <v>25-Mar-2025</v>
          </cell>
          <cell r="AI1557">
            <v>12558.26</v>
          </cell>
          <cell r="AJ1557">
            <v>6782.74</v>
          </cell>
          <cell r="AK1557">
            <v>19341</v>
          </cell>
          <cell r="AL1557">
            <v>19441.740000000002</v>
          </cell>
          <cell r="AM1557">
            <v>2820.26</v>
          </cell>
          <cell r="AN1557">
            <v>22262</v>
          </cell>
          <cell r="AO1557">
            <v>16430.490000000002</v>
          </cell>
          <cell r="AP1557">
            <v>2728.51</v>
          </cell>
          <cell r="AQ1557">
            <v>19159</v>
          </cell>
          <cell r="AR1557">
            <v>22</v>
          </cell>
          <cell r="AS1557">
            <v>294</v>
          </cell>
          <cell r="AT1557" t="str">
            <v>&gt;180</v>
          </cell>
          <cell r="AU1557"/>
          <cell r="AV1557"/>
          <cell r="AW1557"/>
          <cell r="AX1557" t="str">
            <v>Open</v>
          </cell>
          <cell r="AY1557" t="str">
            <v/>
          </cell>
          <cell r="AZ1557"/>
          <cell r="BA1557">
            <v>0</v>
          </cell>
          <cell r="BB1557"/>
          <cell r="BC1557"/>
          <cell r="BD1557"/>
          <cell r="BE1557"/>
          <cell r="BF1557"/>
          <cell r="BG1557"/>
          <cell r="BH1557"/>
          <cell r="BI1557"/>
          <cell r="BJ1557"/>
          <cell r="BK1557"/>
        </row>
        <row r="1558">
          <cell r="X1558">
            <v>351353971</v>
          </cell>
          <cell r="Y1558" t="str">
            <v>SAVITA BHAUSAHEB BENDKULE</v>
          </cell>
          <cell r="Z1558" t="str">
            <v>12-Apr-2023</v>
          </cell>
          <cell r="AA1558">
            <v>32000</v>
          </cell>
          <cell r="AB1558" t="str">
            <v>Mon</v>
          </cell>
          <cell r="AC1558">
            <v>24</v>
          </cell>
          <cell r="AD1558" t="str">
            <v>1</v>
          </cell>
          <cell r="AE1558" t="str">
            <v>05-Jun-2023</v>
          </cell>
          <cell r="AF1558">
            <v>1750</v>
          </cell>
          <cell r="AG1558">
            <v>1750</v>
          </cell>
          <cell r="AH1558" t="str">
            <v>03-Mar-2025</v>
          </cell>
          <cell r="AI1558">
            <v>29022.560000000001</v>
          </cell>
          <cell r="AJ1558">
            <v>9477.44</v>
          </cell>
          <cell r="AK1558">
            <v>38500</v>
          </cell>
          <cell r="AL1558">
            <v>2977.44</v>
          </cell>
          <cell r="AM1558">
            <v>90.56</v>
          </cell>
          <cell r="AN1558">
            <v>3068</v>
          </cell>
          <cell r="AO1558">
            <v>0</v>
          </cell>
          <cell r="AP1558">
            <v>0</v>
          </cell>
          <cell r="AQ1558">
            <v>0</v>
          </cell>
          <cell r="AR1558">
            <v>22</v>
          </cell>
          <cell r="AS1558">
            <v>0</v>
          </cell>
          <cell r="AT1558" t="str">
            <v>Standard</v>
          </cell>
          <cell r="AU1558"/>
          <cell r="AV1558"/>
          <cell r="AW1558"/>
          <cell r="AX1558" t="str">
            <v>Open</v>
          </cell>
          <cell r="AY1558" t="str">
            <v/>
          </cell>
          <cell r="AZ1558"/>
          <cell r="BA1558">
            <v>0</v>
          </cell>
          <cell r="BB1558">
            <v>45756</v>
          </cell>
          <cell r="BC1558" t="str">
            <v>Abhiraj Patil/SF0063958</v>
          </cell>
          <cell r="BD1558" t="str">
            <v>Visited</v>
          </cell>
          <cell r="BE1558" t="str">
            <v>Borrower</v>
          </cell>
          <cell r="BF1558" t="str">
            <v>Available</v>
          </cell>
          <cell r="BG1558"/>
          <cell r="BH1558"/>
          <cell r="BI1558" t="str">
            <v>No</v>
          </cell>
          <cell r="BJ1558"/>
          <cell r="BK1558"/>
        </row>
        <row r="1559">
          <cell r="X1559">
            <v>351355243</v>
          </cell>
          <cell r="Y1559" t="str">
            <v>SUREKHA SHRIRAM VATANE</v>
          </cell>
          <cell r="Z1559" t="str">
            <v>09-Apr-2023</v>
          </cell>
          <cell r="AA1559">
            <v>32000</v>
          </cell>
          <cell r="AB1559" t="str">
            <v>Wed</v>
          </cell>
          <cell r="AC1559">
            <v>24</v>
          </cell>
          <cell r="AD1559" t="str">
            <v>1</v>
          </cell>
          <cell r="AE1559" t="str">
            <v>07-Jun-2023</v>
          </cell>
          <cell r="AF1559">
            <v>1750</v>
          </cell>
          <cell r="AG1559">
            <v>1750</v>
          </cell>
          <cell r="AH1559" t="str">
            <v>12-Mar-2025</v>
          </cell>
          <cell r="AI1559">
            <v>28853.57</v>
          </cell>
          <cell r="AJ1559">
            <v>9646.43</v>
          </cell>
          <cell r="AK1559">
            <v>38500</v>
          </cell>
          <cell r="AL1559">
            <v>3146.43</v>
          </cell>
          <cell r="AM1559">
            <v>97.57</v>
          </cell>
          <cell r="AN1559">
            <v>3244</v>
          </cell>
          <cell r="AO1559">
            <v>0</v>
          </cell>
          <cell r="AP1559">
            <v>0</v>
          </cell>
          <cell r="AQ1559">
            <v>0</v>
          </cell>
          <cell r="AR1559">
            <v>22</v>
          </cell>
          <cell r="AS1559">
            <v>0</v>
          </cell>
          <cell r="AT1559" t="str">
            <v>Standard</v>
          </cell>
          <cell r="AU1559"/>
          <cell r="AV1559"/>
          <cell r="AW1559"/>
          <cell r="AX1559" t="str">
            <v>Open</v>
          </cell>
          <cell r="AY1559" t="str">
            <v/>
          </cell>
          <cell r="AZ1559"/>
          <cell r="BA1559">
            <v>0</v>
          </cell>
          <cell r="BB1559">
            <v>45750</v>
          </cell>
          <cell r="BC1559" t="str">
            <v>Yogesh Gawade/SF0064389</v>
          </cell>
          <cell r="BD1559" t="str">
            <v>Visited</v>
          </cell>
          <cell r="BE1559" t="str">
            <v>Borrower</v>
          </cell>
          <cell r="BF1559" t="str">
            <v>Available</v>
          </cell>
          <cell r="BG1559"/>
          <cell r="BH1559"/>
          <cell r="BI1559" t="str">
            <v>No</v>
          </cell>
          <cell r="BJ1559"/>
          <cell r="BK1559"/>
        </row>
        <row r="1560">
          <cell r="X1560">
            <v>351359597</v>
          </cell>
          <cell r="Y1560" t="str">
            <v>SUREKHA BAPU SURYAWANSHI</v>
          </cell>
          <cell r="Z1560" t="str">
            <v>11-Apr-2023</v>
          </cell>
          <cell r="AA1560">
            <v>31000</v>
          </cell>
          <cell r="AB1560" t="str">
            <v>Thu</v>
          </cell>
          <cell r="AC1560">
            <v>24</v>
          </cell>
          <cell r="AD1560" t="str">
            <v>1</v>
          </cell>
          <cell r="AE1560" t="str">
            <v>09-Jun-2023</v>
          </cell>
          <cell r="AF1560">
            <v>1660</v>
          </cell>
          <cell r="AG1560">
            <v>1660</v>
          </cell>
          <cell r="AH1560" t="str">
            <v>28-May-2024</v>
          </cell>
          <cell r="AI1560">
            <v>10407.01</v>
          </cell>
          <cell r="AJ1560">
            <v>6192.99</v>
          </cell>
          <cell r="AK1560">
            <v>16600</v>
          </cell>
          <cell r="AL1560">
            <v>20592.990000000002</v>
          </cell>
          <cell r="AM1560">
            <v>3484.01</v>
          </cell>
          <cell r="AN1560">
            <v>24077</v>
          </cell>
          <cell r="AO1560">
            <v>16572.330000000002</v>
          </cell>
          <cell r="AP1560">
            <v>3347.67</v>
          </cell>
          <cell r="AQ1560">
            <v>19920</v>
          </cell>
          <cell r="AR1560">
            <v>22</v>
          </cell>
          <cell r="AS1560">
            <v>328</v>
          </cell>
          <cell r="AT1560" t="str">
            <v>&gt;180</v>
          </cell>
          <cell r="AU1560"/>
          <cell r="AV1560"/>
          <cell r="AW1560"/>
          <cell r="AX1560" t="str">
            <v>Open</v>
          </cell>
          <cell r="AY1560" t="str">
            <v/>
          </cell>
          <cell r="AZ1560"/>
          <cell r="BA1560">
            <v>0</v>
          </cell>
          <cell r="BB1560"/>
          <cell r="BC1560"/>
          <cell r="BD1560" t="str">
            <v>Not Visited</v>
          </cell>
          <cell r="BE1560"/>
          <cell r="BF1560"/>
          <cell r="BG1560"/>
          <cell r="BH1560"/>
          <cell r="BI1560"/>
          <cell r="BJ1560"/>
          <cell r="BK1560"/>
        </row>
        <row r="1561">
          <cell r="X1561">
            <v>351359629</v>
          </cell>
          <cell r="Y1561" t="str">
            <v>MANJULA SHRAVAN POTINDE</v>
          </cell>
          <cell r="Z1561" t="str">
            <v>11-Apr-2023</v>
          </cell>
          <cell r="AA1561">
            <v>31000</v>
          </cell>
          <cell r="AB1561" t="str">
            <v>Thu</v>
          </cell>
          <cell r="AC1561">
            <v>24</v>
          </cell>
          <cell r="AD1561" t="str">
            <v>1</v>
          </cell>
          <cell r="AE1561" t="str">
            <v>09-Jun-2023</v>
          </cell>
          <cell r="AF1561">
            <v>1660</v>
          </cell>
          <cell r="AG1561">
            <v>1660</v>
          </cell>
          <cell r="AH1561" t="str">
            <v>08-Feb-2025</v>
          </cell>
          <cell r="AI1561">
            <v>20984.22</v>
          </cell>
          <cell r="AJ1561">
            <v>8895.7800000000007</v>
          </cell>
          <cell r="AK1561">
            <v>29880</v>
          </cell>
          <cell r="AL1561">
            <v>10015.780000000001</v>
          </cell>
          <cell r="AM1561">
            <v>781.22</v>
          </cell>
          <cell r="AN1561">
            <v>10797</v>
          </cell>
          <cell r="AO1561">
            <v>5995.12</v>
          </cell>
          <cell r="AP1561">
            <v>644.88</v>
          </cell>
          <cell r="AQ1561">
            <v>6640</v>
          </cell>
          <cell r="AR1561">
            <v>22</v>
          </cell>
          <cell r="AS1561">
            <v>74</v>
          </cell>
          <cell r="AT1561" t="str">
            <v>61-90</v>
          </cell>
          <cell r="AU1561"/>
          <cell r="AV1561"/>
          <cell r="AW1561"/>
          <cell r="AX1561" t="str">
            <v>Open</v>
          </cell>
          <cell r="AY1561" t="str">
            <v/>
          </cell>
          <cell r="AZ1561"/>
          <cell r="BA1561">
            <v>0</v>
          </cell>
          <cell r="BB1561">
            <v>45757</v>
          </cell>
          <cell r="BC1561" t="str">
            <v>Abhiraj Patil/SF0063958</v>
          </cell>
          <cell r="BD1561" t="str">
            <v>Visited</v>
          </cell>
          <cell r="BE1561" t="str">
            <v>Borrower Not Available</v>
          </cell>
          <cell r="BF1561" t="str">
            <v>Not Available</v>
          </cell>
          <cell r="BG1561"/>
          <cell r="BH1561"/>
          <cell r="BI1561" t="str">
            <v>NA</v>
          </cell>
          <cell r="BJ1561"/>
          <cell r="BK1561"/>
        </row>
        <row r="1562">
          <cell r="X1562">
            <v>351359871</v>
          </cell>
          <cell r="Y1562" t="str">
            <v>SNGITA NIVRATI TANDIE</v>
          </cell>
          <cell r="Z1562" t="str">
            <v>10-Apr-2023</v>
          </cell>
          <cell r="AA1562">
            <v>50000</v>
          </cell>
          <cell r="AB1562" t="str">
            <v>Mon</v>
          </cell>
          <cell r="AC1562">
            <v>24</v>
          </cell>
          <cell r="AD1562" t="str">
            <v>3</v>
          </cell>
          <cell r="AE1562" t="str">
            <v>05-Jun-2023</v>
          </cell>
          <cell r="AF1562">
            <v>2700</v>
          </cell>
          <cell r="AG1562">
            <v>2700</v>
          </cell>
          <cell r="AH1562" t="str">
            <v>04-Mar-2025</v>
          </cell>
          <cell r="AI1562">
            <v>44295.42</v>
          </cell>
          <cell r="AJ1562">
            <v>15104.58</v>
          </cell>
          <cell r="AK1562">
            <v>59400</v>
          </cell>
          <cell r="AL1562">
            <v>5704.58</v>
          </cell>
          <cell r="AM1562">
            <v>185.42</v>
          </cell>
          <cell r="AN1562">
            <v>5890</v>
          </cell>
          <cell r="AO1562">
            <v>0</v>
          </cell>
          <cell r="AP1562">
            <v>0</v>
          </cell>
          <cell r="AQ1562">
            <v>0</v>
          </cell>
          <cell r="AR1562">
            <v>22</v>
          </cell>
          <cell r="AS1562">
            <v>0</v>
          </cell>
          <cell r="AT1562" t="str">
            <v>Standard</v>
          </cell>
          <cell r="AU1562"/>
          <cell r="AV1562"/>
          <cell r="AW1562"/>
          <cell r="AX1562" t="str">
            <v>Open</v>
          </cell>
          <cell r="AY1562" t="str">
            <v/>
          </cell>
          <cell r="AZ1562"/>
          <cell r="BA1562">
            <v>0</v>
          </cell>
          <cell r="BB1562"/>
          <cell r="BC1562"/>
          <cell r="BD1562"/>
          <cell r="BE1562"/>
          <cell r="BF1562"/>
          <cell r="BG1562"/>
          <cell r="BH1562"/>
          <cell r="BI1562"/>
          <cell r="BJ1562"/>
          <cell r="BK1562"/>
        </row>
        <row r="1563">
          <cell r="X1563">
            <v>351359965</v>
          </cell>
          <cell r="Y1563" t="str">
            <v>SARIKA RAVINDRA KADAM</v>
          </cell>
          <cell r="Z1563" t="str">
            <v>10-Apr-2023</v>
          </cell>
          <cell r="AA1563">
            <v>40000</v>
          </cell>
          <cell r="AB1563" t="str">
            <v>Wed</v>
          </cell>
          <cell r="AC1563">
            <v>24</v>
          </cell>
          <cell r="AD1563" t="str">
            <v>1</v>
          </cell>
          <cell r="AE1563" t="str">
            <v>09-Jun-2023</v>
          </cell>
          <cell r="AF1563">
            <v>2150</v>
          </cell>
          <cell r="AG1563">
            <v>2150</v>
          </cell>
          <cell r="AH1563" t="str">
            <v>11-Feb-2025</v>
          </cell>
          <cell r="AI1563">
            <v>29098.79</v>
          </cell>
          <cell r="AJ1563">
            <v>11751.21</v>
          </cell>
          <cell r="AK1563">
            <v>40850</v>
          </cell>
          <cell r="AL1563">
            <v>10901.21</v>
          </cell>
          <cell r="AM1563">
            <v>724.79</v>
          </cell>
          <cell r="AN1563">
            <v>11626</v>
          </cell>
          <cell r="AO1563">
            <v>5893.11</v>
          </cell>
          <cell r="AP1563">
            <v>556.89</v>
          </cell>
          <cell r="AQ1563">
            <v>6450</v>
          </cell>
          <cell r="AR1563">
            <v>22</v>
          </cell>
          <cell r="AS1563">
            <v>54</v>
          </cell>
          <cell r="AT1563" t="str">
            <v>31-60</v>
          </cell>
          <cell r="AU1563"/>
          <cell r="AV1563"/>
          <cell r="AW1563"/>
          <cell r="AX1563" t="str">
            <v>Open</v>
          </cell>
          <cell r="AY1563" t="str">
            <v/>
          </cell>
          <cell r="AZ1563"/>
          <cell r="BA1563">
            <v>0</v>
          </cell>
          <cell r="BB1563"/>
          <cell r="BC1563"/>
          <cell r="BD1563"/>
          <cell r="BE1563"/>
          <cell r="BF1563"/>
          <cell r="BG1563"/>
          <cell r="BH1563"/>
          <cell r="BI1563"/>
          <cell r="BJ1563"/>
          <cell r="BK1563"/>
        </row>
        <row r="1564">
          <cell r="X1564">
            <v>351361907</v>
          </cell>
          <cell r="Y1564" t="str">
            <v>NIRMALA MOHAN MISAR</v>
          </cell>
          <cell r="Z1564" t="str">
            <v>11-Apr-2023</v>
          </cell>
          <cell r="AA1564">
            <v>31000</v>
          </cell>
          <cell r="AB1564" t="str">
            <v>Thu</v>
          </cell>
          <cell r="AC1564">
            <v>24</v>
          </cell>
          <cell r="AD1564" t="str">
            <v>1</v>
          </cell>
          <cell r="AE1564" t="str">
            <v>09-Jun-2023</v>
          </cell>
          <cell r="AF1564">
            <v>1660</v>
          </cell>
          <cell r="AG1564">
            <v>1660</v>
          </cell>
          <cell r="AH1564" t="str">
            <v>21-Mar-2025</v>
          </cell>
          <cell r="AI1564">
            <v>26979.34</v>
          </cell>
          <cell r="AJ1564">
            <v>9540.66</v>
          </cell>
          <cell r="AK1564">
            <v>36520</v>
          </cell>
          <cell r="AL1564">
            <v>4020.66</v>
          </cell>
          <cell r="AM1564">
            <v>136.34</v>
          </cell>
          <cell r="AN1564">
            <v>4157</v>
          </cell>
          <cell r="AO1564">
            <v>0</v>
          </cell>
          <cell r="AP1564">
            <v>0</v>
          </cell>
          <cell r="AQ1564">
            <v>0</v>
          </cell>
          <cell r="AR1564">
            <v>22</v>
          </cell>
          <cell r="AS1564">
            <v>0</v>
          </cell>
          <cell r="AT1564" t="str">
            <v>Standard</v>
          </cell>
          <cell r="AU1564"/>
          <cell r="AV1564"/>
          <cell r="AW1564"/>
          <cell r="AX1564" t="str">
            <v>Open</v>
          </cell>
          <cell r="AY1564" t="str">
            <v/>
          </cell>
          <cell r="AZ1564"/>
          <cell r="BA1564">
            <v>0</v>
          </cell>
          <cell r="BB1564"/>
          <cell r="BC1564"/>
          <cell r="BD1564"/>
          <cell r="BE1564"/>
          <cell r="BF1564"/>
          <cell r="BG1564"/>
          <cell r="BH1564"/>
          <cell r="BI1564"/>
          <cell r="BJ1564"/>
          <cell r="BK1564"/>
        </row>
        <row r="1565">
          <cell r="X1565">
            <v>351363837</v>
          </cell>
          <cell r="Y1565" t="str">
            <v>PADMA SANGRAM RAJEBHAOSALE</v>
          </cell>
          <cell r="Z1565" t="str">
            <v>12-Apr-2023</v>
          </cell>
          <cell r="AA1565">
            <v>36000</v>
          </cell>
          <cell r="AB1565" t="str">
            <v>Wed</v>
          </cell>
          <cell r="AC1565">
            <v>24</v>
          </cell>
          <cell r="AD1565" t="str">
            <v>1</v>
          </cell>
          <cell r="AE1565" t="str">
            <v>05-Jun-2023</v>
          </cell>
          <cell r="AF1565">
            <v>1950</v>
          </cell>
          <cell r="AG1565">
            <v>1950</v>
          </cell>
          <cell r="AH1565" t="str">
            <v>01-Oct-2024</v>
          </cell>
          <cell r="AI1565">
            <v>18497.150000000001</v>
          </cell>
          <cell r="AJ1565">
            <v>8802.85</v>
          </cell>
          <cell r="AK1565">
            <v>27300</v>
          </cell>
          <cell r="AL1565">
            <v>17502.849999999999</v>
          </cell>
          <cell r="AM1565">
            <v>2087.15</v>
          </cell>
          <cell r="AN1565">
            <v>19590</v>
          </cell>
          <cell r="AO1565">
            <v>13636.84</v>
          </cell>
          <cell r="AP1565">
            <v>1963.16</v>
          </cell>
          <cell r="AQ1565">
            <v>15600</v>
          </cell>
          <cell r="AR1565">
            <v>22</v>
          </cell>
          <cell r="AS1565">
            <v>206</v>
          </cell>
          <cell r="AT1565" t="str">
            <v>&gt;180</v>
          </cell>
          <cell r="AU1565"/>
          <cell r="AV1565"/>
          <cell r="AW1565"/>
          <cell r="AX1565" t="str">
            <v>Open</v>
          </cell>
          <cell r="AY1565" t="str">
            <v/>
          </cell>
          <cell r="AZ1565"/>
          <cell r="BA1565">
            <v>0</v>
          </cell>
          <cell r="BB1565"/>
          <cell r="BC1565"/>
          <cell r="BD1565" t="str">
            <v>Not Visited</v>
          </cell>
          <cell r="BE1565"/>
          <cell r="BF1565"/>
          <cell r="BG1565"/>
          <cell r="BH1565"/>
          <cell r="BI1565"/>
          <cell r="BJ1565"/>
          <cell r="BK1565"/>
        </row>
        <row r="1566">
          <cell r="X1566">
            <v>351365874</v>
          </cell>
          <cell r="Y1566" t="str">
            <v>NANDABAI LASU BAGUL</v>
          </cell>
          <cell r="Z1566" t="str">
            <v>17-Apr-2023</v>
          </cell>
          <cell r="AA1566">
            <v>70000</v>
          </cell>
          <cell r="AB1566" t="str">
            <v>Mon</v>
          </cell>
          <cell r="AC1566">
            <v>24</v>
          </cell>
          <cell r="AD1566" t="str">
            <v>4</v>
          </cell>
          <cell r="AE1566" t="str">
            <v>03-Jun-2023</v>
          </cell>
          <cell r="AF1566">
            <v>3750</v>
          </cell>
          <cell r="AG1566">
            <v>3750</v>
          </cell>
          <cell r="AH1566" t="str">
            <v>05-Aug-2024</v>
          </cell>
          <cell r="AI1566">
            <v>35736.339999999997</v>
          </cell>
          <cell r="AJ1566">
            <v>16763.66</v>
          </cell>
          <cell r="AK1566">
            <v>52500</v>
          </cell>
          <cell r="AL1566">
            <v>34263.660000000003</v>
          </cell>
          <cell r="AM1566">
            <v>4151.34</v>
          </cell>
          <cell r="AN1566">
            <v>38415</v>
          </cell>
          <cell r="AO1566">
            <v>26116.45</v>
          </cell>
          <cell r="AP1566">
            <v>3883.55</v>
          </cell>
          <cell r="AQ1566">
            <v>30000</v>
          </cell>
          <cell r="AR1566">
            <v>22</v>
          </cell>
          <cell r="AS1566">
            <v>203</v>
          </cell>
          <cell r="AT1566" t="str">
            <v>&gt;180</v>
          </cell>
          <cell r="AU1566"/>
          <cell r="AV1566"/>
          <cell r="AW1566"/>
          <cell r="AX1566" t="str">
            <v>Open</v>
          </cell>
          <cell r="AY1566" t="str">
            <v/>
          </cell>
          <cell r="AZ1566"/>
          <cell r="BA1566">
            <v>0</v>
          </cell>
          <cell r="BB1566"/>
          <cell r="BC1566"/>
          <cell r="BD1566"/>
          <cell r="BE1566"/>
          <cell r="BF1566"/>
          <cell r="BG1566"/>
          <cell r="BH1566"/>
          <cell r="BI1566"/>
          <cell r="BJ1566"/>
          <cell r="BK1566"/>
        </row>
        <row r="1567">
          <cell r="X1567">
            <v>351367108</v>
          </cell>
          <cell r="Y1567" t="str">
            <v>SUREKHA RAVSAHEB VAGHAMARE</v>
          </cell>
          <cell r="Z1567" t="str">
            <v>13-Apr-2023</v>
          </cell>
          <cell r="AA1567">
            <v>20000</v>
          </cell>
          <cell r="AB1567" t="str">
            <v>Mon</v>
          </cell>
          <cell r="AC1567">
            <v>18</v>
          </cell>
          <cell r="AD1567" t="str">
            <v>1</v>
          </cell>
          <cell r="AE1567" t="str">
            <v>05-Jun-2023</v>
          </cell>
          <cell r="AF1567">
            <v>1350</v>
          </cell>
          <cell r="AG1567">
            <v>1350</v>
          </cell>
          <cell r="AH1567" t="str">
            <v>25-Nov-2024</v>
          </cell>
          <cell r="AI1567">
            <v>14567.72</v>
          </cell>
          <cell r="AJ1567">
            <v>4322.28</v>
          </cell>
          <cell r="AK1567">
            <v>18890</v>
          </cell>
          <cell r="AL1567">
            <v>5432.28</v>
          </cell>
          <cell r="AM1567">
            <v>299.72000000000003</v>
          </cell>
          <cell r="AN1567">
            <v>5732</v>
          </cell>
          <cell r="AO1567">
            <v>5432.28</v>
          </cell>
          <cell r="AP1567">
            <v>299.72000000000003</v>
          </cell>
          <cell r="AQ1567">
            <v>5732</v>
          </cell>
          <cell r="AR1567">
            <v>22</v>
          </cell>
          <cell r="AS1567">
            <v>275</v>
          </cell>
          <cell r="AT1567" t="str">
            <v>&gt;180</v>
          </cell>
          <cell r="AU1567"/>
          <cell r="AV1567"/>
          <cell r="AW1567"/>
          <cell r="AX1567" t="str">
            <v>Open</v>
          </cell>
          <cell r="AY1567"/>
          <cell r="AZ1567"/>
          <cell r="BA1567">
            <v>0</v>
          </cell>
          <cell r="BB1567"/>
          <cell r="BC1567"/>
          <cell r="BD1567" t="str">
            <v>Not Visited</v>
          </cell>
          <cell r="BE1567"/>
          <cell r="BF1567"/>
          <cell r="BG1567"/>
          <cell r="BH1567"/>
          <cell r="BI1567"/>
          <cell r="BJ1567"/>
          <cell r="BK1567"/>
        </row>
        <row r="1568">
          <cell r="X1568">
            <v>351367218</v>
          </cell>
          <cell r="Y1568" t="str">
            <v>ANITA DNYANESHAVAR PITHE</v>
          </cell>
          <cell r="Z1568" t="str">
            <v>13-Apr-2023</v>
          </cell>
          <cell r="AA1568">
            <v>30000</v>
          </cell>
          <cell r="AB1568" t="str">
            <v>Mon</v>
          </cell>
          <cell r="AC1568">
            <v>18</v>
          </cell>
          <cell r="AD1568" t="str">
            <v>1</v>
          </cell>
          <cell r="AE1568" t="str">
            <v>05-Jun-2023</v>
          </cell>
          <cell r="AF1568">
            <v>2020</v>
          </cell>
          <cell r="AG1568">
            <v>2020</v>
          </cell>
          <cell r="AH1568" t="str">
            <v>01-Sep-2024</v>
          </cell>
          <cell r="AI1568">
            <v>21786.26</v>
          </cell>
          <cell r="AJ1568">
            <v>6493.74</v>
          </cell>
          <cell r="AK1568">
            <v>28280</v>
          </cell>
          <cell r="AL1568">
            <v>8213.74</v>
          </cell>
          <cell r="AM1568">
            <v>456.26</v>
          </cell>
          <cell r="AN1568">
            <v>8670</v>
          </cell>
          <cell r="AO1568">
            <v>8213.74</v>
          </cell>
          <cell r="AP1568">
            <v>456.26</v>
          </cell>
          <cell r="AQ1568">
            <v>8670</v>
          </cell>
          <cell r="AR1568">
            <v>22</v>
          </cell>
          <cell r="AS1568">
            <v>240</v>
          </cell>
          <cell r="AT1568" t="str">
            <v>&gt;180</v>
          </cell>
          <cell r="AU1568"/>
          <cell r="AV1568"/>
          <cell r="AW1568"/>
          <cell r="AX1568" t="str">
            <v>Open</v>
          </cell>
          <cell r="AY1568"/>
          <cell r="AZ1568"/>
          <cell r="BA1568">
            <v>0</v>
          </cell>
          <cell r="BB1568"/>
          <cell r="BC1568"/>
          <cell r="BD1568" t="str">
            <v>Not Visited</v>
          </cell>
          <cell r="BE1568"/>
          <cell r="BF1568"/>
          <cell r="BG1568"/>
          <cell r="BH1568"/>
          <cell r="BI1568"/>
          <cell r="BJ1568"/>
          <cell r="BK1568"/>
        </row>
        <row r="1569">
          <cell r="X1569">
            <v>351367297</v>
          </cell>
          <cell r="Y1569" t="str">
            <v>JYOTI DATTATRYA SHEKHARE</v>
          </cell>
          <cell r="Z1569" t="str">
            <v>13-Apr-2023</v>
          </cell>
          <cell r="AA1569">
            <v>32000</v>
          </cell>
          <cell r="AB1569" t="str">
            <v>Thu</v>
          </cell>
          <cell r="AC1569">
            <v>24</v>
          </cell>
          <cell r="AD1569" t="str">
            <v>1</v>
          </cell>
          <cell r="AE1569" t="str">
            <v>09-Jun-2023</v>
          </cell>
          <cell r="AF1569">
            <v>1750</v>
          </cell>
          <cell r="AG1569">
            <v>1750</v>
          </cell>
          <cell r="AH1569" t="str">
            <v>03-Apr-2024</v>
          </cell>
          <cell r="AI1569">
            <v>12504.35</v>
          </cell>
          <cell r="AJ1569">
            <v>6745.65</v>
          </cell>
          <cell r="AK1569">
            <v>19250</v>
          </cell>
          <cell r="AL1569">
            <v>19495.650000000001</v>
          </cell>
          <cell r="AM1569">
            <v>2927.35</v>
          </cell>
          <cell r="AN1569">
            <v>22423</v>
          </cell>
          <cell r="AO1569">
            <v>16416.78</v>
          </cell>
          <cell r="AP1569">
            <v>2833.22</v>
          </cell>
          <cell r="AQ1569">
            <v>19250</v>
          </cell>
          <cell r="AR1569">
            <v>22</v>
          </cell>
          <cell r="AS1569">
            <v>293</v>
          </cell>
          <cell r="AT1569" t="str">
            <v>&gt;180</v>
          </cell>
          <cell r="AU1569"/>
          <cell r="AV1569"/>
          <cell r="AW1569"/>
          <cell r="AX1569" t="str">
            <v>Open</v>
          </cell>
          <cell r="AY1569" t="str">
            <v/>
          </cell>
          <cell r="AZ1569"/>
          <cell r="BA1569">
            <v>0</v>
          </cell>
          <cell r="BB1569"/>
          <cell r="BC1569"/>
          <cell r="BD1569" t="str">
            <v>Not Visited</v>
          </cell>
          <cell r="BE1569"/>
          <cell r="BF1569"/>
          <cell r="BG1569"/>
          <cell r="BH1569"/>
          <cell r="BI1569"/>
          <cell r="BJ1569"/>
          <cell r="BK1569"/>
        </row>
        <row r="1570">
          <cell r="X1570">
            <v>351367298</v>
          </cell>
          <cell r="Y1570" t="str">
            <v>CHHAYA SACHIN GOTARNE</v>
          </cell>
          <cell r="Z1570" t="str">
            <v>13-Apr-2023</v>
          </cell>
          <cell r="AA1570">
            <v>32000</v>
          </cell>
          <cell r="AB1570" t="str">
            <v>Thu</v>
          </cell>
          <cell r="AC1570">
            <v>24</v>
          </cell>
          <cell r="AD1570" t="str">
            <v>1</v>
          </cell>
          <cell r="AE1570" t="str">
            <v>09-Jun-2023</v>
          </cell>
          <cell r="AF1570">
            <v>1750</v>
          </cell>
          <cell r="AG1570">
            <v>1750</v>
          </cell>
          <cell r="AH1570" t="str">
            <v>23-Apr-2024</v>
          </cell>
          <cell r="AI1570">
            <v>12504.35</v>
          </cell>
          <cell r="AJ1570">
            <v>6745.65</v>
          </cell>
          <cell r="AK1570">
            <v>19250</v>
          </cell>
          <cell r="AL1570">
            <v>19495.650000000001</v>
          </cell>
          <cell r="AM1570">
            <v>2927.35</v>
          </cell>
          <cell r="AN1570">
            <v>22423</v>
          </cell>
          <cell r="AO1570">
            <v>16416.78</v>
          </cell>
          <cell r="AP1570">
            <v>2833.22</v>
          </cell>
          <cell r="AQ1570">
            <v>19250</v>
          </cell>
          <cell r="AR1570">
            <v>22</v>
          </cell>
          <cell r="AS1570">
            <v>293</v>
          </cell>
          <cell r="AT1570" t="str">
            <v>&gt;180</v>
          </cell>
          <cell r="AU1570"/>
          <cell r="AV1570"/>
          <cell r="AW1570"/>
          <cell r="AX1570" t="str">
            <v>Open</v>
          </cell>
          <cell r="AY1570" t="str">
            <v/>
          </cell>
          <cell r="AZ1570"/>
          <cell r="BA1570">
            <v>0</v>
          </cell>
          <cell r="BB1570"/>
          <cell r="BC1570"/>
          <cell r="BD1570" t="str">
            <v>Not Visited</v>
          </cell>
          <cell r="BE1570"/>
          <cell r="BF1570"/>
          <cell r="BG1570"/>
          <cell r="BH1570"/>
          <cell r="BI1570"/>
          <cell r="BJ1570"/>
          <cell r="BK1570"/>
        </row>
        <row r="1571">
          <cell r="X1571">
            <v>351368816</v>
          </cell>
          <cell r="Y1571" t="str">
            <v>SANGITA ROHIDAS SURYAWANSHI</v>
          </cell>
          <cell r="Z1571" t="str">
            <v>12-Apr-2023</v>
          </cell>
          <cell r="AA1571">
            <v>31000</v>
          </cell>
          <cell r="AB1571" t="str">
            <v>Mon</v>
          </cell>
          <cell r="AC1571">
            <v>24</v>
          </cell>
          <cell r="AD1571" t="str">
            <v>1</v>
          </cell>
          <cell r="AE1571" t="str">
            <v>05-Jun-2023</v>
          </cell>
          <cell r="AF1571">
            <v>1660</v>
          </cell>
          <cell r="AG1571">
            <v>1660</v>
          </cell>
          <cell r="AH1571" t="str">
            <v>04-Mar-2025</v>
          </cell>
          <cell r="AI1571">
            <v>25586.880000000001</v>
          </cell>
          <cell r="AJ1571">
            <v>9273.1200000000008</v>
          </cell>
          <cell r="AK1571">
            <v>34860</v>
          </cell>
          <cell r="AL1571">
            <v>5413.12</v>
          </cell>
          <cell r="AM1571">
            <v>232.88</v>
          </cell>
          <cell r="AN1571">
            <v>5646</v>
          </cell>
          <cell r="AO1571">
            <v>1556.19</v>
          </cell>
          <cell r="AP1571">
            <v>103.81</v>
          </cell>
          <cell r="AQ1571">
            <v>1660</v>
          </cell>
          <cell r="AR1571">
            <v>22</v>
          </cell>
          <cell r="AS1571">
            <v>30</v>
          </cell>
          <cell r="AT1571" t="str">
            <v>1-30 Days</v>
          </cell>
          <cell r="AU1571"/>
          <cell r="AV1571"/>
          <cell r="AW1571"/>
          <cell r="AX1571" t="str">
            <v>Open</v>
          </cell>
          <cell r="AY1571" t="str">
            <v/>
          </cell>
          <cell r="AZ1571"/>
          <cell r="BA1571">
            <v>0</v>
          </cell>
          <cell r="BB1571">
            <v>45751</v>
          </cell>
          <cell r="BC1571" t="str">
            <v>Yogesh Gawade/SF0064389</v>
          </cell>
          <cell r="BD1571" t="str">
            <v>Visited</v>
          </cell>
          <cell r="BE1571" t="str">
            <v>Borrower</v>
          </cell>
          <cell r="BF1571" t="str">
            <v>Not Available</v>
          </cell>
          <cell r="BG1571"/>
          <cell r="BH1571"/>
          <cell r="BI1571" t="str">
            <v>No</v>
          </cell>
          <cell r="BJ1571"/>
          <cell r="BK1571"/>
        </row>
        <row r="1572">
          <cell r="X1572">
            <v>351376476</v>
          </cell>
          <cell r="Y1572" t="str">
            <v>SANGITA BALASAHEB DHIKALE</v>
          </cell>
          <cell r="Z1572" t="str">
            <v>17-Apr-2023</v>
          </cell>
          <cell r="AA1572">
            <v>32000</v>
          </cell>
          <cell r="AB1572" t="str">
            <v>Tue</v>
          </cell>
          <cell r="AC1572">
            <v>24</v>
          </cell>
          <cell r="AD1572" t="str">
            <v>1</v>
          </cell>
          <cell r="AE1572" t="str">
            <v>02-Jun-2023</v>
          </cell>
          <cell r="AF1572">
            <v>1750</v>
          </cell>
          <cell r="AG1572">
            <v>1750</v>
          </cell>
          <cell r="AH1572" t="str">
            <v>04-Mar-2025</v>
          </cell>
          <cell r="AI1572">
            <v>29292.959999999999</v>
          </cell>
          <cell r="AJ1572">
            <v>9207.0400000000009</v>
          </cell>
          <cell r="AK1572">
            <v>38500</v>
          </cell>
          <cell r="AL1572">
            <v>2707.04</v>
          </cell>
          <cell r="AM1572">
            <v>78.959999999999994</v>
          </cell>
          <cell r="AN1572">
            <v>2786</v>
          </cell>
          <cell r="AO1572">
            <v>1692.52</v>
          </cell>
          <cell r="AP1572">
            <v>57.48</v>
          </cell>
          <cell r="AQ1572">
            <v>1750</v>
          </cell>
          <cell r="AR1572">
            <v>23</v>
          </cell>
          <cell r="AS1572">
            <v>1</v>
          </cell>
          <cell r="AT1572" t="str">
            <v>1-30 Days</v>
          </cell>
          <cell r="AU1572"/>
          <cell r="AV1572"/>
          <cell r="AW1572"/>
          <cell r="AX1572" t="str">
            <v>Open</v>
          </cell>
          <cell r="AY1572"/>
          <cell r="AZ1572"/>
          <cell r="BA1572">
            <v>0</v>
          </cell>
          <cell r="BB1572">
            <v>45750</v>
          </cell>
          <cell r="BC1572" t="str">
            <v>Mahesh Lahane/SF0095775</v>
          </cell>
          <cell r="BD1572" t="str">
            <v>Visited</v>
          </cell>
          <cell r="BE1572" t="str">
            <v>Borrower Not Available</v>
          </cell>
          <cell r="BF1572" t="str">
            <v>Not Available</v>
          </cell>
          <cell r="BG1572"/>
          <cell r="BH1572"/>
          <cell r="BI1572" t="str">
            <v>NA</v>
          </cell>
          <cell r="BJ1572"/>
          <cell r="BK1572"/>
        </row>
        <row r="1573">
          <cell r="X1573">
            <v>351384545</v>
          </cell>
          <cell r="Y1573" t="str">
            <v>KARUNA MAHESH BHOYE</v>
          </cell>
          <cell r="Z1573" t="str">
            <v>13-Apr-2023</v>
          </cell>
          <cell r="AA1573">
            <v>32000</v>
          </cell>
          <cell r="AB1573" t="str">
            <v>Thu</v>
          </cell>
          <cell r="AC1573">
            <v>24</v>
          </cell>
          <cell r="AD1573" t="str">
            <v>1</v>
          </cell>
          <cell r="AE1573" t="str">
            <v>09-Jun-2023</v>
          </cell>
          <cell r="AF1573">
            <v>1750</v>
          </cell>
          <cell r="AG1573">
            <v>1750</v>
          </cell>
          <cell r="AH1573" t="str">
            <v>02-Jul-2024</v>
          </cell>
          <cell r="AI1573">
            <v>16623.62</v>
          </cell>
          <cell r="AJ1573">
            <v>7876.38</v>
          </cell>
          <cell r="AK1573">
            <v>24500</v>
          </cell>
          <cell r="AL1573">
            <v>15376.38</v>
          </cell>
          <cell r="AM1573">
            <v>1796.62</v>
          </cell>
          <cell r="AN1573">
            <v>17173</v>
          </cell>
          <cell r="AO1573">
            <v>12297.51</v>
          </cell>
          <cell r="AP1573">
            <v>1702.49</v>
          </cell>
          <cell r="AQ1573">
            <v>14000</v>
          </cell>
          <cell r="AR1573">
            <v>22</v>
          </cell>
          <cell r="AS1573">
            <v>202</v>
          </cell>
          <cell r="AT1573" t="str">
            <v>&gt;180</v>
          </cell>
          <cell r="AU1573"/>
          <cell r="AV1573"/>
          <cell r="AW1573"/>
          <cell r="AX1573" t="str">
            <v>Open</v>
          </cell>
          <cell r="AY1573" t="str">
            <v/>
          </cell>
          <cell r="AZ1573"/>
          <cell r="BA1573">
            <v>0</v>
          </cell>
          <cell r="BB1573"/>
          <cell r="BC1573"/>
          <cell r="BD1573" t="str">
            <v>Not Visited</v>
          </cell>
          <cell r="BE1573"/>
          <cell r="BF1573"/>
          <cell r="BG1573"/>
          <cell r="BH1573"/>
          <cell r="BI1573"/>
          <cell r="BJ1573"/>
          <cell r="BK1573"/>
        </row>
        <row r="1574">
          <cell r="X1574">
            <v>351391528</v>
          </cell>
          <cell r="Y1574" t="str">
            <v>ARCHANA SANTOSH JADHAV</v>
          </cell>
          <cell r="Z1574" t="str">
            <v>17-Apr-2023</v>
          </cell>
          <cell r="AA1574">
            <v>32000</v>
          </cell>
          <cell r="AB1574" t="str">
            <v>Tue</v>
          </cell>
          <cell r="AC1574">
            <v>24</v>
          </cell>
          <cell r="AD1574" t="str">
            <v>1</v>
          </cell>
          <cell r="AE1574" t="str">
            <v>02-Jun-2023</v>
          </cell>
          <cell r="AF1574">
            <v>1750</v>
          </cell>
          <cell r="AG1574">
            <v>1750</v>
          </cell>
          <cell r="AH1574" t="str">
            <v>03-Sep-2024</v>
          </cell>
          <cell r="AI1574">
            <v>12800.83</v>
          </cell>
          <cell r="AJ1574">
            <v>6449.17</v>
          </cell>
          <cell r="AK1574">
            <v>19250</v>
          </cell>
          <cell r="AL1574">
            <v>19199.169999999998</v>
          </cell>
          <cell r="AM1574">
            <v>2836.83</v>
          </cell>
          <cell r="AN1574">
            <v>22036</v>
          </cell>
          <cell r="AO1574">
            <v>18184.650000000001</v>
          </cell>
          <cell r="AP1574">
            <v>2815.35</v>
          </cell>
          <cell r="AQ1574">
            <v>21000</v>
          </cell>
          <cell r="AR1574">
            <v>23</v>
          </cell>
          <cell r="AS1574">
            <v>330</v>
          </cell>
          <cell r="AT1574" t="str">
            <v>&gt;180</v>
          </cell>
          <cell r="AU1574"/>
          <cell r="AV1574"/>
          <cell r="AW1574"/>
          <cell r="AX1574" t="str">
            <v>Open</v>
          </cell>
          <cell r="AY1574"/>
          <cell r="AZ1574"/>
          <cell r="BA1574">
            <v>0</v>
          </cell>
          <cell r="BB1574"/>
          <cell r="BC1574"/>
          <cell r="BD1574" t="str">
            <v>Not Visited</v>
          </cell>
          <cell r="BE1574"/>
          <cell r="BF1574"/>
          <cell r="BG1574"/>
          <cell r="BH1574"/>
          <cell r="BI1574"/>
          <cell r="BJ1574"/>
          <cell r="BK1574"/>
        </row>
        <row r="1575">
          <cell r="X1575">
            <v>351392459</v>
          </cell>
          <cell r="Y1575" t="str">
            <v>NAGMA AKBAR MANSURI</v>
          </cell>
          <cell r="Z1575" t="str">
            <v>14-Apr-2023</v>
          </cell>
          <cell r="AA1575">
            <v>26000</v>
          </cell>
          <cell r="AB1575" t="str">
            <v>Mon</v>
          </cell>
          <cell r="AC1575">
            <v>18</v>
          </cell>
          <cell r="AD1575" t="str">
            <v>1</v>
          </cell>
          <cell r="AE1575" t="str">
            <v>05-Jun-2023</v>
          </cell>
          <cell r="AF1575">
            <v>1750</v>
          </cell>
          <cell r="AG1575">
            <v>1750</v>
          </cell>
          <cell r="AH1575" t="str">
            <v>07-May-2024</v>
          </cell>
          <cell r="AI1575">
            <v>15789.14</v>
          </cell>
          <cell r="AJ1575">
            <v>5210.8599999999997</v>
          </cell>
          <cell r="AK1575">
            <v>21000</v>
          </cell>
          <cell r="AL1575">
            <v>10210.86</v>
          </cell>
          <cell r="AM1575">
            <v>790.14</v>
          </cell>
          <cell r="AN1575">
            <v>11001</v>
          </cell>
          <cell r="AO1575">
            <v>10210.86</v>
          </cell>
          <cell r="AP1575">
            <v>790.14</v>
          </cell>
          <cell r="AQ1575">
            <v>11001</v>
          </cell>
          <cell r="AR1575">
            <v>22</v>
          </cell>
          <cell r="AS1575">
            <v>303</v>
          </cell>
          <cell r="AT1575" t="str">
            <v>&gt;180</v>
          </cell>
          <cell r="AU1575"/>
          <cell r="AV1575"/>
          <cell r="AW1575"/>
          <cell r="AX1575" t="str">
            <v>Open</v>
          </cell>
          <cell r="AY1575"/>
          <cell r="AZ1575"/>
          <cell r="BA1575">
            <v>0</v>
          </cell>
          <cell r="BB1575"/>
          <cell r="BC1575"/>
          <cell r="BD1575" t="str">
            <v>Not Visited</v>
          </cell>
          <cell r="BE1575"/>
          <cell r="BF1575"/>
          <cell r="BG1575"/>
          <cell r="BH1575"/>
          <cell r="BI1575"/>
          <cell r="BJ1575"/>
          <cell r="BK1575"/>
        </row>
        <row r="1576">
          <cell r="X1576">
            <v>351392538</v>
          </cell>
          <cell r="Y1576" t="str">
            <v>MANGAL RAMBHAU AHIRE</v>
          </cell>
          <cell r="Z1576" t="str">
            <v>27-Apr-2023</v>
          </cell>
          <cell r="AA1576">
            <v>32000</v>
          </cell>
          <cell r="AB1576" t="str">
            <v>Mon</v>
          </cell>
          <cell r="AC1576">
            <v>24</v>
          </cell>
          <cell r="AD1576" t="str">
            <v>1</v>
          </cell>
          <cell r="AE1576" t="str">
            <v>05-Jun-2023</v>
          </cell>
          <cell r="AF1576">
            <v>1750</v>
          </cell>
          <cell r="AG1576">
            <v>1750</v>
          </cell>
          <cell r="AH1576" t="str">
            <v>10-Mar-2025</v>
          </cell>
          <cell r="AI1576">
            <v>26231.45</v>
          </cell>
          <cell r="AJ1576">
            <v>8768.5499999999993</v>
          </cell>
          <cell r="AK1576">
            <v>35000</v>
          </cell>
          <cell r="AL1576">
            <v>5768.55</v>
          </cell>
          <cell r="AM1576">
            <v>270.45</v>
          </cell>
          <cell r="AN1576">
            <v>6039</v>
          </cell>
          <cell r="AO1576">
            <v>3298.1</v>
          </cell>
          <cell r="AP1576">
            <v>201.9</v>
          </cell>
          <cell r="AQ1576">
            <v>3500</v>
          </cell>
          <cell r="AR1576">
            <v>22</v>
          </cell>
          <cell r="AS1576">
            <v>49</v>
          </cell>
          <cell r="AT1576" t="str">
            <v>31-60</v>
          </cell>
          <cell r="AU1576"/>
          <cell r="AV1576"/>
          <cell r="AW1576"/>
          <cell r="AX1576" t="str">
            <v>Open</v>
          </cell>
          <cell r="AY1576" t="str">
            <v/>
          </cell>
          <cell r="AZ1576"/>
          <cell r="BA1576">
            <v>0</v>
          </cell>
          <cell r="BB1576"/>
          <cell r="BC1576"/>
          <cell r="BD1576"/>
          <cell r="BE1576"/>
          <cell r="BF1576"/>
          <cell r="BG1576"/>
          <cell r="BH1576"/>
          <cell r="BI1576"/>
          <cell r="BJ1576"/>
          <cell r="BK1576"/>
        </row>
        <row r="1577">
          <cell r="X1577">
            <v>351392539</v>
          </cell>
          <cell r="Y1577" t="str">
            <v>SHAILA SANTOSH CHAROSKR</v>
          </cell>
          <cell r="Z1577" t="str">
            <v>27-Apr-2023</v>
          </cell>
          <cell r="AA1577">
            <v>32000</v>
          </cell>
          <cell r="AB1577" t="str">
            <v>Mon</v>
          </cell>
          <cell r="AC1577">
            <v>24</v>
          </cell>
          <cell r="AD1577" t="str">
            <v>1</v>
          </cell>
          <cell r="AE1577" t="str">
            <v>05-Jun-2023</v>
          </cell>
          <cell r="AF1577">
            <v>1750</v>
          </cell>
          <cell r="AG1577">
            <v>1750</v>
          </cell>
          <cell r="AH1577" t="str">
            <v>10-Mar-2025</v>
          </cell>
          <cell r="AI1577">
            <v>26231.45</v>
          </cell>
          <cell r="AJ1577">
            <v>8768.5499999999993</v>
          </cell>
          <cell r="AK1577">
            <v>35000</v>
          </cell>
          <cell r="AL1577">
            <v>5768.55</v>
          </cell>
          <cell r="AM1577">
            <v>270.45</v>
          </cell>
          <cell r="AN1577">
            <v>6039</v>
          </cell>
          <cell r="AO1577">
            <v>3298.1</v>
          </cell>
          <cell r="AP1577">
            <v>201.9</v>
          </cell>
          <cell r="AQ1577">
            <v>3500</v>
          </cell>
          <cell r="AR1577">
            <v>22</v>
          </cell>
          <cell r="AS1577">
            <v>49</v>
          </cell>
          <cell r="AT1577" t="str">
            <v>31-60</v>
          </cell>
          <cell r="AU1577"/>
          <cell r="AV1577"/>
          <cell r="AW1577"/>
          <cell r="AX1577" t="str">
            <v>Open</v>
          </cell>
          <cell r="AY1577" t="str">
            <v/>
          </cell>
          <cell r="AZ1577"/>
          <cell r="BA1577">
            <v>0</v>
          </cell>
          <cell r="BB1577"/>
          <cell r="BC1577"/>
          <cell r="BD1577"/>
          <cell r="BE1577"/>
          <cell r="BF1577"/>
          <cell r="BG1577"/>
          <cell r="BH1577"/>
          <cell r="BI1577"/>
          <cell r="BJ1577"/>
          <cell r="BK1577"/>
        </row>
        <row r="1578">
          <cell r="X1578">
            <v>351404600</v>
          </cell>
          <cell r="Y1578" t="str">
            <v>SHITAL SANDEEP KAMBALE</v>
          </cell>
          <cell r="Z1578" t="str">
            <v>17-Apr-2023</v>
          </cell>
          <cell r="AA1578">
            <v>32000</v>
          </cell>
          <cell r="AB1578" t="str">
            <v>Wed</v>
          </cell>
          <cell r="AC1578">
            <v>24</v>
          </cell>
          <cell r="AD1578" t="str">
            <v>1</v>
          </cell>
          <cell r="AE1578" t="str">
            <v>05-Jun-2023</v>
          </cell>
          <cell r="AF1578">
            <v>1750</v>
          </cell>
          <cell r="AG1578">
            <v>1750</v>
          </cell>
          <cell r="AH1578" t="str">
            <v>04-Dec-2024</v>
          </cell>
          <cell r="AI1578">
            <v>19690.09</v>
          </cell>
          <cell r="AJ1578">
            <v>8259.91</v>
          </cell>
          <cell r="AK1578">
            <v>27950</v>
          </cell>
          <cell r="AL1578">
            <v>12309.91</v>
          </cell>
          <cell r="AM1578">
            <v>1132.0899999999999</v>
          </cell>
          <cell r="AN1578">
            <v>13442</v>
          </cell>
          <cell r="AO1578">
            <v>9501.48</v>
          </cell>
          <cell r="AP1578">
            <v>1048.52</v>
          </cell>
          <cell r="AQ1578">
            <v>10550</v>
          </cell>
          <cell r="AR1578">
            <v>22</v>
          </cell>
          <cell r="AS1578">
            <v>173</v>
          </cell>
          <cell r="AT1578" t="str">
            <v>151-180</v>
          </cell>
          <cell r="AU1578"/>
          <cell r="AV1578"/>
          <cell r="AW1578"/>
          <cell r="AX1578" t="str">
            <v>Open</v>
          </cell>
          <cell r="AY1578" t="str">
            <v/>
          </cell>
          <cell r="AZ1578"/>
          <cell r="BA1578">
            <v>0</v>
          </cell>
          <cell r="BB1578">
            <v>45755</v>
          </cell>
          <cell r="BC1578" t="str">
            <v>Abhiraj Patil/SF0063958</v>
          </cell>
          <cell r="BD1578" t="str">
            <v>Visited</v>
          </cell>
          <cell r="BE1578" t="str">
            <v>Borrower Not Available</v>
          </cell>
          <cell r="BF1578" t="str">
            <v>Not Available</v>
          </cell>
          <cell r="BG1578"/>
          <cell r="BH1578"/>
          <cell r="BI1578" t="str">
            <v>NA</v>
          </cell>
          <cell r="BJ1578"/>
          <cell r="BK1578"/>
        </row>
        <row r="1579">
          <cell r="X1579">
            <v>351414986</v>
          </cell>
          <cell r="Y1579" t="str">
            <v>DHANASHRI PRADIP PAWAR</v>
          </cell>
          <cell r="Z1579" t="str">
            <v>18-Apr-2023</v>
          </cell>
          <cell r="AA1579">
            <v>52000</v>
          </cell>
          <cell r="AB1579" t="str">
            <v>FRI</v>
          </cell>
          <cell r="AC1579">
            <v>24</v>
          </cell>
          <cell r="AD1579" t="str">
            <v>3</v>
          </cell>
          <cell r="AE1579" t="str">
            <v>02-Jun-2023</v>
          </cell>
          <cell r="AF1579">
            <v>2800</v>
          </cell>
          <cell r="AG1579">
            <v>2800</v>
          </cell>
          <cell r="AH1579" t="str">
            <v>14-Mar-2025</v>
          </cell>
          <cell r="AI1579">
            <v>46451.07</v>
          </cell>
          <cell r="AJ1579">
            <v>15148.93</v>
          </cell>
          <cell r="AK1579">
            <v>61600</v>
          </cell>
          <cell r="AL1579">
            <v>5548.93</v>
          </cell>
          <cell r="AM1579">
            <v>177.07</v>
          </cell>
          <cell r="AN1579">
            <v>5726</v>
          </cell>
          <cell r="AO1579">
            <v>0</v>
          </cell>
          <cell r="AP1579">
            <v>0</v>
          </cell>
          <cell r="AQ1579">
            <v>0</v>
          </cell>
          <cell r="AR1579">
            <v>22</v>
          </cell>
          <cell r="AS1579">
            <v>0</v>
          </cell>
          <cell r="AT1579" t="str">
            <v>Standard</v>
          </cell>
          <cell r="AU1579"/>
          <cell r="AV1579"/>
          <cell r="AW1579"/>
          <cell r="AX1579" t="str">
            <v>Open</v>
          </cell>
          <cell r="AY1579" t="str">
            <v/>
          </cell>
          <cell r="AZ1579"/>
          <cell r="BA1579">
            <v>0</v>
          </cell>
          <cell r="BB1579"/>
          <cell r="BC1579"/>
          <cell r="BD1579"/>
          <cell r="BE1579"/>
          <cell r="BF1579"/>
          <cell r="BG1579"/>
          <cell r="BH1579"/>
          <cell r="BI1579"/>
          <cell r="BJ1579"/>
          <cell r="BK1579"/>
        </row>
        <row r="1580">
          <cell r="X1580">
            <v>351415059</v>
          </cell>
          <cell r="Y1580" t="str">
            <v>JAYASHRI PAWAN BARDE</v>
          </cell>
          <cell r="Z1580" t="str">
            <v>18-Apr-2023</v>
          </cell>
          <cell r="AA1580">
            <v>32000</v>
          </cell>
          <cell r="AB1580" t="str">
            <v>Fri</v>
          </cell>
          <cell r="AC1580">
            <v>24</v>
          </cell>
          <cell r="AD1580" t="str">
            <v>1</v>
          </cell>
          <cell r="AE1580" t="str">
            <v>02-Jun-2023</v>
          </cell>
          <cell r="AF1580">
            <v>1750</v>
          </cell>
          <cell r="AG1580">
            <v>1750</v>
          </cell>
          <cell r="AH1580" t="str">
            <v>07-Mar-2025</v>
          </cell>
          <cell r="AI1580">
            <v>29326.75</v>
          </cell>
          <cell r="AJ1580">
            <v>9173.25</v>
          </cell>
          <cell r="AK1580">
            <v>38500</v>
          </cell>
          <cell r="AL1580">
            <v>2673.25</v>
          </cell>
          <cell r="AM1580">
            <v>77.75</v>
          </cell>
          <cell r="AN1580">
            <v>2751</v>
          </cell>
          <cell r="AO1580">
            <v>0</v>
          </cell>
          <cell r="AP1580">
            <v>0</v>
          </cell>
          <cell r="AQ1580">
            <v>0</v>
          </cell>
          <cell r="AR1580">
            <v>22</v>
          </cell>
          <cell r="AS1580">
            <v>0</v>
          </cell>
          <cell r="AT1580" t="str">
            <v>Standard</v>
          </cell>
          <cell r="AU1580"/>
          <cell r="AV1580"/>
          <cell r="AW1580"/>
          <cell r="AX1580" t="str">
            <v>Open</v>
          </cell>
          <cell r="AY1580" t="str">
            <v/>
          </cell>
          <cell r="AZ1580"/>
          <cell r="BA1580">
            <v>0</v>
          </cell>
          <cell r="BB1580"/>
          <cell r="BC1580"/>
          <cell r="BD1580"/>
          <cell r="BE1580"/>
          <cell r="BF1580"/>
          <cell r="BG1580"/>
          <cell r="BH1580"/>
          <cell r="BI1580"/>
          <cell r="BJ1580"/>
          <cell r="BK1580"/>
        </row>
        <row r="1581">
          <cell r="X1581">
            <v>351418938</v>
          </cell>
          <cell r="Y1581" t="str">
            <v>JAYSREE PRAMOD GANGURDE</v>
          </cell>
          <cell r="Z1581" t="str">
            <v>19-Apr-2023</v>
          </cell>
          <cell r="AA1581">
            <v>32000</v>
          </cell>
          <cell r="AB1581" t="str">
            <v>Mon</v>
          </cell>
          <cell r="AC1581">
            <v>24</v>
          </cell>
          <cell r="AD1581" t="str">
            <v>1</v>
          </cell>
          <cell r="AE1581" t="str">
            <v>10-Jun-2023</v>
          </cell>
          <cell r="AF1581">
            <v>1750</v>
          </cell>
          <cell r="AG1581">
            <v>1750</v>
          </cell>
          <cell r="AH1581" t="str">
            <v>11-Mar-2025</v>
          </cell>
          <cell r="AI1581">
            <v>29090.16</v>
          </cell>
          <cell r="AJ1581">
            <v>9409.84</v>
          </cell>
          <cell r="AK1581">
            <v>38500</v>
          </cell>
          <cell r="AL1581">
            <v>2909.84</v>
          </cell>
          <cell r="AM1581">
            <v>87.16</v>
          </cell>
          <cell r="AN1581">
            <v>2997</v>
          </cell>
          <cell r="AO1581">
            <v>0</v>
          </cell>
          <cell r="AP1581">
            <v>0</v>
          </cell>
          <cell r="AQ1581">
            <v>0</v>
          </cell>
          <cell r="AR1581">
            <v>22</v>
          </cell>
          <cell r="AS1581">
            <v>0</v>
          </cell>
          <cell r="AT1581" t="str">
            <v>Standard</v>
          </cell>
          <cell r="AU1581"/>
          <cell r="AV1581"/>
          <cell r="AW1581"/>
          <cell r="AX1581" t="str">
            <v>Open</v>
          </cell>
          <cell r="AY1581" t="str">
            <v/>
          </cell>
          <cell r="AZ1581"/>
          <cell r="BA1581">
            <v>0</v>
          </cell>
          <cell r="BB1581"/>
          <cell r="BC1581"/>
          <cell r="BD1581"/>
          <cell r="BE1581"/>
          <cell r="BF1581"/>
          <cell r="BG1581"/>
          <cell r="BH1581"/>
          <cell r="BI1581"/>
          <cell r="BJ1581"/>
          <cell r="BK1581"/>
        </row>
        <row r="1582">
          <cell r="X1582">
            <v>351419090</v>
          </cell>
          <cell r="Y1582" t="str">
            <v>VAISHALI BHAUSAHEBA JADHVA</v>
          </cell>
          <cell r="Z1582" t="str">
            <v>19-Apr-2023</v>
          </cell>
          <cell r="AA1582">
            <v>32000</v>
          </cell>
          <cell r="AB1582" t="str">
            <v>Mon</v>
          </cell>
          <cell r="AC1582">
            <v>24</v>
          </cell>
          <cell r="AD1582" t="str">
            <v>1</v>
          </cell>
          <cell r="AE1582" t="str">
            <v>10-Jun-2023</v>
          </cell>
          <cell r="AF1582">
            <v>1750</v>
          </cell>
          <cell r="AG1582">
            <v>1750</v>
          </cell>
          <cell r="AH1582" t="str">
            <v>17-Mar-2024</v>
          </cell>
          <cell r="AI1582">
            <v>11328.06</v>
          </cell>
          <cell r="AJ1582">
            <v>6171.94</v>
          </cell>
          <cell r="AK1582">
            <v>17500</v>
          </cell>
          <cell r="AL1582">
            <v>20671.939999999999</v>
          </cell>
          <cell r="AM1582">
            <v>3325.06</v>
          </cell>
          <cell r="AN1582">
            <v>23997</v>
          </cell>
          <cell r="AO1582">
            <v>17762.099999999999</v>
          </cell>
          <cell r="AP1582">
            <v>3237.9</v>
          </cell>
          <cell r="AQ1582">
            <v>21000</v>
          </cell>
          <cell r="AR1582">
            <v>22</v>
          </cell>
          <cell r="AS1582">
            <v>329</v>
          </cell>
          <cell r="AT1582" t="str">
            <v>&gt;180</v>
          </cell>
          <cell r="AU1582"/>
          <cell r="AV1582"/>
          <cell r="AW1582"/>
          <cell r="AX1582" t="str">
            <v>Open</v>
          </cell>
          <cell r="AY1582" t="str">
            <v/>
          </cell>
          <cell r="AZ1582"/>
          <cell r="BA1582">
            <v>0</v>
          </cell>
          <cell r="BB1582"/>
          <cell r="BC1582"/>
          <cell r="BD1582"/>
          <cell r="BE1582"/>
          <cell r="BF1582"/>
          <cell r="BG1582"/>
          <cell r="BH1582"/>
          <cell r="BI1582"/>
          <cell r="BJ1582"/>
          <cell r="BK1582"/>
        </row>
        <row r="1583">
          <cell r="X1583">
            <v>351419093</v>
          </cell>
          <cell r="Y1583" t="str">
            <v>ASHWINI KAMLESH PAGARE</v>
          </cell>
          <cell r="Z1583" t="str">
            <v>19-Apr-2023</v>
          </cell>
          <cell r="AA1583">
            <v>32000</v>
          </cell>
          <cell r="AB1583" t="str">
            <v>Mon</v>
          </cell>
          <cell r="AC1583">
            <v>24</v>
          </cell>
          <cell r="AD1583" t="str">
            <v>1</v>
          </cell>
          <cell r="AE1583" t="str">
            <v>10-Jun-2023</v>
          </cell>
          <cell r="AF1583">
            <v>1750</v>
          </cell>
          <cell r="AG1583">
            <v>1750</v>
          </cell>
          <cell r="AH1583" t="str">
            <v>14-Oct-2024</v>
          </cell>
          <cell r="AI1583">
            <v>19650.400000000001</v>
          </cell>
          <cell r="AJ1583">
            <v>8349.6</v>
          </cell>
          <cell r="AK1583">
            <v>28000</v>
          </cell>
          <cell r="AL1583">
            <v>12349.6</v>
          </cell>
          <cell r="AM1583">
            <v>1147.4000000000001</v>
          </cell>
          <cell r="AN1583">
            <v>13497</v>
          </cell>
          <cell r="AO1583">
            <v>9439.76</v>
          </cell>
          <cell r="AP1583">
            <v>1060.24</v>
          </cell>
          <cell r="AQ1583">
            <v>10500</v>
          </cell>
          <cell r="AR1583">
            <v>22</v>
          </cell>
          <cell r="AS1583">
            <v>133</v>
          </cell>
          <cell r="AT1583" t="str">
            <v>121-150</v>
          </cell>
          <cell r="AU1583"/>
          <cell r="AV1583"/>
          <cell r="AW1583"/>
          <cell r="AX1583" t="str">
            <v>Open</v>
          </cell>
          <cell r="AY1583" t="str">
            <v/>
          </cell>
          <cell r="AZ1583"/>
          <cell r="BA1583">
            <v>0</v>
          </cell>
          <cell r="BB1583"/>
          <cell r="BC1583"/>
          <cell r="BD1583"/>
          <cell r="BE1583"/>
          <cell r="BF1583"/>
          <cell r="BG1583"/>
          <cell r="BH1583"/>
          <cell r="BI1583"/>
          <cell r="BJ1583"/>
          <cell r="BK1583"/>
        </row>
        <row r="1584">
          <cell r="X1584">
            <v>351419094</v>
          </cell>
          <cell r="Y1584" t="str">
            <v xml:space="preserve"> SANJANA RAJENDRA MAHIRE</v>
          </cell>
          <cell r="Z1584" t="str">
            <v>19-Apr-2023</v>
          </cell>
          <cell r="AA1584">
            <v>32000</v>
          </cell>
          <cell r="AB1584" t="str">
            <v>Mon</v>
          </cell>
          <cell r="AC1584">
            <v>24</v>
          </cell>
          <cell r="AD1584" t="str">
            <v>1</v>
          </cell>
          <cell r="AE1584" t="str">
            <v>10-Jun-2023</v>
          </cell>
          <cell r="AF1584">
            <v>1750</v>
          </cell>
          <cell r="AG1584">
            <v>1750</v>
          </cell>
          <cell r="AH1584" t="str">
            <v>14-Oct-2024</v>
          </cell>
          <cell r="AI1584">
            <v>21146.639999999999</v>
          </cell>
          <cell r="AJ1584">
            <v>8603.36</v>
          </cell>
          <cell r="AK1584">
            <v>29750</v>
          </cell>
          <cell r="AL1584">
            <v>10853.36</v>
          </cell>
          <cell r="AM1584">
            <v>893.64</v>
          </cell>
          <cell r="AN1584">
            <v>11747</v>
          </cell>
          <cell r="AO1584">
            <v>7943.52</v>
          </cell>
          <cell r="AP1584">
            <v>806.48</v>
          </cell>
          <cell r="AQ1584">
            <v>8750</v>
          </cell>
          <cell r="AR1584">
            <v>22</v>
          </cell>
          <cell r="AS1584">
            <v>105</v>
          </cell>
          <cell r="AT1584" t="str">
            <v>91-120</v>
          </cell>
          <cell r="AU1584"/>
          <cell r="AV1584"/>
          <cell r="AW1584"/>
          <cell r="AX1584" t="str">
            <v>Open</v>
          </cell>
          <cell r="AY1584" t="str">
            <v/>
          </cell>
          <cell r="AZ1584"/>
          <cell r="BA1584">
            <v>0</v>
          </cell>
          <cell r="BB1584"/>
          <cell r="BC1584"/>
          <cell r="BD1584"/>
          <cell r="BE1584"/>
          <cell r="BF1584"/>
          <cell r="BG1584"/>
          <cell r="BH1584"/>
          <cell r="BI1584"/>
          <cell r="BJ1584"/>
          <cell r="BK1584"/>
        </row>
        <row r="1585">
          <cell r="X1585">
            <v>351426140</v>
          </cell>
          <cell r="Y1585" t="str">
            <v>SINDHUBAI ANIL NETARE</v>
          </cell>
          <cell r="Z1585" t="str">
            <v>19-Apr-2023</v>
          </cell>
          <cell r="AA1585">
            <v>32000</v>
          </cell>
          <cell r="AB1585" t="str">
            <v>Mon</v>
          </cell>
          <cell r="AC1585">
            <v>24</v>
          </cell>
          <cell r="AD1585" t="str">
            <v>1</v>
          </cell>
          <cell r="AE1585" t="str">
            <v>05-Jun-2023</v>
          </cell>
          <cell r="AF1585">
            <v>1750</v>
          </cell>
          <cell r="AG1585">
            <v>1750</v>
          </cell>
          <cell r="AH1585" t="str">
            <v>06-Jan-2025</v>
          </cell>
          <cell r="AI1585">
            <v>25971.65</v>
          </cell>
          <cell r="AJ1585">
            <v>9028.35</v>
          </cell>
          <cell r="AK1585">
            <v>35000</v>
          </cell>
          <cell r="AL1585">
            <v>6028.35</v>
          </cell>
          <cell r="AM1585">
            <v>292.64999999999998</v>
          </cell>
          <cell r="AN1585">
            <v>6321</v>
          </cell>
          <cell r="AO1585">
            <v>3287.49</v>
          </cell>
          <cell r="AP1585">
            <v>212.51</v>
          </cell>
          <cell r="AQ1585">
            <v>3500</v>
          </cell>
          <cell r="AR1585">
            <v>22</v>
          </cell>
          <cell r="AS1585">
            <v>58</v>
          </cell>
          <cell r="AT1585" t="str">
            <v>31-60</v>
          </cell>
          <cell r="AU1585"/>
          <cell r="AV1585"/>
          <cell r="AW1585"/>
          <cell r="AX1585" t="str">
            <v>Open</v>
          </cell>
          <cell r="AY1585" t="str">
            <v/>
          </cell>
          <cell r="AZ1585"/>
          <cell r="BA1585">
            <v>0</v>
          </cell>
          <cell r="BB1585">
            <v>45751</v>
          </cell>
          <cell r="BC1585" t="str">
            <v>Yogesh Gawade/SF0064389</v>
          </cell>
          <cell r="BD1585" t="str">
            <v>Visited</v>
          </cell>
          <cell r="BE1585" t="str">
            <v>Borrower</v>
          </cell>
          <cell r="BF1585" t="str">
            <v>Not Available</v>
          </cell>
          <cell r="BG1585"/>
          <cell r="BH1585"/>
          <cell r="BI1585" t="str">
            <v>No</v>
          </cell>
          <cell r="BJ1585"/>
          <cell r="BK1585"/>
        </row>
        <row r="1586">
          <cell r="X1586">
            <v>351426253</v>
          </cell>
          <cell r="Y1586" t="str">
            <v>MNDA SANJAY DAMBALE</v>
          </cell>
          <cell r="Z1586" t="str">
            <v>19-Apr-2023</v>
          </cell>
          <cell r="AA1586">
            <v>32000</v>
          </cell>
          <cell r="AB1586" t="str">
            <v>Mon</v>
          </cell>
          <cell r="AC1586">
            <v>24</v>
          </cell>
          <cell r="AD1586" t="str">
            <v>1</v>
          </cell>
          <cell r="AE1586" t="str">
            <v>05-Jun-2023</v>
          </cell>
          <cell r="AF1586">
            <v>1750</v>
          </cell>
          <cell r="AG1586">
            <v>1750</v>
          </cell>
          <cell r="AH1586" t="str">
            <v>18-Jun-2024</v>
          </cell>
          <cell r="AI1586">
            <v>12733.87</v>
          </cell>
          <cell r="AJ1586">
            <v>6476.13</v>
          </cell>
          <cell r="AK1586">
            <v>19210</v>
          </cell>
          <cell r="AL1586">
            <v>19266.13</v>
          </cell>
          <cell r="AM1586">
            <v>2844.87</v>
          </cell>
          <cell r="AN1586">
            <v>22111</v>
          </cell>
          <cell r="AO1586">
            <v>16525.27</v>
          </cell>
          <cell r="AP1586">
            <v>2764.73</v>
          </cell>
          <cell r="AQ1586">
            <v>19290</v>
          </cell>
          <cell r="AR1586">
            <v>22</v>
          </cell>
          <cell r="AS1586">
            <v>366</v>
          </cell>
          <cell r="AT1586" t="str">
            <v>&gt;180</v>
          </cell>
          <cell r="AU1586"/>
          <cell r="AV1586"/>
          <cell r="AW1586"/>
          <cell r="AX1586" t="str">
            <v>Open</v>
          </cell>
          <cell r="AY1586"/>
          <cell r="AZ1586"/>
          <cell r="BA1586">
            <v>0</v>
          </cell>
          <cell r="BB1586"/>
          <cell r="BC1586"/>
          <cell r="BD1586" t="str">
            <v>Not Visited</v>
          </cell>
          <cell r="BE1586"/>
          <cell r="BF1586"/>
          <cell r="BG1586"/>
          <cell r="BH1586"/>
          <cell r="BI1586"/>
          <cell r="BJ1586"/>
          <cell r="BK1586"/>
        </row>
        <row r="1587">
          <cell r="X1587">
            <v>351426669</v>
          </cell>
          <cell r="Y1587" t="str">
            <v>ROHINI BHAGWAN WAGHMARE</v>
          </cell>
          <cell r="Z1587" t="str">
            <v>19-Apr-2023</v>
          </cell>
          <cell r="AA1587">
            <v>30000</v>
          </cell>
          <cell r="AB1587" t="str">
            <v>Thu</v>
          </cell>
          <cell r="AC1587">
            <v>18</v>
          </cell>
          <cell r="AD1587" t="str">
            <v>0</v>
          </cell>
          <cell r="AE1587" t="str">
            <v>03-Jun-2023</v>
          </cell>
          <cell r="AF1587">
            <v>2020</v>
          </cell>
          <cell r="AG1587">
            <v>2020</v>
          </cell>
          <cell r="AH1587" t="str">
            <v>29-Jan-2025</v>
          </cell>
          <cell r="AI1587">
            <v>27673.34</v>
          </cell>
          <cell r="AJ1587">
            <v>6666.66</v>
          </cell>
          <cell r="AK1587">
            <v>34340</v>
          </cell>
          <cell r="AL1587">
            <v>2326.66</v>
          </cell>
          <cell r="AM1587">
            <v>50.34</v>
          </cell>
          <cell r="AN1587">
            <v>2377</v>
          </cell>
          <cell r="AO1587">
            <v>2326.66</v>
          </cell>
          <cell r="AP1587">
            <v>50.34</v>
          </cell>
          <cell r="AQ1587">
            <v>2377</v>
          </cell>
          <cell r="AR1587">
            <v>23</v>
          </cell>
          <cell r="AS1587">
            <v>150</v>
          </cell>
          <cell r="AT1587" t="str">
            <v>121-150</v>
          </cell>
          <cell r="AU1587"/>
          <cell r="AV1587"/>
          <cell r="AW1587"/>
          <cell r="AX1587" t="str">
            <v>Open</v>
          </cell>
          <cell r="AY1587"/>
          <cell r="AZ1587"/>
          <cell r="BA1587">
            <v>0</v>
          </cell>
          <cell r="BB1587"/>
          <cell r="BC1587"/>
          <cell r="BD1587" t="str">
            <v>Not Visited</v>
          </cell>
          <cell r="BE1587"/>
          <cell r="BF1587"/>
          <cell r="BG1587"/>
          <cell r="BH1587"/>
          <cell r="BI1587"/>
          <cell r="BJ1587"/>
          <cell r="BK1587"/>
        </row>
        <row r="1588">
          <cell r="X1588">
            <v>351434910</v>
          </cell>
          <cell r="Y1588" t="str">
            <v xml:space="preserve"> ARCHANA KRUSHNA MAHALE</v>
          </cell>
          <cell r="Z1588" t="str">
            <v>20-Apr-2023</v>
          </cell>
          <cell r="AA1588">
            <v>32000</v>
          </cell>
          <cell r="AB1588" t="str">
            <v>Mon</v>
          </cell>
          <cell r="AC1588">
            <v>24</v>
          </cell>
          <cell r="AD1588" t="str">
            <v>1</v>
          </cell>
          <cell r="AE1588" t="str">
            <v>05-Jun-2023</v>
          </cell>
          <cell r="AF1588">
            <v>1750</v>
          </cell>
          <cell r="AG1588">
            <v>1750</v>
          </cell>
          <cell r="AH1588" t="str">
            <v>05-Mar-2024</v>
          </cell>
          <cell r="AI1588">
            <v>11486.39</v>
          </cell>
          <cell r="AJ1588">
            <v>6013.61</v>
          </cell>
          <cell r="AK1588">
            <v>17500</v>
          </cell>
          <cell r="AL1588">
            <v>20513.61</v>
          </cell>
          <cell r="AM1588">
            <v>3272.39</v>
          </cell>
          <cell r="AN1588">
            <v>23786</v>
          </cell>
          <cell r="AO1588">
            <v>17806.57</v>
          </cell>
          <cell r="AP1588">
            <v>3193.43</v>
          </cell>
          <cell r="AQ1588">
            <v>21000</v>
          </cell>
          <cell r="AR1588">
            <v>22</v>
          </cell>
          <cell r="AS1588">
            <v>366</v>
          </cell>
          <cell r="AT1588" t="str">
            <v>&gt;180</v>
          </cell>
          <cell r="AU1588"/>
          <cell r="AV1588"/>
          <cell r="AW1588"/>
          <cell r="AX1588" t="str">
            <v>Open</v>
          </cell>
          <cell r="AY1588"/>
          <cell r="AZ1588"/>
          <cell r="BA1588">
            <v>0</v>
          </cell>
          <cell r="BB1588"/>
          <cell r="BC1588"/>
          <cell r="BD1588" t="str">
            <v>Not Visited</v>
          </cell>
          <cell r="BE1588"/>
          <cell r="BF1588"/>
          <cell r="BG1588"/>
          <cell r="BH1588"/>
          <cell r="BI1588"/>
          <cell r="BJ1588"/>
          <cell r="BK1588"/>
        </row>
        <row r="1589">
          <cell r="X1589">
            <v>351439882</v>
          </cell>
          <cell r="Y1589" t="str">
            <v>LALITA TRYAMBAK NETARE</v>
          </cell>
          <cell r="Z1589" t="str">
            <v>20-Apr-2023</v>
          </cell>
          <cell r="AA1589">
            <v>32000</v>
          </cell>
          <cell r="AB1589" t="str">
            <v>Mon</v>
          </cell>
          <cell r="AC1589">
            <v>24</v>
          </cell>
          <cell r="AD1589" t="str">
            <v>1</v>
          </cell>
          <cell r="AE1589" t="str">
            <v>05-Jun-2023</v>
          </cell>
          <cell r="AF1589">
            <v>1750</v>
          </cell>
          <cell r="AG1589">
            <v>1750</v>
          </cell>
          <cell r="AH1589" t="str">
            <v>30-Nov-2024</v>
          </cell>
          <cell r="AI1589">
            <v>19829.77</v>
          </cell>
          <cell r="AJ1589">
            <v>8310.23</v>
          </cell>
          <cell r="AK1589">
            <v>28140</v>
          </cell>
          <cell r="AL1589">
            <v>12170.23</v>
          </cell>
          <cell r="AM1589">
            <v>975.77</v>
          </cell>
          <cell r="AN1589">
            <v>13146</v>
          </cell>
          <cell r="AO1589">
            <v>9463.19</v>
          </cell>
          <cell r="AP1589">
            <v>896.81</v>
          </cell>
          <cell r="AQ1589">
            <v>10360</v>
          </cell>
          <cell r="AR1589">
            <v>22</v>
          </cell>
          <cell r="AS1589">
            <v>177</v>
          </cell>
          <cell r="AT1589" t="str">
            <v>151-180</v>
          </cell>
          <cell r="AU1589"/>
          <cell r="AV1589"/>
          <cell r="AW1589"/>
          <cell r="AX1589" t="str">
            <v>Open</v>
          </cell>
          <cell r="AY1589"/>
          <cell r="AZ1589"/>
          <cell r="BA1589">
            <v>0</v>
          </cell>
          <cell r="BB1589"/>
          <cell r="BC1589"/>
          <cell r="BD1589" t="str">
            <v>Not Visited</v>
          </cell>
          <cell r="BE1589"/>
          <cell r="BF1589"/>
          <cell r="BG1589"/>
          <cell r="BH1589"/>
          <cell r="BI1589"/>
          <cell r="BJ1589"/>
          <cell r="BK1589"/>
        </row>
        <row r="1590">
          <cell r="X1590">
            <v>351439946</v>
          </cell>
          <cell r="Y1590" t="str">
            <v>DEEPALI RAVSAHEB AAHIRE</v>
          </cell>
          <cell r="Z1590" t="str">
            <v>20-Apr-2023</v>
          </cell>
          <cell r="AA1590">
            <v>32000</v>
          </cell>
          <cell r="AB1590" t="str">
            <v>Mon</v>
          </cell>
          <cell r="AC1590">
            <v>24</v>
          </cell>
          <cell r="AD1590" t="str">
            <v>1</v>
          </cell>
          <cell r="AE1590" t="str">
            <v>05-Jun-2023</v>
          </cell>
          <cell r="AF1590">
            <v>1750</v>
          </cell>
          <cell r="AG1590">
            <v>1750</v>
          </cell>
          <cell r="AH1590" t="str">
            <v>06-May-2024</v>
          </cell>
          <cell r="AI1590">
            <v>11486.39</v>
          </cell>
          <cell r="AJ1590">
            <v>6013.61</v>
          </cell>
          <cell r="AK1590">
            <v>17500</v>
          </cell>
          <cell r="AL1590">
            <v>20513.61</v>
          </cell>
          <cell r="AM1590">
            <v>3272.39</v>
          </cell>
          <cell r="AN1590">
            <v>23786</v>
          </cell>
          <cell r="AO1590">
            <v>17806.57</v>
          </cell>
          <cell r="AP1590">
            <v>3193.43</v>
          </cell>
          <cell r="AQ1590">
            <v>21000</v>
          </cell>
          <cell r="AR1590">
            <v>22</v>
          </cell>
          <cell r="AS1590">
            <v>366</v>
          </cell>
          <cell r="AT1590" t="str">
            <v>&gt;180</v>
          </cell>
          <cell r="AU1590"/>
          <cell r="AV1590"/>
          <cell r="AW1590"/>
          <cell r="AX1590" t="str">
            <v>Open</v>
          </cell>
          <cell r="AY1590"/>
          <cell r="AZ1590"/>
          <cell r="BA1590">
            <v>0</v>
          </cell>
          <cell r="BB1590"/>
          <cell r="BC1590"/>
          <cell r="BD1590" t="str">
            <v>Not Visited</v>
          </cell>
          <cell r="BE1590"/>
          <cell r="BF1590"/>
          <cell r="BG1590"/>
          <cell r="BH1590"/>
          <cell r="BI1590"/>
          <cell r="BJ1590"/>
          <cell r="BK1590"/>
        </row>
        <row r="1591">
          <cell r="X1591">
            <v>351446860</v>
          </cell>
          <cell r="Y1591" t="str">
            <v>SANGITA SANDIP GADHVE</v>
          </cell>
          <cell r="Z1591" t="str">
            <v>21-Apr-2023</v>
          </cell>
          <cell r="AA1591">
            <v>30000</v>
          </cell>
          <cell r="AB1591" t="str">
            <v>Mon</v>
          </cell>
          <cell r="AC1591">
            <v>18</v>
          </cell>
          <cell r="AD1591" t="str">
            <v>1</v>
          </cell>
          <cell r="AE1591" t="str">
            <v>05-Jun-2023</v>
          </cell>
          <cell r="AF1591">
            <v>2020</v>
          </cell>
          <cell r="AG1591">
            <v>2020</v>
          </cell>
          <cell r="AH1591" t="str">
            <v>19-Jun-2024</v>
          </cell>
          <cell r="AI1591">
            <v>18409.080000000002</v>
          </cell>
          <cell r="AJ1591">
            <v>5830.92</v>
          </cell>
          <cell r="AK1591">
            <v>24240</v>
          </cell>
          <cell r="AL1591">
            <v>11590.92</v>
          </cell>
          <cell r="AM1591">
            <v>886.08</v>
          </cell>
          <cell r="AN1591">
            <v>12477</v>
          </cell>
          <cell r="AO1591">
            <v>11590.92</v>
          </cell>
          <cell r="AP1591">
            <v>886.08</v>
          </cell>
          <cell r="AQ1591">
            <v>12477</v>
          </cell>
          <cell r="AR1591">
            <v>22</v>
          </cell>
          <cell r="AS1591">
            <v>303</v>
          </cell>
          <cell r="AT1591" t="str">
            <v>&gt;180</v>
          </cell>
          <cell r="AU1591"/>
          <cell r="AV1591"/>
          <cell r="AW1591"/>
          <cell r="AX1591" t="str">
            <v>Open</v>
          </cell>
          <cell r="AY1591"/>
          <cell r="AZ1591"/>
          <cell r="BA1591">
            <v>0</v>
          </cell>
          <cell r="BB1591"/>
          <cell r="BC1591"/>
          <cell r="BD1591" t="str">
            <v>Not Visited</v>
          </cell>
          <cell r="BE1591"/>
          <cell r="BF1591"/>
          <cell r="BG1591"/>
          <cell r="BH1591"/>
          <cell r="BI1591"/>
          <cell r="BJ1591"/>
          <cell r="BK1591"/>
        </row>
        <row r="1592">
          <cell r="X1592">
            <v>351452192</v>
          </cell>
          <cell r="Y1592" t="str">
            <v>PUJA KRUSHNA CHAVAN</v>
          </cell>
          <cell r="Z1592" t="str">
            <v>21-Apr-2023</v>
          </cell>
          <cell r="AA1592">
            <v>30000</v>
          </cell>
          <cell r="AB1592" t="str">
            <v>Mon</v>
          </cell>
          <cell r="AC1592">
            <v>18</v>
          </cell>
          <cell r="AD1592" t="str">
            <v>1</v>
          </cell>
          <cell r="AE1592" t="str">
            <v>05-Jun-2023</v>
          </cell>
          <cell r="AF1592">
            <v>2020</v>
          </cell>
          <cell r="AG1592">
            <v>2020</v>
          </cell>
          <cell r="AH1592" t="str">
            <v>05-Nov-2024</v>
          </cell>
          <cell r="AI1592">
            <v>25740.86</v>
          </cell>
          <cell r="AJ1592">
            <v>6579.14</v>
          </cell>
          <cell r="AK1592">
            <v>32320</v>
          </cell>
          <cell r="AL1592">
            <v>4259.1400000000003</v>
          </cell>
          <cell r="AM1592">
            <v>137.86000000000001</v>
          </cell>
          <cell r="AN1592">
            <v>4397</v>
          </cell>
          <cell r="AO1592">
            <v>4259.1400000000003</v>
          </cell>
          <cell r="AP1592">
            <v>137.86000000000001</v>
          </cell>
          <cell r="AQ1592">
            <v>4397</v>
          </cell>
          <cell r="AR1592">
            <v>22</v>
          </cell>
          <cell r="AS1592">
            <v>177</v>
          </cell>
          <cell r="AT1592" t="str">
            <v>151-180</v>
          </cell>
          <cell r="AU1592"/>
          <cell r="AV1592"/>
          <cell r="AW1592"/>
          <cell r="AX1592" t="str">
            <v>Open</v>
          </cell>
          <cell r="AY1592"/>
          <cell r="AZ1592"/>
          <cell r="BA1592">
            <v>0</v>
          </cell>
          <cell r="BB1592"/>
          <cell r="BC1592"/>
          <cell r="BD1592" t="str">
            <v>Not Visited</v>
          </cell>
          <cell r="BE1592"/>
          <cell r="BF1592"/>
          <cell r="BG1592"/>
          <cell r="BH1592"/>
          <cell r="BI1592"/>
          <cell r="BJ1592"/>
          <cell r="BK1592"/>
        </row>
        <row r="1593">
          <cell r="X1593">
            <v>351452341</v>
          </cell>
          <cell r="Y1593" t="str">
            <v>SAHISTHA RAHIM SHAIKH</v>
          </cell>
          <cell r="Z1593" t="str">
            <v>21-Apr-2023</v>
          </cell>
          <cell r="AA1593">
            <v>30000</v>
          </cell>
          <cell r="AB1593" t="str">
            <v>Mon</v>
          </cell>
          <cell r="AC1593">
            <v>18</v>
          </cell>
          <cell r="AD1593" t="str">
            <v>1</v>
          </cell>
          <cell r="AE1593" t="str">
            <v>05-Jun-2023</v>
          </cell>
          <cell r="AF1593">
            <v>2020</v>
          </cell>
          <cell r="AG1593">
            <v>2020</v>
          </cell>
          <cell r="AH1593" t="str">
            <v>07-Oct-2024</v>
          </cell>
          <cell r="AI1593">
            <v>10048.02</v>
          </cell>
          <cell r="AJ1593">
            <v>4091.98</v>
          </cell>
          <cell r="AK1593">
            <v>14140</v>
          </cell>
          <cell r="AL1593">
            <v>19951.98</v>
          </cell>
          <cell r="AM1593">
            <v>2625.02</v>
          </cell>
          <cell r="AN1593">
            <v>22577</v>
          </cell>
          <cell r="AO1593">
            <v>19951.98</v>
          </cell>
          <cell r="AP1593">
            <v>2625.02</v>
          </cell>
          <cell r="AQ1593">
            <v>22577</v>
          </cell>
          <cell r="AR1593">
            <v>22</v>
          </cell>
          <cell r="AS1593">
            <v>457</v>
          </cell>
          <cell r="AT1593" t="str">
            <v>&gt;180</v>
          </cell>
          <cell r="AU1593"/>
          <cell r="AV1593"/>
          <cell r="AW1593"/>
          <cell r="AX1593" t="str">
            <v>Open</v>
          </cell>
          <cell r="AY1593"/>
          <cell r="AZ1593"/>
          <cell r="BA1593">
            <v>0</v>
          </cell>
          <cell r="BB1593"/>
          <cell r="BC1593"/>
          <cell r="BD1593" t="str">
            <v>Not Visited</v>
          </cell>
          <cell r="BE1593"/>
          <cell r="BF1593"/>
          <cell r="BG1593"/>
          <cell r="BH1593"/>
          <cell r="BI1593"/>
          <cell r="BJ1593"/>
          <cell r="BK1593"/>
        </row>
        <row r="1594">
          <cell r="X1594">
            <v>351452720</v>
          </cell>
          <cell r="Y1594" t="str">
            <v>ARCHANA SHARAD KATKE</v>
          </cell>
          <cell r="Z1594" t="str">
            <v>21-Apr-2023</v>
          </cell>
          <cell r="AA1594">
            <v>30000</v>
          </cell>
          <cell r="AB1594" t="str">
            <v>Fri</v>
          </cell>
          <cell r="AC1594">
            <v>18</v>
          </cell>
          <cell r="AD1594" t="str">
            <v>0</v>
          </cell>
          <cell r="AE1594" t="str">
            <v>04-Jun-2023</v>
          </cell>
          <cell r="AF1594">
            <v>2020</v>
          </cell>
          <cell r="AG1594">
            <v>2020</v>
          </cell>
          <cell r="AH1594" t="str">
            <v>03-May-2024</v>
          </cell>
          <cell r="AI1594">
            <v>18434.88</v>
          </cell>
          <cell r="AJ1594">
            <v>5805.12</v>
          </cell>
          <cell r="AK1594">
            <v>24240</v>
          </cell>
          <cell r="AL1594">
            <v>11565.12</v>
          </cell>
          <cell r="AM1594">
            <v>881.88</v>
          </cell>
          <cell r="AN1594">
            <v>12447</v>
          </cell>
          <cell r="AO1594">
            <v>11565.12</v>
          </cell>
          <cell r="AP1594">
            <v>881.88</v>
          </cell>
          <cell r="AQ1594">
            <v>12447</v>
          </cell>
          <cell r="AR1594">
            <v>22</v>
          </cell>
          <cell r="AS1594">
            <v>299</v>
          </cell>
          <cell r="AT1594" t="str">
            <v>&gt;180</v>
          </cell>
          <cell r="AU1594"/>
          <cell r="AV1594"/>
          <cell r="AW1594"/>
          <cell r="AX1594" t="str">
            <v>Open</v>
          </cell>
          <cell r="AY1594"/>
          <cell r="AZ1594"/>
          <cell r="BA1594">
            <v>0</v>
          </cell>
          <cell r="BB1594"/>
          <cell r="BC1594"/>
          <cell r="BD1594" t="str">
            <v>Not Visited</v>
          </cell>
          <cell r="BE1594"/>
          <cell r="BF1594"/>
          <cell r="BG1594"/>
          <cell r="BH1594"/>
          <cell r="BI1594"/>
          <cell r="BJ1594"/>
          <cell r="BK1594"/>
        </row>
        <row r="1595">
          <cell r="X1595">
            <v>351453133</v>
          </cell>
          <cell r="Y1595" t="str">
            <v>CHHAYA CHETAN AHIRE</v>
          </cell>
          <cell r="Z1595" t="str">
            <v>21-Apr-2023</v>
          </cell>
          <cell r="AA1595">
            <v>32000</v>
          </cell>
          <cell r="AB1595" t="str">
            <v>Mon</v>
          </cell>
          <cell r="AC1595">
            <v>24</v>
          </cell>
          <cell r="AD1595" t="str">
            <v>1</v>
          </cell>
          <cell r="AE1595" t="str">
            <v>05-Jun-2023</v>
          </cell>
          <cell r="AF1595">
            <v>1750</v>
          </cell>
          <cell r="AG1595">
            <v>1750</v>
          </cell>
          <cell r="AH1595" t="str">
            <v>13-May-2024</v>
          </cell>
          <cell r="AI1595">
            <v>14173.82</v>
          </cell>
          <cell r="AJ1595">
            <v>6816.18</v>
          </cell>
          <cell r="AK1595">
            <v>20990</v>
          </cell>
          <cell r="AL1595">
            <v>17826.18</v>
          </cell>
          <cell r="AM1595">
            <v>2434.8200000000002</v>
          </cell>
          <cell r="AN1595">
            <v>20261</v>
          </cell>
          <cell r="AO1595">
            <v>15152.93</v>
          </cell>
          <cell r="AP1595">
            <v>2357.0700000000002</v>
          </cell>
          <cell r="AQ1595">
            <v>17510</v>
          </cell>
          <cell r="AR1595">
            <v>22</v>
          </cell>
          <cell r="AS1595">
            <v>331</v>
          </cell>
          <cell r="AT1595" t="str">
            <v>&gt;180</v>
          </cell>
          <cell r="AU1595"/>
          <cell r="AV1595"/>
          <cell r="AW1595"/>
          <cell r="AX1595" t="str">
            <v>Open</v>
          </cell>
          <cell r="AY1595"/>
          <cell r="AZ1595"/>
          <cell r="BA1595">
            <v>0</v>
          </cell>
          <cell r="BB1595"/>
          <cell r="BC1595"/>
          <cell r="BD1595" t="str">
            <v>Not Visited</v>
          </cell>
          <cell r="BE1595"/>
          <cell r="BF1595"/>
          <cell r="BG1595"/>
          <cell r="BH1595"/>
          <cell r="BI1595"/>
          <cell r="BJ1595"/>
          <cell r="BK1595"/>
        </row>
        <row r="1596">
          <cell r="X1596">
            <v>351456054</v>
          </cell>
          <cell r="Y1596" t="str">
            <v>PRAVINA NAVNATH JADHAV</v>
          </cell>
          <cell r="Z1596" t="str">
            <v>21-Apr-2023</v>
          </cell>
          <cell r="AA1596">
            <v>32000</v>
          </cell>
          <cell r="AB1596" t="str">
            <v>Mon</v>
          </cell>
          <cell r="AC1596">
            <v>24</v>
          </cell>
          <cell r="AD1596" t="str">
            <v>1</v>
          </cell>
          <cell r="AE1596" t="str">
            <v>10-Jun-2023</v>
          </cell>
          <cell r="AF1596">
            <v>1750</v>
          </cell>
          <cell r="AG1596">
            <v>1750</v>
          </cell>
          <cell r="AH1596" t="str">
            <v>04-Mar-2025</v>
          </cell>
          <cell r="AI1596">
            <v>29157.759999999998</v>
          </cell>
          <cell r="AJ1596">
            <v>9342.24</v>
          </cell>
          <cell r="AK1596">
            <v>38500</v>
          </cell>
          <cell r="AL1596">
            <v>2842.24</v>
          </cell>
          <cell r="AM1596">
            <v>84.76</v>
          </cell>
          <cell r="AN1596">
            <v>2927</v>
          </cell>
          <cell r="AO1596">
            <v>0</v>
          </cell>
          <cell r="AP1596">
            <v>0</v>
          </cell>
          <cell r="AQ1596">
            <v>0</v>
          </cell>
          <cell r="AR1596">
            <v>22</v>
          </cell>
          <cell r="AS1596">
            <v>0</v>
          </cell>
          <cell r="AT1596" t="str">
            <v>Standard</v>
          </cell>
          <cell r="AU1596"/>
          <cell r="AV1596"/>
          <cell r="AW1596"/>
          <cell r="AX1596" t="str">
            <v>Open</v>
          </cell>
          <cell r="AY1596" t="str">
            <v/>
          </cell>
          <cell r="AZ1596"/>
          <cell r="BA1596">
            <v>0</v>
          </cell>
          <cell r="BB1596">
            <v>45749</v>
          </cell>
          <cell r="BC1596" t="str">
            <v>Abhiraj Patil/SF0063958</v>
          </cell>
          <cell r="BD1596" t="str">
            <v>Visited</v>
          </cell>
          <cell r="BE1596" t="str">
            <v>Borrower</v>
          </cell>
          <cell r="BF1596" t="str">
            <v>Available</v>
          </cell>
          <cell r="BG1596"/>
          <cell r="BH1596"/>
          <cell r="BI1596" t="str">
            <v>No</v>
          </cell>
          <cell r="BJ1596"/>
          <cell r="BK1596"/>
        </row>
        <row r="1597">
          <cell r="X1597">
            <v>351468931</v>
          </cell>
          <cell r="Y1597" t="str">
            <v>SHEELA VISHAL JADHAV</v>
          </cell>
          <cell r="Z1597" t="str">
            <v>26-Apr-2023</v>
          </cell>
          <cell r="AA1597">
            <v>32000</v>
          </cell>
          <cell r="AB1597" t="str">
            <v>WED</v>
          </cell>
          <cell r="AC1597">
            <v>24</v>
          </cell>
          <cell r="AD1597" t="str">
            <v>1</v>
          </cell>
          <cell r="AE1597" t="str">
            <v>10-Jun-2023</v>
          </cell>
          <cell r="AF1597">
            <v>1750</v>
          </cell>
          <cell r="AG1597">
            <v>1750</v>
          </cell>
          <cell r="AH1597" t="str">
            <v>23-Mar-2025</v>
          </cell>
          <cell r="AI1597">
            <v>29326.75</v>
          </cell>
          <cell r="AJ1597">
            <v>9173.25</v>
          </cell>
          <cell r="AK1597">
            <v>38500</v>
          </cell>
          <cell r="AL1597">
            <v>2673.25</v>
          </cell>
          <cell r="AM1597">
            <v>77.75</v>
          </cell>
          <cell r="AN1597">
            <v>2751</v>
          </cell>
          <cell r="AO1597">
            <v>0</v>
          </cell>
          <cell r="AP1597">
            <v>0</v>
          </cell>
          <cell r="AQ1597">
            <v>0</v>
          </cell>
          <cell r="AR1597">
            <v>22</v>
          </cell>
          <cell r="AS1597">
            <v>0</v>
          </cell>
          <cell r="AT1597" t="str">
            <v>Standard</v>
          </cell>
          <cell r="AU1597"/>
          <cell r="AV1597"/>
          <cell r="AW1597"/>
          <cell r="AX1597" t="str">
            <v>Open</v>
          </cell>
          <cell r="AY1597" t="str">
            <v/>
          </cell>
          <cell r="AZ1597"/>
          <cell r="BA1597">
            <v>0</v>
          </cell>
          <cell r="BB1597">
            <v>45755</v>
          </cell>
          <cell r="BC1597" t="str">
            <v>Abhiraj Patil/SF0063958</v>
          </cell>
          <cell r="BD1597" t="str">
            <v>Visited</v>
          </cell>
          <cell r="BE1597" t="str">
            <v>Borrower</v>
          </cell>
          <cell r="BF1597" t="str">
            <v>Available</v>
          </cell>
          <cell r="BG1597"/>
          <cell r="BH1597"/>
          <cell r="BI1597" t="str">
            <v>No</v>
          </cell>
          <cell r="BJ1597"/>
          <cell r="BK1597"/>
        </row>
        <row r="1598">
          <cell r="X1598">
            <v>351485892</v>
          </cell>
          <cell r="Y1598" t="str">
            <v>KALPANA RAMESH SHINDE</v>
          </cell>
          <cell r="Z1598" t="str">
            <v>28-Apr-2023</v>
          </cell>
          <cell r="AA1598">
            <v>32000</v>
          </cell>
          <cell r="AB1598" t="str">
            <v>Thu</v>
          </cell>
          <cell r="AC1598">
            <v>24</v>
          </cell>
          <cell r="AD1598" t="str">
            <v>1</v>
          </cell>
          <cell r="AE1598" t="str">
            <v>07-Jun-2023</v>
          </cell>
          <cell r="AF1598">
            <v>1750</v>
          </cell>
          <cell r="AG1598">
            <v>1750</v>
          </cell>
          <cell r="AH1598" t="str">
            <v>01-Feb-2024</v>
          </cell>
          <cell r="AI1598">
            <v>10325.27</v>
          </cell>
          <cell r="AJ1598">
            <v>5424.73</v>
          </cell>
          <cell r="AK1598">
            <v>15750</v>
          </cell>
          <cell r="AL1598">
            <v>21674.73</v>
          </cell>
          <cell r="AM1598">
            <v>3649.27</v>
          </cell>
          <cell r="AN1598">
            <v>25324</v>
          </cell>
          <cell r="AO1598">
            <v>19170.490000000002</v>
          </cell>
          <cell r="AP1598">
            <v>3579.51</v>
          </cell>
          <cell r="AQ1598">
            <v>22750</v>
          </cell>
          <cell r="AR1598">
            <v>22</v>
          </cell>
          <cell r="AS1598">
            <v>354</v>
          </cell>
          <cell r="AT1598" t="str">
            <v>&gt;180</v>
          </cell>
          <cell r="AU1598"/>
          <cell r="AV1598"/>
          <cell r="AW1598"/>
          <cell r="AX1598" t="str">
            <v>Open</v>
          </cell>
          <cell r="AY1598" t="str">
            <v/>
          </cell>
          <cell r="AZ1598"/>
          <cell r="BA1598">
            <v>0</v>
          </cell>
          <cell r="BB1598"/>
          <cell r="BC1598"/>
          <cell r="BD1598"/>
          <cell r="BE1598"/>
          <cell r="BF1598"/>
          <cell r="BG1598"/>
          <cell r="BH1598"/>
          <cell r="BI1598"/>
          <cell r="BJ1598"/>
          <cell r="BK1598"/>
        </row>
        <row r="1599">
          <cell r="X1599">
            <v>351490885</v>
          </cell>
          <cell r="Y1599" t="str">
            <v>NUTAN SACHIN WAGH</v>
          </cell>
          <cell r="Z1599" t="str">
            <v>26-Apr-2023</v>
          </cell>
          <cell r="AA1599">
            <v>62000</v>
          </cell>
          <cell r="AB1599" t="str">
            <v>Mon</v>
          </cell>
          <cell r="AC1599">
            <v>24</v>
          </cell>
          <cell r="AD1599" t="str">
            <v>3</v>
          </cell>
          <cell r="AE1599" t="str">
            <v>02-Jun-2023</v>
          </cell>
          <cell r="AF1599">
            <v>3350</v>
          </cell>
          <cell r="AG1599">
            <v>3350</v>
          </cell>
          <cell r="AH1599" t="str">
            <v>28-May-2024</v>
          </cell>
          <cell r="AI1599">
            <v>27360.13</v>
          </cell>
          <cell r="AJ1599">
            <v>12839.87</v>
          </cell>
          <cell r="AK1599">
            <v>40200</v>
          </cell>
          <cell r="AL1599">
            <v>34639.870000000003</v>
          </cell>
          <cell r="AM1599">
            <v>4810.13</v>
          </cell>
          <cell r="AN1599">
            <v>39450</v>
          </cell>
          <cell r="AO1599">
            <v>28865.53</v>
          </cell>
          <cell r="AP1599">
            <v>4634.47</v>
          </cell>
          <cell r="AQ1599">
            <v>33500</v>
          </cell>
          <cell r="AR1599">
            <v>22</v>
          </cell>
          <cell r="AS1599">
            <v>264</v>
          </cell>
          <cell r="AT1599" t="str">
            <v>&gt;180</v>
          </cell>
          <cell r="AU1599"/>
          <cell r="AV1599"/>
          <cell r="AW1599"/>
          <cell r="AX1599" t="str">
            <v>Open</v>
          </cell>
          <cell r="AY1599" t="str">
            <v/>
          </cell>
          <cell r="AZ1599"/>
          <cell r="BA1599">
            <v>0</v>
          </cell>
          <cell r="BB1599"/>
          <cell r="BC1599"/>
          <cell r="BD1599" t="str">
            <v>Not Visited</v>
          </cell>
          <cell r="BE1599"/>
          <cell r="BF1599"/>
          <cell r="BG1599"/>
          <cell r="BH1599"/>
          <cell r="BI1599"/>
          <cell r="BJ1599"/>
          <cell r="BK1599"/>
        </row>
        <row r="1600">
          <cell r="X1600">
            <v>351493072</v>
          </cell>
          <cell r="Y1600" t="str">
            <v>LATABAI GANPATA SANAP</v>
          </cell>
          <cell r="Z1600" t="str">
            <v>27-Apr-2023</v>
          </cell>
          <cell r="AA1600">
            <v>40000</v>
          </cell>
          <cell r="AB1600" t="str">
            <v>Fri</v>
          </cell>
          <cell r="AC1600">
            <v>24</v>
          </cell>
          <cell r="AD1600" t="str">
            <v>1</v>
          </cell>
          <cell r="AE1600" t="str">
            <v>04-Jun-2023</v>
          </cell>
          <cell r="AF1600">
            <v>2150</v>
          </cell>
          <cell r="AG1600">
            <v>2150</v>
          </cell>
          <cell r="AH1600" t="str">
            <v>07-Mar-2025</v>
          </cell>
          <cell r="AI1600">
            <v>31910.38</v>
          </cell>
          <cell r="AJ1600">
            <v>11089.62</v>
          </cell>
          <cell r="AK1600">
            <v>43000</v>
          </cell>
          <cell r="AL1600">
            <v>8089.62</v>
          </cell>
          <cell r="AM1600">
            <v>417.38</v>
          </cell>
          <cell r="AN1600">
            <v>8507</v>
          </cell>
          <cell r="AO1600">
            <v>4011.03</v>
          </cell>
          <cell r="AP1600">
            <v>288.97000000000003</v>
          </cell>
          <cell r="AQ1600">
            <v>4300</v>
          </cell>
          <cell r="AR1600">
            <v>22</v>
          </cell>
          <cell r="AS1600">
            <v>54</v>
          </cell>
          <cell r="AT1600" t="str">
            <v>31-60</v>
          </cell>
          <cell r="AU1600"/>
          <cell r="AV1600"/>
          <cell r="AW1600"/>
          <cell r="AX1600" t="str">
            <v>Open</v>
          </cell>
          <cell r="AY1600"/>
          <cell r="AZ1600"/>
          <cell r="BA1600">
            <v>0</v>
          </cell>
          <cell r="BB1600">
            <v>45751</v>
          </cell>
          <cell r="BC1600" t="str">
            <v>Mahesh Lahane/SF0095775</v>
          </cell>
          <cell r="BD1600" t="str">
            <v>Visited</v>
          </cell>
          <cell r="BE1600" t="str">
            <v>Borrower Not Available</v>
          </cell>
          <cell r="BF1600" t="str">
            <v>Not Available</v>
          </cell>
          <cell r="BG1600"/>
          <cell r="BH1600"/>
          <cell r="BI1600" t="str">
            <v>NA</v>
          </cell>
          <cell r="BJ1600"/>
          <cell r="BK1600"/>
        </row>
        <row r="1601">
          <cell r="X1601">
            <v>351493421</v>
          </cell>
          <cell r="Y1601" t="str">
            <v>VIJAYA DATTATRAY CHAVHANKE</v>
          </cell>
          <cell r="Z1601" t="str">
            <v>27-Apr-2023</v>
          </cell>
          <cell r="AA1601">
            <v>32000</v>
          </cell>
          <cell r="AB1601" t="str">
            <v>Fri</v>
          </cell>
          <cell r="AC1601">
            <v>24</v>
          </cell>
          <cell r="AD1601" t="str">
            <v>1</v>
          </cell>
          <cell r="AE1601" t="str">
            <v>04-Jun-2023</v>
          </cell>
          <cell r="AF1601">
            <v>1750</v>
          </cell>
          <cell r="AG1601">
            <v>1750</v>
          </cell>
          <cell r="AH1601" t="str">
            <v>06-Dec-2024</v>
          </cell>
          <cell r="AI1601">
            <v>21573.77</v>
          </cell>
          <cell r="AJ1601">
            <v>8176.23</v>
          </cell>
          <cell r="AK1601">
            <v>29750</v>
          </cell>
          <cell r="AL1601">
            <v>10426.23</v>
          </cell>
          <cell r="AM1601">
            <v>827.77</v>
          </cell>
          <cell r="AN1601">
            <v>11254</v>
          </cell>
          <cell r="AO1601">
            <v>7989.57</v>
          </cell>
          <cell r="AP1601">
            <v>760.43</v>
          </cell>
          <cell r="AQ1601">
            <v>8750</v>
          </cell>
          <cell r="AR1601">
            <v>22</v>
          </cell>
          <cell r="AS1601">
            <v>152</v>
          </cell>
          <cell r="AT1601" t="str">
            <v>151-180</v>
          </cell>
          <cell r="AU1601"/>
          <cell r="AV1601"/>
          <cell r="AW1601"/>
          <cell r="AX1601" t="str">
            <v>Open</v>
          </cell>
          <cell r="AY1601"/>
          <cell r="AZ1601"/>
          <cell r="BA1601">
            <v>0</v>
          </cell>
          <cell r="BB1601"/>
          <cell r="BC1601"/>
          <cell r="BD1601" t="str">
            <v>Not Visited</v>
          </cell>
          <cell r="BE1601"/>
          <cell r="BF1601"/>
          <cell r="BG1601"/>
          <cell r="BH1601"/>
          <cell r="BI1601"/>
          <cell r="BJ1601"/>
          <cell r="BK1601"/>
        </row>
        <row r="1602">
          <cell r="X1602">
            <v>351493422</v>
          </cell>
          <cell r="Y1602" t="str">
            <v>KAVITA LAKHAN PARDESHI</v>
          </cell>
          <cell r="Z1602" t="str">
            <v>27-Apr-2023</v>
          </cell>
          <cell r="AA1602">
            <v>32000</v>
          </cell>
          <cell r="AB1602" t="str">
            <v>Fri</v>
          </cell>
          <cell r="AC1602">
            <v>24</v>
          </cell>
          <cell r="AD1602" t="str">
            <v>1</v>
          </cell>
          <cell r="AE1602" t="str">
            <v>04-Jun-2023</v>
          </cell>
          <cell r="AF1602">
            <v>1750</v>
          </cell>
          <cell r="AG1602">
            <v>1750</v>
          </cell>
          <cell r="AH1602" t="str">
            <v>03-May-2024</v>
          </cell>
          <cell r="AI1602">
            <v>14376.36</v>
          </cell>
          <cell r="AJ1602">
            <v>6623.64</v>
          </cell>
          <cell r="AK1602">
            <v>21000</v>
          </cell>
          <cell r="AL1602">
            <v>17623.64</v>
          </cell>
          <cell r="AM1602">
            <v>2380.36</v>
          </cell>
          <cell r="AN1602">
            <v>20004</v>
          </cell>
          <cell r="AO1602">
            <v>15186.98</v>
          </cell>
          <cell r="AP1602">
            <v>2313.02</v>
          </cell>
          <cell r="AQ1602">
            <v>17500</v>
          </cell>
          <cell r="AR1602">
            <v>22</v>
          </cell>
          <cell r="AS1602">
            <v>299</v>
          </cell>
          <cell r="AT1602" t="str">
            <v>&gt;180</v>
          </cell>
          <cell r="AU1602"/>
          <cell r="AV1602"/>
          <cell r="AW1602"/>
          <cell r="AX1602" t="str">
            <v>Open</v>
          </cell>
          <cell r="AY1602"/>
          <cell r="AZ1602"/>
          <cell r="BA1602">
            <v>0</v>
          </cell>
          <cell r="BB1602"/>
          <cell r="BC1602"/>
          <cell r="BD1602" t="str">
            <v>Not Visited</v>
          </cell>
          <cell r="BE1602"/>
          <cell r="BF1602"/>
          <cell r="BG1602"/>
          <cell r="BH1602"/>
          <cell r="BI1602"/>
          <cell r="BJ1602"/>
          <cell r="BK1602"/>
        </row>
        <row r="1603">
          <cell r="X1603">
            <v>351494007</v>
          </cell>
          <cell r="Y1603" t="str">
            <v>RUPALI GANESH JADHAV</v>
          </cell>
          <cell r="Z1603" t="str">
            <v>27-Apr-2023</v>
          </cell>
          <cell r="AA1603">
            <v>30000</v>
          </cell>
          <cell r="AB1603" t="str">
            <v>Mon</v>
          </cell>
          <cell r="AC1603">
            <v>18</v>
          </cell>
          <cell r="AD1603" t="str">
            <v>1</v>
          </cell>
          <cell r="AE1603" t="str">
            <v>05-Jun-2023</v>
          </cell>
          <cell r="AF1603">
            <v>2020</v>
          </cell>
          <cell r="AG1603">
            <v>2020</v>
          </cell>
          <cell r="AH1603" t="str">
            <v>30-May-2024</v>
          </cell>
          <cell r="AI1603">
            <v>16814.740000000002</v>
          </cell>
          <cell r="AJ1603">
            <v>5405.26</v>
          </cell>
          <cell r="AK1603">
            <v>22220</v>
          </cell>
          <cell r="AL1603">
            <v>13185.26</v>
          </cell>
          <cell r="AM1603">
            <v>1135.74</v>
          </cell>
          <cell r="AN1603">
            <v>14321</v>
          </cell>
          <cell r="AO1603">
            <v>13185.26</v>
          </cell>
          <cell r="AP1603">
            <v>1135.74</v>
          </cell>
          <cell r="AQ1603">
            <v>14321</v>
          </cell>
          <cell r="AR1603">
            <v>22</v>
          </cell>
          <cell r="AS1603">
            <v>331</v>
          </cell>
          <cell r="AT1603" t="str">
            <v>&gt;180</v>
          </cell>
          <cell r="AU1603"/>
          <cell r="AV1603"/>
          <cell r="AW1603"/>
          <cell r="AX1603" t="str">
            <v>Open</v>
          </cell>
          <cell r="AY1603"/>
          <cell r="AZ1603"/>
          <cell r="BA1603">
            <v>0</v>
          </cell>
          <cell r="BB1603"/>
          <cell r="BC1603"/>
          <cell r="BD1603" t="str">
            <v>Not Visited</v>
          </cell>
          <cell r="BE1603"/>
          <cell r="BF1603"/>
          <cell r="BG1603"/>
          <cell r="BH1603"/>
          <cell r="BI1603"/>
          <cell r="BJ1603"/>
          <cell r="BK1603"/>
        </row>
        <row r="1604">
          <cell r="X1604">
            <v>351521967</v>
          </cell>
          <cell r="Y1604" t="str">
            <v>BHAGYASHREE MAHENDRA SALAVE</v>
          </cell>
          <cell r="Z1604" t="str">
            <v>29-Apr-2023</v>
          </cell>
          <cell r="AA1604">
            <v>32000</v>
          </cell>
          <cell r="AB1604" t="str">
            <v>Mon</v>
          </cell>
          <cell r="AC1604">
            <v>24</v>
          </cell>
          <cell r="AD1604" t="str">
            <v>1</v>
          </cell>
          <cell r="AE1604" t="str">
            <v>10-Jun-2023</v>
          </cell>
          <cell r="AF1604">
            <v>1750</v>
          </cell>
          <cell r="AG1604">
            <v>1750</v>
          </cell>
          <cell r="AH1604" t="str">
            <v>21-Jun-2024</v>
          </cell>
          <cell r="AI1604">
            <v>15639.8</v>
          </cell>
          <cell r="AJ1604">
            <v>7110.2</v>
          </cell>
          <cell r="AK1604">
            <v>22750</v>
          </cell>
          <cell r="AL1604">
            <v>16360.2</v>
          </cell>
          <cell r="AM1604">
            <v>2034.8</v>
          </cell>
          <cell r="AN1604">
            <v>18395</v>
          </cell>
          <cell r="AO1604">
            <v>13788.33</v>
          </cell>
          <cell r="AP1604">
            <v>1961.67</v>
          </cell>
          <cell r="AQ1604">
            <v>15750</v>
          </cell>
          <cell r="AR1604">
            <v>22</v>
          </cell>
          <cell r="AS1604">
            <v>238</v>
          </cell>
          <cell r="AT1604" t="str">
            <v>&gt;180</v>
          </cell>
          <cell r="AU1604"/>
          <cell r="AV1604"/>
          <cell r="AW1604"/>
          <cell r="AX1604" t="str">
            <v>Open</v>
          </cell>
          <cell r="AY1604" t="str">
            <v/>
          </cell>
          <cell r="AZ1604"/>
          <cell r="BA1604">
            <v>0</v>
          </cell>
          <cell r="BB1604"/>
          <cell r="BC1604"/>
          <cell r="BD1604"/>
          <cell r="BE1604"/>
          <cell r="BF1604"/>
          <cell r="BG1604"/>
          <cell r="BH1604"/>
          <cell r="BI1604"/>
          <cell r="BJ1604"/>
          <cell r="BK1604"/>
        </row>
        <row r="1605">
          <cell r="X1605">
            <v>351522179</v>
          </cell>
          <cell r="Y1605" t="str">
            <v>POONAM ANIL WAKALE</v>
          </cell>
          <cell r="Z1605" t="str">
            <v>29-Apr-2023</v>
          </cell>
          <cell r="AA1605">
            <v>32000</v>
          </cell>
          <cell r="AB1605" t="str">
            <v>Mon</v>
          </cell>
          <cell r="AC1605">
            <v>24</v>
          </cell>
          <cell r="AD1605" t="str">
            <v>1</v>
          </cell>
          <cell r="AE1605" t="str">
            <v>05-Jun-2023</v>
          </cell>
          <cell r="AF1605">
            <v>1750</v>
          </cell>
          <cell r="AG1605">
            <v>1750</v>
          </cell>
          <cell r="AH1605" t="str">
            <v>01-Jan-2024</v>
          </cell>
          <cell r="AI1605">
            <v>9138.32</v>
          </cell>
          <cell r="AJ1605">
            <v>4861.68</v>
          </cell>
          <cell r="AK1605">
            <v>14000</v>
          </cell>
          <cell r="AL1605">
            <v>22861.68</v>
          </cell>
          <cell r="AM1605">
            <v>4107.32</v>
          </cell>
          <cell r="AN1605">
            <v>26969</v>
          </cell>
          <cell r="AO1605">
            <v>20458.849999999999</v>
          </cell>
          <cell r="AP1605">
            <v>4041.15</v>
          </cell>
          <cell r="AQ1605">
            <v>24500</v>
          </cell>
          <cell r="AR1605">
            <v>22</v>
          </cell>
          <cell r="AS1605">
            <v>385</v>
          </cell>
          <cell r="AT1605" t="str">
            <v>&gt;180</v>
          </cell>
          <cell r="AU1605"/>
          <cell r="AV1605"/>
          <cell r="AW1605"/>
          <cell r="AX1605" t="str">
            <v>Open</v>
          </cell>
          <cell r="AY1605" t="str">
            <v/>
          </cell>
          <cell r="AZ1605"/>
          <cell r="BA1605">
            <v>0</v>
          </cell>
          <cell r="BB1605"/>
          <cell r="BC1605"/>
          <cell r="BD1605" t="str">
            <v>Not Visited</v>
          </cell>
          <cell r="BE1605"/>
          <cell r="BF1605"/>
          <cell r="BG1605"/>
          <cell r="BH1605"/>
          <cell r="BI1605"/>
          <cell r="BJ1605"/>
          <cell r="BK1605"/>
        </row>
        <row r="1606">
          <cell r="X1606">
            <v>351524992</v>
          </cell>
          <cell r="Y1606" t="str">
            <v>RESHMA RAMJAN SAYYAD</v>
          </cell>
          <cell r="Z1606" t="str">
            <v>29-Apr-2023</v>
          </cell>
          <cell r="AA1606">
            <v>29000</v>
          </cell>
          <cell r="AB1606" t="str">
            <v>Mon</v>
          </cell>
          <cell r="AC1606">
            <v>18</v>
          </cell>
          <cell r="AD1606" t="str">
            <v>1</v>
          </cell>
          <cell r="AE1606" t="str">
            <v>05-Jun-2023</v>
          </cell>
          <cell r="AF1606">
            <v>1950</v>
          </cell>
          <cell r="AG1606">
            <v>1950</v>
          </cell>
          <cell r="AH1606" t="str">
            <v>18-Jul-2024</v>
          </cell>
          <cell r="AI1606">
            <v>17958.96</v>
          </cell>
          <cell r="AJ1606">
            <v>5441.04</v>
          </cell>
          <cell r="AK1606">
            <v>23400</v>
          </cell>
          <cell r="AL1606">
            <v>11041.04</v>
          </cell>
          <cell r="AM1606">
            <v>834.96</v>
          </cell>
          <cell r="AN1606">
            <v>11876</v>
          </cell>
          <cell r="AO1606">
            <v>11041.04</v>
          </cell>
          <cell r="AP1606">
            <v>834.96</v>
          </cell>
          <cell r="AQ1606">
            <v>11876</v>
          </cell>
          <cell r="AR1606">
            <v>22</v>
          </cell>
          <cell r="AS1606">
            <v>266</v>
          </cell>
          <cell r="AT1606" t="str">
            <v>&gt;180</v>
          </cell>
          <cell r="AU1606"/>
          <cell r="AV1606"/>
          <cell r="AW1606"/>
          <cell r="AX1606" t="str">
            <v>Open</v>
          </cell>
          <cell r="AY1606" t="str">
            <v/>
          </cell>
          <cell r="AZ1606"/>
          <cell r="BA1606">
            <v>0</v>
          </cell>
          <cell r="BB1606"/>
          <cell r="BC1606"/>
          <cell r="BD1606" t="str">
            <v>Not Visited</v>
          </cell>
          <cell r="BE1606"/>
          <cell r="BF1606"/>
          <cell r="BG1606"/>
          <cell r="BH1606"/>
          <cell r="BI1606"/>
          <cell r="BJ1606"/>
          <cell r="BK1606"/>
        </row>
        <row r="1607">
          <cell r="X1607">
            <v>351527139</v>
          </cell>
          <cell r="Y1607" t="str">
            <v>MANISHA SANJAY THUBE</v>
          </cell>
          <cell r="Z1607" t="str">
            <v>02-May-2023</v>
          </cell>
          <cell r="AA1607">
            <v>32000</v>
          </cell>
          <cell r="AB1607" t="str">
            <v>Wed</v>
          </cell>
          <cell r="AC1607">
            <v>24</v>
          </cell>
          <cell r="AD1607" t="str">
            <v>1</v>
          </cell>
          <cell r="AE1607" t="str">
            <v>05-Jun-2023</v>
          </cell>
          <cell r="AF1607">
            <v>1750</v>
          </cell>
          <cell r="AG1607">
            <v>1750</v>
          </cell>
          <cell r="AH1607" t="str">
            <v>01-Oct-2024</v>
          </cell>
          <cell r="AI1607">
            <v>17282.97</v>
          </cell>
          <cell r="AJ1607">
            <v>7217.03</v>
          </cell>
          <cell r="AK1607">
            <v>24500</v>
          </cell>
          <cell r="AL1607">
            <v>14717.03</v>
          </cell>
          <cell r="AM1607">
            <v>1645.97</v>
          </cell>
          <cell r="AN1607">
            <v>16363</v>
          </cell>
          <cell r="AO1607">
            <v>12415.57</v>
          </cell>
          <cell r="AP1607">
            <v>1584.43</v>
          </cell>
          <cell r="AQ1607">
            <v>14000</v>
          </cell>
          <cell r="AR1607">
            <v>22</v>
          </cell>
          <cell r="AS1607">
            <v>206</v>
          </cell>
          <cell r="AT1607" t="str">
            <v>&gt;180</v>
          </cell>
          <cell r="AU1607"/>
          <cell r="AV1607"/>
          <cell r="AW1607"/>
          <cell r="AX1607" t="str">
            <v>Open</v>
          </cell>
          <cell r="AY1607" t="str">
            <v/>
          </cell>
          <cell r="AZ1607"/>
          <cell r="BA1607">
            <v>0</v>
          </cell>
          <cell r="BB1607"/>
          <cell r="BC1607"/>
          <cell r="BD1607" t="str">
            <v>Not Visited</v>
          </cell>
          <cell r="BE1607"/>
          <cell r="BF1607"/>
          <cell r="BG1607"/>
          <cell r="BH1607"/>
          <cell r="BI1607"/>
          <cell r="BJ1607"/>
          <cell r="BK1607"/>
        </row>
        <row r="1608">
          <cell r="X1608">
            <v>351527271</v>
          </cell>
          <cell r="Y1608" t="str">
            <v>MEENA CHINTAMAN WARADE</v>
          </cell>
          <cell r="Z1608" t="str">
            <v>02-May-2023</v>
          </cell>
          <cell r="AA1608">
            <v>32000</v>
          </cell>
          <cell r="AB1608" t="str">
            <v>Wed</v>
          </cell>
          <cell r="AC1608">
            <v>24</v>
          </cell>
          <cell r="AD1608" t="str">
            <v>1</v>
          </cell>
          <cell r="AE1608" t="str">
            <v>05-Jun-2023</v>
          </cell>
          <cell r="AF1608">
            <v>1750</v>
          </cell>
          <cell r="AG1608">
            <v>1750</v>
          </cell>
          <cell r="AH1608" t="str">
            <v>09-May-2024</v>
          </cell>
          <cell r="AI1608">
            <v>14486.38</v>
          </cell>
          <cell r="AJ1608">
            <v>6513.62</v>
          </cell>
          <cell r="AK1608">
            <v>21000</v>
          </cell>
          <cell r="AL1608">
            <v>17513.62</v>
          </cell>
          <cell r="AM1608">
            <v>2349.38</v>
          </cell>
          <cell r="AN1608">
            <v>19863</v>
          </cell>
          <cell r="AO1608">
            <v>15212.16</v>
          </cell>
          <cell r="AP1608">
            <v>2287.84</v>
          </cell>
          <cell r="AQ1608">
            <v>17500</v>
          </cell>
          <cell r="AR1608">
            <v>22</v>
          </cell>
          <cell r="AS1608">
            <v>262</v>
          </cell>
          <cell r="AT1608" t="str">
            <v>&gt;180</v>
          </cell>
          <cell r="AU1608"/>
          <cell r="AV1608"/>
          <cell r="AW1608"/>
          <cell r="AX1608" t="str">
            <v>Open</v>
          </cell>
          <cell r="AY1608" t="str">
            <v/>
          </cell>
          <cell r="AZ1608"/>
          <cell r="BA1608">
            <v>0</v>
          </cell>
          <cell r="BB1608"/>
          <cell r="BC1608"/>
          <cell r="BD1608" t="str">
            <v>Not Visited</v>
          </cell>
          <cell r="BE1608"/>
          <cell r="BF1608"/>
          <cell r="BG1608"/>
          <cell r="BH1608"/>
          <cell r="BI1608"/>
          <cell r="BJ1608"/>
          <cell r="BK1608"/>
        </row>
        <row r="1609">
          <cell r="X1609">
            <v>350743596</v>
          </cell>
          <cell r="Y1609" t="str">
            <v xml:space="preserve">SHWETA NITIN PAWAR </v>
          </cell>
          <cell r="Z1609" t="str">
            <v>24-Feb-2023</v>
          </cell>
          <cell r="AA1609">
            <v>31514</v>
          </cell>
          <cell r="AB1609" t="str">
            <v>WED</v>
          </cell>
          <cell r="AC1609">
            <v>18</v>
          </cell>
          <cell r="AD1609" t="str">
            <v>1</v>
          </cell>
          <cell r="AE1609" t="str">
            <v>10-Apr-2023</v>
          </cell>
          <cell r="AF1609">
            <v>1986</v>
          </cell>
          <cell r="AG1609">
            <v>2150</v>
          </cell>
          <cell r="AH1609" t="str">
            <v>01-Sep-2024</v>
          </cell>
          <cell r="AI1609">
            <v>27347.17</v>
          </cell>
          <cell r="AJ1609">
            <v>6888.83</v>
          </cell>
          <cell r="AK1609">
            <v>34236</v>
          </cell>
          <cell r="AL1609">
            <v>4166.83</v>
          </cell>
          <cell r="AM1609">
            <v>133.16999999999999</v>
          </cell>
          <cell r="AN1609">
            <v>4300</v>
          </cell>
          <cell r="AO1609">
            <v>4166.83</v>
          </cell>
          <cell r="AP1609">
            <v>133.16999999999999</v>
          </cell>
          <cell r="AQ1609">
            <v>4300</v>
          </cell>
          <cell r="AR1609">
            <v>25</v>
          </cell>
          <cell r="AS1609">
            <v>206</v>
          </cell>
          <cell r="AT1609" t="str">
            <v>&gt;180</v>
          </cell>
          <cell r="AU1609"/>
          <cell r="AV1609"/>
          <cell r="AW1609"/>
          <cell r="AX1609" t="str">
            <v>Open</v>
          </cell>
          <cell r="AY1609" t="str">
            <v/>
          </cell>
          <cell r="AZ1609"/>
          <cell r="BA1609">
            <v>0</v>
          </cell>
          <cell r="BB1609">
            <v>45755</v>
          </cell>
          <cell r="BC1609" t="str">
            <v>Abhiraj Patil/SF0063958</v>
          </cell>
          <cell r="BD1609" t="str">
            <v>Visited</v>
          </cell>
          <cell r="BE1609" t="str">
            <v>Borrower</v>
          </cell>
          <cell r="BF1609" t="str">
            <v>Available</v>
          </cell>
          <cell r="BG1609" t="str">
            <v>Loan Card</v>
          </cell>
          <cell r="BH1609"/>
          <cell r="BI1609" t="str">
            <v>Yes</v>
          </cell>
          <cell r="BJ1609" t="str">
            <v>Prem Deepak Sakat/SF0084308</v>
          </cell>
          <cell r="BK1609">
            <v>4300</v>
          </cell>
        </row>
        <row r="1610">
          <cell r="X1610">
            <v>351529169</v>
          </cell>
          <cell r="Y1610" t="str">
            <v>JYOTI SUNIL KANGUNE</v>
          </cell>
          <cell r="Z1610" t="str">
            <v>01-May-2023</v>
          </cell>
          <cell r="AA1610">
            <v>32000</v>
          </cell>
          <cell r="AB1610" t="str">
            <v>THU</v>
          </cell>
          <cell r="AC1610">
            <v>24</v>
          </cell>
          <cell r="AD1610" t="str">
            <v>1</v>
          </cell>
          <cell r="AE1610" t="str">
            <v>07-Jun-2023</v>
          </cell>
          <cell r="AF1610">
            <v>1750</v>
          </cell>
          <cell r="AG1610">
            <v>1750</v>
          </cell>
          <cell r="AH1610" t="str">
            <v>01-Oct-2024</v>
          </cell>
          <cell r="AI1610">
            <v>18632.669999999998</v>
          </cell>
          <cell r="AJ1610">
            <v>7617.33</v>
          </cell>
          <cell r="AK1610">
            <v>26250</v>
          </cell>
          <cell r="AL1610">
            <v>13367.33</v>
          </cell>
          <cell r="AM1610">
            <v>1351.67</v>
          </cell>
          <cell r="AN1610">
            <v>14719</v>
          </cell>
          <cell r="AO1610">
            <v>10964.5</v>
          </cell>
          <cell r="AP1610">
            <v>1285.5</v>
          </cell>
          <cell r="AQ1610">
            <v>12250</v>
          </cell>
          <cell r="AR1610">
            <v>22</v>
          </cell>
          <cell r="AS1610">
            <v>165</v>
          </cell>
          <cell r="AT1610" t="str">
            <v>151-180</v>
          </cell>
          <cell r="AU1610"/>
          <cell r="AV1610"/>
          <cell r="AW1610"/>
          <cell r="AX1610" t="str">
            <v>Open</v>
          </cell>
          <cell r="AY1610" t="str">
            <v/>
          </cell>
          <cell r="AZ1610"/>
          <cell r="BA1610">
            <v>0</v>
          </cell>
          <cell r="BB1610"/>
          <cell r="BC1610"/>
          <cell r="BD1610"/>
          <cell r="BE1610"/>
          <cell r="BF1610"/>
          <cell r="BG1610"/>
          <cell r="BH1610"/>
          <cell r="BI1610"/>
          <cell r="BJ1610"/>
          <cell r="BK1610"/>
        </row>
        <row r="1611">
          <cell r="X1611">
            <v>351532864</v>
          </cell>
          <cell r="Y1611" t="str">
            <v>CHARUSHILA BALASAHEB GAYKWAD</v>
          </cell>
          <cell r="Z1611" t="str">
            <v>06-May-2023</v>
          </cell>
          <cell r="AA1611">
            <v>32000</v>
          </cell>
          <cell r="AB1611" t="str">
            <v>Mon</v>
          </cell>
          <cell r="AC1611">
            <v>24</v>
          </cell>
          <cell r="AD1611" t="str">
            <v>1</v>
          </cell>
          <cell r="AE1611" t="str">
            <v>05-Jun-2023</v>
          </cell>
          <cell r="AF1611">
            <v>1750</v>
          </cell>
          <cell r="AG1611">
            <v>1750</v>
          </cell>
          <cell r="AH1611" t="str">
            <v>01-Sep-2024</v>
          </cell>
          <cell r="AI1611">
            <v>20308.12</v>
          </cell>
          <cell r="AJ1611">
            <v>7691.88</v>
          </cell>
          <cell r="AK1611">
            <v>28000</v>
          </cell>
          <cell r="AL1611">
            <v>11691.88</v>
          </cell>
          <cell r="AM1611">
            <v>1030.1199999999999</v>
          </cell>
          <cell r="AN1611">
            <v>12722</v>
          </cell>
          <cell r="AO1611">
            <v>9525.64</v>
          </cell>
          <cell r="AP1611">
            <v>974.36</v>
          </cell>
          <cell r="AQ1611">
            <v>10500</v>
          </cell>
          <cell r="AR1611">
            <v>22</v>
          </cell>
          <cell r="AS1611">
            <v>140</v>
          </cell>
          <cell r="AT1611" t="str">
            <v>121-150</v>
          </cell>
          <cell r="AU1611"/>
          <cell r="AV1611"/>
          <cell r="AW1611"/>
          <cell r="AX1611" t="str">
            <v>Open</v>
          </cell>
          <cell r="AY1611" t="str">
            <v/>
          </cell>
          <cell r="AZ1611"/>
          <cell r="BA1611">
            <v>0</v>
          </cell>
          <cell r="BB1611"/>
          <cell r="BC1611"/>
          <cell r="BD1611"/>
          <cell r="BE1611"/>
          <cell r="BF1611"/>
          <cell r="BG1611"/>
          <cell r="BH1611"/>
          <cell r="BI1611"/>
          <cell r="BJ1611"/>
          <cell r="BK1611"/>
        </row>
        <row r="1612">
          <cell r="X1612">
            <v>351532941</v>
          </cell>
          <cell r="Y1612" t="str">
            <v>REKHA YOGESH VIDHATE</v>
          </cell>
          <cell r="Z1612" t="str">
            <v>01-May-2023</v>
          </cell>
          <cell r="AA1612">
            <v>32000</v>
          </cell>
          <cell r="AB1612" t="str">
            <v>Mon</v>
          </cell>
          <cell r="AC1612">
            <v>24</v>
          </cell>
          <cell r="AD1612" t="str">
            <v>1</v>
          </cell>
          <cell r="AE1612" t="str">
            <v>05-Jun-2023</v>
          </cell>
          <cell r="AF1612">
            <v>1750</v>
          </cell>
          <cell r="AG1612">
            <v>1750</v>
          </cell>
          <cell r="AH1612" t="str">
            <v>24-Mar-2025</v>
          </cell>
          <cell r="AI1612">
            <v>29664.75</v>
          </cell>
          <cell r="AJ1612">
            <v>8835.25</v>
          </cell>
          <cell r="AK1612">
            <v>38500</v>
          </cell>
          <cell r="AL1612">
            <v>2335.25</v>
          </cell>
          <cell r="AM1612">
            <v>62.75</v>
          </cell>
          <cell r="AN1612">
            <v>2398</v>
          </cell>
          <cell r="AO1612">
            <v>0</v>
          </cell>
          <cell r="AP1612">
            <v>0</v>
          </cell>
          <cell r="AQ1612">
            <v>0</v>
          </cell>
          <cell r="AR1612">
            <v>22</v>
          </cell>
          <cell r="AS1612">
            <v>0</v>
          </cell>
          <cell r="AT1612" t="str">
            <v>Standard</v>
          </cell>
          <cell r="AU1612"/>
          <cell r="AV1612"/>
          <cell r="AW1612"/>
          <cell r="AX1612" t="str">
            <v>Open</v>
          </cell>
          <cell r="AY1612" t="str">
            <v/>
          </cell>
          <cell r="AZ1612"/>
          <cell r="BA1612">
            <v>0</v>
          </cell>
          <cell r="BB1612"/>
          <cell r="BC1612"/>
          <cell r="BD1612"/>
          <cell r="BE1612"/>
          <cell r="BF1612"/>
          <cell r="BG1612"/>
          <cell r="BH1612"/>
          <cell r="BI1612"/>
          <cell r="BJ1612"/>
          <cell r="BK1612"/>
        </row>
        <row r="1613">
          <cell r="X1613">
            <v>351533451</v>
          </cell>
          <cell r="Y1613" t="str">
            <v>GAYATRI SUNIL BHALERAO</v>
          </cell>
          <cell r="Z1613" t="str">
            <v>02-May-2023</v>
          </cell>
          <cell r="AA1613">
            <v>32000</v>
          </cell>
          <cell r="AB1613" t="str">
            <v>Wed</v>
          </cell>
          <cell r="AC1613">
            <v>24</v>
          </cell>
          <cell r="AD1613" t="str">
            <v>1</v>
          </cell>
          <cell r="AE1613" t="str">
            <v>09-Jun-2023</v>
          </cell>
          <cell r="AF1613">
            <v>1750</v>
          </cell>
          <cell r="AG1613">
            <v>1750</v>
          </cell>
          <cell r="AH1613" t="str">
            <v>01-Sep-2024</v>
          </cell>
          <cell r="AI1613">
            <v>17168.3</v>
          </cell>
          <cell r="AJ1613">
            <v>7331.7</v>
          </cell>
          <cell r="AK1613">
            <v>24500</v>
          </cell>
          <cell r="AL1613">
            <v>14831.7</v>
          </cell>
          <cell r="AM1613">
            <v>1672.3</v>
          </cell>
          <cell r="AN1613">
            <v>16504</v>
          </cell>
          <cell r="AO1613">
            <v>12395.04</v>
          </cell>
          <cell r="AP1613">
            <v>1604.96</v>
          </cell>
          <cell r="AQ1613">
            <v>14000</v>
          </cell>
          <cell r="AR1613">
            <v>22</v>
          </cell>
          <cell r="AS1613">
            <v>201</v>
          </cell>
          <cell r="AT1613" t="str">
            <v>&gt;180</v>
          </cell>
          <cell r="AU1613"/>
          <cell r="AV1613"/>
          <cell r="AW1613"/>
          <cell r="AX1613" t="str">
            <v>Open</v>
          </cell>
          <cell r="AY1613" t="str">
            <v/>
          </cell>
          <cell r="AZ1613"/>
          <cell r="BA1613">
            <v>0</v>
          </cell>
          <cell r="BB1613"/>
          <cell r="BC1613"/>
          <cell r="BD1613" t="str">
            <v>Not Visited</v>
          </cell>
          <cell r="BE1613"/>
          <cell r="BF1613"/>
          <cell r="BG1613"/>
          <cell r="BH1613"/>
          <cell r="BI1613"/>
          <cell r="BJ1613"/>
          <cell r="BK1613"/>
        </row>
        <row r="1614">
          <cell r="X1614">
            <v>351539759</v>
          </cell>
          <cell r="Y1614" t="str">
            <v>JANA SOMANATH VATAR</v>
          </cell>
          <cell r="Z1614" t="str">
            <v>04-May-2023</v>
          </cell>
          <cell r="AA1614">
            <v>32000</v>
          </cell>
          <cell r="AB1614" t="str">
            <v>Wed</v>
          </cell>
          <cell r="AC1614">
            <v>24</v>
          </cell>
          <cell r="AD1614" t="str">
            <v>1</v>
          </cell>
          <cell r="AE1614" t="str">
            <v>02-Jul-2023</v>
          </cell>
          <cell r="AF1614">
            <v>1750</v>
          </cell>
          <cell r="AG1614">
            <v>1750</v>
          </cell>
          <cell r="AH1614" t="str">
            <v>05-Jun-2024</v>
          </cell>
          <cell r="AI1614">
            <v>13778.61</v>
          </cell>
          <cell r="AJ1614">
            <v>7221.39</v>
          </cell>
          <cell r="AK1614">
            <v>21000</v>
          </cell>
          <cell r="AL1614">
            <v>18221.39</v>
          </cell>
          <cell r="AM1614">
            <v>2538.61</v>
          </cell>
          <cell r="AN1614">
            <v>20760</v>
          </cell>
          <cell r="AO1614">
            <v>13409.97</v>
          </cell>
          <cell r="AP1614">
            <v>2340.0300000000002</v>
          </cell>
          <cell r="AQ1614">
            <v>15750</v>
          </cell>
          <cell r="AR1614">
            <v>21</v>
          </cell>
          <cell r="AS1614">
            <v>236</v>
          </cell>
          <cell r="AT1614" t="str">
            <v>&gt;180</v>
          </cell>
          <cell r="AU1614"/>
          <cell r="AV1614"/>
          <cell r="AW1614"/>
          <cell r="AX1614" t="str">
            <v>Open</v>
          </cell>
          <cell r="AY1614" t="str">
            <v/>
          </cell>
          <cell r="AZ1614"/>
          <cell r="BA1614">
            <v>0</v>
          </cell>
          <cell r="BB1614"/>
          <cell r="BC1614"/>
          <cell r="BD1614" t="str">
            <v>Not Visited</v>
          </cell>
          <cell r="BE1614"/>
          <cell r="BF1614"/>
          <cell r="BG1614"/>
          <cell r="BH1614"/>
          <cell r="BI1614"/>
          <cell r="BJ1614"/>
          <cell r="BK1614"/>
        </row>
        <row r="1615">
          <cell r="X1615">
            <v>351541225</v>
          </cell>
          <cell r="Y1615" t="str">
            <v>ARUNA SHIVA KHARE</v>
          </cell>
          <cell r="Z1615" t="str">
            <v>07-May-2023</v>
          </cell>
          <cell r="AA1615">
            <v>32000</v>
          </cell>
          <cell r="AB1615" t="str">
            <v>Wed</v>
          </cell>
          <cell r="AC1615">
            <v>24</v>
          </cell>
          <cell r="AD1615" t="str">
            <v>1</v>
          </cell>
          <cell r="AE1615" t="str">
            <v>05-Jul-2023</v>
          </cell>
          <cell r="AF1615">
            <v>1750</v>
          </cell>
          <cell r="AG1615">
            <v>1750</v>
          </cell>
          <cell r="AH1615" t="str">
            <v>09-May-2024</v>
          </cell>
          <cell r="AI1615">
            <v>12443.84</v>
          </cell>
          <cell r="AJ1615">
            <v>6806.16</v>
          </cell>
          <cell r="AK1615">
            <v>19250</v>
          </cell>
          <cell r="AL1615">
            <v>19556.16</v>
          </cell>
          <cell r="AM1615">
            <v>2953.84</v>
          </cell>
          <cell r="AN1615">
            <v>22510</v>
          </cell>
          <cell r="AO1615">
            <v>14744.74</v>
          </cell>
          <cell r="AP1615">
            <v>2755.26</v>
          </cell>
          <cell r="AQ1615">
            <v>17500</v>
          </cell>
          <cell r="AR1615">
            <v>21</v>
          </cell>
          <cell r="AS1615">
            <v>262</v>
          </cell>
          <cell r="AT1615" t="str">
            <v>&gt;180</v>
          </cell>
          <cell r="AU1615"/>
          <cell r="AV1615"/>
          <cell r="AW1615"/>
          <cell r="AX1615" t="str">
            <v>Open</v>
          </cell>
          <cell r="AY1615" t="str">
            <v/>
          </cell>
          <cell r="AZ1615"/>
          <cell r="BA1615">
            <v>0</v>
          </cell>
          <cell r="BB1615"/>
          <cell r="BC1615"/>
          <cell r="BD1615" t="str">
            <v>Not Visited</v>
          </cell>
          <cell r="BE1615"/>
          <cell r="BF1615"/>
          <cell r="BG1615"/>
          <cell r="BH1615"/>
          <cell r="BI1615"/>
          <cell r="BJ1615"/>
          <cell r="BK1615"/>
        </row>
        <row r="1616">
          <cell r="X1616">
            <v>351545052</v>
          </cell>
          <cell r="Y1616" t="str">
            <v>BHARATI DNYANESHWAR SAINDANE</v>
          </cell>
          <cell r="Z1616" t="str">
            <v>04-May-2023</v>
          </cell>
          <cell r="AA1616">
            <v>32000</v>
          </cell>
          <cell r="AB1616" t="str">
            <v>Mon</v>
          </cell>
          <cell r="AC1616">
            <v>24</v>
          </cell>
          <cell r="AD1616" t="str">
            <v>1</v>
          </cell>
          <cell r="AE1616" t="str">
            <v>05-Jun-2023</v>
          </cell>
          <cell r="AF1616">
            <v>1750</v>
          </cell>
          <cell r="AG1616">
            <v>1750</v>
          </cell>
          <cell r="AH1616" t="str">
            <v>01-Jul-2024</v>
          </cell>
          <cell r="AI1616">
            <v>17340.3</v>
          </cell>
          <cell r="AJ1616">
            <v>7159.7</v>
          </cell>
          <cell r="AK1616">
            <v>24500</v>
          </cell>
          <cell r="AL1616">
            <v>14659.7</v>
          </cell>
          <cell r="AM1616">
            <v>1633.3</v>
          </cell>
          <cell r="AN1616">
            <v>16293</v>
          </cell>
          <cell r="AO1616">
            <v>12425.83</v>
          </cell>
          <cell r="AP1616">
            <v>1574.17</v>
          </cell>
          <cell r="AQ1616">
            <v>14000</v>
          </cell>
          <cell r="AR1616">
            <v>22</v>
          </cell>
          <cell r="AS1616">
            <v>203</v>
          </cell>
          <cell r="AT1616" t="str">
            <v>&gt;180</v>
          </cell>
          <cell r="AU1616"/>
          <cell r="AV1616"/>
          <cell r="AW1616"/>
          <cell r="AX1616" t="str">
            <v>Open</v>
          </cell>
          <cell r="AY1616" t="str">
            <v/>
          </cell>
          <cell r="AZ1616"/>
          <cell r="BA1616">
            <v>0</v>
          </cell>
          <cell r="BB1616"/>
          <cell r="BC1616"/>
          <cell r="BD1616"/>
          <cell r="BE1616"/>
          <cell r="BF1616"/>
          <cell r="BG1616"/>
          <cell r="BH1616"/>
          <cell r="BI1616"/>
          <cell r="BJ1616"/>
          <cell r="BK1616"/>
        </row>
        <row r="1617">
          <cell r="X1617">
            <v>351545053</v>
          </cell>
          <cell r="Y1617" t="str">
            <v>MINA SHIVAJI DAHIFALE</v>
          </cell>
          <cell r="Z1617" t="str">
            <v>04-May-2023</v>
          </cell>
          <cell r="AA1617">
            <v>32000</v>
          </cell>
          <cell r="AB1617" t="str">
            <v>Mon</v>
          </cell>
          <cell r="AC1617">
            <v>24</v>
          </cell>
          <cell r="AD1617" t="str">
            <v>1</v>
          </cell>
          <cell r="AE1617" t="str">
            <v>05-Jun-2023</v>
          </cell>
          <cell r="AF1617">
            <v>1750</v>
          </cell>
          <cell r="AG1617">
            <v>1750</v>
          </cell>
          <cell r="AH1617" t="str">
            <v>03-Mar-2025</v>
          </cell>
          <cell r="AI1617">
            <v>29766.13</v>
          </cell>
          <cell r="AJ1617">
            <v>8733.8700000000008</v>
          </cell>
          <cell r="AK1617">
            <v>38500</v>
          </cell>
          <cell r="AL1617">
            <v>2233.87</v>
          </cell>
          <cell r="AM1617">
            <v>59.13</v>
          </cell>
          <cell r="AN1617">
            <v>2293</v>
          </cell>
          <cell r="AO1617">
            <v>0</v>
          </cell>
          <cell r="AP1617">
            <v>0</v>
          </cell>
          <cell r="AQ1617">
            <v>0</v>
          </cell>
          <cell r="AR1617">
            <v>22</v>
          </cell>
          <cell r="AS1617">
            <v>0</v>
          </cell>
          <cell r="AT1617" t="str">
            <v>Standard</v>
          </cell>
          <cell r="AU1617"/>
          <cell r="AV1617"/>
          <cell r="AW1617"/>
          <cell r="AX1617" t="str">
            <v>Open</v>
          </cell>
          <cell r="AY1617" t="str">
            <v/>
          </cell>
          <cell r="AZ1617"/>
          <cell r="BA1617">
            <v>0</v>
          </cell>
          <cell r="BB1617">
            <v>45756</v>
          </cell>
          <cell r="BC1617" t="str">
            <v>Abhiraj Patil/SF0063958</v>
          </cell>
          <cell r="BD1617" t="str">
            <v>Visited</v>
          </cell>
          <cell r="BE1617" t="str">
            <v>Borrower</v>
          </cell>
          <cell r="BF1617" t="str">
            <v>Available</v>
          </cell>
          <cell r="BG1617"/>
          <cell r="BH1617"/>
          <cell r="BI1617" t="str">
            <v>No</v>
          </cell>
          <cell r="BJ1617"/>
          <cell r="BK1617"/>
        </row>
        <row r="1618">
          <cell r="X1618">
            <v>351548438</v>
          </cell>
          <cell r="Y1618" t="str">
            <v>ANITA DILIP JADHAV</v>
          </cell>
          <cell r="Z1618" t="str">
            <v>05-May-2023</v>
          </cell>
          <cell r="AA1618">
            <v>32000</v>
          </cell>
          <cell r="AB1618" t="str">
            <v>Tue</v>
          </cell>
          <cell r="AC1618">
            <v>24</v>
          </cell>
          <cell r="AD1618" t="str">
            <v>1</v>
          </cell>
          <cell r="AE1618" t="str">
            <v>03-Jul-2023</v>
          </cell>
          <cell r="AF1618">
            <v>1750</v>
          </cell>
          <cell r="AG1618">
            <v>1750</v>
          </cell>
          <cell r="AH1618" t="str">
            <v>23-Jan-2024</v>
          </cell>
          <cell r="AI1618">
            <v>7332.64</v>
          </cell>
          <cell r="AJ1618">
            <v>4917.3599999999997</v>
          </cell>
          <cell r="AK1618">
            <v>12250</v>
          </cell>
          <cell r="AL1618">
            <v>24667.360000000001</v>
          </cell>
          <cell r="AM1618">
            <v>4842.6400000000003</v>
          </cell>
          <cell r="AN1618">
            <v>29510</v>
          </cell>
          <cell r="AO1618">
            <v>21503.78</v>
          </cell>
          <cell r="AP1618">
            <v>4746.22</v>
          </cell>
          <cell r="AQ1618">
            <v>26250</v>
          </cell>
          <cell r="AR1618">
            <v>22</v>
          </cell>
          <cell r="AS1618">
            <v>384</v>
          </cell>
          <cell r="AT1618" t="str">
            <v>&gt;180</v>
          </cell>
          <cell r="AU1618"/>
          <cell r="AV1618"/>
          <cell r="AW1618"/>
          <cell r="AX1618" t="str">
            <v>Open</v>
          </cell>
          <cell r="AY1618" t="str">
            <v/>
          </cell>
          <cell r="AZ1618"/>
          <cell r="BA1618">
            <v>0</v>
          </cell>
          <cell r="BB1618"/>
          <cell r="BC1618"/>
          <cell r="BD1618"/>
          <cell r="BE1618"/>
          <cell r="BF1618"/>
          <cell r="BG1618"/>
          <cell r="BH1618"/>
          <cell r="BI1618"/>
          <cell r="BJ1618"/>
          <cell r="BK1618"/>
        </row>
        <row r="1619">
          <cell r="X1619">
            <v>351548664</v>
          </cell>
          <cell r="Y1619" t="str">
            <v>RUKSANA RAFIQ PINJARI</v>
          </cell>
          <cell r="Z1619" t="str">
            <v>04-May-2023</v>
          </cell>
          <cell r="AA1619">
            <v>32000</v>
          </cell>
          <cell r="AB1619" t="str">
            <v>Mon</v>
          </cell>
          <cell r="AC1619">
            <v>24</v>
          </cell>
          <cell r="AD1619" t="str">
            <v>1</v>
          </cell>
          <cell r="AE1619" t="str">
            <v>05-Jun-2023</v>
          </cell>
          <cell r="AF1619">
            <v>1750</v>
          </cell>
          <cell r="AG1619">
            <v>1750</v>
          </cell>
          <cell r="AH1619" t="str">
            <v>05-Mar-2024</v>
          </cell>
          <cell r="AI1619">
            <v>11855.87</v>
          </cell>
          <cell r="AJ1619">
            <v>5644.13</v>
          </cell>
          <cell r="AK1619">
            <v>17500</v>
          </cell>
          <cell r="AL1619">
            <v>20144.13</v>
          </cell>
          <cell r="AM1619">
            <v>3148.87</v>
          </cell>
          <cell r="AN1619">
            <v>23293</v>
          </cell>
          <cell r="AO1619">
            <v>17910.259999999998</v>
          </cell>
          <cell r="AP1619">
            <v>3089.74</v>
          </cell>
          <cell r="AQ1619">
            <v>21000</v>
          </cell>
          <cell r="AR1619">
            <v>22</v>
          </cell>
          <cell r="AS1619">
            <v>366</v>
          </cell>
          <cell r="AT1619" t="str">
            <v>&gt;180</v>
          </cell>
          <cell r="AU1619"/>
          <cell r="AV1619"/>
          <cell r="AW1619"/>
          <cell r="AX1619" t="str">
            <v>Open</v>
          </cell>
          <cell r="AY1619"/>
          <cell r="AZ1619"/>
          <cell r="BA1619">
            <v>0</v>
          </cell>
          <cell r="BB1619"/>
          <cell r="BC1619"/>
          <cell r="BD1619" t="str">
            <v>Not Visited</v>
          </cell>
          <cell r="BE1619"/>
          <cell r="BF1619"/>
          <cell r="BG1619"/>
          <cell r="BH1619"/>
          <cell r="BI1619"/>
          <cell r="BJ1619"/>
          <cell r="BK1619"/>
        </row>
        <row r="1620">
          <cell r="X1620">
            <v>351548669</v>
          </cell>
          <cell r="Y1620" t="str">
            <v>SUVARNA SAGAR GANGURDE</v>
          </cell>
          <cell r="Z1620" t="str">
            <v>04-May-2023</v>
          </cell>
          <cell r="AA1620">
            <v>32000</v>
          </cell>
          <cell r="AB1620" t="str">
            <v>Mon</v>
          </cell>
          <cell r="AC1620">
            <v>24</v>
          </cell>
          <cell r="AD1620" t="str">
            <v>1</v>
          </cell>
          <cell r="AE1620" t="str">
            <v>05-Jun-2023</v>
          </cell>
          <cell r="AF1620">
            <v>1750</v>
          </cell>
          <cell r="AG1620">
            <v>1750</v>
          </cell>
          <cell r="AH1620" t="str">
            <v>21-Mar-2024</v>
          </cell>
          <cell r="AI1620">
            <v>11855.87</v>
          </cell>
          <cell r="AJ1620">
            <v>5644.13</v>
          </cell>
          <cell r="AK1620">
            <v>17500</v>
          </cell>
          <cell r="AL1620">
            <v>20144.13</v>
          </cell>
          <cell r="AM1620">
            <v>3148.87</v>
          </cell>
          <cell r="AN1620">
            <v>23293</v>
          </cell>
          <cell r="AO1620">
            <v>17910.259999999998</v>
          </cell>
          <cell r="AP1620">
            <v>3089.74</v>
          </cell>
          <cell r="AQ1620">
            <v>21000</v>
          </cell>
          <cell r="AR1620">
            <v>22</v>
          </cell>
          <cell r="AS1620">
            <v>366</v>
          </cell>
          <cell r="AT1620" t="str">
            <v>&gt;180</v>
          </cell>
          <cell r="AU1620"/>
          <cell r="AV1620"/>
          <cell r="AW1620"/>
          <cell r="AX1620" t="str">
            <v>Open</v>
          </cell>
          <cell r="AY1620"/>
          <cell r="AZ1620"/>
          <cell r="BA1620">
            <v>0</v>
          </cell>
          <cell r="BB1620"/>
          <cell r="BC1620"/>
          <cell r="BD1620" t="str">
            <v>Not Visited</v>
          </cell>
          <cell r="BE1620"/>
          <cell r="BF1620"/>
          <cell r="BG1620"/>
          <cell r="BH1620"/>
          <cell r="BI1620"/>
          <cell r="BJ1620"/>
          <cell r="BK1620"/>
        </row>
        <row r="1621">
          <cell r="X1621">
            <v>351553106</v>
          </cell>
          <cell r="Y1621" t="str">
            <v>ANITA SUNIL GAWARE</v>
          </cell>
          <cell r="Z1621" t="str">
            <v>06-May-2023</v>
          </cell>
          <cell r="AA1621">
            <v>32000</v>
          </cell>
          <cell r="AB1621" t="str">
            <v>Tue</v>
          </cell>
          <cell r="AC1621">
            <v>24</v>
          </cell>
          <cell r="AD1621" t="str">
            <v>1</v>
          </cell>
          <cell r="AE1621" t="str">
            <v>03-Jul-2023</v>
          </cell>
          <cell r="AF1621">
            <v>1750</v>
          </cell>
          <cell r="AG1621">
            <v>1750</v>
          </cell>
          <cell r="AH1621" t="str">
            <v>17-Mar-2025</v>
          </cell>
          <cell r="AI1621">
            <v>12470.78</v>
          </cell>
          <cell r="AJ1621">
            <v>6829.22</v>
          </cell>
          <cell r="AK1621">
            <v>19300</v>
          </cell>
          <cell r="AL1621">
            <v>19529.22</v>
          </cell>
          <cell r="AM1621">
            <v>2895.78</v>
          </cell>
          <cell r="AN1621">
            <v>22425</v>
          </cell>
          <cell r="AO1621">
            <v>16399.45</v>
          </cell>
          <cell r="AP1621">
            <v>2800.55</v>
          </cell>
          <cell r="AQ1621">
            <v>19200</v>
          </cell>
          <cell r="AR1621">
            <v>22</v>
          </cell>
          <cell r="AS1621">
            <v>293</v>
          </cell>
          <cell r="AT1621" t="str">
            <v>&gt;180</v>
          </cell>
          <cell r="AU1621"/>
          <cell r="AV1621"/>
          <cell r="AW1621"/>
          <cell r="AX1621" t="str">
            <v>Open</v>
          </cell>
          <cell r="AY1621" t="str">
            <v/>
          </cell>
          <cell r="AZ1621"/>
          <cell r="BA1621">
            <v>0</v>
          </cell>
          <cell r="BB1621"/>
          <cell r="BC1621"/>
          <cell r="BD1621"/>
          <cell r="BE1621"/>
          <cell r="BF1621"/>
          <cell r="BG1621"/>
          <cell r="BH1621"/>
          <cell r="BI1621"/>
          <cell r="BJ1621"/>
          <cell r="BK1621"/>
        </row>
        <row r="1622">
          <cell r="X1622">
            <v>351555244</v>
          </cell>
          <cell r="Y1622" t="str">
            <v>SAVITA BAPU MORE</v>
          </cell>
          <cell r="Z1622" t="str">
            <v>06-May-2023</v>
          </cell>
          <cell r="AA1622">
            <v>40000</v>
          </cell>
          <cell r="AB1622" t="str">
            <v>Mon</v>
          </cell>
          <cell r="AC1622">
            <v>24</v>
          </cell>
          <cell r="AD1622" t="str">
            <v>4</v>
          </cell>
          <cell r="AE1622" t="str">
            <v>05-Jun-2023</v>
          </cell>
          <cell r="AF1622">
            <v>2150</v>
          </cell>
          <cell r="AG1622">
            <v>2150</v>
          </cell>
          <cell r="AH1622" t="str">
            <v>03-Mar-2025</v>
          </cell>
          <cell r="AI1622">
            <v>36259.43</v>
          </cell>
          <cell r="AJ1622">
            <v>11040.57</v>
          </cell>
          <cell r="AK1622">
            <v>47300</v>
          </cell>
          <cell r="AL1622">
            <v>3740.57</v>
          </cell>
          <cell r="AM1622">
            <v>114.43</v>
          </cell>
          <cell r="AN1622">
            <v>3855</v>
          </cell>
          <cell r="AO1622">
            <v>0</v>
          </cell>
          <cell r="AP1622">
            <v>0</v>
          </cell>
          <cell r="AQ1622">
            <v>0</v>
          </cell>
          <cell r="AR1622">
            <v>22</v>
          </cell>
          <cell r="AS1622">
            <v>0</v>
          </cell>
          <cell r="AT1622" t="str">
            <v>Standard</v>
          </cell>
          <cell r="AU1622"/>
          <cell r="AV1622"/>
          <cell r="AW1622"/>
          <cell r="AX1622" t="str">
            <v>Open</v>
          </cell>
          <cell r="AY1622" t="str">
            <v/>
          </cell>
          <cell r="AZ1622"/>
          <cell r="BA1622">
            <v>0</v>
          </cell>
          <cell r="BB1622"/>
          <cell r="BC1622"/>
          <cell r="BD1622"/>
          <cell r="BE1622"/>
          <cell r="BF1622"/>
          <cell r="BG1622"/>
          <cell r="BH1622"/>
          <cell r="BI1622"/>
          <cell r="BJ1622"/>
          <cell r="BK1622"/>
        </row>
        <row r="1623">
          <cell r="X1623">
            <v>351563085</v>
          </cell>
          <cell r="Y1623" t="str">
            <v>LILABAI KAILAS DESHAMUKH</v>
          </cell>
          <cell r="Z1623" t="str">
            <v>07-May-2023</v>
          </cell>
          <cell r="AA1623">
            <v>30000</v>
          </cell>
          <cell r="AB1623" t="str">
            <v>Thu</v>
          </cell>
          <cell r="AC1623">
            <v>18</v>
          </cell>
          <cell r="AD1623" t="str">
            <v>0</v>
          </cell>
          <cell r="AE1623" t="str">
            <v>06-Jun-2023</v>
          </cell>
          <cell r="AF1623">
            <v>2020</v>
          </cell>
          <cell r="AG1623">
            <v>2020</v>
          </cell>
          <cell r="AH1623" t="str">
            <v>01-Sep-2024</v>
          </cell>
          <cell r="AI1623">
            <v>26161.3</v>
          </cell>
          <cell r="AJ1623">
            <v>6158.7</v>
          </cell>
          <cell r="AK1623">
            <v>32320</v>
          </cell>
          <cell r="AL1623">
            <v>3838.7</v>
          </cell>
          <cell r="AM1623">
            <v>119.3</v>
          </cell>
          <cell r="AN1623">
            <v>3958</v>
          </cell>
          <cell r="AO1623">
            <v>3838.7</v>
          </cell>
          <cell r="AP1623">
            <v>119.3</v>
          </cell>
          <cell r="AQ1623">
            <v>3958</v>
          </cell>
          <cell r="AR1623">
            <v>22</v>
          </cell>
          <cell r="AS1623">
            <v>144</v>
          </cell>
          <cell r="AT1623" t="str">
            <v>121-150</v>
          </cell>
          <cell r="AU1623"/>
          <cell r="AV1623"/>
          <cell r="AW1623"/>
          <cell r="AX1623" t="str">
            <v>Open</v>
          </cell>
          <cell r="AY1623" t="str">
            <v/>
          </cell>
          <cell r="AZ1623"/>
          <cell r="BA1623">
            <v>0</v>
          </cell>
          <cell r="BB1623"/>
          <cell r="BC1623"/>
          <cell r="BD1623"/>
          <cell r="BE1623"/>
          <cell r="BF1623"/>
          <cell r="BG1623"/>
          <cell r="BH1623"/>
          <cell r="BI1623"/>
          <cell r="BJ1623"/>
          <cell r="BK1623"/>
        </row>
        <row r="1624">
          <cell r="X1624">
            <v>351564959</v>
          </cell>
          <cell r="Y1624" t="str">
            <v>SUMAN JIBHAU SABALE</v>
          </cell>
          <cell r="Z1624" t="str">
            <v>08-May-2023</v>
          </cell>
          <cell r="AA1624">
            <v>62000</v>
          </cell>
          <cell r="AB1624" t="str">
            <v>Thu</v>
          </cell>
          <cell r="AC1624">
            <v>24</v>
          </cell>
          <cell r="AD1624" t="str">
            <v>4</v>
          </cell>
          <cell r="AE1624" t="str">
            <v>07-Jun-2023</v>
          </cell>
          <cell r="AF1624">
            <v>3350</v>
          </cell>
          <cell r="AG1624">
            <v>3350</v>
          </cell>
          <cell r="AH1624" t="str">
            <v>06-Mar-2025</v>
          </cell>
          <cell r="AI1624">
            <v>56684.09</v>
          </cell>
          <cell r="AJ1624">
            <v>17015.91</v>
          </cell>
          <cell r="AK1624">
            <v>73700</v>
          </cell>
          <cell r="AL1624">
            <v>5315.91</v>
          </cell>
          <cell r="AM1624">
            <v>156.09</v>
          </cell>
          <cell r="AN1624">
            <v>5472</v>
          </cell>
          <cell r="AO1624">
            <v>0</v>
          </cell>
          <cell r="AP1624">
            <v>0</v>
          </cell>
          <cell r="AQ1624">
            <v>0</v>
          </cell>
          <cell r="AR1624">
            <v>22</v>
          </cell>
          <cell r="AS1624">
            <v>0</v>
          </cell>
          <cell r="AT1624" t="str">
            <v>Standard</v>
          </cell>
          <cell r="AU1624"/>
          <cell r="AV1624"/>
          <cell r="AW1624"/>
          <cell r="AX1624" t="str">
            <v>Open</v>
          </cell>
          <cell r="AY1624" t="str">
            <v/>
          </cell>
          <cell r="AZ1624"/>
          <cell r="BA1624">
            <v>0</v>
          </cell>
          <cell r="BB1624">
            <v>45756</v>
          </cell>
          <cell r="BC1624" t="str">
            <v>Abhiraj Patil/SF0063958</v>
          </cell>
          <cell r="BD1624" t="str">
            <v>Visited</v>
          </cell>
          <cell r="BE1624" t="str">
            <v>Borrower</v>
          </cell>
          <cell r="BF1624" t="str">
            <v>Available</v>
          </cell>
          <cell r="BG1624"/>
          <cell r="BH1624"/>
          <cell r="BI1624" t="str">
            <v>No</v>
          </cell>
          <cell r="BJ1624"/>
          <cell r="BK1624"/>
        </row>
        <row r="1625">
          <cell r="X1625">
            <v>351565038</v>
          </cell>
          <cell r="Y1625" t="str">
            <v>MAYA VALU DHULE</v>
          </cell>
          <cell r="Z1625" t="str">
            <v>08-May-2023</v>
          </cell>
          <cell r="AA1625">
            <v>32000</v>
          </cell>
          <cell r="AB1625" t="str">
            <v>Mon</v>
          </cell>
          <cell r="AC1625">
            <v>24</v>
          </cell>
          <cell r="AD1625" t="str">
            <v>2</v>
          </cell>
          <cell r="AE1625" t="str">
            <v>02-Jul-2023</v>
          </cell>
          <cell r="AF1625">
            <v>1750</v>
          </cell>
          <cell r="AG1625">
            <v>1750</v>
          </cell>
          <cell r="AH1625" t="str">
            <v>10-Mar-2025</v>
          </cell>
          <cell r="AI1625">
            <v>27321.040000000001</v>
          </cell>
          <cell r="AJ1625">
            <v>9428.9599999999991</v>
          </cell>
          <cell r="AK1625">
            <v>36750</v>
          </cell>
          <cell r="AL1625">
            <v>4678.96</v>
          </cell>
          <cell r="AM1625">
            <v>190.04</v>
          </cell>
          <cell r="AN1625">
            <v>4869</v>
          </cell>
          <cell r="AO1625">
            <v>0</v>
          </cell>
          <cell r="AP1625">
            <v>0</v>
          </cell>
          <cell r="AQ1625">
            <v>0</v>
          </cell>
          <cell r="AR1625">
            <v>21</v>
          </cell>
          <cell r="AS1625">
            <v>0</v>
          </cell>
          <cell r="AT1625" t="str">
            <v>Standard</v>
          </cell>
          <cell r="AU1625"/>
          <cell r="AV1625"/>
          <cell r="AW1625"/>
          <cell r="AX1625" t="str">
            <v>Open</v>
          </cell>
          <cell r="AY1625" t="str">
            <v/>
          </cell>
          <cell r="AZ1625"/>
          <cell r="BA1625">
            <v>0</v>
          </cell>
          <cell r="BB1625">
            <v>45749</v>
          </cell>
          <cell r="BC1625" t="str">
            <v>Abhiraj Patil/SF0063958</v>
          </cell>
          <cell r="BD1625" t="str">
            <v>Visited</v>
          </cell>
          <cell r="BE1625" t="str">
            <v>Borrower</v>
          </cell>
          <cell r="BF1625" t="str">
            <v>Not Available</v>
          </cell>
          <cell r="BG1625"/>
          <cell r="BH1625"/>
          <cell r="BI1625" t="str">
            <v>No</v>
          </cell>
          <cell r="BJ1625"/>
          <cell r="BK1625"/>
        </row>
        <row r="1626">
          <cell r="X1626">
            <v>351569181</v>
          </cell>
          <cell r="Y1626" t="str">
            <v>SUSHILA BHAGVAN UBALE</v>
          </cell>
          <cell r="Z1626" t="str">
            <v>10-May-2023</v>
          </cell>
          <cell r="AA1626">
            <v>32000</v>
          </cell>
          <cell r="AB1626" t="str">
            <v>Mon</v>
          </cell>
          <cell r="AC1626">
            <v>24</v>
          </cell>
          <cell r="AD1626" t="str">
            <v>1</v>
          </cell>
          <cell r="AE1626" t="str">
            <v>07-Jul-2023</v>
          </cell>
          <cell r="AF1626">
            <v>1750</v>
          </cell>
          <cell r="AG1626">
            <v>1750</v>
          </cell>
          <cell r="AH1626" t="str">
            <v>21-Mar-2025</v>
          </cell>
          <cell r="AI1626">
            <v>24934.53</v>
          </cell>
          <cell r="AJ1626">
            <v>9405.4699999999993</v>
          </cell>
          <cell r="AK1626">
            <v>34340</v>
          </cell>
          <cell r="AL1626">
            <v>7065.47</v>
          </cell>
          <cell r="AM1626">
            <v>319.52999999999997</v>
          </cell>
          <cell r="AN1626">
            <v>7385</v>
          </cell>
          <cell r="AO1626">
            <v>2287.16</v>
          </cell>
          <cell r="AP1626">
            <v>122.84</v>
          </cell>
          <cell r="AQ1626">
            <v>2410</v>
          </cell>
          <cell r="AR1626">
            <v>21</v>
          </cell>
          <cell r="AS1626">
            <v>42</v>
          </cell>
          <cell r="AT1626" t="str">
            <v>31-60</v>
          </cell>
          <cell r="AU1626"/>
          <cell r="AV1626"/>
          <cell r="AW1626"/>
          <cell r="AX1626" t="str">
            <v>Open</v>
          </cell>
          <cell r="AY1626" t="str">
            <v/>
          </cell>
          <cell r="AZ1626"/>
          <cell r="BA1626">
            <v>0</v>
          </cell>
          <cell r="BB1626"/>
          <cell r="BC1626"/>
          <cell r="BD1626"/>
          <cell r="BE1626"/>
          <cell r="BF1626"/>
          <cell r="BG1626"/>
          <cell r="BH1626"/>
          <cell r="BI1626"/>
          <cell r="BJ1626"/>
          <cell r="BK1626"/>
        </row>
        <row r="1627">
          <cell r="X1627">
            <v>351569515</v>
          </cell>
          <cell r="Y1627" t="str">
            <v>MANGALA GOVIND GAWARE</v>
          </cell>
          <cell r="Z1627" t="str">
            <v>09-May-2023</v>
          </cell>
          <cell r="AA1627">
            <v>50000</v>
          </cell>
          <cell r="AB1627" t="str">
            <v>Mon</v>
          </cell>
          <cell r="AC1627">
            <v>24</v>
          </cell>
          <cell r="AD1627" t="str">
            <v>6</v>
          </cell>
          <cell r="AE1627" t="str">
            <v>07-Jul-2023</v>
          </cell>
          <cell r="AF1627">
            <v>2700</v>
          </cell>
          <cell r="AG1627">
            <v>2700</v>
          </cell>
          <cell r="AH1627" t="str">
            <v>11-Mar-2025</v>
          </cell>
          <cell r="AI1627">
            <v>41588.43</v>
          </cell>
          <cell r="AJ1627">
            <v>15111.57</v>
          </cell>
          <cell r="AK1627">
            <v>56700</v>
          </cell>
          <cell r="AL1627">
            <v>8411.57</v>
          </cell>
          <cell r="AM1627">
            <v>370.43</v>
          </cell>
          <cell r="AN1627">
            <v>8782</v>
          </cell>
          <cell r="AO1627">
            <v>0</v>
          </cell>
          <cell r="AP1627">
            <v>0</v>
          </cell>
          <cell r="AQ1627">
            <v>0</v>
          </cell>
          <cell r="AR1627">
            <v>21</v>
          </cell>
          <cell r="AS1627">
            <v>0</v>
          </cell>
          <cell r="AT1627" t="str">
            <v>Standard</v>
          </cell>
          <cell r="AU1627"/>
          <cell r="AV1627"/>
          <cell r="AW1627"/>
          <cell r="AX1627" t="str">
            <v>Open</v>
          </cell>
          <cell r="AY1627" t="str">
            <v/>
          </cell>
          <cell r="AZ1627"/>
          <cell r="BA1627">
            <v>0</v>
          </cell>
          <cell r="BB1627"/>
          <cell r="BC1627"/>
          <cell r="BD1627"/>
          <cell r="BE1627"/>
          <cell r="BF1627"/>
          <cell r="BG1627"/>
          <cell r="BH1627"/>
          <cell r="BI1627"/>
          <cell r="BJ1627"/>
          <cell r="BK1627"/>
        </row>
        <row r="1628">
          <cell r="X1628">
            <v>351571899</v>
          </cell>
          <cell r="Y1628" t="str">
            <v>KAVITA TUSHAR AHER</v>
          </cell>
          <cell r="Z1628" t="str">
            <v>09-May-2023</v>
          </cell>
          <cell r="AA1628">
            <v>20000</v>
          </cell>
          <cell r="AB1628" t="str">
            <v>Thu</v>
          </cell>
          <cell r="AC1628">
            <v>18</v>
          </cell>
          <cell r="AD1628" t="str">
            <v>1</v>
          </cell>
          <cell r="AE1628" t="str">
            <v>03-Jul-2023</v>
          </cell>
          <cell r="AF1628">
            <v>1350</v>
          </cell>
          <cell r="AG1628">
            <v>1350</v>
          </cell>
          <cell r="AH1628" t="str">
            <v>01-Aug-2024</v>
          </cell>
          <cell r="AI1628">
            <v>12832.73</v>
          </cell>
          <cell r="AJ1628">
            <v>4227.2700000000004</v>
          </cell>
          <cell r="AK1628">
            <v>17060</v>
          </cell>
          <cell r="AL1628">
            <v>7167.27</v>
          </cell>
          <cell r="AM1628">
            <v>442.73</v>
          </cell>
          <cell r="AN1628">
            <v>7610</v>
          </cell>
          <cell r="AO1628">
            <v>7167.27</v>
          </cell>
          <cell r="AP1628">
            <v>442.73</v>
          </cell>
          <cell r="AQ1628">
            <v>7610</v>
          </cell>
          <cell r="AR1628">
            <v>22</v>
          </cell>
          <cell r="AS1628">
            <v>235</v>
          </cell>
          <cell r="AT1628" t="str">
            <v>&gt;180</v>
          </cell>
          <cell r="AU1628"/>
          <cell r="AV1628"/>
          <cell r="AW1628"/>
          <cell r="AX1628" t="str">
            <v>Open</v>
          </cell>
          <cell r="AY1628" t="str">
            <v/>
          </cell>
          <cell r="AZ1628"/>
          <cell r="BA1628">
            <v>0</v>
          </cell>
          <cell r="BB1628"/>
          <cell r="BC1628"/>
          <cell r="BD1628"/>
          <cell r="BE1628"/>
          <cell r="BF1628"/>
          <cell r="BG1628"/>
          <cell r="BH1628"/>
          <cell r="BI1628"/>
          <cell r="BJ1628"/>
          <cell r="BK1628"/>
        </row>
        <row r="1629">
          <cell r="X1629">
            <v>351572871</v>
          </cell>
          <cell r="Y1629" t="str">
            <v>SWATI AMOL GHORPADE</v>
          </cell>
          <cell r="Z1629" t="str">
            <v>10-May-2023</v>
          </cell>
          <cell r="AA1629">
            <v>30000</v>
          </cell>
          <cell r="AB1629" t="str">
            <v>Mon</v>
          </cell>
          <cell r="AC1629">
            <v>18</v>
          </cell>
          <cell r="AD1629" t="str">
            <v>1</v>
          </cell>
          <cell r="AE1629" t="str">
            <v>05-Jul-2023</v>
          </cell>
          <cell r="AF1629">
            <v>2020</v>
          </cell>
          <cell r="AG1629">
            <v>2020</v>
          </cell>
          <cell r="AH1629" t="str">
            <v>01-Apr-2024</v>
          </cell>
          <cell r="AI1629">
            <v>14672.51</v>
          </cell>
          <cell r="AJ1629">
            <v>5527.49</v>
          </cell>
          <cell r="AK1629">
            <v>20200</v>
          </cell>
          <cell r="AL1629">
            <v>15327.49</v>
          </cell>
          <cell r="AM1629">
            <v>1525.51</v>
          </cell>
          <cell r="AN1629">
            <v>16853</v>
          </cell>
          <cell r="AO1629">
            <v>15327.49</v>
          </cell>
          <cell r="AP1629">
            <v>1525.51</v>
          </cell>
          <cell r="AQ1629">
            <v>16853</v>
          </cell>
          <cell r="AR1629">
            <v>21</v>
          </cell>
          <cell r="AS1629">
            <v>294</v>
          </cell>
          <cell r="AT1629" t="str">
            <v>&gt;180</v>
          </cell>
          <cell r="AU1629"/>
          <cell r="AV1629"/>
          <cell r="AW1629"/>
          <cell r="AX1629" t="str">
            <v>Open</v>
          </cell>
          <cell r="AY1629" t="str">
            <v/>
          </cell>
          <cell r="AZ1629"/>
          <cell r="BA1629">
            <v>0</v>
          </cell>
          <cell r="BB1629"/>
          <cell r="BC1629"/>
          <cell r="BD1629" t="str">
            <v>Not Visited</v>
          </cell>
          <cell r="BE1629"/>
          <cell r="BF1629"/>
          <cell r="BG1629"/>
          <cell r="BH1629"/>
          <cell r="BI1629"/>
          <cell r="BJ1629"/>
          <cell r="BK1629"/>
        </row>
        <row r="1630">
          <cell r="X1630">
            <v>351573028</v>
          </cell>
          <cell r="Y1630" t="str">
            <v>KAMAL SOMANATH SITAN</v>
          </cell>
          <cell r="Z1630" t="str">
            <v>12-May-2023</v>
          </cell>
          <cell r="AA1630">
            <v>32000</v>
          </cell>
          <cell r="AB1630" t="str">
            <v>Wed</v>
          </cell>
          <cell r="AC1630">
            <v>24</v>
          </cell>
          <cell r="AD1630" t="str">
            <v>1</v>
          </cell>
          <cell r="AE1630" t="str">
            <v>07-Jul-2023</v>
          </cell>
          <cell r="AF1630">
            <v>1750</v>
          </cell>
          <cell r="AG1630">
            <v>1750</v>
          </cell>
          <cell r="AH1630" t="str">
            <v>05-Mar-2025</v>
          </cell>
          <cell r="AI1630">
            <v>25659.48</v>
          </cell>
          <cell r="AJ1630">
            <v>9340.52</v>
          </cell>
          <cell r="AK1630">
            <v>35000</v>
          </cell>
          <cell r="AL1630">
            <v>6340.52</v>
          </cell>
          <cell r="AM1630">
            <v>314.48</v>
          </cell>
          <cell r="AN1630">
            <v>6655</v>
          </cell>
          <cell r="AO1630">
            <v>1628.4</v>
          </cell>
          <cell r="AP1630">
            <v>121.6</v>
          </cell>
          <cell r="AQ1630">
            <v>1750</v>
          </cell>
          <cell r="AR1630">
            <v>21</v>
          </cell>
          <cell r="AS1630">
            <v>28</v>
          </cell>
          <cell r="AT1630" t="str">
            <v>1-30 Days</v>
          </cell>
          <cell r="AU1630"/>
          <cell r="AV1630"/>
          <cell r="AW1630"/>
          <cell r="AX1630" t="str">
            <v>Open</v>
          </cell>
          <cell r="AY1630"/>
          <cell r="AZ1630"/>
          <cell r="BA1630">
            <v>0</v>
          </cell>
          <cell r="BB1630">
            <v>45749</v>
          </cell>
          <cell r="BC1630" t="str">
            <v>Mahesh Lahane/SF0095775</v>
          </cell>
          <cell r="BD1630" t="str">
            <v>Visited</v>
          </cell>
          <cell r="BE1630" t="str">
            <v>Borrower Not Available</v>
          </cell>
          <cell r="BF1630" t="str">
            <v>Not Available</v>
          </cell>
          <cell r="BG1630"/>
          <cell r="BH1630"/>
          <cell r="BI1630" t="str">
            <v>NA</v>
          </cell>
          <cell r="BJ1630"/>
          <cell r="BK1630"/>
        </row>
        <row r="1631">
          <cell r="X1631">
            <v>351573915</v>
          </cell>
          <cell r="Y1631" t="str">
            <v>SANGITA ASHOK KADALE</v>
          </cell>
          <cell r="Z1631" t="str">
            <v>10-May-2023</v>
          </cell>
          <cell r="AA1631">
            <v>32000</v>
          </cell>
          <cell r="AB1631" t="str">
            <v>Mon</v>
          </cell>
          <cell r="AC1631">
            <v>24</v>
          </cell>
          <cell r="AD1631" t="str">
            <v>1</v>
          </cell>
          <cell r="AE1631" t="str">
            <v>05-Jul-2023</v>
          </cell>
          <cell r="AF1631">
            <v>1750</v>
          </cell>
          <cell r="AG1631">
            <v>1750</v>
          </cell>
          <cell r="AH1631" t="str">
            <v>25-Mar-2025</v>
          </cell>
          <cell r="AI1631">
            <v>25779.88</v>
          </cell>
          <cell r="AJ1631">
            <v>9462.1200000000008</v>
          </cell>
          <cell r="AK1631">
            <v>35242</v>
          </cell>
          <cell r="AL1631">
            <v>6220.12</v>
          </cell>
          <cell r="AM1631">
            <v>192.88</v>
          </cell>
          <cell r="AN1631">
            <v>6413</v>
          </cell>
          <cell r="AO1631">
            <v>1508</v>
          </cell>
          <cell r="AP1631">
            <v>0</v>
          </cell>
          <cell r="AQ1631">
            <v>1508</v>
          </cell>
          <cell r="AR1631">
            <v>21</v>
          </cell>
          <cell r="AS1631">
            <v>30</v>
          </cell>
          <cell r="AT1631" t="str">
            <v>1-30 Days</v>
          </cell>
          <cell r="AU1631"/>
          <cell r="AV1631"/>
          <cell r="AW1631"/>
          <cell r="AX1631" t="str">
            <v>Open</v>
          </cell>
          <cell r="AY1631" t="str">
            <v/>
          </cell>
          <cell r="AZ1631"/>
          <cell r="BA1631">
            <v>0</v>
          </cell>
          <cell r="BB1631">
            <v>45756</v>
          </cell>
          <cell r="BC1631" t="str">
            <v>Abhiraj Patil/SF0063958</v>
          </cell>
          <cell r="BD1631" t="str">
            <v>Visited</v>
          </cell>
          <cell r="BE1631" t="str">
            <v>Borrower</v>
          </cell>
          <cell r="BF1631" t="str">
            <v>Available</v>
          </cell>
          <cell r="BG1631" t="str">
            <v>Loan Card</v>
          </cell>
          <cell r="BH1631"/>
          <cell r="BI1631" t="str">
            <v>Yes</v>
          </cell>
          <cell r="BJ1631" t="str">
            <v>Amol Babasaheb Khaire/SF0067111</v>
          </cell>
          <cell r="BK1631">
            <v>3500</v>
          </cell>
        </row>
        <row r="1632">
          <cell r="X1632">
            <v>351578613</v>
          </cell>
          <cell r="Y1632" t="str">
            <v>POOJA ANIL BARDE</v>
          </cell>
          <cell r="Z1632" t="str">
            <v>12-May-2023</v>
          </cell>
          <cell r="AA1632">
            <v>32000</v>
          </cell>
          <cell r="AB1632" t="str">
            <v>Mon</v>
          </cell>
          <cell r="AC1632">
            <v>24</v>
          </cell>
          <cell r="AD1632" t="str">
            <v>1</v>
          </cell>
          <cell r="AE1632" t="str">
            <v>05-Jul-2023</v>
          </cell>
          <cell r="AF1632">
            <v>1750</v>
          </cell>
          <cell r="AG1632">
            <v>1750</v>
          </cell>
          <cell r="AH1632" t="str">
            <v>03-Mar-2025</v>
          </cell>
          <cell r="AI1632">
            <v>27354.18</v>
          </cell>
          <cell r="AJ1632">
            <v>9395.82</v>
          </cell>
          <cell r="AK1632">
            <v>36750</v>
          </cell>
          <cell r="AL1632">
            <v>4645.82</v>
          </cell>
          <cell r="AM1632">
            <v>188.18</v>
          </cell>
          <cell r="AN1632">
            <v>4834</v>
          </cell>
          <cell r="AO1632">
            <v>0</v>
          </cell>
          <cell r="AP1632">
            <v>0</v>
          </cell>
          <cell r="AQ1632">
            <v>0</v>
          </cell>
          <cell r="AR1632">
            <v>21</v>
          </cell>
          <cell r="AS1632">
            <v>0</v>
          </cell>
          <cell r="AT1632" t="str">
            <v>Standard</v>
          </cell>
          <cell r="AU1632"/>
          <cell r="AV1632"/>
          <cell r="AW1632"/>
          <cell r="AX1632" t="str">
            <v>Open</v>
          </cell>
          <cell r="AY1632"/>
          <cell r="AZ1632"/>
          <cell r="BA1632">
            <v>0</v>
          </cell>
          <cell r="BB1632">
            <v>45752</v>
          </cell>
          <cell r="BC1632" t="str">
            <v>Yogesh Gawade/SF0064389</v>
          </cell>
          <cell r="BD1632" t="str">
            <v>Visited</v>
          </cell>
          <cell r="BE1632" t="str">
            <v>Borrower</v>
          </cell>
          <cell r="BF1632" t="str">
            <v>Available</v>
          </cell>
          <cell r="BG1632"/>
          <cell r="BH1632"/>
          <cell r="BI1632" t="str">
            <v>No</v>
          </cell>
          <cell r="BJ1632"/>
          <cell r="BK1632"/>
        </row>
        <row r="1633">
          <cell r="X1633">
            <v>351580130</v>
          </cell>
          <cell r="Y1633" t="str">
            <v>PUJA NAGESH MORE</v>
          </cell>
          <cell r="Z1633" t="str">
            <v>13-May-2023</v>
          </cell>
          <cell r="AA1633">
            <v>32000</v>
          </cell>
          <cell r="AB1633" t="str">
            <v>Thu</v>
          </cell>
          <cell r="AC1633">
            <v>24</v>
          </cell>
          <cell r="AD1633" t="str">
            <v>1</v>
          </cell>
          <cell r="AE1633" t="str">
            <v>07-Jul-2023</v>
          </cell>
          <cell r="AF1633">
            <v>1750</v>
          </cell>
          <cell r="AG1633">
            <v>1750</v>
          </cell>
          <cell r="AH1633" t="str">
            <v>23-Jan-2025</v>
          </cell>
          <cell r="AI1633">
            <v>21560</v>
          </cell>
          <cell r="AJ1633">
            <v>8940</v>
          </cell>
          <cell r="AK1633">
            <v>30500</v>
          </cell>
          <cell r="AL1633">
            <v>10440</v>
          </cell>
          <cell r="AM1633">
            <v>679</v>
          </cell>
          <cell r="AN1633">
            <v>11119</v>
          </cell>
          <cell r="AO1633">
            <v>5761.04</v>
          </cell>
          <cell r="AP1633">
            <v>488.96</v>
          </cell>
          <cell r="AQ1633">
            <v>6250</v>
          </cell>
          <cell r="AR1633">
            <v>21</v>
          </cell>
          <cell r="AS1633">
            <v>81</v>
          </cell>
          <cell r="AT1633" t="str">
            <v>61-90</v>
          </cell>
          <cell r="AU1633"/>
          <cell r="AV1633"/>
          <cell r="AW1633"/>
          <cell r="AX1633" t="str">
            <v>Open</v>
          </cell>
          <cell r="AY1633" t="str">
            <v/>
          </cell>
          <cell r="AZ1633"/>
          <cell r="BA1633">
            <v>0</v>
          </cell>
          <cell r="BB1633"/>
          <cell r="BC1633"/>
          <cell r="BD1633"/>
          <cell r="BE1633"/>
          <cell r="BF1633"/>
          <cell r="BG1633"/>
          <cell r="BH1633"/>
          <cell r="BI1633"/>
          <cell r="BJ1633"/>
          <cell r="BK1633"/>
        </row>
        <row r="1634">
          <cell r="X1634">
            <v>351580165</v>
          </cell>
          <cell r="Y1634" t="str">
            <v>ROHINI PRAKASH KADAIE</v>
          </cell>
          <cell r="Z1634" t="str">
            <v>10-May-2023</v>
          </cell>
          <cell r="AA1634">
            <v>32000</v>
          </cell>
          <cell r="AB1634" t="str">
            <v>Thu</v>
          </cell>
          <cell r="AC1634">
            <v>24</v>
          </cell>
          <cell r="AD1634" t="str">
            <v>1</v>
          </cell>
          <cell r="AE1634" t="str">
            <v>03-Jul-2023</v>
          </cell>
          <cell r="AF1634">
            <v>1750</v>
          </cell>
          <cell r="AG1634">
            <v>1750</v>
          </cell>
          <cell r="AH1634" t="str">
            <v>06-Mar-2025</v>
          </cell>
          <cell r="AI1634">
            <v>27354.18</v>
          </cell>
          <cell r="AJ1634">
            <v>9395.82</v>
          </cell>
          <cell r="AK1634">
            <v>36750</v>
          </cell>
          <cell r="AL1634">
            <v>4645.82</v>
          </cell>
          <cell r="AM1634">
            <v>188.18</v>
          </cell>
          <cell r="AN1634">
            <v>4834</v>
          </cell>
          <cell r="AO1634">
            <v>0</v>
          </cell>
          <cell r="AP1634">
            <v>0</v>
          </cell>
          <cell r="AQ1634">
            <v>0</v>
          </cell>
          <cell r="AR1634">
            <v>21</v>
          </cell>
          <cell r="AS1634">
            <v>0</v>
          </cell>
          <cell r="AT1634" t="str">
            <v>Standard</v>
          </cell>
          <cell r="AU1634"/>
          <cell r="AV1634"/>
          <cell r="AW1634"/>
          <cell r="AX1634" t="str">
            <v>Open</v>
          </cell>
          <cell r="AY1634"/>
          <cell r="AZ1634"/>
          <cell r="BA1634">
            <v>0</v>
          </cell>
          <cell r="BB1634">
            <v>45750</v>
          </cell>
          <cell r="BC1634" t="str">
            <v>Mahesh Lahane/SF0095775</v>
          </cell>
          <cell r="BD1634" t="str">
            <v>Visited</v>
          </cell>
          <cell r="BE1634" t="str">
            <v>Borrower</v>
          </cell>
          <cell r="BF1634" t="str">
            <v>Not Available</v>
          </cell>
          <cell r="BG1634"/>
          <cell r="BH1634"/>
          <cell r="BI1634" t="str">
            <v>No</v>
          </cell>
          <cell r="BJ1634"/>
          <cell r="BK1634"/>
        </row>
        <row r="1635">
          <cell r="X1635">
            <v>351585715</v>
          </cell>
          <cell r="Y1635" t="str">
            <v>RUPALI SOMNATH AMBEKAR</v>
          </cell>
          <cell r="Z1635" t="str">
            <v>12-May-2023</v>
          </cell>
          <cell r="AA1635">
            <v>50000</v>
          </cell>
          <cell r="AB1635" t="str">
            <v>Fri</v>
          </cell>
          <cell r="AC1635">
            <v>24</v>
          </cell>
          <cell r="AD1635" t="str">
            <v>4</v>
          </cell>
          <cell r="AE1635" t="str">
            <v>08-Jul-2023</v>
          </cell>
          <cell r="AF1635">
            <v>2700</v>
          </cell>
          <cell r="AG1635">
            <v>2700</v>
          </cell>
          <cell r="AH1635" t="str">
            <v>20-Mar-2025</v>
          </cell>
          <cell r="AI1635">
            <v>41691.919999999998</v>
          </cell>
          <cell r="AJ1635">
            <v>15008.08</v>
          </cell>
          <cell r="AK1635">
            <v>56700</v>
          </cell>
          <cell r="AL1635">
            <v>8308.08</v>
          </cell>
          <cell r="AM1635">
            <v>363.92</v>
          </cell>
          <cell r="AN1635">
            <v>8672</v>
          </cell>
          <cell r="AO1635">
            <v>0</v>
          </cell>
          <cell r="AP1635">
            <v>0</v>
          </cell>
          <cell r="AQ1635">
            <v>0</v>
          </cell>
          <cell r="AR1635">
            <v>21</v>
          </cell>
          <cell r="AS1635">
            <v>0</v>
          </cell>
          <cell r="AT1635" t="str">
            <v>Standard</v>
          </cell>
          <cell r="AU1635"/>
          <cell r="AV1635"/>
          <cell r="AW1635"/>
          <cell r="AX1635" t="str">
            <v>Open</v>
          </cell>
          <cell r="AY1635" t="str">
            <v/>
          </cell>
          <cell r="AZ1635"/>
          <cell r="BA1635">
            <v>0</v>
          </cell>
          <cell r="BB1635">
            <v>45751</v>
          </cell>
          <cell r="BC1635" t="str">
            <v>Abhiraj Patil/SF0063958</v>
          </cell>
          <cell r="BD1635" t="str">
            <v>Visited</v>
          </cell>
          <cell r="BE1635" t="str">
            <v>Borrower</v>
          </cell>
          <cell r="BF1635" t="str">
            <v>Available</v>
          </cell>
          <cell r="BG1635"/>
          <cell r="BH1635"/>
          <cell r="BI1635" t="str">
            <v>No</v>
          </cell>
          <cell r="BJ1635"/>
          <cell r="BK1635"/>
        </row>
        <row r="1636">
          <cell r="X1636">
            <v>351593759</v>
          </cell>
          <cell r="Y1636" t="str">
            <v>MINA MOHAN DIVE</v>
          </cell>
          <cell r="Z1636" t="str">
            <v>13-May-2023</v>
          </cell>
          <cell r="AA1636">
            <v>42000</v>
          </cell>
          <cell r="AB1636" t="str">
            <v>Fri</v>
          </cell>
          <cell r="AC1636">
            <v>24</v>
          </cell>
          <cell r="AD1636" t="str">
            <v>4</v>
          </cell>
          <cell r="AE1636" t="str">
            <v>09-Jul-2023</v>
          </cell>
          <cell r="AF1636">
            <v>2250</v>
          </cell>
          <cell r="AG1636">
            <v>2250</v>
          </cell>
          <cell r="AH1636" t="str">
            <v>11-Mar-2025</v>
          </cell>
          <cell r="AI1636">
            <v>34553.25</v>
          </cell>
          <cell r="AJ1636">
            <v>12696.75</v>
          </cell>
          <cell r="AK1636">
            <v>47250</v>
          </cell>
          <cell r="AL1636">
            <v>7446.75</v>
          </cell>
          <cell r="AM1636">
            <v>337.25</v>
          </cell>
          <cell r="AN1636">
            <v>7784</v>
          </cell>
          <cell r="AO1636">
            <v>0</v>
          </cell>
          <cell r="AP1636">
            <v>0</v>
          </cell>
          <cell r="AQ1636">
            <v>0</v>
          </cell>
          <cell r="AR1636">
            <v>21</v>
          </cell>
          <cell r="AS1636">
            <v>0</v>
          </cell>
          <cell r="AT1636" t="str">
            <v>Standard</v>
          </cell>
          <cell r="AU1636"/>
          <cell r="AV1636"/>
          <cell r="AW1636"/>
          <cell r="AX1636" t="str">
            <v>Open</v>
          </cell>
          <cell r="AY1636" t="str">
            <v/>
          </cell>
          <cell r="AZ1636"/>
          <cell r="BA1636">
            <v>0</v>
          </cell>
          <cell r="BB1636"/>
          <cell r="BC1636"/>
          <cell r="BD1636"/>
          <cell r="BE1636"/>
          <cell r="BF1636"/>
          <cell r="BG1636"/>
          <cell r="BH1636"/>
          <cell r="BI1636"/>
          <cell r="BJ1636"/>
          <cell r="BK1636"/>
        </row>
        <row r="1637">
          <cell r="X1637">
            <v>351598571</v>
          </cell>
          <cell r="Y1637" t="str">
            <v>KAVITA AVINASH PAWAR</v>
          </cell>
          <cell r="Z1637" t="str">
            <v>15-May-2023</v>
          </cell>
          <cell r="AA1637">
            <v>32000</v>
          </cell>
          <cell r="AB1637" t="str">
            <v>Thu</v>
          </cell>
          <cell r="AC1637">
            <v>24</v>
          </cell>
          <cell r="AD1637" t="str">
            <v>1</v>
          </cell>
          <cell r="AE1637" t="str">
            <v>07-Jul-2023</v>
          </cell>
          <cell r="AF1637">
            <v>1750</v>
          </cell>
          <cell r="AG1637">
            <v>1750</v>
          </cell>
          <cell r="AH1637" t="str">
            <v>08-Mar-2025</v>
          </cell>
          <cell r="AI1637">
            <v>27387.25</v>
          </cell>
          <cell r="AJ1637">
            <v>9362.75</v>
          </cell>
          <cell r="AK1637">
            <v>36750</v>
          </cell>
          <cell r="AL1637">
            <v>4612.75</v>
          </cell>
          <cell r="AM1637">
            <v>186.25</v>
          </cell>
          <cell r="AN1637">
            <v>4799</v>
          </cell>
          <cell r="AO1637">
            <v>0</v>
          </cell>
          <cell r="AP1637">
            <v>0</v>
          </cell>
          <cell r="AQ1637">
            <v>0</v>
          </cell>
          <cell r="AR1637">
            <v>21</v>
          </cell>
          <cell r="AS1637">
            <v>0</v>
          </cell>
          <cell r="AT1637" t="str">
            <v>Standard</v>
          </cell>
          <cell r="AU1637"/>
          <cell r="AV1637"/>
          <cell r="AW1637"/>
          <cell r="AX1637" t="str">
            <v>Open</v>
          </cell>
          <cell r="AY1637" t="str">
            <v/>
          </cell>
          <cell r="AZ1637"/>
          <cell r="BA1637">
            <v>0</v>
          </cell>
          <cell r="BB1637">
            <v>45756</v>
          </cell>
          <cell r="BC1637" t="str">
            <v>Abhiraj Patil/SF0063958</v>
          </cell>
          <cell r="BD1637" t="str">
            <v>Visited</v>
          </cell>
          <cell r="BE1637" t="str">
            <v>Borrower</v>
          </cell>
          <cell r="BF1637" t="str">
            <v>Available</v>
          </cell>
          <cell r="BG1637"/>
          <cell r="BH1637"/>
          <cell r="BI1637" t="str">
            <v>No</v>
          </cell>
          <cell r="BJ1637"/>
          <cell r="BK1637"/>
        </row>
        <row r="1638">
          <cell r="X1638">
            <v>351602555</v>
          </cell>
          <cell r="Y1638" t="str">
            <v>RANJANA DEEPAK KADALE</v>
          </cell>
          <cell r="Z1638" t="str">
            <v>13-May-2023</v>
          </cell>
          <cell r="AA1638">
            <v>32000</v>
          </cell>
          <cell r="AB1638" t="str">
            <v>Wed</v>
          </cell>
          <cell r="AC1638">
            <v>24</v>
          </cell>
          <cell r="AD1638" t="str">
            <v>1</v>
          </cell>
          <cell r="AE1638" t="str">
            <v>10-Jul-2023</v>
          </cell>
          <cell r="AF1638">
            <v>1750</v>
          </cell>
          <cell r="AG1638">
            <v>1750</v>
          </cell>
          <cell r="AH1638" t="str">
            <v>12-Mar-2025</v>
          </cell>
          <cell r="AI1638">
            <v>27221.69</v>
          </cell>
          <cell r="AJ1638">
            <v>9528.31</v>
          </cell>
          <cell r="AK1638">
            <v>36750</v>
          </cell>
          <cell r="AL1638">
            <v>4778.3100000000004</v>
          </cell>
          <cell r="AM1638">
            <v>196.69</v>
          </cell>
          <cell r="AN1638">
            <v>4975</v>
          </cell>
          <cell r="AO1638">
            <v>0</v>
          </cell>
          <cell r="AP1638">
            <v>0</v>
          </cell>
          <cell r="AQ1638">
            <v>0</v>
          </cell>
          <cell r="AR1638">
            <v>21</v>
          </cell>
          <cell r="AS1638">
            <v>0</v>
          </cell>
          <cell r="AT1638" t="str">
            <v>Standard</v>
          </cell>
          <cell r="AU1638"/>
          <cell r="AV1638"/>
          <cell r="AW1638"/>
          <cell r="AX1638" t="str">
            <v>Open</v>
          </cell>
          <cell r="AY1638" t="str">
            <v/>
          </cell>
          <cell r="AZ1638"/>
          <cell r="BA1638">
            <v>0</v>
          </cell>
          <cell r="BB1638">
            <v>45752</v>
          </cell>
          <cell r="BC1638" t="str">
            <v>Abhiraj Patil/SF0063958</v>
          </cell>
          <cell r="BD1638" t="str">
            <v>Visited</v>
          </cell>
          <cell r="BE1638" t="str">
            <v>Borrower</v>
          </cell>
          <cell r="BF1638" t="str">
            <v>Available</v>
          </cell>
          <cell r="BG1638"/>
          <cell r="BH1638"/>
          <cell r="BI1638" t="str">
            <v>No</v>
          </cell>
          <cell r="BJ1638"/>
          <cell r="BK1638"/>
        </row>
        <row r="1639">
          <cell r="X1639">
            <v>351602633</v>
          </cell>
          <cell r="Y1639" t="str">
            <v>JYOTI DINESH THORAT</v>
          </cell>
          <cell r="Z1639" t="str">
            <v>13-May-2023</v>
          </cell>
          <cell r="AA1639">
            <v>32000</v>
          </cell>
          <cell r="AB1639" t="str">
            <v>Wed</v>
          </cell>
          <cell r="AC1639">
            <v>24</v>
          </cell>
          <cell r="AD1639" t="str">
            <v>1</v>
          </cell>
          <cell r="AE1639" t="str">
            <v>10-Jul-2023</v>
          </cell>
          <cell r="AF1639">
            <v>1750</v>
          </cell>
          <cell r="AG1639">
            <v>1750</v>
          </cell>
          <cell r="AH1639" t="str">
            <v>08-Jan-2025</v>
          </cell>
          <cell r="AI1639">
            <v>22466.51</v>
          </cell>
          <cell r="AJ1639">
            <v>9033.49</v>
          </cell>
          <cell r="AK1639">
            <v>31500</v>
          </cell>
          <cell r="AL1639">
            <v>9533.49</v>
          </cell>
          <cell r="AM1639">
            <v>691.51</v>
          </cell>
          <cell r="AN1639">
            <v>10225</v>
          </cell>
          <cell r="AO1639">
            <v>4755.18</v>
          </cell>
          <cell r="AP1639">
            <v>494.82</v>
          </cell>
          <cell r="AQ1639">
            <v>5250</v>
          </cell>
          <cell r="AR1639">
            <v>21</v>
          </cell>
          <cell r="AS1639">
            <v>47</v>
          </cell>
          <cell r="AT1639" t="str">
            <v>31-60</v>
          </cell>
          <cell r="AU1639"/>
          <cell r="AV1639"/>
          <cell r="AW1639"/>
          <cell r="AX1639" t="str">
            <v>Open</v>
          </cell>
          <cell r="AY1639" t="str">
            <v/>
          </cell>
          <cell r="AZ1639"/>
          <cell r="BA1639">
            <v>0</v>
          </cell>
          <cell r="BB1639">
            <v>45752</v>
          </cell>
          <cell r="BC1639" t="str">
            <v>Abhiraj Patil/SF0063958</v>
          </cell>
          <cell r="BD1639" t="str">
            <v>Visited</v>
          </cell>
          <cell r="BE1639" t="str">
            <v>Borrower</v>
          </cell>
          <cell r="BF1639" t="str">
            <v>Available</v>
          </cell>
          <cell r="BG1639" t="str">
            <v>Loan Card</v>
          </cell>
          <cell r="BH1639"/>
          <cell r="BI1639" t="str">
            <v>Yes</v>
          </cell>
          <cell r="BJ1639" t="str">
            <v>Rahul Shivaji Chavhan/SF0064538</v>
          </cell>
          <cell r="BK1639">
            <v>3500</v>
          </cell>
        </row>
        <row r="1640">
          <cell r="X1640">
            <v>351603780</v>
          </cell>
          <cell r="Y1640" t="str">
            <v>RATNA SURYAKANT WAGULE</v>
          </cell>
          <cell r="Z1640" t="str">
            <v>15-May-2023</v>
          </cell>
          <cell r="AA1640">
            <v>32000</v>
          </cell>
          <cell r="AB1640" t="str">
            <v>Wed</v>
          </cell>
          <cell r="AC1640">
            <v>24</v>
          </cell>
          <cell r="AD1640" t="str">
            <v>1</v>
          </cell>
          <cell r="AE1640" t="str">
            <v>03-Jul-2023</v>
          </cell>
          <cell r="AF1640">
            <v>1750</v>
          </cell>
          <cell r="AG1640">
            <v>1750</v>
          </cell>
          <cell r="AH1640" t="str">
            <v>12-Mar-2025</v>
          </cell>
          <cell r="AI1640">
            <v>27519.759999999998</v>
          </cell>
          <cell r="AJ1640">
            <v>9230.24</v>
          </cell>
          <cell r="AK1640">
            <v>36750</v>
          </cell>
          <cell r="AL1640">
            <v>4480.24</v>
          </cell>
          <cell r="AM1640">
            <v>177.76</v>
          </cell>
          <cell r="AN1640">
            <v>4658</v>
          </cell>
          <cell r="AO1640">
            <v>0</v>
          </cell>
          <cell r="AP1640">
            <v>0</v>
          </cell>
          <cell r="AQ1640">
            <v>0</v>
          </cell>
          <cell r="AR1640">
            <v>21</v>
          </cell>
          <cell r="AS1640">
            <v>0</v>
          </cell>
          <cell r="AT1640" t="str">
            <v>Standard</v>
          </cell>
          <cell r="AU1640"/>
          <cell r="AV1640"/>
          <cell r="AW1640"/>
          <cell r="AX1640" t="str">
            <v>Open</v>
          </cell>
          <cell r="AY1640" t="str">
            <v/>
          </cell>
          <cell r="AZ1640"/>
          <cell r="BA1640">
            <v>0</v>
          </cell>
          <cell r="BB1640"/>
          <cell r="BC1640"/>
          <cell r="BD1640"/>
          <cell r="BE1640"/>
          <cell r="BF1640"/>
          <cell r="BG1640"/>
          <cell r="BH1640"/>
          <cell r="BI1640"/>
          <cell r="BJ1640"/>
          <cell r="BK1640"/>
        </row>
        <row r="1641">
          <cell r="X1641">
            <v>351604418</v>
          </cell>
          <cell r="Y1641" t="str">
            <v>SAPANA YOGESH GANGURDE</v>
          </cell>
          <cell r="Z1641" t="str">
            <v>16-May-2023</v>
          </cell>
          <cell r="AA1641">
            <v>32000</v>
          </cell>
          <cell r="AB1641" t="str">
            <v>Thu</v>
          </cell>
          <cell r="AC1641">
            <v>24</v>
          </cell>
          <cell r="AD1641" t="str">
            <v>1</v>
          </cell>
          <cell r="AE1641" t="str">
            <v>07-Jul-2023</v>
          </cell>
          <cell r="AF1641">
            <v>1750</v>
          </cell>
          <cell r="AG1641">
            <v>1750</v>
          </cell>
          <cell r="AH1641" t="str">
            <v>24-May-2024</v>
          </cell>
          <cell r="AI1641">
            <v>12632.49</v>
          </cell>
          <cell r="AJ1641">
            <v>6617.51</v>
          </cell>
          <cell r="AK1641">
            <v>19250</v>
          </cell>
          <cell r="AL1641">
            <v>19367.509999999998</v>
          </cell>
          <cell r="AM1641">
            <v>2896.49</v>
          </cell>
          <cell r="AN1641">
            <v>22264</v>
          </cell>
          <cell r="AO1641">
            <v>14787.9</v>
          </cell>
          <cell r="AP1641">
            <v>2712.1</v>
          </cell>
          <cell r="AQ1641">
            <v>17500</v>
          </cell>
          <cell r="AR1641">
            <v>21</v>
          </cell>
          <cell r="AS1641">
            <v>263</v>
          </cell>
          <cell r="AT1641" t="str">
            <v>&gt;180</v>
          </cell>
          <cell r="AU1641"/>
          <cell r="AV1641"/>
          <cell r="AW1641"/>
          <cell r="AX1641" t="str">
            <v>Open</v>
          </cell>
          <cell r="AY1641" t="str">
            <v/>
          </cell>
          <cell r="AZ1641"/>
          <cell r="BA1641">
            <v>0</v>
          </cell>
          <cell r="BB1641"/>
          <cell r="BC1641"/>
          <cell r="BD1641"/>
          <cell r="BE1641"/>
          <cell r="BF1641"/>
          <cell r="BG1641"/>
          <cell r="BH1641"/>
          <cell r="BI1641"/>
          <cell r="BJ1641"/>
          <cell r="BK1641"/>
        </row>
        <row r="1642">
          <cell r="X1642">
            <v>351604419</v>
          </cell>
          <cell r="Y1642" t="str">
            <v>SARITA SUBHASH KHARATE</v>
          </cell>
          <cell r="Z1642" t="str">
            <v>16-May-2023</v>
          </cell>
          <cell r="AA1642">
            <v>32000</v>
          </cell>
          <cell r="AB1642" t="str">
            <v>Thu</v>
          </cell>
          <cell r="AC1642">
            <v>24</v>
          </cell>
          <cell r="AD1642" t="str">
            <v>1</v>
          </cell>
          <cell r="AE1642" t="str">
            <v>07-Jul-2023</v>
          </cell>
          <cell r="AF1642">
            <v>1750</v>
          </cell>
          <cell r="AG1642">
            <v>1750</v>
          </cell>
          <cell r="AH1642" t="str">
            <v>06-Mar-2025</v>
          </cell>
          <cell r="AI1642">
            <v>27420.39</v>
          </cell>
          <cell r="AJ1642">
            <v>9329.61</v>
          </cell>
          <cell r="AK1642">
            <v>36750</v>
          </cell>
          <cell r="AL1642">
            <v>4579.6099999999997</v>
          </cell>
          <cell r="AM1642">
            <v>184.39</v>
          </cell>
          <cell r="AN1642">
            <v>4764</v>
          </cell>
          <cell r="AO1642">
            <v>0</v>
          </cell>
          <cell r="AP1642">
            <v>0</v>
          </cell>
          <cell r="AQ1642">
            <v>0</v>
          </cell>
          <cell r="AR1642">
            <v>21</v>
          </cell>
          <cell r="AS1642">
            <v>0</v>
          </cell>
          <cell r="AT1642" t="str">
            <v>Standard</v>
          </cell>
          <cell r="AU1642"/>
          <cell r="AV1642"/>
          <cell r="AW1642"/>
          <cell r="AX1642" t="str">
            <v>Open</v>
          </cell>
          <cell r="AY1642" t="str">
            <v/>
          </cell>
          <cell r="AZ1642"/>
          <cell r="BA1642">
            <v>0</v>
          </cell>
          <cell r="BB1642"/>
          <cell r="BC1642"/>
          <cell r="BD1642"/>
          <cell r="BE1642"/>
          <cell r="BF1642"/>
          <cell r="BG1642"/>
          <cell r="BH1642"/>
          <cell r="BI1642"/>
          <cell r="BJ1642"/>
          <cell r="BK1642"/>
        </row>
        <row r="1643">
          <cell r="X1643">
            <v>351615455</v>
          </cell>
          <cell r="Y1643" t="str">
            <v>SUSHILA ASHOK RANSHINGE</v>
          </cell>
          <cell r="Z1643" t="str">
            <v>16-May-2023</v>
          </cell>
          <cell r="AA1643">
            <v>32000</v>
          </cell>
          <cell r="AB1643" t="str">
            <v>Thu</v>
          </cell>
          <cell r="AC1643">
            <v>24</v>
          </cell>
          <cell r="AD1643" t="str">
            <v>1</v>
          </cell>
          <cell r="AE1643" t="str">
            <v>07-Jul-2023</v>
          </cell>
          <cell r="AF1643">
            <v>1750</v>
          </cell>
          <cell r="AG1643">
            <v>1750</v>
          </cell>
          <cell r="AH1643" t="str">
            <v>06-Mar-2025</v>
          </cell>
          <cell r="AI1643">
            <v>27420.39</v>
          </cell>
          <cell r="AJ1643">
            <v>9329.61</v>
          </cell>
          <cell r="AK1643">
            <v>36750</v>
          </cell>
          <cell r="AL1643">
            <v>4579.6099999999997</v>
          </cell>
          <cell r="AM1643">
            <v>184.39</v>
          </cell>
          <cell r="AN1643">
            <v>4764</v>
          </cell>
          <cell r="AO1643">
            <v>0</v>
          </cell>
          <cell r="AP1643">
            <v>0</v>
          </cell>
          <cell r="AQ1643">
            <v>0</v>
          </cell>
          <cell r="AR1643">
            <v>21</v>
          </cell>
          <cell r="AS1643">
            <v>0</v>
          </cell>
          <cell r="AT1643" t="str">
            <v>Standard</v>
          </cell>
          <cell r="AU1643"/>
          <cell r="AV1643"/>
          <cell r="AW1643"/>
          <cell r="AX1643" t="str">
            <v>Open</v>
          </cell>
          <cell r="AY1643" t="str">
            <v/>
          </cell>
          <cell r="AZ1643"/>
          <cell r="BA1643">
            <v>0</v>
          </cell>
          <cell r="BB1643">
            <v>45756</v>
          </cell>
          <cell r="BC1643" t="str">
            <v>Abhiraj Patil/SF0063958</v>
          </cell>
          <cell r="BD1643" t="str">
            <v>Visited</v>
          </cell>
          <cell r="BE1643" t="str">
            <v>Borrower</v>
          </cell>
          <cell r="BF1643" t="str">
            <v>Available</v>
          </cell>
          <cell r="BG1643"/>
          <cell r="BH1643"/>
          <cell r="BI1643" t="str">
            <v>No</v>
          </cell>
          <cell r="BJ1643"/>
          <cell r="BK1643"/>
        </row>
        <row r="1644">
          <cell r="X1644">
            <v>351625553</v>
          </cell>
          <cell r="Y1644" t="str">
            <v>DILSHAN IMAM PINJARI</v>
          </cell>
          <cell r="Z1644" t="str">
            <v>16-May-2023</v>
          </cell>
          <cell r="AA1644">
            <v>52000</v>
          </cell>
          <cell r="AB1644" t="str">
            <v>Mon</v>
          </cell>
          <cell r="AC1644">
            <v>24</v>
          </cell>
          <cell r="AD1644" t="str">
            <v>4</v>
          </cell>
          <cell r="AE1644" t="str">
            <v>05-Jul-2023</v>
          </cell>
          <cell r="AF1644">
            <v>2800</v>
          </cell>
          <cell r="AG1644">
            <v>2800</v>
          </cell>
          <cell r="AH1644" t="str">
            <v>03-Mar-2025</v>
          </cell>
          <cell r="AI1644">
            <v>43528.35</v>
          </cell>
          <cell r="AJ1644">
            <v>15271.65</v>
          </cell>
          <cell r="AK1644">
            <v>58800</v>
          </cell>
          <cell r="AL1644">
            <v>8471.65</v>
          </cell>
          <cell r="AM1644">
            <v>368.35</v>
          </cell>
          <cell r="AN1644">
            <v>8840</v>
          </cell>
          <cell r="AO1644">
            <v>0</v>
          </cell>
          <cell r="AP1644">
            <v>0</v>
          </cell>
          <cell r="AQ1644">
            <v>0</v>
          </cell>
          <cell r="AR1644">
            <v>21</v>
          </cell>
          <cell r="AS1644">
            <v>0</v>
          </cell>
          <cell r="AT1644" t="str">
            <v>Standard</v>
          </cell>
          <cell r="AU1644"/>
          <cell r="AV1644"/>
          <cell r="AW1644"/>
          <cell r="AX1644" t="str">
            <v>Open</v>
          </cell>
          <cell r="AY1644" t="str">
            <v/>
          </cell>
          <cell r="AZ1644"/>
          <cell r="BA1644">
            <v>0</v>
          </cell>
          <cell r="BB1644"/>
          <cell r="BC1644"/>
          <cell r="BD1644"/>
          <cell r="BE1644"/>
          <cell r="BF1644"/>
          <cell r="BG1644"/>
          <cell r="BH1644"/>
          <cell r="BI1644"/>
          <cell r="BJ1644"/>
          <cell r="BK1644"/>
        </row>
        <row r="1645">
          <cell r="X1645">
            <v>351633763</v>
          </cell>
          <cell r="Y1645" t="str">
            <v>SHALINI BANDU DHULE</v>
          </cell>
          <cell r="Z1645" t="str">
            <v>18-May-2023</v>
          </cell>
          <cell r="AA1645">
            <v>50000</v>
          </cell>
          <cell r="AB1645" t="str">
            <v>Mon</v>
          </cell>
          <cell r="AC1645">
            <v>24</v>
          </cell>
          <cell r="AD1645" t="str">
            <v>2</v>
          </cell>
          <cell r="AE1645" t="str">
            <v>02-Jul-2023</v>
          </cell>
          <cell r="AF1645">
            <v>2700</v>
          </cell>
          <cell r="AG1645">
            <v>2700</v>
          </cell>
          <cell r="AH1645" t="str">
            <v>10-Mar-2025</v>
          </cell>
          <cell r="AI1645">
            <v>42312.89</v>
          </cell>
          <cell r="AJ1645">
            <v>14387.11</v>
          </cell>
          <cell r="AK1645">
            <v>56700</v>
          </cell>
          <cell r="AL1645">
            <v>7687.11</v>
          </cell>
          <cell r="AM1645">
            <v>323.89</v>
          </cell>
          <cell r="AN1645">
            <v>8011</v>
          </cell>
          <cell r="AO1645">
            <v>0</v>
          </cell>
          <cell r="AP1645">
            <v>0</v>
          </cell>
          <cell r="AQ1645">
            <v>0</v>
          </cell>
          <cell r="AR1645">
            <v>21</v>
          </cell>
          <cell r="AS1645">
            <v>0</v>
          </cell>
          <cell r="AT1645" t="str">
            <v>Standard</v>
          </cell>
          <cell r="AU1645"/>
          <cell r="AV1645"/>
          <cell r="AW1645"/>
          <cell r="AX1645" t="str">
            <v>Open</v>
          </cell>
          <cell r="AY1645" t="str">
            <v/>
          </cell>
          <cell r="AZ1645"/>
          <cell r="BA1645">
            <v>0</v>
          </cell>
          <cell r="BB1645"/>
          <cell r="BC1645"/>
          <cell r="BD1645"/>
          <cell r="BE1645"/>
          <cell r="BF1645"/>
          <cell r="BG1645"/>
          <cell r="BH1645"/>
          <cell r="BI1645"/>
          <cell r="BJ1645"/>
          <cell r="BK1645"/>
        </row>
        <row r="1646">
          <cell r="X1646">
            <v>351637057</v>
          </cell>
          <cell r="Y1646" t="str">
            <v>SUNITA SANTOSH VADE</v>
          </cell>
          <cell r="Z1646" t="str">
            <v>23-May-2023</v>
          </cell>
          <cell r="AA1646">
            <v>32000</v>
          </cell>
          <cell r="AB1646" t="str">
            <v>Mon</v>
          </cell>
          <cell r="AC1646">
            <v>24</v>
          </cell>
          <cell r="AD1646" t="str">
            <v>1</v>
          </cell>
          <cell r="AE1646" t="str">
            <v>05-Jul-2023</v>
          </cell>
          <cell r="AF1646">
            <v>1750</v>
          </cell>
          <cell r="AG1646">
            <v>1750</v>
          </cell>
          <cell r="AH1646" t="str">
            <v>03-Mar-2025</v>
          </cell>
          <cell r="AI1646">
            <v>27718.45</v>
          </cell>
          <cell r="AJ1646">
            <v>9031.5499999999993</v>
          </cell>
          <cell r="AK1646">
            <v>36750</v>
          </cell>
          <cell r="AL1646">
            <v>4281.55</v>
          </cell>
          <cell r="AM1646">
            <v>165.45</v>
          </cell>
          <cell r="AN1646">
            <v>4447</v>
          </cell>
          <cell r="AO1646">
            <v>0</v>
          </cell>
          <cell r="AP1646">
            <v>0</v>
          </cell>
          <cell r="AQ1646">
            <v>0</v>
          </cell>
          <cell r="AR1646">
            <v>21</v>
          </cell>
          <cell r="AS1646">
            <v>0</v>
          </cell>
          <cell r="AT1646" t="str">
            <v>Standard</v>
          </cell>
          <cell r="AU1646"/>
          <cell r="AV1646"/>
          <cell r="AW1646"/>
          <cell r="AX1646" t="str">
            <v>Open</v>
          </cell>
          <cell r="AY1646" t="str">
            <v/>
          </cell>
          <cell r="AZ1646"/>
          <cell r="BA1646">
            <v>0</v>
          </cell>
          <cell r="BB1646">
            <v>45756</v>
          </cell>
          <cell r="BC1646" t="str">
            <v>Abhiraj Patil/SF0063958</v>
          </cell>
          <cell r="BD1646" t="str">
            <v>Visited</v>
          </cell>
          <cell r="BE1646" t="str">
            <v>Borrower</v>
          </cell>
          <cell r="BF1646" t="str">
            <v>Available</v>
          </cell>
          <cell r="BG1646"/>
          <cell r="BH1646"/>
          <cell r="BI1646" t="str">
            <v>No</v>
          </cell>
          <cell r="BJ1646"/>
          <cell r="BK1646"/>
        </row>
        <row r="1647">
          <cell r="X1647">
            <v>351637117</v>
          </cell>
          <cell r="Y1647" t="str">
            <v>MANGALA PANDIT BARDE</v>
          </cell>
          <cell r="Z1647" t="str">
            <v>23-May-2023</v>
          </cell>
          <cell r="AA1647">
            <v>32000</v>
          </cell>
          <cell r="AB1647" t="str">
            <v>Mon</v>
          </cell>
          <cell r="AC1647">
            <v>24</v>
          </cell>
          <cell r="AD1647" t="str">
            <v>1</v>
          </cell>
          <cell r="AE1647" t="str">
            <v>05-Jul-2023</v>
          </cell>
          <cell r="AF1647">
            <v>1750</v>
          </cell>
          <cell r="AG1647">
            <v>1750</v>
          </cell>
          <cell r="AH1647" t="str">
            <v>03-Mar-2025</v>
          </cell>
          <cell r="AI1647">
            <v>27718.45</v>
          </cell>
          <cell r="AJ1647">
            <v>9031.5499999999993</v>
          </cell>
          <cell r="AK1647">
            <v>36750</v>
          </cell>
          <cell r="AL1647">
            <v>4281.55</v>
          </cell>
          <cell r="AM1647">
            <v>165.45</v>
          </cell>
          <cell r="AN1647">
            <v>4447</v>
          </cell>
          <cell r="AO1647">
            <v>0</v>
          </cell>
          <cell r="AP1647">
            <v>0</v>
          </cell>
          <cell r="AQ1647">
            <v>0</v>
          </cell>
          <cell r="AR1647">
            <v>21</v>
          </cell>
          <cell r="AS1647">
            <v>0</v>
          </cell>
          <cell r="AT1647" t="str">
            <v>Standard</v>
          </cell>
          <cell r="AU1647"/>
          <cell r="AV1647"/>
          <cell r="AW1647"/>
          <cell r="AX1647" t="str">
            <v>Open</v>
          </cell>
          <cell r="AY1647" t="str">
            <v/>
          </cell>
          <cell r="AZ1647"/>
          <cell r="BA1647">
            <v>0</v>
          </cell>
          <cell r="BB1647">
            <v>45756</v>
          </cell>
          <cell r="BC1647" t="str">
            <v>Abhiraj Patil/SF0063958</v>
          </cell>
          <cell r="BD1647" t="str">
            <v>Visited</v>
          </cell>
          <cell r="BE1647" t="str">
            <v>Borrower</v>
          </cell>
          <cell r="BF1647" t="str">
            <v>Available</v>
          </cell>
          <cell r="BG1647"/>
          <cell r="BH1647"/>
          <cell r="BI1647" t="str">
            <v>No</v>
          </cell>
          <cell r="BJ1647"/>
          <cell r="BK1647"/>
        </row>
        <row r="1648">
          <cell r="X1648">
            <v>351641830</v>
          </cell>
          <cell r="Y1648" t="str">
            <v>PUSHPA ASHOK BARVE</v>
          </cell>
          <cell r="Z1648" t="str">
            <v>18-May-2023</v>
          </cell>
          <cell r="AA1648">
            <v>60000</v>
          </cell>
          <cell r="AB1648" t="str">
            <v>Mon</v>
          </cell>
          <cell r="AC1648">
            <v>24</v>
          </cell>
          <cell r="AD1648" t="str">
            <v>3</v>
          </cell>
          <cell r="AE1648" t="str">
            <v>02-Jul-2023</v>
          </cell>
          <cell r="AF1648">
            <v>3250</v>
          </cell>
          <cell r="AG1648">
            <v>3250</v>
          </cell>
          <cell r="AH1648" t="str">
            <v>11-Mar-2025</v>
          </cell>
          <cell r="AI1648">
            <v>51035.47</v>
          </cell>
          <cell r="AJ1648">
            <v>17214.53</v>
          </cell>
          <cell r="AK1648">
            <v>68250</v>
          </cell>
          <cell r="AL1648">
            <v>8964.5300000000007</v>
          </cell>
          <cell r="AM1648">
            <v>371.47</v>
          </cell>
          <cell r="AN1648">
            <v>9336</v>
          </cell>
          <cell r="AO1648">
            <v>0</v>
          </cell>
          <cell r="AP1648">
            <v>0</v>
          </cell>
          <cell r="AQ1648">
            <v>0</v>
          </cell>
          <cell r="AR1648">
            <v>21</v>
          </cell>
          <cell r="AS1648">
            <v>0</v>
          </cell>
          <cell r="AT1648" t="str">
            <v>Standard</v>
          </cell>
          <cell r="AU1648"/>
          <cell r="AV1648"/>
          <cell r="AW1648"/>
          <cell r="AX1648" t="str">
            <v>Open</v>
          </cell>
          <cell r="AY1648" t="str">
            <v/>
          </cell>
          <cell r="AZ1648"/>
          <cell r="BA1648">
            <v>0</v>
          </cell>
          <cell r="BB1648"/>
          <cell r="BC1648"/>
          <cell r="BD1648"/>
          <cell r="BE1648"/>
          <cell r="BF1648"/>
          <cell r="BG1648"/>
          <cell r="BH1648"/>
          <cell r="BI1648"/>
          <cell r="BJ1648"/>
          <cell r="BK1648"/>
        </row>
        <row r="1649">
          <cell r="X1649">
            <v>351643972</v>
          </cell>
          <cell r="Y1649" t="str">
            <v>MANDA SOMANATH PAWAR</v>
          </cell>
          <cell r="Z1649" t="str">
            <v>25-May-2023</v>
          </cell>
          <cell r="AA1649">
            <v>32000</v>
          </cell>
          <cell r="AB1649" t="str">
            <v>WED</v>
          </cell>
          <cell r="AC1649">
            <v>24</v>
          </cell>
          <cell r="AD1649" t="str">
            <v>1</v>
          </cell>
          <cell r="AE1649" t="str">
            <v>04-Jul-2023</v>
          </cell>
          <cell r="AF1649">
            <v>1750</v>
          </cell>
          <cell r="AG1649">
            <v>1750</v>
          </cell>
          <cell r="AH1649" t="str">
            <v>02-Feb-2024</v>
          </cell>
          <cell r="AI1649">
            <v>9040.64</v>
          </cell>
          <cell r="AJ1649">
            <v>4959.3599999999997</v>
          </cell>
          <cell r="AK1649">
            <v>14000</v>
          </cell>
          <cell r="AL1649">
            <v>22959.360000000001</v>
          </cell>
          <cell r="AM1649">
            <v>4131.6400000000003</v>
          </cell>
          <cell r="AN1649">
            <v>27091</v>
          </cell>
          <cell r="AO1649">
            <v>18777.2</v>
          </cell>
          <cell r="AP1649">
            <v>3972.8</v>
          </cell>
          <cell r="AQ1649">
            <v>22750</v>
          </cell>
          <cell r="AR1649">
            <v>21</v>
          </cell>
          <cell r="AS1649">
            <v>355</v>
          </cell>
          <cell r="AT1649" t="str">
            <v>&gt;180</v>
          </cell>
          <cell r="AU1649"/>
          <cell r="AV1649"/>
          <cell r="AW1649"/>
          <cell r="AX1649" t="str">
            <v>Open</v>
          </cell>
          <cell r="AY1649" t="str">
            <v/>
          </cell>
          <cell r="AZ1649"/>
          <cell r="BA1649">
            <v>0</v>
          </cell>
          <cell r="BB1649"/>
          <cell r="BC1649"/>
          <cell r="BD1649"/>
          <cell r="BE1649"/>
          <cell r="BF1649"/>
          <cell r="BG1649"/>
          <cell r="BH1649"/>
          <cell r="BI1649"/>
          <cell r="BJ1649"/>
          <cell r="BK1649"/>
        </row>
        <row r="1650">
          <cell r="X1650">
            <v>351643986</v>
          </cell>
          <cell r="Y1650" t="str">
            <v>BHARATI RAVI MORE</v>
          </cell>
          <cell r="Z1650" t="str">
            <v>24-May-2023</v>
          </cell>
          <cell r="AA1650">
            <v>32000</v>
          </cell>
          <cell r="AB1650" t="str">
            <v>Wed</v>
          </cell>
          <cell r="AC1650">
            <v>24</v>
          </cell>
          <cell r="AD1650" t="str">
            <v>1</v>
          </cell>
          <cell r="AE1650" t="str">
            <v>04-Jul-2023</v>
          </cell>
          <cell r="AF1650">
            <v>1750</v>
          </cell>
          <cell r="AG1650">
            <v>1750</v>
          </cell>
          <cell r="AH1650" t="str">
            <v>06-Jul-2024</v>
          </cell>
          <cell r="AI1650">
            <v>15659.78</v>
          </cell>
          <cell r="AJ1650">
            <v>7090.22</v>
          </cell>
          <cell r="AK1650">
            <v>22750</v>
          </cell>
          <cell r="AL1650">
            <v>16340.22</v>
          </cell>
          <cell r="AM1650">
            <v>2035.78</v>
          </cell>
          <cell r="AN1650">
            <v>18376</v>
          </cell>
          <cell r="AO1650">
            <v>12124.9</v>
          </cell>
          <cell r="AP1650">
            <v>1875.1</v>
          </cell>
          <cell r="AQ1650">
            <v>14000</v>
          </cell>
          <cell r="AR1650">
            <v>21</v>
          </cell>
          <cell r="AS1650">
            <v>238</v>
          </cell>
          <cell r="AT1650" t="str">
            <v>&gt;180</v>
          </cell>
          <cell r="AU1650"/>
          <cell r="AV1650"/>
          <cell r="AW1650"/>
          <cell r="AX1650" t="str">
            <v>Open</v>
          </cell>
          <cell r="AY1650"/>
          <cell r="AZ1650"/>
          <cell r="BA1650">
            <v>0</v>
          </cell>
          <cell r="BB1650"/>
          <cell r="BC1650"/>
          <cell r="BD1650" t="str">
            <v>Not Visited</v>
          </cell>
          <cell r="BE1650"/>
          <cell r="BF1650"/>
          <cell r="BG1650"/>
          <cell r="BH1650"/>
          <cell r="BI1650"/>
          <cell r="BJ1650"/>
          <cell r="BK1650"/>
        </row>
        <row r="1651">
          <cell r="X1651">
            <v>351644003</v>
          </cell>
          <cell r="Y1651" t="str">
            <v>MANGALBAI RAMDAS PAWAR</v>
          </cell>
          <cell r="Z1651" t="str">
            <v>25-May-2023</v>
          </cell>
          <cell r="AA1651">
            <v>32000</v>
          </cell>
          <cell r="AB1651" t="str">
            <v>WED</v>
          </cell>
          <cell r="AC1651">
            <v>24</v>
          </cell>
          <cell r="AD1651" t="str">
            <v>1</v>
          </cell>
          <cell r="AE1651" t="str">
            <v>04-Jul-2023</v>
          </cell>
          <cell r="AF1651">
            <v>1750</v>
          </cell>
          <cell r="AG1651">
            <v>1750</v>
          </cell>
          <cell r="AH1651" t="str">
            <v>02-Feb-2024</v>
          </cell>
          <cell r="AI1651">
            <v>9040.64</v>
          </cell>
          <cell r="AJ1651">
            <v>4959.3599999999997</v>
          </cell>
          <cell r="AK1651">
            <v>14000</v>
          </cell>
          <cell r="AL1651">
            <v>22959.360000000001</v>
          </cell>
          <cell r="AM1651">
            <v>4131.6400000000003</v>
          </cell>
          <cell r="AN1651">
            <v>27091</v>
          </cell>
          <cell r="AO1651">
            <v>18777.2</v>
          </cell>
          <cell r="AP1651">
            <v>3972.8</v>
          </cell>
          <cell r="AQ1651">
            <v>22750</v>
          </cell>
          <cell r="AR1651">
            <v>21</v>
          </cell>
          <cell r="AS1651">
            <v>355</v>
          </cell>
          <cell r="AT1651" t="str">
            <v>&gt;180</v>
          </cell>
          <cell r="AU1651"/>
          <cell r="AV1651"/>
          <cell r="AW1651"/>
          <cell r="AX1651" t="str">
            <v>Open</v>
          </cell>
          <cell r="AY1651" t="str">
            <v/>
          </cell>
          <cell r="AZ1651"/>
          <cell r="BA1651">
            <v>0</v>
          </cell>
          <cell r="BB1651"/>
          <cell r="BC1651"/>
          <cell r="BD1651"/>
          <cell r="BE1651"/>
          <cell r="BF1651"/>
          <cell r="BG1651"/>
          <cell r="BH1651"/>
          <cell r="BI1651"/>
          <cell r="BJ1651"/>
          <cell r="BK1651"/>
        </row>
        <row r="1652">
          <cell r="X1652">
            <v>351650170</v>
          </cell>
          <cell r="Y1652" t="str">
            <v>SUNITA SOMNATH BARDE</v>
          </cell>
          <cell r="Z1652" t="str">
            <v>23-May-2023</v>
          </cell>
          <cell r="AA1652">
            <v>32000</v>
          </cell>
          <cell r="AB1652" t="str">
            <v>Mon</v>
          </cell>
          <cell r="AC1652">
            <v>24</v>
          </cell>
          <cell r="AD1652" t="str">
            <v>1</v>
          </cell>
          <cell r="AE1652" t="str">
            <v>05-Jul-2023</v>
          </cell>
          <cell r="AF1652">
            <v>1750</v>
          </cell>
          <cell r="AG1652">
            <v>1750</v>
          </cell>
          <cell r="AH1652" t="str">
            <v>04-Mar-2025</v>
          </cell>
          <cell r="AI1652">
            <v>27718.45</v>
          </cell>
          <cell r="AJ1652">
            <v>9031.5499999999993</v>
          </cell>
          <cell r="AK1652">
            <v>36750</v>
          </cell>
          <cell r="AL1652">
            <v>4281.55</v>
          </cell>
          <cell r="AM1652">
            <v>165.45</v>
          </cell>
          <cell r="AN1652">
            <v>4447</v>
          </cell>
          <cell r="AO1652">
            <v>0</v>
          </cell>
          <cell r="AP1652">
            <v>0</v>
          </cell>
          <cell r="AQ1652">
            <v>0</v>
          </cell>
          <cell r="AR1652">
            <v>21</v>
          </cell>
          <cell r="AS1652">
            <v>0</v>
          </cell>
          <cell r="AT1652" t="str">
            <v>Standard</v>
          </cell>
          <cell r="AU1652"/>
          <cell r="AV1652"/>
          <cell r="AW1652"/>
          <cell r="AX1652" t="str">
            <v>Open</v>
          </cell>
          <cell r="AY1652" t="str">
            <v/>
          </cell>
          <cell r="AZ1652"/>
          <cell r="BA1652">
            <v>0</v>
          </cell>
          <cell r="BB1652">
            <v>45756</v>
          </cell>
          <cell r="BC1652" t="str">
            <v>Abhiraj Patil/SF0063958</v>
          </cell>
          <cell r="BD1652" t="str">
            <v>Visited</v>
          </cell>
          <cell r="BE1652" t="str">
            <v>Borrower</v>
          </cell>
          <cell r="BF1652" t="str">
            <v>Available</v>
          </cell>
          <cell r="BG1652"/>
          <cell r="BH1652"/>
          <cell r="BI1652" t="str">
            <v>No</v>
          </cell>
          <cell r="BJ1652"/>
          <cell r="BK1652"/>
        </row>
        <row r="1653">
          <cell r="X1653">
            <v>351650529</v>
          </cell>
          <cell r="Y1653" t="str">
            <v>MEENA CHANDRKANT VIDHATE</v>
          </cell>
          <cell r="Z1653" t="str">
            <v>23-May-2023</v>
          </cell>
          <cell r="AA1653">
            <v>32000</v>
          </cell>
          <cell r="AB1653" t="str">
            <v>Mon</v>
          </cell>
          <cell r="AC1653">
            <v>24</v>
          </cell>
          <cell r="AD1653" t="str">
            <v>1</v>
          </cell>
          <cell r="AE1653" t="str">
            <v>05-Jul-2023</v>
          </cell>
          <cell r="AF1653">
            <v>1750</v>
          </cell>
          <cell r="AG1653">
            <v>1750</v>
          </cell>
          <cell r="AH1653" t="str">
            <v>01-Aug-2024</v>
          </cell>
          <cell r="AI1653">
            <v>17637.080000000002</v>
          </cell>
          <cell r="AJ1653">
            <v>7812.92</v>
          </cell>
          <cell r="AK1653">
            <v>25450</v>
          </cell>
          <cell r="AL1653">
            <v>14362.92</v>
          </cell>
          <cell r="AM1653">
            <v>1384.08</v>
          </cell>
          <cell r="AN1653">
            <v>15747</v>
          </cell>
          <cell r="AO1653">
            <v>10081.370000000001</v>
          </cell>
          <cell r="AP1653">
            <v>1218.6300000000001</v>
          </cell>
          <cell r="AQ1653">
            <v>11300</v>
          </cell>
          <cell r="AR1653">
            <v>21</v>
          </cell>
          <cell r="AS1653">
            <v>175</v>
          </cell>
          <cell r="AT1653" t="str">
            <v>151-180</v>
          </cell>
          <cell r="AU1653"/>
          <cell r="AV1653"/>
          <cell r="AW1653"/>
          <cell r="AX1653" t="str">
            <v>Open</v>
          </cell>
          <cell r="AY1653" t="str">
            <v/>
          </cell>
          <cell r="AZ1653"/>
          <cell r="BA1653">
            <v>0</v>
          </cell>
          <cell r="BB1653"/>
          <cell r="BC1653"/>
          <cell r="BD1653" t="str">
            <v>Not Visited</v>
          </cell>
          <cell r="BE1653"/>
          <cell r="BF1653"/>
          <cell r="BG1653"/>
          <cell r="BH1653"/>
          <cell r="BI1653"/>
          <cell r="BJ1653"/>
          <cell r="BK1653"/>
        </row>
        <row r="1654">
          <cell r="X1654">
            <v>351655334</v>
          </cell>
          <cell r="Y1654" t="str">
            <v>RUKHSAR AASIF PINJARI</v>
          </cell>
          <cell r="Z1654" t="str">
            <v>23-May-2023</v>
          </cell>
          <cell r="AA1654">
            <v>32000</v>
          </cell>
          <cell r="AB1654" t="str">
            <v>Mon</v>
          </cell>
          <cell r="AC1654">
            <v>24</v>
          </cell>
          <cell r="AD1654" t="str">
            <v>1</v>
          </cell>
          <cell r="AE1654" t="str">
            <v>05-Jul-2023</v>
          </cell>
          <cell r="AF1654">
            <v>1750</v>
          </cell>
          <cell r="AG1654">
            <v>1750</v>
          </cell>
          <cell r="AH1654" t="str">
            <v>29-May-2024</v>
          </cell>
          <cell r="AI1654">
            <v>10257.01</v>
          </cell>
          <cell r="AJ1654">
            <v>5492.99</v>
          </cell>
          <cell r="AK1654">
            <v>15750</v>
          </cell>
          <cell r="AL1654">
            <v>21742.99</v>
          </cell>
          <cell r="AM1654">
            <v>3704.01</v>
          </cell>
          <cell r="AN1654">
            <v>25447</v>
          </cell>
          <cell r="AO1654">
            <v>17461.439999999999</v>
          </cell>
          <cell r="AP1654">
            <v>3538.56</v>
          </cell>
          <cell r="AQ1654">
            <v>21000</v>
          </cell>
          <cell r="AR1654">
            <v>21</v>
          </cell>
          <cell r="AS1654">
            <v>329</v>
          </cell>
          <cell r="AT1654" t="str">
            <v>&gt;180</v>
          </cell>
          <cell r="AU1654"/>
          <cell r="AV1654"/>
          <cell r="AW1654"/>
          <cell r="AX1654" t="str">
            <v>Open</v>
          </cell>
          <cell r="AY1654" t="str">
            <v/>
          </cell>
          <cell r="AZ1654"/>
          <cell r="BA1654">
            <v>0</v>
          </cell>
          <cell r="BB1654"/>
          <cell r="BC1654"/>
          <cell r="BD1654"/>
          <cell r="BE1654"/>
          <cell r="BF1654"/>
          <cell r="BG1654"/>
          <cell r="BH1654"/>
          <cell r="BI1654"/>
          <cell r="BJ1654"/>
          <cell r="BK1654"/>
        </row>
        <row r="1655">
          <cell r="X1655">
            <v>351656231</v>
          </cell>
          <cell r="Y1655" t="str">
            <v>SUSHILA DATTU MORE</v>
          </cell>
          <cell r="Z1655" t="str">
            <v>24-May-2023</v>
          </cell>
          <cell r="AA1655">
            <v>32000</v>
          </cell>
          <cell r="AB1655" t="str">
            <v>Mon</v>
          </cell>
          <cell r="AC1655">
            <v>24</v>
          </cell>
          <cell r="AD1655" t="str">
            <v>1</v>
          </cell>
          <cell r="AE1655" t="str">
            <v>05-Jul-2023</v>
          </cell>
          <cell r="AF1655">
            <v>1750</v>
          </cell>
          <cell r="AG1655">
            <v>1750</v>
          </cell>
          <cell r="AH1655" t="str">
            <v>10-Mar-2025</v>
          </cell>
          <cell r="AI1655">
            <v>22965.01</v>
          </cell>
          <cell r="AJ1655">
            <v>8534.99</v>
          </cell>
          <cell r="AK1655">
            <v>31500</v>
          </cell>
          <cell r="AL1655">
            <v>9034.99</v>
          </cell>
          <cell r="AM1655">
            <v>626.01</v>
          </cell>
          <cell r="AN1655">
            <v>9661</v>
          </cell>
          <cell r="AO1655">
            <v>4786.54</v>
          </cell>
          <cell r="AP1655">
            <v>463.46</v>
          </cell>
          <cell r="AQ1655">
            <v>5250</v>
          </cell>
          <cell r="AR1655">
            <v>21</v>
          </cell>
          <cell r="AS1655">
            <v>84</v>
          </cell>
          <cell r="AT1655" t="str">
            <v>61-90</v>
          </cell>
          <cell r="AU1655"/>
          <cell r="AV1655"/>
          <cell r="AW1655"/>
          <cell r="AX1655" t="str">
            <v>Open</v>
          </cell>
          <cell r="AY1655" t="str">
            <v/>
          </cell>
          <cell r="AZ1655"/>
          <cell r="BA1655">
            <v>0</v>
          </cell>
          <cell r="BB1655">
            <v>45749</v>
          </cell>
          <cell r="BC1655" t="str">
            <v>Abhiraj Patil/SF0063958</v>
          </cell>
          <cell r="BD1655" t="str">
            <v>Visited</v>
          </cell>
          <cell r="BE1655" t="str">
            <v>Borrower Not Available</v>
          </cell>
          <cell r="BF1655" t="str">
            <v>Not Available</v>
          </cell>
          <cell r="BG1655"/>
          <cell r="BH1655"/>
          <cell r="BI1655" t="str">
            <v>NA</v>
          </cell>
          <cell r="BJ1655"/>
          <cell r="BK1655"/>
        </row>
        <row r="1656">
          <cell r="X1656">
            <v>351669373</v>
          </cell>
          <cell r="Y1656" t="str">
            <v>VANDANA DIPAK VALE</v>
          </cell>
          <cell r="Z1656" t="str">
            <v>24-May-2023</v>
          </cell>
          <cell r="AA1656">
            <v>32000</v>
          </cell>
          <cell r="AB1656" t="str">
            <v>Thu</v>
          </cell>
          <cell r="AC1656">
            <v>24</v>
          </cell>
          <cell r="AD1656" t="str">
            <v>1</v>
          </cell>
          <cell r="AE1656" t="str">
            <v>03-Jul-2023</v>
          </cell>
          <cell r="AF1656">
            <v>1750</v>
          </cell>
          <cell r="AG1656">
            <v>1750</v>
          </cell>
          <cell r="AH1656" t="str">
            <v>06-Mar-2025</v>
          </cell>
          <cell r="AI1656">
            <v>27817.84</v>
          </cell>
          <cell r="AJ1656">
            <v>8932.16</v>
          </cell>
          <cell r="AK1656">
            <v>36750</v>
          </cell>
          <cell r="AL1656">
            <v>4182.16</v>
          </cell>
          <cell r="AM1656">
            <v>158.84</v>
          </cell>
          <cell r="AN1656">
            <v>4341</v>
          </cell>
          <cell r="AO1656">
            <v>0</v>
          </cell>
          <cell r="AP1656">
            <v>0</v>
          </cell>
          <cell r="AQ1656">
            <v>0</v>
          </cell>
          <cell r="AR1656">
            <v>21</v>
          </cell>
          <cell r="AS1656">
            <v>0</v>
          </cell>
          <cell r="AT1656" t="str">
            <v>Standard</v>
          </cell>
          <cell r="AU1656"/>
          <cell r="AV1656"/>
          <cell r="AW1656"/>
          <cell r="AX1656" t="str">
            <v>Open</v>
          </cell>
          <cell r="AY1656"/>
          <cell r="AZ1656"/>
          <cell r="BA1656">
            <v>0</v>
          </cell>
          <cell r="BB1656">
            <v>45750</v>
          </cell>
          <cell r="BC1656" t="str">
            <v>Mahesh Lahane/SF0095775</v>
          </cell>
          <cell r="BD1656" t="str">
            <v>Visited</v>
          </cell>
          <cell r="BE1656" t="str">
            <v>Borrower Family Member</v>
          </cell>
          <cell r="BF1656" t="str">
            <v>Not Available</v>
          </cell>
          <cell r="BG1656"/>
          <cell r="BH1656"/>
          <cell r="BI1656" t="str">
            <v>No</v>
          </cell>
          <cell r="BJ1656"/>
          <cell r="BK1656"/>
        </row>
        <row r="1657">
          <cell r="X1657">
            <v>351672103</v>
          </cell>
          <cell r="Y1657" t="str">
            <v>POOJA VIKAS BANDARE</v>
          </cell>
          <cell r="Z1657" t="str">
            <v>25-May-2023</v>
          </cell>
          <cell r="AA1657">
            <v>32000</v>
          </cell>
          <cell r="AB1657" t="str">
            <v>Wed</v>
          </cell>
          <cell r="AC1657">
            <v>24</v>
          </cell>
          <cell r="AD1657" t="str">
            <v>1</v>
          </cell>
          <cell r="AE1657" t="str">
            <v>09-Jul-2023</v>
          </cell>
          <cell r="AF1657">
            <v>1750</v>
          </cell>
          <cell r="AG1657">
            <v>1750</v>
          </cell>
          <cell r="AH1657" t="str">
            <v>17-Mar-2025</v>
          </cell>
          <cell r="AI1657">
            <v>19598.599999999999</v>
          </cell>
          <cell r="AJ1657">
            <v>8151.4</v>
          </cell>
          <cell r="AK1657">
            <v>27750</v>
          </cell>
          <cell r="AL1657">
            <v>12401.4</v>
          </cell>
          <cell r="AM1657">
            <v>1115.5999999999999</v>
          </cell>
          <cell r="AN1657">
            <v>13517</v>
          </cell>
          <cell r="AO1657">
            <v>8053.62</v>
          </cell>
          <cell r="AP1657">
            <v>946.38</v>
          </cell>
          <cell r="AQ1657">
            <v>9000</v>
          </cell>
          <cell r="AR1657">
            <v>21</v>
          </cell>
          <cell r="AS1657">
            <v>173</v>
          </cell>
          <cell r="AT1657" t="str">
            <v>151-180</v>
          </cell>
          <cell r="AU1657"/>
          <cell r="AV1657"/>
          <cell r="AW1657"/>
          <cell r="AX1657" t="str">
            <v>Open</v>
          </cell>
          <cell r="AY1657" t="str">
            <v/>
          </cell>
          <cell r="AZ1657"/>
          <cell r="BA1657">
            <v>0</v>
          </cell>
          <cell r="BB1657"/>
          <cell r="BC1657"/>
          <cell r="BD1657" t="str">
            <v>Not Visited</v>
          </cell>
          <cell r="BE1657"/>
          <cell r="BF1657"/>
          <cell r="BG1657"/>
          <cell r="BH1657"/>
          <cell r="BI1657"/>
          <cell r="BJ1657"/>
          <cell r="BK1657"/>
        </row>
        <row r="1658">
          <cell r="X1658">
            <v>351672154</v>
          </cell>
          <cell r="Y1658" t="str">
            <v>SUREKHA SANDEEP KATKADE</v>
          </cell>
          <cell r="Z1658" t="str">
            <v>25-May-2023</v>
          </cell>
          <cell r="AA1658">
            <v>60000</v>
          </cell>
          <cell r="AB1658" t="str">
            <v>Wed</v>
          </cell>
          <cell r="AC1658">
            <v>24</v>
          </cell>
          <cell r="AD1658" t="str">
            <v>4</v>
          </cell>
          <cell r="AE1658" t="str">
            <v>02-Jul-2023</v>
          </cell>
          <cell r="AF1658">
            <v>3250</v>
          </cell>
          <cell r="AG1658">
            <v>3250</v>
          </cell>
          <cell r="AH1658" t="str">
            <v>05-Mar-2025</v>
          </cell>
          <cell r="AI1658">
            <v>51470.17</v>
          </cell>
          <cell r="AJ1658">
            <v>16779.830000000002</v>
          </cell>
          <cell r="AK1658">
            <v>68250</v>
          </cell>
          <cell r="AL1658">
            <v>8529.83</v>
          </cell>
          <cell r="AM1658">
            <v>343.17</v>
          </cell>
          <cell r="AN1658">
            <v>8873</v>
          </cell>
          <cell r="AO1658">
            <v>0</v>
          </cell>
          <cell r="AP1658">
            <v>0</v>
          </cell>
          <cell r="AQ1658">
            <v>0</v>
          </cell>
          <cell r="AR1658">
            <v>21</v>
          </cell>
          <cell r="AS1658">
            <v>0</v>
          </cell>
          <cell r="AT1658" t="str">
            <v>Standard</v>
          </cell>
          <cell r="AU1658"/>
          <cell r="AV1658"/>
          <cell r="AW1658"/>
          <cell r="AX1658" t="str">
            <v>Open</v>
          </cell>
          <cell r="AY1658" t="str">
            <v/>
          </cell>
          <cell r="AZ1658"/>
          <cell r="BA1658">
            <v>0</v>
          </cell>
          <cell r="BB1658"/>
          <cell r="BC1658"/>
          <cell r="BD1658"/>
          <cell r="BE1658"/>
          <cell r="BF1658"/>
          <cell r="BG1658"/>
          <cell r="BH1658"/>
          <cell r="BI1658"/>
          <cell r="BJ1658"/>
          <cell r="BK1658"/>
        </row>
        <row r="1659">
          <cell r="X1659">
            <v>351672251</v>
          </cell>
          <cell r="Y1659" t="str">
            <v>JAYA TANAJI PAWAR</v>
          </cell>
          <cell r="Z1659" t="str">
            <v>25-May-2023</v>
          </cell>
          <cell r="AA1659">
            <v>60000</v>
          </cell>
          <cell r="AB1659" t="str">
            <v>Mon</v>
          </cell>
          <cell r="AC1659">
            <v>24</v>
          </cell>
          <cell r="AD1659" t="str">
            <v>5</v>
          </cell>
          <cell r="AE1659" t="str">
            <v>05-Jul-2023</v>
          </cell>
          <cell r="AF1659">
            <v>3250</v>
          </cell>
          <cell r="AG1659">
            <v>3250</v>
          </cell>
          <cell r="AH1659" t="str">
            <v>23-Apr-2024</v>
          </cell>
          <cell r="AI1659">
            <v>21403.040000000001</v>
          </cell>
          <cell r="AJ1659">
            <v>11096.96</v>
          </cell>
          <cell r="AK1659">
            <v>32500</v>
          </cell>
          <cell r="AL1659">
            <v>38596.959999999999</v>
          </cell>
          <cell r="AM1659">
            <v>6224.04</v>
          </cell>
          <cell r="AN1659">
            <v>44821</v>
          </cell>
          <cell r="AO1659">
            <v>29880.83</v>
          </cell>
          <cell r="AP1659">
            <v>5869.17</v>
          </cell>
          <cell r="AQ1659">
            <v>35750</v>
          </cell>
          <cell r="AR1659">
            <v>21</v>
          </cell>
          <cell r="AS1659">
            <v>331</v>
          </cell>
          <cell r="AT1659" t="str">
            <v>&gt;180</v>
          </cell>
          <cell r="AU1659"/>
          <cell r="AV1659"/>
          <cell r="AW1659"/>
          <cell r="AX1659" t="str">
            <v>Open</v>
          </cell>
          <cell r="AY1659"/>
          <cell r="AZ1659"/>
          <cell r="BA1659">
            <v>0</v>
          </cell>
          <cell r="BB1659"/>
          <cell r="BC1659"/>
          <cell r="BD1659" t="str">
            <v>Not Visited</v>
          </cell>
          <cell r="BE1659"/>
          <cell r="BF1659"/>
          <cell r="BG1659"/>
          <cell r="BH1659"/>
          <cell r="BI1659"/>
          <cell r="BJ1659"/>
          <cell r="BK1659"/>
        </row>
        <row r="1660">
          <cell r="X1660">
            <v>351673030</v>
          </cell>
          <cell r="Y1660" t="str">
            <v>HASINA YUSUF SAIYYAD</v>
          </cell>
          <cell r="Z1660" t="str">
            <v>25-May-2023</v>
          </cell>
          <cell r="AA1660">
            <v>32000</v>
          </cell>
          <cell r="AB1660" t="str">
            <v>Mon</v>
          </cell>
          <cell r="AC1660">
            <v>24</v>
          </cell>
          <cell r="AD1660" t="str">
            <v>1</v>
          </cell>
          <cell r="AE1660" t="str">
            <v>05-Jul-2023</v>
          </cell>
          <cell r="AF1660">
            <v>1750</v>
          </cell>
          <cell r="AG1660">
            <v>1750</v>
          </cell>
          <cell r="AH1660" t="str">
            <v>29-May-2024</v>
          </cell>
          <cell r="AI1660">
            <v>12928.94</v>
          </cell>
          <cell r="AJ1660">
            <v>6321.06</v>
          </cell>
          <cell r="AK1660">
            <v>19250</v>
          </cell>
          <cell r="AL1660">
            <v>19071.060000000001</v>
          </cell>
          <cell r="AM1660">
            <v>2804.94</v>
          </cell>
          <cell r="AN1660">
            <v>21876</v>
          </cell>
          <cell r="AO1660">
            <v>14855.74</v>
          </cell>
          <cell r="AP1660">
            <v>2644.26</v>
          </cell>
          <cell r="AQ1660">
            <v>17500</v>
          </cell>
          <cell r="AR1660">
            <v>21</v>
          </cell>
          <cell r="AS1660">
            <v>266</v>
          </cell>
          <cell r="AT1660" t="str">
            <v>&gt;180</v>
          </cell>
          <cell r="AU1660"/>
          <cell r="AV1660"/>
          <cell r="AW1660"/>
          <cell r="AX1660" t="str">
            <v>Open</v>
          </cell>
          <cell r="AY1660" t="str">
            <v/>
          </cell>
          <cell r="AZ1660"/>
          <cell r="BA1660">
            <v>0</v>
          </cell>
          <cell r="BB1660"/>
          <cell r="BC1660"/>
          <cell r="BD1660" t="str">
            <v>Not Visited</v>
          </cell>
          <cell r="BE1660"/>
          <cell r="BF1660"/>
          <cell r="BG1660"/>
          <cell r="BH1660"/>
          <cell r="BI1660"/>
          <cell r="BJ1660"/>
          <cell r="BK1660"/>
        </row>
        <row r="1661">
          <cell r="X1661">
            <v>351673065</v>
          </cell>
          <cell r="Y1661" t="str">
            <v>VARSHA JAYANT SUTAR</v>
          </cell>
          <cell r="Z1661" t="str">
            <v>26-May-2023</v>
          </cell>
          <cell r="AA1661">
            <v>32000</v>
          </cell>
          <cell r="AB1661" t="str">
            <v>Mon</v>
          </cell>
          <cell r="AC1661">
            <v>24</v>
          </cell>
          <cell r="AD1661" t="str">
            <v>1</v>
          </cell>
          <cell r="AE1661" t="str">
            <v>05-Jul-2023</v>
          </cell>
          <cell r="AF1661">
            <v>1750</v>
          </cell>
          <cell r="AG1661">
            <v>1750</v>
          </cell>
          <cell r="AH1661" t="str">
            <v>03-Mar-2025</v>
          </cell>
          <cell r="AI1661">
            <v>27817.84</v>
          </cell>
          <cell r="AJ1661">
            <v>8932.16</v>
          </cell>
          <cell r="AK1661">
            <v>36750</v>
          </cell>
          <cell r="AL1661">
            <v>4182.16</v>
          </cell>
          <cell r="AM1661">
            <v>158.84</v>
          </cell>
          <cell r="AN1661">
            <v>4341</v>
          </cell>
          <cell r="AO1661">
            <v>0</v>
          </cell>
          <cell r="AP1661">
            <v>0</v>
          </cell>
          <cell r="AQ1661">
            <v>0</v>
          </cell>
          <cell r="AR1661">
            <v>21</v>
          </cell>
          <cell r="AS1661">
            <v>0</v>
          </cell>
          <cell r="AT1661" t="str">
            <v>Standard</v>
          </cell>
          <cell r="AU1661"/>
          <cell r="AV1661"/>
          <cell r="AW1661"/>
          <cell r="AX1661" t="str">
            <v>Open</v>
          </cell>
          <cell r="AY1661" t="str">
            <v/>
          </cell>
          <cell r="AZ1661"/>
          <cell r="BA1661">
            <v>0</v>
          </cell>
          <cell r="BB1661">
            <v>45756</v>
          </cell>
          <cell r="BC1661" t="str">
            <v>Abhiraj Patil/SF0063958</v>
          </cell>
          <cell r="BD1661" t="str">
            <v>Visited</v>
          </cell>
          <cell r="BE1661" t="str">
            <v>Borrower</v>
          </cell>
          <cell r="BF1661" t="str">
            <v>Available</v>
          </cell>
          <cell r="BG1661"/>
          <cell r="BH1661"/>
          <cell r="BI1661" t="str">
            <v>No</v>
          </cell>
          <cell r="BJ1661"/>
          <cell r="BK1661"/>
        </row>
        <row r="1662">
          <cell r="X1662">
            <v>351673112</v>
          </cell>
          <cell r="Y1662" t="str">
            <v>SANGITA GORAKH GADHAVE</v>
          </cell>
          <cell r="Z1662" t="str">
            <v>26-May-2023</v>
          </cell>
          <cell r="AA1662">
            <v>32000</v>
          </cell>
          <cell r="AB1662" t="str">
            <v>Wed</v>
          </cell>
          <cell r="AC1662">
            <v>24</v>
          </cell>
          <cell r="AD1662" t="str">
            <v>1</v>
          </cell>
          <cell r="AE1662" t="str">
            <v>05-Jul-2023</v>
          </cell>
          <cell r="AF1662">
            <v>1750</v>
          </cell>
          <cell r="AG1662">
            <v>1750</v>
          </cell>
          <cell r="AH1662" t="str">
            <v>10-Jun-2024</v>
          </cell>
          <cell r="AI1662">
            <v>14301.55</v>
          </cell>
          <cell r="AJ1662">
            <v>6698.45</v>
          </cell>
          <cell r="AK1662">
            <v>21000</v>
          </cell>
          <cell r="AL1662">
            <v>17698.45</v>
          </cell>
          <cell r="AM1662">
            <v>2392.5500000000002</v>
          </cell>
          <cell r="AN1662">
            <v>20091</v>
          </cell>
          <cell r="AO1662">
            <v>13516.29</v>
          </cell>
          <cell r="AP1662">
            <v>2233.71</v>
          </cell>
          <cell r="AQ1662">
            <v>15750</v>
          </cell>
          <cell r="AR1662">
            <v>21</v>
          </cell>
          <cell r="AS1662">
            <v>234</v>
          </cell>
          <cell r="AT1662" t="str">
            <v>&gt;180</v>
          </cell>
          <cell r="AU1662"/>
          <cell r="AV1662"/>
          <cell r="AW1662"/>
          <cell r="AX1662" t="str">
            <v>Open</v>
          </cell>
          <cell r="AY1662" t="str">
            <v/>
          </cell>
          <cell r="AZ1662"/>
          <cell r="BA1662">
            <v>0</v>
          </cell>
          <cell r="BB1662"/>
          <cell r="BC1662"/>
          <cell r="BD1662" t="str">
            <v>Not Visited</v>
          </cell>
          <cell r="BE1662"/>
          <cell r="BF1662"/>
          <cell r="BG1662"/>
          <cell r="BH1662"/>
          <cell r="BI1662"/>
          <cell r="BJ1662"/>
          <cell r="BK1662"/>
        </row>
        <row r="1663">
          <cell r="X1663">
            <v>351673175</v>
          </cell>
          <cell r="Y1663" t="str">
            <v>NANADA VINAY PADNAGALE</v>
          </cell>
          <cell r="Z1663" t="str">
            <v>30-May-2023</v>
          </cell>
          <cell r="AA1663">
            <v>32000</v>
          </cell>
          <cell r="AB1663" t="str">
            <v>Wed</v>
          </cell>
          <cell r="AC1663">
            <v>24</v>
          </cell>
          <cell r="AD1663" t="str">
            <v>1</v>
          </cell>
          <cell r="AE1663" t="str">
            <v>05-Jul-2023</v>
          </cell>
          <cell r="AF1663">
            <v>1750</v>
          </cell>
          <cell r="AG1663">
            <v>1750</v>
          </cell>
          <cell r="AH1663" t="str">
            <v>09-Mar-2025</v>
          </cell>
          <cell r="AI1663">
            <v>27950.32</v>
          </cell>
          <cell r="AJ1663">
            <v>8799.68</v>
          </cell>
          <cell r="AK1663">
            <v>36750</v>
          </cell>
          <cell r="AL1663">
            <v>4049.68</v>
          </cell>
          <cell r="AM1663">
            <v>150.32</v>
          </cell>
          <cell r="AN1663">
            <v>4200</v>
          </cell>
          <cell r="AO1663">
            <v>0</v>
          </cell>
          <cell r="AP1663">
            <v>0</v>
          </cell>
          <cell r="AQ1663">
            <v>0</v>
          </cell>
          <cell r="AR1663">
            <v>21</v>
          </cell>
          <cell r="AS1663">
            <v>0</v>
          </cell>
          <cell r="AT1663" t="str">
            <v>Standard</v>
          </cell>
          <cell r="AU1663"/>
          <cell r="AV1663"/>
          <cell r="AW1663"/>
          <cell r="AX1663" t="str">
            <v>Open</v>
          </cell>
          <cell r="AY1663" t="str">
            <v/>
          </cell>
          <cell r="AZ1663"/>
          <cell r="BA1663">
            <v>0</v>
          </cell>
          <cell r="BB1663">
            <v>45755</v>
          </cell>
          <cell r="BC1663" t="str">
            <v>Abhiraj Patil/SF0063958</v>
          </cell>
          <cell r="BD1663" t="str">
            <v>Visited</v>
          </cell>
          <cell r="BE1663" t="str">
            <v>Borrower</v>
          </cell>
          <cell r="BF1663" t="str">
            <v>Available</v>
          </cell>
          <cell r="BG1663"/>
          <cell r="BH1663"/>
          <cell r="BI1663" t="str">
            <v>No</v>
          </cell>
          <cell r="BJ1663"/>
          <cell r="BK1663"/>
        </row>
        <row r="1664">
          <cell r="X1664">
            <v>351674948</v>
          </cell>
          <cell r="Y1664" t="str">
            <v>NEELAWATI JIJARAM WAGHMARE</v>
          </cell>
          <cell r="Z1664" t="str">
            <v>26-May-2023</v>
          </cell>
          <cell r="AA1664">
            <v>32000</v>
          </cell>
          <cell r="AB1664" t="str">
            <v>Wed</v>
          </cell>
          <cell r="AC1664">
            <v>24</v>
          </cell>
          <cell r="AD1664" t="str">
            <v>1</v>
          </cell>
          <cell r="AE1664" t="str">
            <v>05-Jul-2023</v>
          </cell>
          <cell r="AF1664">
            <v>1750</v>
          </cell>
          <cell r="AG1664">
            <v>1750</v>
          </cell>
          <cell r="AH1664" t="str">
            <v>10-Jun-2024</v>
          </cell>
          <cell r="AI1664">
            <v>14301.55</v>
          </cell>
          <cell r="AJ1664">
            <v>6698.45</v>
          </cell>
          <cell r="AK1664">
            <v>21000</v>
          </cell>
          <cell r="AL1664">
            <v>17698.45</v>
          </cell>
          <cell r="AM1664">
            <v>2392.5500000000002</v>
          </cell>
          <cell r="AN1664">
            <v>20091</v>
          </cell>
          <cell r="AO1664">
            <v>13516.29</v>
          </cell>
          <cell r="AP1664">
            <v>2233.71</v>
          </cell>
          <cell r="AQ1664">
            <v>15750</v>
          </cell>
          <cell r="AR1664">
            <v>21</v>
          </cell>
          <cell r="AS1664">
            <v>234</v>
          </cell>
          <cell r="AT1664" t="str">
            <v>&gt;180</v>
          </cell>
          <cell r="AU1664"/>
          <cell r="AV1664"/>
          <cell r="AW1664"/>
          <cell r="AX1664" t="str">
            <v>Open</v>
          </cell>
          <cell r="AY1664" t="str">
            <v/>
          </cell>
          <cell r="AZ1664"/>
          <cell r="BA1664">
            <v>0</v>
          </cell>
          <cell r="BB1664"/>
          <cell r="BC1664"/>
          <cell r="BD1664" t="str">
            <v>Not Visited</v>
          </cell>
          <cell r="BE1664"/>
          <cell r="BF1664"/>
          <cell r="BG1664"/>
          <cell r="BH1664"/>
          <cell r="BI1664"/>
          <cell r="BJ1664"/>
          <cell r="BK1664"/>
        </row>
        <row r="1665">
          <cell r="X1665">
            <v>351675002</v>
          </cell>
          <cell r="Y1665" t="str">
            <v>HAUSHABAI RATAN PAWAR</v>
          </cell>
          <cell r="Z1665" t="str">
            <v>26-May-2023</v>
          </cell>
          <cell r="AA1665">
            <v>32000</v>
          </cell>
          <cell r="AB1665" t="str">
            <v>Wed</v>
          </cell>
          <cell r="AC1665">
            <v>24</v>
          </cell>
          <cell r="AD1665" t="str">
            <v>1</v>
          </cell>
          <cell r="AE1665" t="str">
            <v>04-Jul-2023</v>
          </cell>
          <cell r="AF1665">
            <v>1750</v>
          </cell>
          <cell r="AG1665">
            <v>1750</v>
          </cell>
          <cell r="AH1665" t="str">
            <v>01-May-2024</v>
          </cell>
          <cell r="AI1665">
            <v>12982.86</v>
          </cell>
          <cell r="AJ1665">
            <v>6267.14</v>
          </cell>
          <cell r="AK1665">
            <v>19250</v>
          </cell>
          <cell r="AL1665">
            <v>19017.14</v>
          </cell>
          <cell r="AM1665">
            <v>2787.86</v>
          </cell>
          <cell r="AN1665">
            <v>21805</v>
          </cell>
          <cell r="AO1665">
            <v>14868.09</v>
          </cell>
          <cell r="AP1665">
            <v>2631.91</v>
          </cell>
          <cell r="AQ1665">
            <v>17500</v>
          </cell>
          <cell r="AR1665">
            <v>21</v>
          </cell>
          <cell r="AS1665">
            <v>301</v>
          </cell>
          <cell r="AT1665" t="str">
            <v>&gt;180</v>
          </cell>
          <cell r="AU1665"/>
          <cell r="AV1665"/>
          <cell r="AW1665"/>
          <cell r="AX1665" t="str">
            <v>Open</v>
          </cell>
          <cell r="AY1665"/>
          <cell r="AZ1665"/>
          <cell r="BA1665">
            <v>0</v>
          </cell>
          <cell r="BB1665"/>
          <cell r="BC1665"/>
          <cell r="BD1665" t="str">
            <v>Not Visited</v>
          </cell>
          <cell r="BE1665"/>
          <cell r="BF1665"/>
          <cell r="BG1665"/>
          <cell r="BH1665"/>
          <cell r="BI1665"/>
          <cell r="BJ1665"/>
          <cell r="BK1665"/>
        </row>
        <row r="1666">
          <cell r="X1666">
            <v>351675090</v>
          </cell>
          <cell r="Y1666" t="str">
            <v>SANIYA MOBIN SHAIKH</v>
          </cell>
          <cell r="Z1666" t="str">
            <v>30-May-2023</v>
          </cell>
          <cell r="AA1666">
            <v>22000</v>
          </cell>
          <cell r="AB1666" t="str">
            <v>Wed</v>
          </cell>
          <cell r="AC1666">
            <v>18</v>
          </cell>
          <cell r="AD1666" t="str">
            <v>1</v>
          </cell>
          <cell r="AE1666" t="str">
            <v>02-Jul-2023</v>
          </cell>
          <cell r="AF1666">
            <v>1480</v>
          </cell>
          <cell r="AG1666">
            <v>1480</v>
          </cell>
          <cell r="AH1666" t="str">
            <v>01-May-2024</v>
          </cell>
          <cell r="AI1666">
            <v>12420.08</v>
          </cell>
          <cell r="AJ1666">
            <v>3879.92</v>
          </cell>
          <cell r="AK1666">
            <v>16300</v>
          </cell>
          <cell r="AL1666">
            <v>9579.92</v>
          </cell>
          <cell r="AM1666">
            <v>804.08</v>
          </cell>
          <cell r="AN1666">
            <v>10384</v>
          </cell>
          <cell r="AO1666">
            <v>9579.92</v>
          </cell>
          <cell r="AP1666">
            <v>804.08</v>
          </cell>
          <cell r="AQ1666">
            <v>10384</v>
          </cell>
          <cell r="AR1666">
            <v>23</v>
          </cell>
          <cell r="AS1666">
            <v>264</v>
          </cell>
          <cell r="AT1666" t="str">
            <v>&gt;180</v>
          </cell>
          <cell r="AU1666"/>
          <cell r="AV1666"/>
          <cell r="AW1666"/>
          <cell r="AX1666" t="str">
            <v>Open</v>
          </cell>
          <cell r="AY1666" t="str">
            <v/>
          </cell>
          <cell r="AZ1666"/>
          <cell r="BA1666">
            <v>0</v>
          </cell>
          <cell r="BB1666"/>
          <cell r="BC1666"/>
          <cell r="BD1666" t="str">
            <v>Not Visited</v>
          </cell>
          <cell r="BE1666"/>
          <cell r="BF1666"/>
          <cell r="BG1666"/>
          <cell r="BH1666"/>
          <cell r="BI1666"/>
          <cell r="BJ1666"/>
          <cell r="BK1666"/>
        </row>
        <row r="1667">
          <cell r="X1667">
            <v>351677478</v>
          </cell>
          <cell r="Y1667" t="str">
            <v>MANJULA SHREEPATH LILAKE</v>
          </cell>
          <cell r="Z1667" t="str">
            <v>26-May-2023</v>
          </cell>
          <cell r="AA1667">
            <v>32000</v>
          </cell>
          <cell r="AB1667" t="str">
            <v>Thu</v>
          </cell>
          <cell r="AC1667">
            <v>24</v>
          </cell>
          <cell r="AD1667" t="str">
            <v>1</v>
          </cell>
          <cell r="AE1667" t="str">
            <v>03-Jul-2023</v>
          </cell>
          <cell r="AF1667">
            <v>1750</v>
          </cell>
          <cell r="AG1667">
            <v>1750</v>
          </cell>
          <cell r="AH1667" t="str">
            <v>06-Mar-2025</v>
          </cell>
          <cell r="AI1667">
            <v>27884.06</v>
          </cell>
          <cell r="AJ1667">
            <v>8865.94</v>
          </cell>
          <cell r="AK1667">
            <v>36750</v>
          </cell>
          <cell r="AL1667">
            <v>4115.9399999999996</v>
          </cell>
          <cell r="AM1667">
            <v>154.06</v>
          </cell>
          <cell r="AN1667">
            <v>4270</v>
          </cell>
          <cell r="AO1667">
            <v>0</v>
          </cell>
          <cell r="AP1667">
            <v>0</v>
          </cell>
          <cell r="AQ1667">
            <v>0</v>
          </cell>
          <cell r="AR1667">
            <v>21</v>
          </cell>
          <cell r="AS1667">
            <v>0</v>
          </cell>
          <cell r="AT1667" t="str">
            <v>Standard</v>
          </cell>
          <cell r="AU1667"/>
          <cell r="AV1667"/>
          <cell r="AW1667"/>
          <cell r="AX1667" t="str">
            <v>Open</v>
          </cell>
          <cell r="AY1667"/>
          <cell r="AZ1667"/>
          <cell r="BA1667">
            <v>0</v>
          </cell>
          <cell r="BB1667">
            <v>45750</v>
          </cell>
          <cell r="BC1667" t="str">
            <v>Mahesh Lahane/SF0095775</v>
          </cell>
          <cell r="BD1667" t="str">
            <v>Visited</v>
          </cell>
          <cell r="BE1667" t="str">
            <v>Borrower Family Member</v>
          </cell>
          <cell r="BF1667" t="str">
            <v>Not Available</v>
          </cell>
          <cell r="BG1667"/>
          <cell r="BH1667"/>
          <cell r="BI1667" t="str">
            <v>No</v>
          </cell>
          <cell r="BJ1667"/>
          <cell r="BK1667"/>
        </row>
        <row r="1668">
          <cell r="X1668">
            <v>351678583</v>
          </cell>
          <cell r="Y1668" t="str">
            <v>VARASHA CHINTAMAN KOTE</v>
          </cell>
          <cell r="Z1668" t="str">
            <v>29-May-2023</v>
          </cell>
          <cell r="AA1668">
            <v>50000</v>
          </cell>
          <cell r="AB1668" t="str">
            <v>Fri</v>
          </cell>
          <cell r="AC1668">
            <v>24</v>
          </cell>
          <cell r="AD1668" t="str">
            <v>4</v>
          </cell>
          <cell r="AE1668" t="str">
            <v>02-Jul-2023</v>
          </cell>
          <cell r="AF1668">
            <v>2700</v>
          </cell>
          <cell r="AG1668">
            <v>2700</v>
          </cell>
          <cell r="AH1668" t="str">
            <v>07-Mar-2025</v>
          </cell>
          <cell r="AI1668">
            <v>42882.15</v>
          </cell>
          <cell r="AJ1668">
            <v>13817.85</v>
          </cell>
          <cell r="AK1668">
            <v>56700</v>
          </cell>
          <cell r="AL1668">
            <v>7117.85</v>
          </cell>
          <cell r="AM1668">
            <v>287.14999999999998</v>
          </cell>
          <cell r="AN1668">
            <v>7405</v>
          </cell>
          <cell r="AO1668">
            <v>0</v>
          </cell>
          <cell r="AP1668">
            <v>0</v>
          </cell>
          <cell r="AQ1668">
            <v>0</v>
          </cell>
          <cell r="AR1668">
            <v>21</v>
          </cell>
          <cell r="AS1668">
            <v>0</v>
          </cell>
          <cell r="AT1668" t="str">
            <v>Standard</v>
          </cell>
          <cell r="AU1668"/>
          <cell r="AV1668"/>
          <cell r="AW1668"/>
          <cell r="AX1668" t="str">
            <v>Open</v>
          </cell>
          <cell r="AY1668" t="str">
            <v/>
          </cell>
          <cell r="AZ1668"/>
          <cell r="BA1668">
            <v>0</v>
          </cell>
          <cell r="BB1668"/>
          <cell r="BC1668"/>
          <cell r="BD1668"/>
          <cell r="BE1668"/>
          <cell r="BF1668"/>
          <cell r="BG1668"/>
          <cell r="BH1668"/>
          <cell r="BI1668"/>
          <cell r="BJ1668"/>
          <cell r="BK1668"/>
        </row>
        <row r="1669">
          <cell r="X1669">
            <v>351684582</v>
          </cell>
          <cell r="Y1669" t="str">
            <v>BEBI SURESH AWARE</v>
          </cell>
          <cell r="Z1669" t="str">
            <v>29-May-2023</v>
          </cell>
          <cell r="AA1669">
            <v>60000</v>
          </cell>
          <cell r="AB1669" t="str">
            <v>MON</v>
          </cell>
          <cell r="AC1669">
            <v>24</v>
          </cell>
          <cell r="AD1669" t="str">
            <v>3</v>
          </cell>
          <cell r="AE1669" t="str">
            <v>09-Jul-2023</v>
          </cell>
          <cell r="AF1669">
            <v>3250</v>
          </cell>
          <cell r="AG1669">
            <v>3250</v>
          </cell>
          <cell r="AH1669" t="str">
            <v>09-Feb-2024</v>
          </cell>
          <cell r="AI1669">
            <v>16634.47</v>
          </cell>
          <cell r="AJ1669">
            <v>9365.5300000000007</v>
          </cell>
          <cell r="AK1669">
            <v>26000</v>
          </cell>
          <cell r="AL1669">
            <v>43365.53</v>
          </cell>
          <cell r="AM1669">
            <v>7955.47</v>
          </cell>
          <cell r="AN1669">
            <v>51321</v>
          </cell>
          <cell r="AO1669">
            <v>34649.4</v>
          </cell>
          <cell r="AP1669">
            <v>7600.6</v>
          </cell>
          <cell r="AQ1669">
            <v>42250</v>
          </cell>
          <cell r="AR1669">
            <v>21</v>
          </cell>
          <cell r="AS1669">
            <v>356</v>
          </cell>
          <cell r="AT1669" t="str">
            <v>&gt;180</v>
          </cell>
          <cell r="AU1669"/>
          <cell r="AV1669"/>
          <cell r="AW1669"/>
          <cell r="AX1669" t="str">
            <v>Open</v>
          </cell>
          <cell r="AY1669" t="str">
            <v/>
          </cell>
          <cell r="AZ1669"/>
          <cell r="BA1669">
            <v>0</v>
          </cell>
          <cell r="BB1669"/>
          <cell r="BC1669"/>
          <cell r="BD1669"/>
          <cell r="BE1669"/>
          <cell r="BF1669"/>
          <cell r="BG1669"/>
          <cell r="BH1669"/>
          <cell r="BI1669"/>
          <cell r="BJ1669"/>
          <cell r="BK1669"/>
        </row>
        <row r="1670">
          <cell r="X1670">
            <v>351684816</v>
          </cell>
          <cell r="Y1670" t="str">
            <v xml:space="preserve"> SHABNAM SHAHID MANSURI</v>
          </cell>
          <cell r="Z1670" t="str">
            <v>01-Jun-2023</v>
          </cell>
          <cell r="AA1670">
            <v>52000</v>
          </cell>
          <cell r="AB1670" t="str">
            <v>Mon</v>
          </cell>
          <cell r="AC1670">
            <v>24</v>
          </cell>
          <cell r="AD1670" t="str">
            <v>2</v>
          </cell>
          <cell r="AE1670" t="str">
            <v>05-Jul-2023</v>
          </cell>
          <cell r="AF1670">
            <v>2800</v>
          </cell>
          <cell r="AG1670">
            <v>2800</v>
          </cell>
          <cell r="AH1670" t="str">
            <v>11-Feb-2025</v>
          </cell>
          <cell r="AI1670">
            <v>34341.949999999997</v>
          </cell>
          <cell r="AJ1670">
            <v>13258.05</v>
          </cell>
          <cell r="AK1670">
            <v>47600</v>
          </cell>
          <cell r="AL1670">
            <v>17658.05</v>
          </cell>
          <cell r="AM1670">
            <v>1464.95</v>
          </cell>
          <cell r="AN1670">
            <v>19123</v>
          </cell>
          <cell r="AO1670">
            <v>10047.49</v>
          </cell>
          <cell r="AP1670">
            <v>1152.51</v>
          </cell>
          <cell r="AQ1670">
            <v>11200</v>
          </cell>
          <cell r="AR1670">
            <v>21</v>
          </cell>
          <cell r="AS1670">
            <v>84</v>
          </cell>
          <cell r="AT1670" t="str">
            <v>61-90</v>
          </cell>
          <cell r="AU1670"/>
          <cell r="AV1670"/>
          <cell r="AW1670"/>
          <cell r="AX1670" t="str">
            <v>Open</v>
          </cell>
          <cell r="AY1670" t="str">
            <v/>
          </cell>
          <cell r="AZ1670"/>
          <cell r="BA1670">
            <v>0</v>
          </cell>
          <cell r="BB1670">
            <v>45749</v>
          </cell>
          <cell r="BC1670" t="str">
            <v>Abhiraj Patil/SF0063958</v>
          </cell>
          <cell r="BD1670" t="str">
            <v>Visited</v>
          </cell>
          <cell r="BE1670" t="str">
            <v>Borrower Not Available</v>
          </cell>
          <cell r="BF1670" t="str">
            <v>Not Available</v>
          </cell>
          <cell r="BG1670"/>
          <cell r="BH1670"/>
          <cell r="BI1670" t="str">
            <v>NA</v>
          </cell>
          <cell r="BJ1670"/>
          <cell r="BK1670"/>
        </row>
        <row r="1671">
          <cell r="X1671">
            <v>351684935</v>
          </cell>
          <cell r="Y1671" t="str">
            <v>ANITA SANJAY JADHAV</v>
          </cell>
          <cell r="Z1671" t="str">
            <v>29-May-2023</v>
          </cell>
          <cell r="AA1671">
            <v>32000</v>
          </cell>
          <cell r="AB1671" t="str">
            <v>Mon</v>
          </cell>
          <cell r="AC1671">
            <v>24</v>
          </cell>
          <cell r="AD1671" t="str">
            <v>1</v>
          </cell>
          <cell r="AE1671" t="str">
            <v>05-Jul-2023</v>
          </cell>
          <cell r="AF1671">
            <v>1750</v>
          </cell>
          <cell r="AG1671">
            <v>1750</v>
          </cell>
          <cell r="AH1671" t="str">
            <v>27-Nov-2024</v>
          </cell>
          <cell r="AI1671">
            <v>21584.86</v>
          </cell>
          <cell r="AJ1671">
            <v>8165.14</v>
          </cell>
          <cell r="AK1671">
            <v>29750</v>
          </cell>
          <cell r="AL1671">
            <v>10415.14</v>
          </cell>
          <cell r="AM1671">
            <v>819.86</v>
          </cell>
          <cell r="AN1671">
            <v>11235</v>
          </cell>
          <cell r="AO1671">
            <v>6332.32</v>
          </cell>
          <cell r="AP1671">
            <v>667.68</v>
          </cell>
          <cell r="AQ1671">
            <v>7000</v>
          </cell>
          <cell r="AR1671">
            <v>21</v>
          </cell>
          <cell r="AS1671">
            <v>84</v>
          </cell>
          <cell r="AT1671" t="str">
            <v>61-90</v>
          </cell>
          <cell r="AU1671"/>
          <cell r="AV1671"/>
          <cell r="AW1671"/>
          <cell r="AX1671" t="str">
            <v>Open</v>
          </cell>
          <cell r="AY1671" t="str">
            <v/>
          </cell>
          <cell r="AZ1671"/>
          <cell r="BA1671">
            <v>0</v>
          </cell>
          <cell r="BB1671">
            <v>45749</v>
          </cell>
          <cell r="BC1671" t="str">
            <v>Abhiraj Patil/SF0063958</v>
          </cell>
          <cell r="BD1671" t="str">
            <v>Visited</v>
          </cell>
          <cell r="BE1671" t="str">
            <v>Borrower Not Available</v>
          </cell>
          <cell r="BF1671" t="str">
            <v>Not Available</v>
          </cell>
          <cell r="BG1671"/>
          <cell r="BH1671"/>
          <cell r="BI1671" t="str">
            <v>NA</v>
          </cell>
          <cell r="BJ1671"/>
          <cell r="BK1671"/>
        </row>
        <row r="1672">
          <cell r="X1672">
            <v>351688138</v>
          </cell>
          <cell r="Y1672" t="str">
            <v>KAVITA SHYAM BHUJBAL</v>
          </cell>
          <cell r="Z1672" t="str">
            <v>29-May-2023</v>
          </cell>
          <cell r="AA1672">
            <v>32000</v>
          </cell>
          <cell r="AB1672" t="str">
            <v>Mon</v>
          </cell>
          <cell r="AC1672">
            <v>24</v>
          </cell>
          <cell r="AD1672" t="str">
            <v>1</v>
          </cell>
          <cell r="AE1672" t="str">
            <v>05-Jul-2023</v>
          </cell>
          <cell r="AF1672">
            <v>1750</v>
          </cell>
          <cell r="AG1672">
            <v>1750</v>
          </cell>
          <cell r="AH1672" t="str">
            <v>12-Jan-2025</v>
          </cell>
          <cell r="AI1672">
            <v>21584.86</v>
          </cell>
          <cell r="AJ1672">
            <v>8165.14</v>
          </cell>
          <cell r="AK1672">
            <v>29750</v>
          </cell>
          <cell r="AL1672">
            <v>10415.14</v>
          </cell>
          <cell r="AM1672">
            <v>819.86</v>
          </cell>
          <cell r="AN1672">
            <v>11235</v>
          </cell>
          <cell r="AO1672">
            <v>6332.32</v>
          </cell>
          <cell r="AP1672">
            <v>667.68</v>
          </cell>
          <cell r="AQ1672">
            <v>7000</v>
          </cell>
          <cell r="AR1672">
            <v>21</v>
          </cell>
          <cell r="AS1672">
            <v>84</v>
          </cell>
          <cell r="AT1672" t="str">
            <v>61-90</v>
          </cell>
          <cell r="AU1672"/>
          <cell r="AV1672"/>
          <cell r="AW1672"/>
          <cell r="AX1672" t="str">
            <v>Open</v>
          </cell>
          <cell r="AY1672" t="str">
            <v/>
          </cell>
          <cell r="AZ1672"/>
          <cell r="BA1672">
            <v>0</v>
          </cell>
          <cell r="BB1672">
            <v>45749</v>
          </cell>
          <cell r="BC1672" t="str">
            <v>Abhiraj Patil/SF0063958</v>
          </cell>
          <cell r="BD1672" t="str">
            <v>Visited</v>
          </cell>
          <cell r="BE1672" t="str">
            <v>Borrower Not Available</v>
          </cell>
          <cell r="BF1672" t="str">
            <v>Not Available</v>
          </cell>
          <cell r="BG1672"/>
          <cell r="BH1672"/>
          <cell r="BI1672" t="str">
            <v>NA</v>
          </cell>
          <cell r="BJ1672"/>
          <cell r="BK1672"/>
        </row>
        <row r="1673">
          <cell r="X1673">
            <v>351689482</v>
          </cell>
          <cell r="Y1673" t="str">
            <v>MINABAI BHARAT SALUNKE</v>
          </cell>
          <cell r="Z1673" t="str">
            <v>30-May-2023</v>
          </cell>
          <cell r="AA1673">
            <v>60000</v>
          </cell>
          <cell r="AB1673" t="str">
            <v>Fri</v>
          </cell>
          <cell r="AC1673">
            <v>24</v>
          </cell>
          <cell r="AD1673" t="str">
            <v>4</v>
          </cell>
          <cell r="AE1673" t="str">
            <v>09-Jul-2023</v>
          </cell>
          <cell r="AF1673">
            <v>3250</v>
          </cell>
          <cell r="AG1673">
            <v>3250</v>
          </cell>
          <cell r="AH1673" t="str">
            <v>25-Mar-2025</v>
          </cell>
          <cell r="AI1673">
            <v>42501.91</v>
          </cell>
          <cell r="AJ1673">
            <v>16302.09</v>
          </cell>
          <cell r="AK1673">
            <v>58804</v>
          </cell>
          <cell r="AL1673">
            <v>17498.09</v>
          </cell>
          <cell r="AM1673">
            <v>952.91</v>
          </cell>
          <cell r="AN1673">
            <v>18451</v>
          </cell>
          <cell r="AO1673">
            <v>8844.0499999999993</v>
          </cell>
          <cell r="AP1673">
            <v>601.95000000000005</v>
          </cell>
          <cell r="AQ1673">
            <v>9446</v>
          </cell>
          <cell r="AR1673">
            <v>21</v>
          </cell>
          <cell r="AS1673">
            <v>45</v>
          </cell>
          <cell r="AT1673" t="str">
            <v>31-60</v>
          </cell>
          <cell r="AU1673"/>
          <cell r="AV1673"/>
          <cell r="AW1673"/>
          <cell r="AX1673" t="str">
            <v>Open</v>
          </cell>
          <cell r="AY1673" t="str">
            <v/>
          </cell>
          <cell r="AZ1673"/>
          <cell r="BA1673">
            <v>0</v>
          </cell>
          <cell r="BB1673">
            <v>45750</v>
          </cell>
          <cell r="BC1673" t="str">
            <v>Abhiraj Patil/SF0063958</v>
          </cell>
          <cell r="BD1673" t="str">
            <v>Visited</v>
          </cell>
          <cell r="BE1673" t="str">
            <v>Borrower</v>
          </cell>
          <cell r="BF1673" t="str">
            <v>Available</v>
          </cell>
          <cell r="BG1673"/>
          <cell r="BH1673"/>
          <cell r="BI1673" t="str">
            <v>No</v>
          </cell>
          <cell r="BJ1673"/>
          <cell r="BK1673"/>
        </row>
        <row r="1674">
          <cell r="X1674">
            <v>351692726</v>
          </cell>
          <cell r="Y1674" t="str">
            <v xml:space="preserve">LILABAI RAMDAS JADHAV </v>
          </cell>
          <cell r="Z1674" t="str">
            <v>30-May-2023</v>
          </cell>
          <cell r="AA1674">
            <v>50000</v>
          </cell>
          <cell r="AB1674" t="str">
            <v>Wed</v>
          </cell>
          <cell r="AC1674">
            <v>24</v>
          </cell>
          <cell r="AD1674" t="str">
            <v>4</v>
          </cell>
          <cell r="AE1674" t="str">
            <v>02-Jul-2023</v>
          </cell>
          <cell r="AF1674">
            <v>2700</v>
          </cell>
          <cell r="AG1674">
            <v>2700</v>
          </cell>
          <cell r="AH1674" t="str">
            <v>05-Mar-2025</v>
          </cell>
          <cell r="AI1674">
            <v>42933.919999999998</v>
          </cell>
          <cell r="AJ1674">
            <v>13766.08</v>
          </cell>
          <cell r="AK1674">
            <v>56700</v>
          </cell>
          <cell r="AL1674">
            <v>7066.08</v>
          </cell>
          <cell r="AM1674">
            <v>283.92</v>
          </cell>
          <cell r="AN1674">
            <v>7350</v>
          </cell>
          <cell r="AO1674">
            <v>0</v>
          </cell>
          <cell r="AP1674">
            <v>0</v>
          </cell>
          <cell r="AQ1674">
            <v>0</v>
          </cell>
          <cell r="AR1674">
            <v>21</v>
          </cell>
          <cell r="AS1674">
            <v>0</v>
          </cell>
          <cell r="AT1674" t="str">
            <v>Standard</v>
          </cell>
          <cell r="AU1674"/>
          <cell r="AV1674"/>
          <cell r="AW1674"/>
          <cell r="AX1674" t="str">
            <v>Open</v>
          </cell>
          <cell r="AY1674" t="str">
            <v/>
          </cell>
          <cell r="AZ1674"/>
          <cell r="BA1674">
            <v>0</v>
          </cell>
          <cell r="BB1674"/>
          <cell r="BC1674"/>
          <cell r="BD1674"/>
          <cell r="BE1674"/>
          <cell r="BF1674"/>
          <cell r="BG1674"/>
          <cell r="BH1674"/>
          <cell r="BI1674"/>
          <cell r="BJ1674"/>
          <cell r="BK1674"/>
        </row>
        <row r="1675">
          <cell r="X1675">
            <v>351693870</v>
          </cell>
          <cell r="Y1675" t="str">
            <v>KOMAL SANJAY KHARAT</v>
          </cell>
          <cell r="Z1675" t="str">
            <v>31-May-2023</v>
          </cell>
          <cell r="AA1675">
            <v>32000</v>
          </cell>
          <cell r="AB1675" t="str">
            <v>Mon</v>
          </cell>
          <cell r="AC1675">
            <v>24</v>
          </cell>
          <cell r="AD1675" t="str">
            <v>1</v>
          </cell>
          <cell r="AE1675" t="str">
            <v>05-Jul-2023</v>
          </cell>
          <cell r="AF1675">
            <v>1750</v>
          </cell>
          <cell r="AG1675">
            <v>1750</v>
          </cell>
          <cell r="AH1675" t="str">
            <v>03-Mar-2025</v>
          </cell>
          <cell r="AI1675">
            <v>27983.45</v>
          </cell>
          <cell r="AJ1675">
            <v>8766.5499999999993</v>
          </cell>
          <cell r="AK1675">
            <v>36750</v>
          </cell>
          <cell r="AL1675">
            <v>4016.55</v>
          </cell>
          <cell r="AM1675">
            <v>147.44999999999999</v>
          </cell>
          <cell r="AN1675">
            <v>4164</v>
          </cell>
          <cell r="AO1675">
            <v>0</v>
          </cell>
          <cell r="AP1675">
            <v>0</v>
          </cell>
          <cell r="AQ1675">
            <v>0</v>
          </cell>
          <cell r="AR1675">
            <v>21</v>
          </cell>
          <cell r="AS1675">
            <v>0</v>
          </cell>
          <cell r="AT1675" t="str">
            <v>Standard</v>
          </cell>
          <cell r="AU1675"/>
          <cell r="AV1675"/>
          <cell r="AW1675"/>
          <cell r="AX1675" t="str">
            <v>Open</v>
          </cell>
          <cell r="AY1675" t="str">
            <v/>
          </cell>
          <cell r="AZ1675"/>
          <cell r="BA1675">
            <v>0</v>
          </cell>
          <cell r="BB1675"/>
          <cell r="BC1675"/>
          <cell r="BD1675"/>
          <cell r="BE1675"/>
          <cell r="BF1675"/>
          <cell r="BG1675"/>
          <cell r="BH1675"/>
          <cell r="BI1675"/>
          <cell r="BJ1675"/>
          <cell r="BK1675"/>
        </row>
        <row r="1676">
          <cell r="X1676">
            <v>351695667</v>
          </cell>
          <cell r="Y1676" t="str">
            <v>TARABAI GORAKH KARATE</v>
          </cell>
          <cell r="Z1676" t="str">
            <v>31-May-2023</v>
          </cell>
          <cell r="AA1676">
            <v>32000</v>
          </cell>
          <cell r="AB1676" t="str">
            <v>Mon</v>
          </cell>
          <cell r="AC1676">
            <v>24</v>
          </cell>
          <cell r="AD1676" t="str">
            <v>1</v>
          </cell>
          <cell r="AE1676" t="str">
            <v>05-Jul-2023</v>
          </cell>
          <cell r="AF1676">
            <v>1750</v>
          </cell>
          <cell r="AG1676">
            <v>1750</v>
          </cell>
          <cell r="AH1676" t="str">
            <v>03-Mar-2025</v>
          </cell>
          <cell r="AI1676">
            <v>27983.45</v>
          </cell>
          <cell r="AJ1676">
            <v>8766.5499999999993</v>
          </cell>
          <cell r="AK1676">
            <v>36750</v>
          </cell>
          <cell r="AL1676">
            <v>4016.55</v>
          </cell>
          <cell r="AM1676">
            <v>147.44999999999999</v>
          </cell>
          <cell r="AN1676">
            <v>4164</v>
          </cell>
          <cell r="AO1676">
            <v>0</v>
          </cell>
          <cell r="AP1676">
            <v>0</v>
          </cell>
          <cell r="AQ1676">
            <v>0</v>
          </cell>
          <cell r="AR1676">
            <v>21</v>
          </cell>
          <cell r="AS1676">
            <v>0</v>
          </cell>
          <cell r="AT1676" t="str">
            <v>Standard</v>
          </cell>
          <cell r="AU1676"/>
          <cell r="AV1676"/>
          <cell r="AW1676"/>
          <cell r="AX1676" t="str">
            <v>Open</v>
          </cell>
          <cell r="AY1676"/>
          <cell r="AZ1676"/>
          <cell r="BA1676">
            <v>0</v>
          </cell>
          <cell r="BB1676">
            <v>45752</v>
          </cell>
          <cell r="BC1676" t="str">
            <v>Yogesh Gawade/SF0064389</v>
          </cell>
          <cell r="BD1676" t="str">
            <v>Visited</v>
          </cell>
          <cell r="BE1676" t="str">
            <v>Borrower</v>
          </cell>
          <cell r="BF1676" t="str">
            <v>Available</v>
          </cell>
          <cell r="BG1676"/>
          <cell r="BH1676"/>
          <cell r="BI1676" t="str">
            <v>No</v>
          </cell>
          <cell r="BJ1676"/>
          <cell r="BK1676"/>
        </row>
        <row r="1677">
          <cell r="X1677">
            <v>351706820</v>
          </cell>
          <cell r="Y1677" t="str">
            <v>CHHAYA DAMU KHETADE</v>
          </cell>
          <cell r="Z1677" t="str">
            <v>06-Jun-2023</v>
          </cell>
          <cell r="AA1677">
            <v>32000</v>
          </cell>
          <cell r="AB1677" t="str">
            <v>Fri</v>
          </cell>
          <cell r="AC1677">
            <v>24</v>
          </cell>
          <cell r="AD1677" t="str">
            <v>1</v>
          </cell>
          <cell r="AE1677" t="str">
            <v>02-Aug-2023</v>
          </cell>
          <cell r="AF1677">
            <v>1750</v>
          </cell>
          <cell r="AG1677">
            <v>1750</v>
          </cell>
          <cell r="AH1677" t="str">
            <v>07-Mar-2025</v>
          </cell>
          <cell r="AI1677">
            <v>25654.99</v>
          </cell>
          <cell r="AJ1677">
            <v>9345.01</v>
          </cell>
          <cell r="AK1677">
            <v>35000</v>
          </cell>
          <cell r="AL1677">
            <v>6345.01</v>
          </cell>
          <cell r="AM1677">
            <v>325.99</v>
          </cell>
          <cell r="AN1677">
            <v>6671</v>
          </cell>
          <cell r="AO1677">
            <v>0</v>
          </cell>
          <cell r="AP1677">
            <v>0</v>
          </cell>
          <cell r="AQ1677">
            <v>0</v>
          </cell>
          <cell r="AR1677">
            <v>20</v>
          </cell>
          <cell r="AS1677">
            <v>0</v>
          </cell>
          <cell r="AT1677" t="str">
            <v>Standard</v>
          </cell>
          <cell r="AU1677"/>
          <cell r="AV1677"/>
          <cell r="AW1677"/>
          <cell r="AX1677" t="str">
            <v>Open</v>
          </cell>
          <cell r="AY1677" t="str">
            <v/>
          </cell>
          <cell r="AZ1677"/>
          <cell r="BA1677">
            <v>0</v>
          </cell>
          <cell r="BB1677"/>
          <cell r="BC1677"/>
          <cell r="BD1677"/>
          <cell r="BE1677"/>
          <cell r="BF1677"/>
          <cell r="BG1677"/>
          <cell r="BH1677"/>
          <cell r="BI1677"/>
          <cell r="BJ1677"/>
          <cell r="BK1677"/>
        </row>
        <row r="1678">
          <cell r="X1678">
            <v>351707010</v>
          </cell>
          <cell r="Y1678" t="str">
            <v>RATNA APPASAHEB BADADE</v>
          </cell>
          <cell r="Z1678" t="str">
            <v>03-Jun-2023</v>
          </cell>
          <cell r="AA1678">
            <v>32000</v>
          </cell>
          <cell r="AB1678" t="str">
            <v>Mon</v>
          </cell>
          <cell r="AC1678">
            <v>24</v>
          </cell>
          <cell r="AD1678" t="str">
            <v>1</v>
          </cell>
          <cell r="AE1678" t="str">
            <v>05-Jul-2023</v>
          </cell>
          <cell r="AF1678">
            <v>1750</v>
          </cell>
          <cell r="AG1678">
            <v>1750</v>
          </cell>
          <cell r="AH1678" t="str">
            <v>03-Mar-2025</v>
          </cell>
          <cell r="AI1678">
            <v>28082.79</v>
          </cell>
          <cell r="AJ1678">
            <v>8667.2099999999991</v>
          </cell>
          <cell r="AK1678">
            <v>36750</v>
          </cell>
          <cell r="AL1678">
            <v>3917.21</v>
          </cell>
          <cell r="AM1678">
            <v>141.79</v>
          </cell>
          <cell r="AN1678">
            <v>4059</v>
          </cell>
          <cell r="AO1678">
            <v>0</v>
          </cell>
          <cell r="AP1678">
            <v>0</v>
          </cell>
          <cell r="AQ1678">
            <v>0</v>
          </cell>
          <cell r="AR1678">
            <v>21</v>
          </cell>
          <cell r="AS1678">
            <v>0</v>
          </cell>
          <cell r="AT1678" t="str">
            <v>Standard</v>
          </cell>
          <cell r="AU1678"/>
          <cell r="AV1678"/>
          <cell r="AW1678"/>
          <cell r="AX1678" t="str">
            <v>Open</v>
          </cell>
          <cell r="AY1678" t="str">
            <v/>
          </cell>
          <cell r="AZ1678"/>
          <cell r="BA1678">
            <v>0</v>
          </cell>
          <cell r="BB1678"/>
          <cell r="BC1678"/>
          <cell r="BD1678"/>
          <cell r="BE1678"/>
          <cell r="BF1678"/>
          <cell r="BG1678"/>
          <cell r="BH1678"/>
          <cell r="BI1678"/>
          <cell r="BJ1678"/>
          <cell r="BK1678"/>
        </row>
        <row r="1679">
          <cell r="X1679">
            <v>351710106</v>
          </cell>
          <cell r="Y1679" t="str">
            <v>MAYA SHANKAR BHOI</v>
          </cell>
          <cell r="Z1679" t="str">
            <v>04-Jun-2023</v>
          </cell>
          <cell r="AA1679">
            <v>60000</v>
          </cell>
          <cell r="AB1679" t="str">
            <v>Wed</v>
          </cell>
          <cell r="AC1679">
            <v>24</v>
          </cell>
          <cell r="AD1679" t="str">
            <v>4</v>
          </cell>
          <cell r="AE1679" t="str">
            <v>02-Aug-2023</v>
          </cell>
          <cell r="AF1679">
            <v>3250</v>
          </cell>
          <cell r="AG1679">
            <v>3250</v>
          </cell>
          <cell r="AH1679" t="str">
            <v>05-Mar-2025</v>
          </cell>
          <cell r="AI1679">
            <v>47216.29</v>
          </cell>
          <cell r="AJ1679">
            <v>17783.71</v>
          </cell>
          <cell r="AK1679">
            <v>65000</v>
          </cell>
          <cell r="AL1679">
            <v>12783.71</v>
          </cell>
          <cell r="AM1679">
            <v>692.29</v>
          </cell>
          <cell r="AN1679">
            <v>13476</v>
          </cell>
          <cell r="AO1679">
            <v>0</v>
          </cell>
          <cell r="AP1679">
            <v>0</v>
          </cell>
          <cell r="AQ1679">
            <v>0</v>
          </cell>
          <cell r="AR1679">
            <v>20</v>
          </cell>
          <cell r="AS1679">
            <v>0</v>
          </cell>
          <cell r="AT1679" t="str">
            <v>Standard</v>
          </cell>
          <cell r="AU1679"/>
          <cell r="AV1679"/>
          <cell r="AW1679"/>
          <cell r="AX1679" t="str">
            <v>Open</v>
          </cell>
          <cell r="AY1679" t="str">
            <v/>
          </cell>
          <cell r="AZ1679"/>
          <cell r="BA1679">
            <v>0</v>
          </cell>
          <cell r="BB1679"/>
          <cell r="BC1679"/>
          <cell r="BD1679"/>
          <cell r="BE1679"/>
          <cell r="BF1679"/>
          <cell r="BG1679"/>
          <cell r="BH1679"/>
          <cell r="BI1679"/>
          <cell r="BJ1679"/>
          <cell r="BK1679"/>
        </row>
        <row r="1680">
          <cell r="X1680">
            <v>351713029</v>
          </cell>
          <cell r="Y1680" t="str">
            <v>MANISHA SOMNATH GANGURDE</v>
          </cell>
          <cell r="Z1680" t="str">
            <v>09-Jun-2023</v>
          </cell>
          <cell r="AA1680">
            <v>32000</v>
          </cell>
          <cell r="AB1680" t="str">
            <v>Mon</v>
          </cell>
          <cell r="AC1680">
            <v>24</v>
          </cell>
          <cell r="AD1680" t="str">
            <v>1</v>
          </cell>
          <cell r="AE1680" t="str">
            <v>05-Aug-2023</v>
          </cell>
          <cell r="AF1680">
            <v>1750</v>
          </cell>
          <cell r="AG1680">
            <v>1750</v>
          </cell>
          <cell r="AH1680" t="str">
            <v>06-May-2024</v>
          </cell>
          <cell r="AI1680">
            <v>9899.9699999999993</v>
          </cell>
          <cell r="AJ1680">
            <v>5850.03</v>
          </cell>
          <cell r="AK1680">
            <v>15750</v>
          </cell>
          <cell r="AL1680">
            <v>22100.03</v>
          </cell>
          <cell r="AM1680">
            <v>3820.97</v>
          </cell>
          <cell r="AN1680">
            <v>25921</v>
          </cell>
          <cell r="AO1680">
            <v>15755.02</v>
          </cell>
          <cell r="AP1680">
            <v>3494.98</v>
          </cell>
          <cell r="AQ1680">
            <v>19250</v>
          </cell>
          <cell r="AR1680">
            <v>20</v>
          </cell>
          <cell r="AS1680">
            <v>331</v>
          </cell>
          <cell r="AT1680" t="str">
            <v>&gt;180</v>
          </cell>
          <cell r="AU1680"/>
          <cell r="AV1680"/>
          <cell r="AW1680"/>
          <cell r="AX1680" t="str">
            <v>Open</v>
          </cell>
          <cell r="AY1680"/>
          <cell r="AZ1680"/>
          <cell r="BA1680">
            <v>0</v>
          </cell>
          <cell r="BB1680"/>
          <cell r="BC1680"/>
          <cell r="BD1680" t="str">
            <v>Not Visited</v>
          </cell>
          <cell r="BE1680"/>
          <cell r="BF1680"/>
          <cell r="BG1680"/>
          <cell r="BH1680"/>
          <cell r="BI1680"/>
          <cell r="BJ1680"/>
          <cell r="BK1680"/>
        </row>
        <row r="1681">
          <cell r="X1681">
            <v>351721137</v>
          </cell>
          <cell r="Y1681" t="str">
            <v xml:space="preserve">KAJAL SUNIL BAGUL </v>
          </cell>
          <cell r="Z1681" t="str">
            <v>07-Jun-2023</v>
          </cell>
          <cell r="AA1681">
            <v>32000</v>
          </cell>
          <cell r="AB1681" t="str">
            <v>Wed</v>
          </cell>
          <cell r="AC1681">
            <v>24</v>
          </cell>
          <cell r="AD1681" t="str">
            <v>1</v>
          </cell>
          <cell r="AE1681" t="str">
            <v>07-Jul-2023</v>
          </cell>
          <cell r="AF1681">
            <v>1750</v>
          </cell>
          <cell r="AG1681">
            <v>1750</v>
          </cell>
          <cell r="AH1681" t="str">
            <v>31-May-2024</v>
          </cell>
          <cell r="AI1681">
            <v>10593.21</v>
          </cell>
          <cell r="AJ1681">
            <v>5156.79</v>
          </cell>
          <cell r="AK1681">
            <v>15750</v>
          </cell>
          <cell r="AL1681">
            <v>21406.79</v>
          </cell>
          <cell r="AM1681">
            <v>3581.21</v>
          </cell>
          <cell r="AN1681">
            <v>24988</v>
          </cell>
          <cell r="AO1681">
            <v>17555.810000000001</v>
          </cell>
          <cell r="AP1681">
            <v>3444.19</v>
          </cell>
          <cell r="AQ1681">
            <v>21000</v>
          </cell>
          <cell r="AR1681">
            <v>21</v>
          </cell>
          <cell r="AS1681">
            <v>364</v>
          </cell>
          <cell r="AT1681" t="str">
            <v>&gt;180</v>
          </cell>
          <cell r="AU1681"/>
          <cell r="AV1681"/>
          <cell r="AW1681"/>
          <cell r="AX1681" t="str">
            <v>Open</v>
          </cell>
          <cell r="AY1681"/>
          <cell r="AZ1681"/>
          <cell r="BA1681">
            <v>0</v>
          </cell>
          <cell r="BB1681"/>
          <cell r="BC1681"/>
          <cell r="BD1681" t="str">
            <v>Not Visited</v>
          </cell>
          <cell r="BE1681"/>
          <cell r="BF1681"/>
          <cell r="BG1681"/>
          <cell r="BH1681"/>
          <cell r="BI1681"/>
          <cell r="BJ1681"/>
          <cell r="BK1681"/>
        </row>
        <row r="1682">
          <cell r="X1682">
            <v>351721447</v>
          </cell>
          <cell r="Y1682" t="str">
            <v>NIRMALA TULSHIRAM BARDE</v>
          </cell>
          <cell r="Z1682" t="str">
            <v>07-Jun-2023</v>
          </cell>
          <cell r="AA1682">
            <v>45000</v>
          </cell>
          <cell r="AB1682" t="str">
            <v>Thu</v>
          </cell>
          <cell r="AC1682">
            <v>24</v>
          </cell>
          <cell r="AD1682" t="str">
            <v>4</v>
          </cell>
          <cell r="AE1682" t="str">
            <v>06-Aug-2023</v>
          </cell>
          <cell r="AF1682">
            <v>2450</v>
          </cell>
          <cell r="AG1682">
            <v>2450</v>
          </cell>
          <cell r="AH1682" t="str">
            <v>06-Mar-2025</v>
          </cell>
          <cell r="AI1682">
            <v>35672.69</v>
          </cell>
          <cell r="AJ1682">
            <v>13327.31</v>
          </cell>
          <cell r="AK1682">
            <v>49000</v>
          </cell>
          <cell r="AL1682">
            <v>9327.31</v>
          </cell>
          <cell r="AM1682">
            <v>494.69</v>
          </cell>
          <cell r="AN1682">
            <v>9822</v>
          </cell>
          <cell r="AO1682">
            <v>0</v>
          </cell>
          <cell r="AP1682">
            <v>0</v>
          </cell>
          <cell r="AQ1682">
            <v>0</v>
          </cell>
          <cell r="AR1682">
            <v>20</v>
          </cell>
          <cell r="AS1682">
            <v>0</v>
          </cell>
          <cell r="AT1682" t="str">
            <v>Standard</v>
          </cell>
          <cell r="AU1682"/>
          <cell r="AV1682"/>
          <cell r="AW1682"/>
          <cell r="AX1682" t="str">
            <v>Open</v>
          </cell>
          <cell r="AY1682" t="str">
            <v/>
          </cell>
          <cell r="AZ1682"/>
          <cell r="BA1682">
            <v>0</v>
          </cell>
          <cell r="BB1682"/>
          <cell r="BC1682"/>
          <cell r="BD1682"/>
          <cell r="BE1682"/>
          <cell r="BF1682"/>
          <cell r="BG1682"/>
          <cell r="BH1682"/>
          <cell r="BI1682"/>
          <cell r="BJ1682"/>
          <cell r="BK1682"/>
        </row>
        <row r="1683">
          <cell r="X1683">
            <v>351722332</v>
          </cell>
          <cell r="Y1683" t="str">
            <v>MALTABAI KALU KHARATE</v>
          </cell>
          <cell r="Z1683" t="str">
            <v>06-Jun-2023</v>
          </cell>
          <cell r="AA1683">
            <v>30000</v>
          </cell>
          <cell r="AB1683" t="str">
            <v>Thu</v>
          </cell>
          <cell r="AC1683">
            <v>18</v>
          </cell>
          <cell r="AD1683" t="str">
            <v>0</v>
          </cell>
          <cell r="AE1683" t="str">
            <v>06-Jul-2023</v>
          </cell>
          <cell r="AF1683">
            <v>2020</v>
          </cell>
          <cell r="AG1683">
            <v>2020</v>
          </cell>
          <cell r="AH1683" t="str">
            <v>01-Oct-2024</v>
          </cell>
          <cell r="AI1683">
            <v>20568.650000000001</v>
          </cell>
          <cell r="AJ1683">
            <v>5691.35</v>
          </cell>
          <cell r="AK1683">
            <v>26260</v>
          </cell>
          <cell r="AL1683">
            <v>9431.35</v>
          </cell>
          <cell r="AM1683">
            <v>601.65</v>
          </cell>
          <cell r="AN1683">
            <v>10033</v>
          </cell>
          <cell r="AO1683">
            <v>9431.35</v>
          </cell>
          <cell r="AP1683">
            <v>601.65</v>
          </cell>
          <cell r="AQ1683">
            <v>10033</v>
          </cell>
          <cell r="AR1683">
            <v>21</v>
          </cell>
          <cell r="AS1683">
            <v>207</v>
          </cell>
          <cell r="AT1683" t="str">
            <v>&gt;180</v>
          </cell>
          <cell r="AU1683"/>
          <cell r="AV1683"/>
          <cell r="AW1683"/>
          <cell r="AX1683" t="str">
            <v>Open</v>
          </cell>
          <cell r="AY1683" t="str">
            <v/>
          </cell>
          <cell r="AZ1683"/>
          <cell r="BA1683">
            <v>0</v>
          </cell>
          <cell r="BB1683"/>
          <cell r="BC1683"/>
          <cell r="BD1683"/>
          <cell r="BE1683"/>
          <cell r="BF1683"/>
          <cell r="BG1683"/>
          <cell r="BH1683"/>
          <cell r="BI1683"/>
          <cell r="BJ1683"/>
          <cell r="BK1683"/>
        </row>
        <row r="1684">
          <cell r="X1684">
            <v>351722376</v>
          </cell>
          <cell r="Y1684" t="str">
            <v xml:space="preserve"> JAYSHREE SANTOSH CHVHAN</v>
          </cell>
          <cell r="Z1684" t="str">
            <v>08-Jun-2023</v>
          </cell>
          <cell r="AA1684">
            <v>50000</v>
          </cell>
          <cell r="AB1684" t="str">
            <v>Mon</v>
          </cell>
          <cell r="AC1684">
            <v>24</v>
          </cell>
          <cell r="AD1684" t="str">
            <v>2</v>
          </cell>
          <cell r="AE1684" t="str">
            <v>05-Aug-2023</v>
          </cell>
          <cell r="AF1684">
            <v>2700</v>
          </cell>
          <cell r="AG1684">
            <v>2700</v>
          </cell>
          <cell r="AH1684" t="str">
            <v>03-Mar-2025</v>
          </cell>
          <cell r="AI1684">
            <v>39193.51</v>
          </cell>
          <cell r="AJ1684">
            <v>14806.49</v>
          </cell>
          <cell r="AK1684">
            <v>54000</v>
          </cell>
          <cell r="AL1684">
            <v>10806.49</v>
          </cell>
          <cell r="AM1684">
            <v>590.51</v>
          </cell>
          <cell r="AN1684">
            <v>11397</v>
          </cell>
          <cell r="AO1684">
            <v>0</v>
          </cell>
          <cell r="AP1684">
            <v>0</v>
          </cell>
          <cell r="AQ1684">
            <v>0</v>
          </cell>
          <cell r="AR1684">
            <v>20</v>
          </cell>
          <cell r="AS1684">
            <v>0</v>
          </cell>
          <cell r="AT1684" t="str">
            <v>Standard</v>
          </cell>
          <cell r="AU1684"/>
          <cell r="AV1684"/>
          <cell r="AW1684"/>
          <cell r="AX1684" t="str">
            <v>Open</v>
          </cell>
          <cell r="AY1684" t="str">
            <v/>
          </cell>
          <cell r="AZ1684"/>
          <cell r="BA1684">
            <v>0</v>
          </cell>
          <cell r="BB1684">
            <v>45756</v>
          </cell>
          <cell r="BC1684" t="str">
            <v>Abhiraj Patil/SF0063958</v>
          </cell>
          <cell r="BD1684" t="str">
            <v>Visited</v>
          </cell>
          <cell r="BE1684" t="str">
            <v>Borrower</v>
          </cell>
          <cell r="BF1684" t="str">
            <v>Available</v>
          </cell>
          <cell r="BG1684"/>
          <cell r="BH1684"/>
          <cell r="BI1684" t="str">
            <v>No</v>
          </cell>
          <cell r="BJ1684"/>
          <cell r="BK1684"/>
        </row>
        <row r="1685">
          <cell r="X1685">
            <v>351727713</v>
          </cell>
          <cell r="Y1685" t="str">
            <v>NIRMALA PARASHARAM GAIKWAD</v>
          </cell>
          <cell r="Z1685" t="str">
            <v>08-Jun-2023</v>
          </cell>
          <cell r="AA1685">
            <v>60000</v>
          </cell>
          <cell r="AB1685" t="str">
            <v>Mon</v>
          </cell>
          <cell r="AC1685">
            <v>24</v>
          </cell>
          <cell r="AD1685" t="str">
            <v>3</v>
          </cell>
          <cell r="AE1685" t="str">
            <v>07-Aug-2023</v>
          </cell>
          <cell r="AF1685">
            <v>3250</v>
          </cell>
          <cell r="AG1685">
            <v>3250</v>
          </cell>
          <cell r="AH1685" t="str">
            <v>10-Mar-2025</v>
          </cell>
          <cell r="AI1685">
            <v>47155.48</v>
          </cell>
          <cell r="AJ1685">
            <v>17844.52</v>
          </cell>
          <cell r="AK1685">
            <v>65000</v>
          </cell>
          <cell r="AL1685">
            <v>12844.52</v>
          </cell>
          <cell r="AM1685">
            <v>697.48</v>
          </cell>
          <cell r="AN1685">
            <v>13542</v>
          </cell>
          <cell r="AO1685">
            <v>0</v>
          </cell>
          <cell r="AP1685">
            <v>0</v>
          </cell>
          <cell r="AQ1685">
            <v>0</v>
          </cell>
          <cell r="AR1685">
            <v>20</v>
          </cell>
          <cell r="AS1685">
            <v>0</v>
          </cell>
          <cell r="AT1685" t="str">
            <v>Standard</v>
          </cell>
          <cell r="AU1685"/>
          <cell r="AV1685"/>
          <cell r="AW1685"/>
          <cell r="AX1685" t="str">
            <v>Open</v>
          </cell>
          <cell r="AY1685" t="str">
            <v/>
          </cell>
          <cell r="AZ1685"/>
          <cell r="BA1685">
            <v>0</v>
          </cell>
          <cell r="BB1685"/>
          <cell r="BC1685"/>
          <cell r="BD1685"/>
          <cell r="BE1685"/>
          <cell r="BF1685"/>
          <cell r="BG1685"/>
          <cell r="BH1685"/>
          <cell r="BI1685"/>
          <cell r="BJ1685"/>
          <cell r="BK1685"/>
        </row>
        <row r="1686">
          <cell r="X1686">
            <v>351735608</v>
          </cell>
          <cell r="Y1686" t="str">
            <v>ROHINI MOHAN LOKHANDE</v>
          </cell>
          <cell r="Z1686" t="str">
            <v>09-Jun-2023</v>
          </cell>
          <cell r="AA1686">
            <v>20000</v>
          </cell>
          <cell r="AB1686" t="str">
            <v>Tue</v>
          </cell>
          <cell r="AC1686">
            <v>18</v>
          </cell>
          <cell r="AD1686" t="str">
            <v>0</v>
          </cell>
          <cell r="AE1686" t="str">
            <v>02-Aug-2023</v>
          </cell>
          <cell r="AF1686">
            <v>1350</v>
          </cell>
          <cell r="AG1686">
            <v>1350</v>
          </cell>
          <cell r="AH1686" t="str">
            <v>30-May-2024</v>
          </cell>
          <cell r="AI1686">
            <v>9862.98</v>
          </cell>
          <cell r="AJ1686">
            <v>3637.02</v>
          </cell>
          <cell r="AK1686">
            <v>13500</v>
          </cell>
          <cell r="AL1686">
            <v>10137.02</v>
          </cell>
          <cell r="AM1686">
            <v>1004.98</v>
          </cell>
          <cell r="AN1686">
            <v>11142</v>
          </cell>
          <cell r="AO1686">
            <v>10137.02</v>
          </cell>
          <cell r="AP1686">
            <v>1004.98</v>
          </cell>
          <cell r="AQ1686">
            <v>11142</v>
          </cell>
          <cell r="AR1686">
            <v>22</v>
          </cell>
          <cell r="AS1686">
            <v>302</v>
          </cell>
          <cell r="AT1686" t="str">
            <v>&gt;180</v>
          </cell>
          <cell r="AU1686"/>
          <cell r="AV1686"/>
          <cell r="AW1686"/>
          <cell r="AX1686" t="str">
            <v>Open</v>
          </cell>
          <cell r="AY1686"/>
          <cell r="AZ1686"/>
          <cell r="BA1686">
            <v>0</v>
          </cell>
          <cell r="BB1686"/>
          <cell r="BC1686"/>
          <cell r="BD1686" t="str">
            <v>Not Visited</v>
          </cell>
          <cell r="BE1686"/>
          <cell r="BF1686"/>
          <cell r="BG1686"/>
          <cell r="BH1686"/>
          <cell r="BI1686"/>
          <cell r="BJ1686"/>
          <cell r="BK1686"/>
        </row>
        <row r="1687">
          <cell r="X1687">
            <v>351738301</v>
          </cell>
          <cell r="Y1687" t="str">
            <v>TAI KAMLAKAR MORE</v>
          </cell>
          <cell r="Z1687" t="str">
            <v>09-Jun-2023</v>
          </cell>
          <cell r="AA1687">
            <v>30000</v>
          </cell>
          <cell r="AB1687" t="str">
            <v>Mon</v>
          </cell>
          <cell r="AC1687">
            <v>18</v>
          </cell>
          <cell r="AD1687" t="str">
            <v>0</v>
          </cell>
          <cell r="AE1687" t="str">
            <v>05-Aug-2023</v>
          </cell>
          <cell r="AF1687">
            <v>2020</v>
          </cell>
          <cell r="AG1687">
            <v>2020</v>
          </cell>
          <cell r="AH1687" t="str">
            <v>01-Jul-2024</v>
          </cell>
          <cell r="AI1687">
            <v>16359.7</v>
          </cell>
          <cell r="AJ1687">
            <v>5860.3</v>
          </cell>
          <cell r="AK1687">
            <v>22220</v>
          </cell>
          <cell r="AL1687">
            <v>13640.3</v>
          </cell>
          <cell r="AM1687">
            <v>1208.7</v>
          </cell>
          <cell r="AN1687">
            <v>14849</v>
          </cell>
          <cell r="AO1687">
            <v>13640.3</v>
          </cell>
          <cell r="AP1687">
            <v>1208.7</v>
          </cell>
          <cell r="AQ1687">
            <v>14849</v>
          </cell>
          <cell r="AR1687">
            <v>21</v>
          </cell>
          <cell r="AS1687">
            <v>238</v>
          </cell>
          <cell r="AT1687" t="str">
            <v>&gt;180</v>
          </cell>
          <cell r="AU1687"/>
          <cell r="AV1687"/>
          <cell r="AW1687"/>
          <cell r="AX1687" t="str">
            <v>Open</v>
          </cell>
          <cell r="AY1687" t="str">
            <v/>
          </cell>
          <cell r="AZ1687"/>
          <cell r="BA1687">
            <v>0</v>
          </cell>
          <cell r="BB1687"/>
          <cell r="BC1687"/>
          <cell r="BD1687"/>
          <cell r="BE1687"/>
          <cell r="BF1687"/>
          <cell r="BG1687"/>
          <cell r="BH1687"/>
          <cell r="BI1687"/>
          <cell r="BJ1687"/>
          <cell r="BK1687"/>
        </row>
        <row r="1688">
          <cell r="X1688">
            <v>351741689</v>
          </cell>
          <cell r="Y1688" t="str">
            <v>KAMLABAI KAILAS AHER</v>
          </cell>
          <cell r="Z1688" t="str">
            <v>12-Jun-2023</v>
          </cell>
          <cell r="AA1688">
            <v>30000</v>
          </cell>
          <cell r="AB1688" t="str">
            <v>Fri</v>
          </cell>
          <cell r="AC1688">
            <v>18</v>
          </cell>
          <cell r="AD1688" t="str">
            <v>1</v>
          </cell>
          <cell r="AE1688" t="str">
            <v>10-Aug-2023</v>
          </cell>
          <cell r="AF1688">
            <v>2020</v>
          </cell>
          <cell r="AG1688">
            <v>2020</v>
          </cell>
          <cell r="AH1688" t="str">
            <v>01-Dec-2023</v>
          </cell>
          <cell r="AI1688">
            <v>6626.13</v>
          </cell>
          <cell r="AJ1688">
            <v>3473.87</v>
          </cell>
          <cell r="AK1688">
            <v>10100</v>
          </cell>
          <cell r="AL1688">
            <v>23373.87</v>
          </cell>
          <cell r="AM1688">
            <v>3653.13</v>
          </cell>
          <cell r="AN1688">
            <v>27027</v>
          </cell>
          <cell r="AO1688">
            <v>23373.87</v>
          </cell>
          <cell r="AP1688">
            <v>3653.13</v>
          </cell>
          <cell r="AQ1688">
            <v>27027</v>
          </cell>
          <cell r="AR1688">
            <v>20</v>
          </cell>
          <cell r="AS1688">
            <v>416</v>
          </cell>
          <cell r="AT1688" t="str">
            <v>&gt;180</v>
          </cell>
          <cell r="AU1688"/>
          <cell r="AV1688"/>
          <cell r="AW1688"/>
          <cell r="AX1688" t="str">
            <v>Open</v>
          </cell>
          <cell r="AY1688" t="str">
            <v/>
          </cell>
          <cell r="AZ1688"/>
          <cell r="BA1688">
            <v>0</v>
          </cell>
          <cell r="BB1688"/>
          <cell r="BC1688"/>
          <cell r="BD1688"/>
          <cell r="BE1688"/>
          <cell r="BF1688"/>
          <cell r="BG1688"/>
          <cell r="BH1688"/>
          <cell r="BI1688"/>
          <cell r="BJ1688"/>
          <cell r="BK1688"/>
        </row>
        <row r="1689">
          <cell r="X1689">
            <v>351741799</v>
          </cell>
          <cell r="Y1689" t="str">
            <v>BEBI LAXMAN MIRKE</v>
          </cell>
          <cell r="Z1689" t="str">
            <v>09-Jun-2023</v>
          </cell>
          <cell r="AA1689">
            <v>70000</v>
          </cell>
          <cell r="AB1689" t="str">
            <v>Tue</v>
          </cell>
          <cell r="AC1689">
            <v>24</v>
          </cell>
          <cell r="AD1689" t="str">
            <v>4</v>
          </cell>
          <cell r="AE1689" t="str">
            <v>09-Jul-2023</v>
          </cell>
          <cell r="AF1689">
            <v>3750</v>
          </cell>
          <cell r="AG1689">
            <v>3750</v>
          </cell>
          <cell r="AH1689" t="str">
            <v>11-Mar-2025</v>
          </cell>
          <cell r="AI1689">
            <v>59544.86</v>
          </cell>
          <cell r="AJ1689">
            <v>19205.14</v>
          </cell>
          <cell r="AK1689">
            <v>78750</v>
          </cell>
          <cell r="AL1689">
            <v>10455.14</v>
          </cell>
          <cell r="AM1689">
            <v>434.86</v>
          </cell>
          <cell r="AN1689">
            <v>10890</v>
          </cell>
          <cell r="AO1689">
            <v>0</v>
          </cell>
          <cell r="AP1689">
            <v>0</v>
          </cell>
          <cell r="AQ1689">
            <v>0</v>
          </cell>
          <cell r="AR1689">
            <v>21</v>
          </cell>
          <cell r="AS1689">
            <v>0</v>
          </cell>
          <cell r="AT1689" t="str">
            <v>Standard</v>
          </cell>
          <cell r="AU1689"/>
          <cell r="AV1689"/>
          <cell r="AW1689"/>
          <cell r="AX1689" t="str">
            <v>Open</v>
          </cell>
          <cell r="AY1689" t="str">
            <v/>
          </cell>
          <cell r="AZ1689"/>
          <cell r="BA1689">
            <v>0</v>
          </cell>
          <cell r="BB1689"/>
          <cell r="BC1689"/>
          <cell r="BD1689"/>
          <cell r="BE1689"/>
          <cell r="BF1689"/>
          <cell r="BG1689"/>
          <cell r="BH1689"/>
          <cell r="BI1689"/>
          <cell r="BJ1689"/>
          <cell r="BK1689"/>
        </row>
        <row r="1690">
          <cell r="X1690">
            <v>351745155</v>
          </cell>
          <cell r="Y1690" t="str">
            <v>SUMAN SUNIL KASHID</v>
          </cell>
          <cell r="Z1690" t="str">
            <v>12-Jun-2023</v>
          </cell>
          <cell r="AA1690">
            <v>30000</v>
          </cell>
          <cell r="AB1690" t="str">
            <v>Fri</v>
          </cell>
          <cell r="AC1690">
            <v>18</v>
          </cell>
          <cell r="AD1690" t="str">
            <v>1</v>
          </cell>
          <cell r="AE1690" t="str">
            <v>10-Aug-2023</v>
          </cell>
          <cell r="AF1690">
            <v>2020</v>
          </cell>
          <cell r="AG1690">
            <v>2020</v>
          </cell>
          <cell r="AH1690" t="str">
            <v>29-Jan-2024</v>
          </cell>
          <cell r="AI1690">
            <v>8149.84</v>
          </cell>
          <cell r="AJ1690">
            <v>3970.16</v>
          </cell>
          <cell r="AK1690">
            <v>12120</v>
          </cell>
          <cell r="AL1690">
            <v>21850.16</v>
          </cell>
          <cell r="AM1690">
            <v>3156.84</v>
          </cell>
          <cell r="AN1690">
            <v>25007</v>
          </cell>
          <cell r="AO1690">
            <v>21850.16</v>
          </cell>
          <cell r="AP1690">
            <v>3156.84</v>
          </cell>
          <cell r="AQ1690">
            <v>25007</v>
          </cell>
          <cell r="AR1690">
            <v>20</v>
          </cell>
          <cell r="AS1690">
            <v>388</v>
          </cell>
          <cell r="AT1690" t="str">
            <v>&gt;180</v>
          </cell>
          <cell r="AU1690"/>
          <cell r="AV1690"/>
          <cell r="AW1690"/>
          <cell r="AX1690" t="str">
            <v>Open</v>
          </cell>
          <cell r="AY1690" t="str">
            <v/>
          </cell>
          <cell r="AZ1690"/>
          <cell r="BA1690">
            <v>0</v>
          </cell>
          <cell r="BB1690"/>
          <cell r="BC1690"/>
          <cell r="BD1690"/>
          <cell r="BE1690"/>
          <cell r="BF1690"/>
          <cell r="BG1690"/>
          <cell r="BH1690"/>
          <cell r="BI1690"/>
          <cell r="BJ1690"/>
          <cell r="BK1690"/>
        </row>
        <row r="1691">
          <cell r="X1691">
            <v>351789687</v>
          </cell>
          <cell r="Y1691" t="str">
            <v>VAISHALI BHAGVAN CHAURE</v>
          </cell>
          <cell r="Z1691" t="str">
            <v>14-Jun-2023</v>
          </cell>
          <cell r="AA1691">
            <v>32000</v>
          </cell>
          <cell r="AB1691" t="str">
            <v>Fri</v>
          </cell>
          <cell r="AC1691">
            <v>24</v>
          </cell>
          <cell r="AD1691" t="str">
            <v>1</v>
          </cell>
          <cell r="AE1691" t="str">
            <v>04-Aug-2023</v>
          </cell>
          <cell r="AF1691">
            <v>1710</v>
          </cell>
          <cell r="AG1691">
            <v>1710</v>
          </cell>
          <cell r="AH1691" t="str">
            <v>01-Mar-2024</v>
          </cell>
          <cell r="AI1691">
            <v>7235.47</v>
          </cell>
          <cell r="AJ1691">
            <v>4734.53</v>
          </cell>
          <cell r="AK1691">
            <v>11970</v>
          </cell>
          <cell r="AL1691">
            <v>24764.53</v>
          </cell>
          <cell r="AM1691">
            <v>4994.47</v>
          </cell>
          <cell r="AN1691">
            <v>29759</v>
          </cell>
          <cell r="AO1691">
            <v>17634.63</v>
          </cell>
          <cell r="AP1691">
            <v>4595.37</v>
          </cell>
          <cell r="AQ1691">
            <v>22230</v>
          </cell>
          <cell r="AR1691">
            <v>20</v>
          </cell>
          <cell r="AS1691">
            <v>360</v>
          </cell>
          <cell r="AT1691" t="str">
            <v>&gt;180</v>
          </cell>
          <cell r="AU1691"/>
          <cell r="AV1691"/>
          <cell r="AW1691"/>
          <cell r="AX1691" t="str">
            <v>Open</v>
          </cell>
          <cell r="AY1691" t="str">
            <v/>
          </cell>
          <cell r="AZ1691"/>
          <cell r="BA1691">
            <v>0</v>
          </cell>
          <cell r="BB1691"/>
          <cell r="BC1691"/>
          <cell r="BD1691"/>
          <cell r="BE1691"/>
          <cell r="BF1691"/>
          <cell r="BG1691"/>
          <cell r="BH1691"/>
          <cell r="BI1691"/>
          <cell r="BJ1691"/>
          <cell r="BK1691"/>
        </row>
        <row r="1692">
          <cell r="X1692">
            <v>351789788</v>
          </cell>
          <cell r="Y1692" t="str">
            <v>NANDABAI PRAKASH AWARE</v>
          </cell>
          <cell r="Z1692" t="str">
            <v>14-Jun-2023</v>
          </cell>
          <cell r="AA1692">
            <v>30000</v>
          </cell>
          <cell r="AB1692" t="str">
            <v>Thu</v>
          </cell>
          <cell r="AC1692">
            <v>18</v>
          </cell>
          <cell r="AD1692" t="str">
            <v>0</v>
          </cell>
          <cell r="AE1692" t="str">
            <v>03-Aug-2023</v>
          </cell>
          <cell r="AF1692">
            <v>2020</v>
          </cell>
          <cell r="AG1692">
            <v>2020</v>
          </cell>
          <cell r="AH1692" t="str">
            <v>03-Oct-2024</v>
          </cell>
          <cell r="AI1692">
            <v>27528.63</v>
          </cell>
          <cell r="AJ1692">
            <v>6811.37</v>
          </cell>
          <cell r="AK1692">
            <v>34340</v>
          </cell>
          <cell r="AL1692">
            <v>2471.37</v>
          </cell>
          <cell r="AM1692">
            <v>52.63</v>
          </cell>
          <cell r="AN1692">
            <v>2524</v>
          </cell>
          <cell r="AO1692">
            <v>2471.37</v>
          </cell>
          <cell r="AP1692">
            <v>52.63</v>
          </cell>
          <cell r="AQ1692">
            <v>2524</v>
          </cell>
          <cell r="AR1692">
            <v>20</v>
          </cell>
          <cell r="AS1692">
            <v>89</v>
          </cell>
          <cell r="AT1692" t="str">
            <v>61-90</v>
          </cell>
          <cell r="AU1692"/>
          <cell r="AV1692"/>
          <cell r="AW1692"/>
          <cell r="AX1692" t="str">
            <v>Open</v>
          </cell>
          <cell r="AY1692"/>
          <cell r="AZ1692"/>
          <cell r="BA1692">
            <v>0</v>
          </cell>
          <cell r="BB1692">
            <v>45750</v>
          </cell>
          <cell r="BC1692" t="str">
            <v>Mahesh Lahane/SF0095775</v>
          </cell>
          <cell r="BD1692" t="str">
            <v>Visited</v>
          </cell>
          <cell r="BE1692" t="str">
            <v>Borrower</v>
          </cell>
          <cell r="BF1692" t="str">
            <v>Not Available</v>
          </cell>
          <cell r="BG1692"/>
          <cell r="BH1692"/>
          <cell r="BI1692" t="str">
            <v>No</v>
          </cell>
          <cell r="BJ1692"/>
          <cell r="BK1692"/>
        </row>
        <row r="1693">
          <cell r="X1693">
            <v>351789883</v>
          </cell>
          <cell r="Y1693" t="str">
            <v>SANGITA RAJENDRA JADHAV</v>
          </cell>
          <cell r="Z1693" t="str">
            <v>14-Jun-2023</v>
          </cell>
          <cell r="AA1693">
            <v>30000</v>
          </cell>
          <cell r="AB1693" t="str">
            <v>Mon</v>
          </cell>
          <cell r="AC1693">
            <v>18</v>
          </cell>
          <cell r="AD1693" t="str">
            <v>0</v>
          </cell>
          <cell r="AE1693" t="str">
            <v>05-Aug-2023</v>
          </cell>
          <cell r="AF1693">
            <v>2020</v>
          </cell>
          <cell r="AG1693">
            <v>2020</v>
          </cell>
          <cell r="AH1693" t="str">
            <v>01-Sep-2024</v>
          </cell>
          <cell r="AI1693">
            <v>16508.36</v>
          </cell>
          <cell r="AJ1693">
            <v>6011.64</v>
          </cell>
          <cell r="AK1693">
            <v>22520</v>
          </cell>
          <cell r="AL1693">
            <v>13491.64</v>
          </cell>
          <cell r="AM1693">
            <v>911.36</v>
          </cell>
          <cell r="AN1693">
            <v>14403</v>
          </cell>
          <cell r="AO1693">
            <v>13491.64</v>
          </cell>
          <cell r="AP1693">
            <v>911.36</v>
          </cell>
          <cell r="AQ1693">
            <v>14403</v>
          </cell>
          <cell r="AR1693">
            <v>21</v>
          </cell>
          <cell r="AS1693">
            <v>238</v>
          </cell>
          <cell r="AT1693" t="str">
            <v>&gt;180</v>
          </cell>
          <cell r="AU1693"/>
          <cell r="AV1693"/>
          <cell r="AW1693"/>
          <cell r="AX1693" t="str">
            <v>Open</v>
          </cell>
          <cell r="AY1693" t="str">
            <v/>
          </cell>
          <cell r="AZ1693"/>
          <cell r="BA1693">
            <v>0</v>
          </cell>
          <cell r="BB1693"/>
          <cell r="BC1693"/>
          <cell r="BD1693"/>
          <cell r="BE1693"/>
          <cell r="BF1693"/>
          <cell r="BG1693"/>
          <cell r="BH1693"/>
          <cell r="BI1693"/>
          <cell r="BJ1693"/>
          <cell r="BK1693"/>
        </row>
        <row r="1694">
          <cell r="X1694">
            <v>351789889</v>
          </cell>
          <cell r="Y1694" t="str">
            <v>SHAKUNTALA NANA JADHAV</v>
          </cell>
          <cell r="Z1694" t="str">
            <v>15-Jun-2023</v>
          </cell>
          <cell r="AA1694">
            <v>60000</v>
          </cell>
          <cell r="AB1694" t="str">
            <v>Wed</v>
          </cell>
          <cell r="AC1694">
            <v>24</v>
          </cell>
          <cell r="AD1694" t="str">
            <v>7</v>
          </cell>
          <cell r="AE1694" t="str">
            <v>02-Aug-2023</v>
          </cell>
          <cell r="AF1694">
            <v>3200</v>
          </cell>
          <cell r="AG1694">
            <v>3200</v>
          </cell>
          <cell r="AH1694" t="str">
            <v>05-Mar-2025</v>
          </cell>
          <cell r="AI1694">
            <v>46660.800000000003</v>
          </cell>
          <cell r="AJ1694">
            <v>17339.2</v>
          </cell>
          <cell r="AK1694">
            <v>64000</v>
          </cell>
          <cell r="AL1694">
            <v>13339.2</v>
          </cell>
          <cell r="AM1694">
            <v>745.8</v>
          </cell>
          <cell r="AN1694">
            <v>14085</v>
          </cell>
          <cell r="AO1694">
            <v>0</v>
          </cell>
          <cell r="AP1694">
            <v>0</v>
          </cell>
          <cell r="AQ1694">
            <v>0</v>
          </cell>
          <cell r="AR1694">
            <v>20</v>
          </cell>
          <cell r="AS1694">
            <v>0</v>
          </cell>
          <cell r="AT1694" t="str">
            <v>Standard</v>
          </cell>
          <cell r="AU1694"/>
          <cell r="AV1694"/>
          <cell r="AW1694"/>
          <cell r="AX1694" t="str">
            <v>Open</v>
          </cell>
          <cell r="AY1694" t="str">
            <v/>
          </cell>
          <cell r="AZ1694"/>
          <cell r="BA1694">
            <v>0</v>
          </cell>
          <cell r="BB1694"/>
          <cell r="BC1694"/>
          <cell r="BD1694"/>
          <cell r="BE1694"/>
          <cell r="BF1694"/>
          <cell r="BG1694"/>
          <cell r="BH1694"/>
          <cell r="BI1694"/>
          <cell r="BJ1694"/>
          <cell r="BK1694"/>
        </row>
        <row r="1695">
          <cell r="X1695">
            <v>351789954</v>
          </cell>
          <cell r="Y1695" t="str">
            <v>MANISHA BHARAT KARATE</v>
          </cell>
          <cell r="Z1695" t="str">
            <v>14-Jun-2023</v>
          </cell>
          <cell r="AA1695">
            <v>32000</v>
          </cell>
          <cell r="AB1695" t="str">
            <v>FRI</v>
          </cell>
          <cell r="AC1695">
            <v>24</v>
          </cell>
          <cell r="AD1695" t="str">
            <v>1</v>
          </cell>
          <cell r="AE1695" t="str">
            <v>10-Aug-2023</v>
          </cell>
          <cell r="AF1695">
            <v>1710</v>
          </cell>
          <cell r="AG1695">
            <v>1710</v>
          </cell>
          <cell r="AH1695" t="str">
            <v>25-Mar-2025</v>
          </cell>
          <cell r="AI1695">
            <v>12015.21</v>
          </cell>
          <cell r="AJ1695">
            <v>6859.79</v>
          </cell>
          <cell r="AK1695">
            <v>18875</v>
          </cell>
          <cell r="AL1695">
            <v>19984.79</v>
          </cell>
          <cell r="AM1695">
            <v>3080.21</v>
          </cell>
          <cell r="AN1695">
            <v>23065</v>
          </cell>
          <cell r="AO1695">
            <v>12660.27</v>
          </cell>
          <cell r="AP1695">
            <v>2664.73</v>
          </cell>
          <cell r="AQ1695">
            <v>15325</v>
          </cell>
          <cell r="AR1695">
            <v>20</v>
          </cell>
          <cell r="AS1695">
            <v>234</v>
          </cell>
          <cell r="AT1695" t="str">
            <v>&gt;180</v>
          </cell>
          <cell r="AU1695"/>
          <cell r="AV1695"/>
          <cell r="AW1695"/>
          <cell r="AX1695" t="str">
            <v>Open</v>
          </cell>
          <cell r="AY1695" t="str">
            <v/>
          </cell>
          <cell r="AZ1695"/>
          <cell r="BA1695">
            <v>0</v>
          </cell>
          <cell r="BB1695"/>
          <cell r="BC1695"/>
          <cell r="BD1695"/>
          <cell r="BE1695"/>
          <cell r="BF1695"/>
          <cell r="BG1695"/>
          <cell r="BH1695"/>
          <cell r="BI1695"/>
          <cell r="BJ1695"/>
          <cell r="BK1695"/>
        </row>
        <row r="1696">
          <cell r="X1696">
            <v>351789962</v>
          </cell>
          <cell r="Y1696" t="str">
            <v>ANITA SHASHIKANT GANGURDE</v>
          </cell>
          <cell r="Z1696" t="str">
            <v>14-Jun-2023</v>
          </cell>
          <cell r="AA1696">
            <v>32000</v>
          </cell>
          <cell r="AB1696" t="str">
            <v>Thu</v>
          </cell>
          <cell r="AC1696">
            <v>24</v>
          </cell>
          <cell r="AD1696" t="str">
            <v>1</v>
          </cell>
          <cell r="AE1696" t="str">
            <v>03-Aug-2023</v>
          </cell>
          <cell r="AF1696">
            <v>1710</v>
          </cell>
          <cell r="AG1696">
            <v>1710</v>
          </cell>
          <cell r="AH1696" t="str">
            <v>06-Mar-2025</v>
          </cell>
          <cell r="AI1696">
            <v>24902.51</v>
          </cell>
          <cell r="AJ1696">
            <v>9297.49</v>
          </cell>
          <cell r="AK1696">
            <v>34200</v>
          </cell>
          <cell r="AL1696">
            <v>7097.49</v>
          </cell>
          <cell r="AM1696">
            <v>396.51</v>
          </cell>
          <cell r="AN1696">
            <v>7494</v>
          </cell>
          <cell r="AO1696">
            <v>0</v>
          </cell>
          <cell r="AP1696">
            <v>0</v>
          </cell>
          <cell r="AQ1696">
            <v>0</v>
          </cell>
          <cell r="AR1696">
            <v>20</v>
          </cell>
          <cell r="AS1696">
            <v>0</v>
          </cell>
          <cell r="AT1696" t="str">
            <v>Standard</v>
          </cell>
          <cell r="AU1696"/>
          <cell r="AV1696"/>
          <cell r="AW1696"/>
          <cell r="AX1696" t="str">
            <v>Open</v>
          </cell>
          <cell r="AY1696" t="str">
            <v/>
          </cell>
          <cell r="AZ1696"/>
          <cell r="BA1696">
            <v>0</v>
          </cell>
          <cell r="BB1696">
            <v>45754</v>
          </cell>
          <cell r="BC1696" t="str">
            <v>Abhiraj Patil/SF0063958</v>
          </cell>
          <cell r="BD1696" t="str">
            <v>Visited</v>
          </cell>
          <cell r="BE1696" t="str">
            <v>Borrower</v>
          </cell>
          <cell r="BF1696" t="str">
            <v>Available</v>
          </cell>
          <cell r="BG1696"/>
          <cell r="BH1696"/>
          <cell r="BI1696" t="str">
            <v>No</v>
          </cell>
          <cell r="BJ1696"/>
          <cell r="BK1696"/>
        </row>
        <row r="1697">
          <cell r="X1697">
            <v>351801713</v>
          </cell>
          <cell r="Y1697" t="str">
            <v>FIZA ALTAMASH SAYYAD</v>
          </cell>
          <cell r="Z1697" t="str">
            <v>14-Jun-2023</v>
          </cell>
          <cell r="AA1697">
            <v>32000</v>
          </cell>
          <cell r="AB1697" t="str">
            <v>Mon</v>
          </cell>
          <cell r="AC1697">
            <v>24</v>
          </cell>
          <cell r="AD1697" t="str">
            <v>1</v>
          </cell>
          <cell r="AE1697" t="str">
            <v>05-Aug-2023</v>
          </cell>
          <cell r="AF1697">
            <v>1710</v>
          </cell>
          <cell r="AG1697">
            <v>1710</v>
          </cell>
          <cell r="AH1697" t="str">
            <v>03-Mar-2025</v>
          </cell>
          <cell r="AI1697">
            <v>24837.66</v>
          </cell>
          <cell r="AJ1697">
            <v>9362.34</v>
          </cell>
          <cell r="AK1697">
            <v>34200</v>
          </cell>
          <cell r="AL1697">
            <v>7162.34</v>
          </cell>
          <cell r="AM1697">
            <v>401.66</v>
          </cell>
          <cell r="AN1697">
            <v>7564</v>
          </cell>
          <cell r="AO1697">
            <v>0</v>
          </cell>
          <cell r="AP1697">
            <v>0</v>
          </cell>
          <cell r="AQ1697">
            <v>0</v>
          </cell>
          <cell r="AR1697">
            <v>20</v>
          </cell>
          <cell r="AS1697">
            <v>0</v>
          </cell>
          <cell r="AT1697" t="str">
            <v>Standard</v>
          </cell>
          <cell r="AU1697"/>
          <cell r="AV1697"/>
          <cell r="AW1697"/>
          <cell r="AX1697" t="str">
            <v>Open</v>
          </cell>
          <cell r="AY1697" t="str">
            <v/>
          </cell>
          <cell r="AZ1697"/>
          <cell r="BA1697">
            <v>0</v>
          </cell>
          <cell r="BB1697">
            <v>45756</v>
          </cell>
          <cell r="BC1697" t="str">
            <v>Abhiraj Patil/SF0063958</v>
          </cell>
          <cell r="BD1697" t="str">
            <v>Visited</v>
          </cell>
          <cell r="BE1697" t="str">
            <v>Borrower</v>
          </cell>
          <cell r="BF1697" t="str">
            <v>Available</v>
          </cell>
          <cell r="BG1697"/>
          <cell r="BH1697"/>
          <cell r="BI1697" t="str">
            <v>No</v>
          </cell>
          <cell r="BJ1697"/>
          <cell r="BK1697"/>
        </row>
        <row r="1698">
          <cell r="X1698">
            <v>351802587</v>
          </cell>
          <cell r="Y1698" t="str">
            <v>JYOTI RAVINDRA MEDE</v>
          </cell>
          <cell r="Z1698" t="str">
            <v>15-Jun-2023</v>
          </cell>
          <cell r="AA1698">
            <v>32000</v>
          </cell>
          <cell r="AB1698" t="str">
            <v>Wed</v>
          </cell>
          <cell r="AC1698">
            <v>24</v>
          </cell>
          <cell r="AD1698" t="str">
            <v>1</v>
          </cell>
          <cell r="AE1698" t="str">
            <v>02-Aug-2023</v>
          </cell>
          <cell r="AF1698">
            <v>1710</v>
          </cell>
          <cell r="AG1698">
            <v>1710</v>
          </cell>
          <cell r="AH1698" t="str">
            <v>05-Mar-2025</v>
          </cell>
          <cell r="AI1698">
            <v>24967.41</v>
          </cell>
          <cell r="AJ1698">
            <v>9232.59</v>
          </cell>
          <cell r="AK1698">
            <v>34200</v>
          </cell>
          <cell r="AL1698">
            <v>7032.59</v>
          </cell>
          <cell r="AM1698">
            <v>390.41</v>
          </cell>
          <cell r="AN1698">
            <v>7423</v>
          </cell>
          <cell r="AO1698">
            <v>0</v>
          </cell>
          <cell r="AP1698">
            <v>0</v>
          </cell>
          <cell r="AQ1698">
            <v>0</v>
          </cell>
          <cell r="AR1698">
            <v>20</v>
          </cell>
          <cell r="AS1698">
            <v>0</v>
          </cell>
          <cell r="AT1698" t="str">
            <v>Standard</v>
          </cell>
          <cell r="AU1698"/>
          <cell r="AV1698"/>
          <cell r="AW1698"/>
          <cell r="AX1698" t="str">
            <v>Open</v>
          </cell>
          <cell r="AY1698" t="str">
            <v/>
          </cell>
          <cell r="AZ1698"/>
          <cell r="BA1698">
            <v>0</v>
          </cell>
          <cell r="BB1698"/>
          <cell r="BC1698"/>
          <cell r="BD1698"/>
          <cell r="BE1698"/>
          <cell r="BF1698"/>
          <cell r="BG1698"/>
          <cell r="BH1698"/>
          <cell r="BI1698"/>
          <cell r="BJ1698"/>
          <cell r="BK1698"/>
        </row>
        <row r="1699">
          <cell r="X1699">
            <v>351802703</v>
          </cell>
          <cell r="Y1699" t="str">
            <v>SULOCHNA SOMNATH BENDKULE</v>
          </cell>
          <cell r="Z1699" t="str">
            <v>15-Jun-2023</v>
          </cell>
          <cell r="AA1699">
            <v>30000</v>
          </cell>
          <cell r="AB1699" t="str">
            <v>Wed</v>
          </cell>
          <cell r="AC1699">
            <v>18</v>
          </cell>
          <cell r="AD1699" t="str">
            <v>0</v>
          </cell>
          <cell r="AE1699" t="str">
            <v>07-Aug-2023</v>
          </cell>
          <cell r="AF1699">
            <v>2020</v>
          </cell>
          <cell r="AG1699">
            <v>2020</v>
          </cell>
          <cell r="AH1699" t="str">
            <v>31-Jan-2025</v>
          </cell>
          <cell r="AI1699">
            <v>25514.98</v>
          </cell>
          <cell r="AJ1699">
            <v>6805.02</v>
          </cell>
          <cell r="AK1699">
            <v>32320</v>
          </cell>
          <cell r="AL1699">
            <v>4485.0200000000004</v>
          </cell>
          <cell r="AM1699">
            <v>146.97999999999999</v>
          </cell>
          <cell r="AN1699">
            <v>4632</v>
          </cell>
          <cell r="AO1699">
            <v>4485.0200000000004</v>
          </cell>
          <cell r="AP1699">
            <v>146.97999999999999</v>
          </cell>
          <cell r="AQ1699">
            <v>4632</v>
          </cell>
          <cell r="AR1699">
            <v>21</v>
          </cell>
          <cell r="AS1699">
            <v>112</v>
          </cell>
          <cell r="AT1699" t="str">
            <v>91-120</v>
          </cell>
          <cell r="AU1699"/>
          <cell r="AV1699"/>
          <cell r="AW1699"/>
          <cell r="AX1699" t="str">
            <v>Open</v>
          </cell>
          <cell r="AY1699" t="str">
            <v/>
          </cell>
          <cell r="AZ1699"/>
          <cell r="BA1699">
            <v>0</v>
          </cell>
          <cell r="BB1699"/>
          <cell r="BC1699"/>
          <cell r="BD1699" t="str">
            <v>Not Visited</v>
          </cell>
          <cell r="BE1699"/>
          <cell r="BF1699"/>
          <cell r="BG1699"/>
          <cell r="BH1699"/>
          <cell r="BI1699"/>
          <cell r="BJ1699"/>
          <cell r="BK1699"/>
        </row>
        <row r="1700">
          <cell r="X1700">
            <v>351805987</v>
          </cell>
          <cell r="Y1700" t="str">
            <v>MALTI VIKRAM SABLE</v>
          </cell>
          <cell r="Z1700" t="str">
            <v>15-Jun-2023</v>
          </cell>
          <cell r="AA1700">
            <v>20000</v>
          </cell>
          <cell r="AB1700" t="str">
            <v>Mon</v>
          </cell>
          <cell r="AC1700">
            <v>18</v>
          </cell>
          <cell r="AD1700" t="str">
            <v>0</v>
          </cell>
          <cell r="AE1700" t="str">
            <v>05-Aug-2023</v>
          </cell>
          <cell r="AF1700">
            <v>1340</v>
          </cell>
          <cell r="AG1700">
            <v>1340</v>
          </cell>
          <cell r="AH1700" t="str">
            <v>04-Nov-2024</v>
          </cell>
          <cell r="AI1700">
            <v>12271.42</v>
          </cell>
          <cell r="AJ1700">
            <v>4168.58</v>
          </cell>
          <cell r="AK1700">
            <v>16440</v>
          </cell>
          <cell r="AL1700">
            <v>7728.58</v>
          </cell>
          <cell r="AM1700">
            <v>451.42</v>
          </cell>
          <cell r="AN1700">
            <v>8180</v>
          </cell>
          <cell r="AO1700">
            <v>7728.58</v>
          </cell>
          <cell r="AP1700">
            <v>451.42</v>
          </cell>
          <cell r="AQ1700">
            <v>8180</v>
          </cell>
          <cell r="AR1700">
            <v>21</v>
          </cell>
          <cell r="AS1700">
            <v>203</v>
          </cell>
          <cell r="AT1700" t="str">
            <v>&gt;180</v>
          </cell>
          <cell r="AU1700"/>
          <cell r="AV1700"/>
          <cell r="AW1700"/>
          <cell r="AX1700" t="str">
            <v>Open</v>
          </cell>
          <cell r="AY1700" t="str">
            <v/>
          </cell>
          <cell r="AZ1700"/>
          <cell r="BA1700">
            <v>0</v>
          </cell>
          <cell r="BB1700"/>
          <cell r="BC1700"/>
          <cell r="BD1700" t="str">
            <v>Not Visited</v>
          </cell>
          <cell r="BE1700"/>
          <cell r="BF1700"/>
          <cell r="BG1700"/>
          <cell r="BH1700"/>
          <cell r="BI1700"/>
          <cell r="BJ1700"/>
          <cell r="BK1700"/>
        </row>
        <row r="1701">
          <cell r="X1701">
            <v>351809111</v>
          </cell>
          <cell r="Y1701" t="str">
            <v>MINA SAMPAT KEDARE</v>
          </cell>
          <cell r="Z1701" t="str">
            <v>16-Jun-2023</v>
          </cell>
          <cell r="AA1701">
            <v>32000</v>
          </cell>
          <cell r="AB1701" t="str">
            <v>Mon</v>
          </cell>
          <cell r="AC1701">
            <v>24</v>
          </cell>
          <cell r="AD1701" t="str">
            <v>1</v>
          </cell>
          <cell r="AE1701" t="str">
            <v>10-Aug-2023</v>
          </cell>
          <cell r="AF1701">
            <v>1710</v>
          </cell>
          <cell r="AG1701">
            <v>1710</v>
          </cell>
          <cell r="AH1701" t="str">
            <v>21-Feb-2025</v>
          </cell>
          <cell r="AI1701">
            <v>20247.23</v>
          </cell>
          <cell r="AJ1701">
            <v>8822.77</v>
          </cell>
          <cell r="AK1701">
            <v>29070</v>
          </cell>
          <cell r="AL1701">
            <v>11752.77</v>
          </cell>
          <cell r="AM1701">
            <v>1047.23</v>
          </cell>
          <cell r="AN1701">
            <v>12800</v>
          </cell>
          <cell r="AO1701">
            <v>4493.13</v>
          </cell>
          <cell r="AP1701">
            <v>636.87</v>
          </cell>
          <cell r="AQ1701">
            <v>5130</v>
          </cell>
          <cell r="AR1701">
            <v>20</v>
          </cell>
          <cell r="AS1701">
            <v>42</v>
          </cell>
          <cell r="AT1701" t="str">
            <v>31-60</v>
          </cell>
          <cell r="AU1701"/>
          <cell r="AV1701"/>
          <cell r="AW1701"/>
          <cell r="AX1701" t="str">
            <v>Open</v>
          </cell>
          <cell r="AY1701" t="str">
            <v/>
          </cell>
          <cell r="AZ1701"/>
          <cell r="BA1701">
            <v>0</v>
          </cell>
          <cell r="BB1701"/>
          <cell r="BC1701"/>
          <cell r="BD1701"/>
          <cell r="BE1701"/>
          <cell r="BF1701"/>
          <cell r="BG1701"/>
          <cell r="BH1701"/>
          <cell r="BI1701"/>
          <cell r="BJ1701"/>
          <cell r="BK1701"/>
        </row>
        <row r="1702">
          <cell r="X1702">
            <v>351811661</v>
          </cell>
          <cell r="Y1702" t="str">
            <v>KAMAL GAUTAM GANGURDE</v>
          </cell>
          <cell r="Z1702" t="str">
            <v>17-Jun-2023</v>
          </cell>
          <cell r="AA1702">
            <v>32000</v>
          </cell>
          <cell r="AB1702" t="str">
            <v>Mon</v>
          </cell>
          <cell r="AC1702">
            <v>24</v>
          </cell>
          <cell r="AD1702" t="str">
            <v>1</v>
          </cell>
          <cell r="AE1702" t="str">
            <v>05-Aug-2023</v>
          </cell>
          <cell r="AF1702">
            <v>1710</v>
          </cell>
          <cell r="AG1702">
            <v>1710</v>
          </cell>
          <cell r="AH1702" t="str">
            <v>07-Oct-2024</v>
          </cell>
          <cell r="AI1702">
            <v>17583.79</v>
          </cell>
          <cell r="AJ1702">
            <v>8066.21</v>
          </cell>
          <cell r="AK1702">
            <v>25650</v>
          </cell>
          <cell r="AL1702">
            <v>14416.21</v>
          </cell>
          <cell r="AM1702">
            <v>1592.79</v>
          </cell>
          <cell r="AN1702">
            <v>16009</v>
          </cell>
          <cell r="AO1702">
            <v>7351.17</v>
          </cell>
          <cell r="AP1702">
            <v>1198.83</v>
          </cell>
          <cell r="AQ1702">
            <v>8550</v>
          </cell>
          <cell r="AR1702">
            <v>20</v>
          </cell>
          <cell r="AS1702">
            <v>112</v>
          </cell>
          <cell r="AT1702" t="str">
            <v>91-120</v>
          </cell>
          <cell r="AU1702"/>
          <cell r="AV1702"/>
          <cell r="AW1702"/>
          <cell r="AX1702" t="str">
            <v>Open</v>
          </cell>
          <cell r="AY1702" t="str">
            <v/>
          </cell>
          <cell r="AZ1702"/>
          <cell r="BA1702">
            <v>0</v>
          </cell>
          <cell r="BB1702"/>
          <cell r="BC1702"/>
          <cell r="BD1702"/>
          <cell r="BE1702"/>
          <cell r="BF1702"/>
          <cell r="BG1702"/>
          <cell r="BH1702"/>
          <cell r="BI1702"/>
          <cell r="BJ1702"/>
          <cell r="BK1702"/>
        </row>
        <row r="1703">
          <cell r="X1703">
            <v>351811662</v>
          </cell>
          <cell r="Y1703" t="str">
            <v>MEENABAI MADHUKAR GOTARANE</v>
          </cell>
          <cell r="Z1703" t="str">
            <v>19-Jun-2023</v>
          </cell>
          <cell r="AA1703">
            <v>32000</v>
          </cell>
          <cell r="AB1703" t="str">
            <v>Mon</v>
          </cell>
          <cell r="AC1703">
            <v>24</v>
          </cell>
          <cell r="AD1703" t="str">
            <v>1</v>
          </cell>
          <cell r="AE1703" t="str">
            <v>05-Aug-2023</v>
          </cell>
          <cell r="AF1703">
            <v>1710</v>
          </cell>
          <cell r="AG1703">
            <v>1710</v>
          </cell>
          <cell r="AH1703" t="str">
            <v>24-Mar-2024</v>
          </cell>
          <cell r="AI1703">
            <v>8554.84</v>
          </cell>
          <cell r="AJ1703">
            <v>5125.16</v>
          </cell>
          <cell r="AK1703">
            <v>13680</v>
          </cell>
          <cell r="AL1703">
            <v>23445.16</v>
          </cell>
          <cell r="AM1703">
            <v>4462.84</v>
          </cell>
          <cell r="AN1703">
            <v>27908</v>
          </cell>
          <cell r="AO1703">
            <v>16444.95</v>
          </cell>
          <cell r="AP1703">
            <v>4075.05</v>
          </cell>
          <cell r="AQ1703">
            <v>20520</v>
          </cell>
          <cell r="AR1703">
            <v>20</v>
          </cell>
          <cell r="AS1703">
            <v>366</v>
          </cell>
          <cell r="AT1703" t="str">
            <v>&gt;180</v>
          </cell>
          <cell r="AU1703"/>
          <cell r="AV1703"/>
          <cell r="AW1703"/>
          <cell r="AX1703" t="str">
            <v>Open</v>
          </cell>
          <cell r="AY1703"/>
          <cell r="AZ1703"/>
          <cell r="BA1703">
            <v>0</v>
          </cell>
          <cell r="BB1703"/>
          <cell r="BC1703"/>
          <cell r="BD1703" t="str">
            <v>Not Visited</v>
          </cell>
          <cell r="BE1703"/>
          <cell r="BF1703"/>
          <cell r="BG1703"/>
          <cell r="BH1703"/>
          <cell r="BI1703"/>
          <cell r="BJ1703"/>
          <cell r="BK1703"/>
        </row>
        <row r="1704">
          <cell r="X1704">
            <v>351811663</v>
          </cell>
          <cell r="Y1704" t="str">
            <v>NIMALA NANA TRIKANDE</v>
          </cell>
          <cell r="Z1704" t="str">
            <v>17-Jun-2023</v>
          </cell>
          <cell r="AA1704">
            <v>32000</v>
          </cell>
          <cell r="AB1704" t="str">
            <v>Mon</v>
          </cell>
          <cell r="AC1704">
            <v>24</v>
          </cell>
          <cell r="AD1704" t="str">
            <v>1</v>
          </cell>
          <cell r="AE1704" t="str">
            <v>05-Aug-2023</v>
          </cell>
          <cell r="AF1704">
            <v>1710</v>
          </cell>
          <cell r="AG1704">
            <v>1710</v>
          </cell>
          <cell r="AH1704" t="str">
            <v>03-Jun-2024</v>
          </cell>
          <cell r="AI1704">
            <v>12230.86</v>
          </cell>
          <cell r="AJ1704">
            <v>6579.14</v>
          </cell>
          <cell r="AK1704">
            <v>18810</v>
          </cell>
          <cell r="AL1704">
            <v>19769.14</v>
          </cell>
          <cell r="AM1704">
            <v>3079.86</v>
          </cell>
          <cell r="AN1704">
            <v>22849</v>
          </cell>
          <cell r="AO1704">
            <v>12704.1</v>
          </cell>
          <cell r="AP1704">
            <v>2685.9</v>
          </cell>
          <cell r="AQ1704">
            <v>15390</v>
          </cell>
          <cell r="AR1704">
            <v>20</v>
          </cell>
          <cell r="AS1704">
            <v>238</v>
          </cell>
          <cell r="AT1704" t="str">
            <v>&gt;180</v>
          </cell>
          <cell r="AU1704"/>
          <cell r="AV1704"/>
          <cell r="AW1704"/>
          <cell r="AX1704" t="str">
            <v>Open</v>
          </cell>
          <cell r="AY1704" t="str">
            <v/>
          </cell>
          <cell r="AZ1704"/>
          <cell r="BA1704">
            <v>0</v>
          </cell>
          <cell r="BB1704"/>
          <cell r="BC1704"/>
          <cell r="BD1704"/>
          <cell r="BE1704"/>
          <cell r="BF1704"/>
          <cell r="BG1704"/>
          <cell r="BH1704"/>
          <cell r="BI1704"/>
          <cell r="BJ1704"/>
          <cell r="BK1704"/>
        </row>
        <row r="1705">
          <cell r="X1705">
            <v>351813583</v>
          </cell>
          <cell r="Y1705" t="str">
            <v>SATYABHAMA VILAS KOKATE</v>
          </cell>
          <cell r="Z1705" t="str">
            <v>16-Jun-2023</v>
          </cell>
          <cell r="AA1705">
            <v>40000</v>
          </cell>
          <cell r="AB1705" t="str">
            <v>Mon</v>
          </cell>
          <cell r="AC1705">
            <v>24</v>
          </cell>
          <cell r="AD1705" t="str">
            <v>1</v>
          </cell>
          <cell r="AE1705" t="str">
            <v>05-Aug-2023</v>
          </cell>
          <cell r="AF1705">
            <v>2130</v>
          </cell>
          <cell r="AG1705">
            <v>2130</v>
          </cell>
          <cell r="AH1705" t="str">
            <v>04-Mar-2025</v>
          </cell>
          <cell r="AI1705">
            <v>30944.48</v>
          </cell>
          <cell r="AJ1705">
            <v>11655.52</v>
          </cell>
          <cell r="AK1705">
            <v>42600</v>
          </cell>
          <cell r="AL1705">
            <v>9055.52</v>
          </cell>
          <cell r="AM1705">
            <v>512.48</v>
          </cell>
          <cell r="AN1705">
            <v>9568</v>
          </cell>
          <cell r="AO1705">
            <v>0</v>
          </cell>
          <cell r="AP1705">
            <v>0</v>
          </cell>
          <cell r="AQ1705">
            <v>0</v>
          </cell>
          <cell r="AR1705">
            <v>20</v>
          </cell>
          <cell r="AS1705">
            <v>0</v>
          </cell>
          <cell r="AT1705" t="str">
            <v>Standard</v>
          </cell>
          <cell r="AU1705"/>
          <cell r="AV1705"/>
          <cell r="AW1705"/>
          <cell r="AX1705" t="str">
            <v>Open</v>
          </cell>
          <cell r="AY1705" t="str">
            <v/>
          </cell>
          <cell r="AZ1705"/>
          <cell r="BA1705">
            <v>0</v>
          </cell>
          <cell r="BB1705">
            <v>45756</v>
          </cell>
          <cell r="BC1705" t="str">
            <v>Abhiraj Patil/SF0063958</v>
          </cell>
          <cell r="BD1705" t="str">
            <v>Visited</v>
          </cell>
          <cell r="BE1705" t="str">
            <v>Borrower</v>
          </cell>
          <cell r="BF1705" t="str">
            <v>Available</v>
          </cell>
          <cell r="BG1705"/>
          <cell r="BH1705"/>
          <cell r="BI1705" t="str">
            <v>No</v>
          </cell>
          <cell r="BJ1705"/>
          <cell r="BK1705"/>
        </row>
        <row r="1706">
          <cell r="X1706">
            <v>351823663</v>
          </cell>
          <cell r="Y1706" t="str">
            <v>SANGITA BALASAHEB DIVATE</v>
          </cell>
          <cell r="Z1706" t="str">
            <v>16-Jun-2023</v>
          </cell>
          <cell r="AA1706">
            <v>30000</v>
          </cell>
          <cell r="AB1706" t="str">
            <v>Wed</v>
          </cell>
          <cell r="AC1706">
            <v>12</v>
          </cell>
          <cell r="AD1706" t="str">
            <v>0</v>
          </cell>
          <cell r="AE1706" t="str">
            <v>07-Aug-2023</v>
          </cell>
          <cell r="AF1706">
            <v>2850</v>
          </cell>
          <cell r="AG1706">
            <v>2850</v>
          </cell>
          <cell r="AH1706" t="str">
            <v>09-Jun-2024</v>
          </cell>
          <cell r="AI1706">
            <v>26631.03</v>
          </cell>
          <cell r="AJ1706">
            <v>4718.97</v>
          </cell>
          <cell r="AK1706">
            <v>31350</v>
          </cell>
          <cell r="AL1706">
            <v>3368.97</v>
          </cell>
          <cell r="AM1706">
            <v>70.03</v>
          </cell>
          <cell r="AN1706">
            <v>3439</v>
          </cell>
          <cell r="AO1706">
            <v>3368.97</v>
          </cell>
          <cell r="AP1706">
            <v>70.03</v>
          </cell>
          <cell r="AQ1706">
            <v>3439</v>
          </cell>
          <cell r="AR1706">
            <v>21</v>
          </cell>
          <cell r="AS1706">
            <v>269</v>
          </cell>
          <cell r="AT1706" t="str">
            <v>&gt;180</v>
          </cell>
          <cell r="AU1706"/>
          <cell r="AV1706"/>
          <cell r="AW1706"/>
          <cell r="AX1706" t="str">
            <v>Open</v>
          </cell>
          <cell r="AY1706"/>
          <cell r="AZ1706"/>
          <cell r="BA1706">
            <v>0</v>
          </cell>
          <cell r="BB1706"/>
          <cell r="BC1706"/>
          <cell r="BD1706" t="str">
            <v>Not Visited</v>
          </cell>
          <cell r="BE1706"/>
          <cell r="BF1706"/>
          <cell r="BG1706"/>
          <cell r="BH1706"/>
          <cell r="BI1706"/>
          <cell r="BJ1706"/>
          <cell r="BK1706"/>
        </row>
        <row r="1707">
          <cell r="X1707">
            <v>351824761</v>
          </cell>
          <cell r="Y1707" t="str">
            <v>TAIBAI SUBHASH KOKATE</v>
          </cell>
          <cell r="Z1707" t="str">
            <v>16-Jun-2023</v>
          </cell>
          <cell r="AA1707">
            <v>40000</v>
          </cell>
          <cell r="AB1707" t="str">
            <v>Mon</v>
          </cell>
          <cell r="AC1707">
            <v>24</v>
          </cell>
          <cell r="AD1707" t="str">
            <v>1</v>
          </cell>
          <cell r="AE1707" t="str">
            <v>05-Aug-2023</v>
          </cell>
          <cell r="AF1707">
            <v>2130</v>
          </cell>
          <cell r="AG1707">
            <v>2130</v>
          </cell>
          <cell r="AH1707" t="str">
            <v>25-Mar-2025</v>
          </cell>
          <cell r="AI1707">
            <v>27167.43</v>
          </cell>
          <cell r="AJ1707">
            <v>11263.57</v>
          </cell>
          <cell r="AK1707">
            <v>38431</v>
          </cell>
          <cell r="AL1707">
            <v>12832.57</v>
          </cell>
          <cell r="AM1707">
            <v>904.43</v>
          </cell>
          <cell r="AN1707">
            <v>13737</v>
          </cell>
          <cell r="AO1707">
            <v>3777.05</v>
          </cell>
          <cell r="AP1707">
            <v>391.95</v>
          </cell>
          <cell r="AQ1707">
            <v>4169</v>
          </cell>
          <cell r="AR1707">
            <v>20</v>
          </cell>
          <cell r="AS1707">
            <v>21</v>
          </cell>
          <cell r="AT1707" t="str">
            <v>1-30 Days</v>
          </cell>
          <cell r="AU1707"/>
          <cell r="AV1707"/>
          <cell r="AW1707"/>
          <cell r="AX1707" t="str">
            <v>Open</v>
          </cell>
          <cell r="AY1707" t="str">
            <v/>
          </cell>
          <cell r="AZ1707"/>
          <cell r="BA1707">
            <v>0</v>
          </cell>
          <cell r="BB1707"/>
          <cell r="BC1707"/>
          <cell r="BD1707"/>
          <cell r="BE1707"/>
          <cell r="BF1707"/>
          <cell r="BG1707"/>
          <cell r="BH1707"/>
          <cell r="BI1707"/>
          <cell r="BJ1707"/>
          <cell r="BK1707"/>
        </row>
        <row r="1708">
          <cell r="X1708">
            <v>351826236</v>
          </cell>
          <cell r="Y1708" t="str">
            <v>REKHA BABURAO JAVRAJ</v>
          </cell>
          <cell r="Z1708" t="str">
            <v>19-Jun-2023</v>
          </cell>
          <cell r="AA1708">
            <v>32000</v>
          </cell>
          <cell r="AB1708" t="str">
            <v>Mon</v>
          </cell>
          <cell r="AC1708">
            <v>24</v>
          </cell>
          <cell r="AD1708" t="str">
            <v>1</v>
          </cell>
          <cell r="AE1708" t="str">
            <v>05-Aug-2023</v>
          </cell>
          <cell r="AF1708">
            <v>1710</v>
          </cell>
          <cell r="AG1708">
            <v>1710</v>
          </cell>
          <cell r="AH1708" t="str">
            <v>03-Mar-2025</v>
          </cell>
          <cell r="AI1708">
            <v>24999.79</v>
          </cell>
          <cell r="AJ1708">
            <v>9200.2099999999991</v>
          </cell>
          <cell r="AK1708">
            <v>34200</v>
          </cell>
          <cell r="AL1708">
            <v>7000.21</v>
          </cell>
          <cell r="AM1708">
            <v>387.79</v>
          </cell>
          <cell r="AN1708">
            <v>7388</v>
          </cell>
          <cell r="AO1708">
            <v>0</v>
          </cell>
          <cell r="AP1708">
            <v>0</v>
          </cell>
          <cell r="AQ1708">
            <v>0</v>
          </cell>
          <cell r="AR1708">
            <v>20</v>
          </cell>
          <cell r="AS1708">
            <v>0</v>
          </cell>
          <cell r="AT1708" t="str">
            <v>Standard</v>
          </cell>
          <cell r="AU1708"/>
          <cell r="AV1708"/>
          <cell r="AW1708"/>
          <cell r="AX1708" t="str">
            <v>Open</v>
          </cell>
          <cell r="AY1708" t="str">
            <v/>
          </cell>
          <cell r="AZ1708"/>
          <cell r="BA1708">
            <v>0</v>
          </cell>
          <cell r="BB1708"/>
          <cell r="BC1708"/>
          <cell r="BD1708"/>
          <cell r="BE1708"/>
          <cell r="BF1708"/>
          <cell r="BG1708"/>
          <cell r="BH1708"/>
          <cell r="BI1708"/>
          <cell r="BJ1708"/>
          <cell r="BK1708"/>
        </row>
        <row r="1709">
          <cell r="X1709">
            <v>351836570</v>
          </cell>
          <cell r="Y1709" t="str">
            <v>SUNITA RAJU DIVE</v>
          </cell>
          <cell r="Z1709" t="str">
            <v>27-Jun-2023</v>
          </cell>
          <cell r="AA1709">
            <v>24000</v>
          </cell>
          <cell r="AB1709" t="str">
            <v>Mon</v>
          </cell>
          <cell r="AC1709">
            <v>18</v>
          </cell>
          <cell r="AD1709" t="str">
            <v>1</v>
          </cell>
          <cell r="AE1709" t="str">
            <v>05-Aug-2023</v>
          </cell>
          <cell r="AF1709">
            <v>1610</v>
          </cell>
          <cell r="AG1709">
            <v>1610</v>
          </cell>
          <cell r="AH1709" t="str">
            <v>29-May-2024</v>
          </cell>
          <cell r="AI1709">
            <v>12022.56</v>
          </cell>
          <cell r="AJ1709">
            <v>4077.44</v>
          </cell>
          <cell r="AK1709">
            <v>16100</v>
          </cell>
          <cell r="AL1709">
            <v>11977.44</v>
          </cell>
          <cell r="AM1709">
            <v>1178.56</v>
          </cell>
          <cell r="AN1709">
            <v>13156</v>
          </cell>
          <cell r="AO1709">
            <v>11977.44</v>
          </cell>
          <cell r="AP1709">
            <v>1178.56</v>
          </cell>
          <cell r="AQ1709">
            <v>13156</v>
          </cell>
          <cell r="AR1709">
            <v>21</v>
          </cell>
          <cell r="AS1709">
            <v>303</v>
          </cell>
          <cell r="AT1709" t="str">
            <v>&gt;180</v>
          </cell>
          <cell r="AU1709"/>
          <cell r="AV1709"/>
          <cell r="AW1709"/>
          <cell r="AX1709" t="str">
            <v>Open</v>
          </cell>
          <cell r="AY1709"/>
          <cell r="AZ1709"/>
          <cell r="BA1709">
            <v>0</v>
          </cell>
          <cell r="BB1709"/>
          <cell r="BC1709"/>
          <cell r="BD1709" t="str">
            <v>Not Visited</v>
          </cell>
          <cell r="BE1709"/>
          <cell r="BF1709"/>
          <cell r="BG1709"/>
          <cell r="BH1709"/>
          <cell r="BI1709"/>
          <cell r="BJ1709"/>
          <cell r="BK1709"/>
        </row>
        <row r="1710">
          <cell r="X1710">
            <v>351836571</v>
          </cell>
          <cell r="Y1710" t="str">
            <v>MIRABAI BALU BHASARE</v>
          </cell>
          <cell r="Z1710" t="str">
            <v>27-Jun-2023</v>
          </cell>
          <cell r="AA1710">
            <v>30000</v>
          </cell>
          <cell r="AB1710" t="str">
            <v>Mon</v>
          </cell>
          <cell r="AC1710">
            <v>18</v>
          </cell>
          <cell r="AD1710" t="str">
            <v>1</v>
          </cell>
          <cell r="AE1710" t="str">
            <v>05-Aug-2023</v>
          </cell>
          <cell r="AF1710">
            <v>2020</v>
          </cell>
          <cell r="AG1710">
            <v>2020</v>
          </cell>
          <cell r="AH1710" t="str">
            <v>01-Apr-2024</v>
          </cell>
          <cell r="AI1710">
            <v>13431.1</v>
          </cell>
          <cell r="AJ1710">
            <v>4748.8999999999996</v>
          </cell>
          <cell r="AK1710">
            <v>18180</v>
          </cell>
          <cell r="AL1710">
            <v>16568.900000000001</v>
          </cell>
          <cell r="AM1710">
            <v>1794.1</v>
          </cell>
          <cell r="AN1710">
            <v>18363</v>
          </cell>
          <cell r="AO1710">
            <v>16568.900000000001</v>
          </cell>
          <cell r="AP1710">
            <v>1794.1</v>
          </cell>
          <cell r="AQ1710">
            <v>18363</v>
          </cell>
          <cell r="AR1710">
            <v>21</v>
          </cell>
          <cell r="AS1710">
            <v>331</v>
          </cell>
          <cell r="AT1710" t="str">
            <v>&gt;180</v>
          </cell>
          <cell r="AU1710"/>
          <cell r="AV1710"/>
          <cell r="AW1710"/>
          <cell r="AX1710" t="str">
            <v>Open</v>
          </cell>
          <cell r="AY1710"/>
          <cell r="AZ1710"/>
          <cell r="BA1710">
            <v>0</v>
          </cell>
          <cell r="BB1710"/>
          <cell r="BC1710"/>
          <cell r="BD1710" t="str">
            <v>Not Visited</v>
          </cell>
          <cell r="BE1710"/>
          <cell r="BF1710"/>
          <cell r="BG1710"/>
          <cell r="BH1710"/>
          <cell r="BI1710"/>
          <cell r="BJ1710"/>
          <cell r="BK1710"/>
        </row>
        <row r="1711">
          <cell r="X1711">
            <v>351845442</v>
          </cell>
          <cell r="Y1711" t="str">
            <v>VIDYA ANIL JADHAV</v>
          </cell>
          <cell r="Z1711" t="str">
            <v>19-Jun-2023</v>
          </cell>
          <cell r="AA1711">
            <v>32000</v>
          </cell>
          <cell r="AB1711" t="str">
            <v>Mon</v>
          </cell>
          <cell r="AC1711">
            <v>24</v>
          </cell>
          <cell r="AD1711" t="str">
            <v>1</v>
          </cell>
          <cell r="AE1711" t="str">
            <v>03-Aug-2023</v>
          </cell>
          <cell r="AF1711">
            <v>1710</v>
          </cell>
          <cell r="AG1711">
            <v>1710</v>
          </cell>
          <cell r="AH1711" t="str">
            <v>03-Mar-2025</v>
          </cell>
          <cell r="AI1711">
            <v>25064.67</v>
          </cell>
          <cell r="AJ1711">
            <v>9135.33</v>
          </cell>
          <cell r="AK1711">
            <v>34200</v>
          </cell>
          <cell r="AL1711">
            <v>6935.33</v>
          </cell>
          <cell r="AM1711">
            <v>382.67</v>
          </cell>
          <cell r="AN1711">
            <v>7318</v>
          </cell>
          <cell r="AO1711">
            <v>0</v>
          </cell>
          <cell r="AP1711">
            <v>0</v>
          </cell>
          <cell r="AQ1711">
            <v>0</v>
          </cell>
          <cell r="AR1711">
            <v>20</v>
          </cell>
          <cell r="AS1711">
            <v>0</v>
          </cell>
          <cell r="AT1711" t="str">
            <v>Standard</v>
          </cell>
          <cell r="AU1711"/>
          <cell r="AV1711"/>
          <cell r="AW1711"/>
          <cell r="AX1711" t="str">
            <v>Open</v>
          </cell>
          <cell r="AY1711" t="str">
            <v/>
          </cell>
          <cell r="AZ1711"/>
          <cell r="BA1711">
            <v>0</v>
          </cell>
          <cell r="BB1711"/>
          <cell r="BC1711"/>
          <cell r="BD1711"/>
          <cell r="BE1711"/>
          <cell r="BF1711"/>
          <cell r="BG1711"/>
          <cell r="BH1711"/>
          <cell r="BI1711"/>
          <cell r="BJ1711"/>
          <cell r="BK1711"/>
        </row>
        <row r="1712">
          <cell r="X1712">
            <v>351845502</v>
          </cell>
          <cell r="Y1712" t="str">
            <v>KALPANA DATTATRAY VADNERE</v>
          </cell>
          <cell r="Z1712" t="str">
            <v>19-Jun-2023</v>
          </cell>
          <cell r="AA1712">
            <v>32000</v>
          </cell>
          <cell r="AB1712" t="str">
            <v>Thu</v>
          </cell>
          <cell r="AC1712">
            <v>24</v>
          </cell>
          <cell r="AD1712" t="str">
            <v>1</v>
          </cell>
          <cell r="AE1712" t="str">
            <v>03-Aug-2023</v>
          </cell>
          <cell r="AF1712">
            <v>1710</v>
          </cell>
          <cell r="AG1712">
            <v>1710</v>
          </cell>
          <cell r="AH1712" t="str">
            <v>06-Mar-2025</v>
          </cell>
          <cell r="AI1712">
            <v>25064.67</v>
          </cell>
          <cell r="AJ1712">
            <v>9135.33</v>
          </cell>
          <cell r="AK1712">
            <v>34200</v>
          </cell>
          <cell r="AL1712">
            <v>6935.33</v>
          </cell>
          <cell r="AM1712">
            <v>382.67</v>
          </cell>
          <cell r="AN1712">
            <v>7318</v>
          </cell>
          <cell r="AO1712">
            <v>0</v>
          </cell>
          <cell r="AP1712">
            <v>0</v>
          </cell>
          <cell r="AQ1712">
            <v>0</v>
          </cell>
          <cell r="AR1712">
            <v>20</v>
          </cell>
          <cell r="AS1712">
            <v>0</v>
          </cell>
          <cell r="AT1712" t="str">
            <v>Standard</v>
          </cell>
          <cell r="AU1712"/>
          <cell r="AV1712"/>
          <cell r="AW1712"/>
          <cell r="AX1712" t="str">
            <v>Open</v>
          </cell>
          <cell r="AY1712"/>
          <cell r="AZ1712"/>
          <cell r="BA1712">
            <v>0</v>
          </cell>
          <cell r="BB1712">
            <v>45750</v>
          </cell>
          <cell r="BC1712" t="str">
            <v>Mahesh Lahane/SF0095775</v>
          </cell>
          <cell r="BD1712" t="str">
            <v>Visited</v>
          </cell>
          <cell r="BE1712" t="str">
            <v>Borrower</v>
          </cell>
          <cell r="BF1712" t="str">
            <v>Available</v>
          </cell>
          <cell r="BG1712"/>
          <cell r="BH1712"/>
          <cell r="BI1712" t="str">
            <v>No</v>
          </cell>
          <cell r="BJ1712"/>
          <cell r="BK1712"/>
        </row>
        <row r="1713">
          <cell r="X1713">
            <v>351855806</v>
          </cell>
          <cell r="Y1713" t="str">
            <v>RANJANABAI DVARKANATH CHITTODE</v>
          </cell>
          <cell r="Z1713" t="str">
            <v>21-Jun-2023</v>
          </cell>
          <cell r="AA1713">
            <v>32000</v>
          </cell>
          <cell r="AB1713" t="str">
            <v>Mon</v>
          </cell>
          <cell r="AC1713">
            <v>24</v>
          </cell>
          <cell r="AD1713" t="str">
            <v>1</v>
          </cell>
          <cell r="AE1713" t="str">
            <v>05-Aug-2023</v>
          </cell>
          <cell r="AF1713">
            <v>1710</v>
          </cell>
          <cell r="AG1713">
            <v>1710</v>
          </cell>
          <cell r="AH1713" t="str">
            <v>06-Apr-2024</v>
          </cell>
          <cell r="AI1713">
            <v>9818.76</v>
          </cell>
          <cell r="AJ1713">
            <v>5571.24</v>
          </cell>
          <cell r="AK1713">
            <v>15390</v>
          </cell>
          <cell r="AL1713">
            <v>22181.24</v>
          </cell>
          <cell r="AM1713">
            <v>3946.76</v>
          </cell>
          <cell r="AN1713">
            <v>26128</v>
          </cell>
          <cell r="AO1713">
            <v>15245.91</v>
          </cell>
          <cell r="AP1713">
            <v>3564.09</v>
          </cell>
          <cell r="AQ1713">
            <v>18810</v>
          </cell>
          <cell r="AR1713">
            <v>20</v>
          </cell>
          <cell r="AS1713">
            <v>294</v>
          </cell>
          <cell r="AT1713" t="str">
            <v>&gt;180</v>
          </cell>
          <cell r="AU1713"/>
          <cell r="AV1713"/>
          <cell r="AW1713"/>
          <cell r="AX1713" t="str">
            <v>Open</v>
          </cell>
          <cell r="AY1713" t="str">
            <v/>
          </cell>
          <cell r="AZ1713"/>
          <cell r="BA1713">
            <v>0</v>
          </cell>
          <cell r="BB1713"/>
          <cell r="BC1713"/>
          <cell r="BD1713"/>
          <cell r="BE1713"/>
          <cell r="BF1713"/>
          <cell r="BG1713"/>
          <cell r="BH1713"/>
          <cell r="BI1713"/>
          <cell r="BJ1713"/>
          <cell r="BK1713"/>
        </row>
        <row r="1714">
          <cell r="X1714">
            <v>351856853</v>
          </cell>
          <cell r="Y1714" t="str">
            <v>SARALA GANESH SURYVANSHI</v>
          </cell>
          <cell r="Z1714" t="str">
            <v>21-Jun-2023</v>
          </cell>
          <cell r="AA1714">
            <v>32000</v>
          </cell>
          <cell r="AB1714" t="str">
            <v>Mon</v>
          </cell>
          <cell r="AC1714">
            <v>24</v>
          </cell>
          <cell r="AD1714" t="str">
            <v>1</v>
          </cell>
          <cell r="AE1714" t="str">
            <v>05-Aug-2023</v>
          </cell>
          <cell r="AF1714">
            <v>1710</v>
          </cell>
          <cell r="AG1714">
            <v>1710</v>
          </cell>
          <cell r="AH1714" t="str">
            <v>03-Mar-2025</v>
          </cell>
          <cell r="AI1714">
            <v>25064.67</v>
          </cell>
          <cell r="AJ1714">
            <v>9135.33</v>
          </cell>
          <cell r="AK1714">
            <v>34200</v>
          </cell>
          <cell r="AL1714">
            <v>6935.33</v>
          </cell>
          <cell r="AM1714">
            <v>382.67</v>
          </cell>
          <cell r="AN1714">
            <v>7318</v>
          </cell>
          <cell r="AO1714">
            <v>0</v>
          </cell>
          <cell r="AP1714">
            <v>0</v>
          </cell>
          <cell r="AQ1714">
            <v>0</v>
          </cell>
          <cell r="AR1714">
            <v>20</v>
          </cell>
          <cell r="AS1714">
            <v>0</v>
          </cell>
          <cell r="AT1714" t="str">
            <v>Standard</v>
          </cell>
          <cell r="AU1714"/>
          <cell r="AV1714"/>
          <cell r="AW1714"/>
          <cell r="AX1714" t="str">
            <v>Open</v>
          </cell>
          <cell r="AY1714" t="str">
            <v/>
          </cell>
          <cell r="AZ1714"/>
          <cell r="BA1714">
            <v>0</v>
          </cell>
          <cell r="BB1714"/>
          <cell r="BC1714"/>
          <cell r="BD1714"/>
          <cell r="BE1714"/>
          <cell r="BF1714"/>
          <cell r="BG1714"/>
          <cell r="BH1714"/>
          <cell r="BI1714"/>
          <cell r="BJ1714"/>
          <cell r="BK1714"/>
        </row>
        <row r="1715">
          <cell r="X1715">
            <v>351888760</v>
          </cell>
          <cell r="Y1715" t="str">
            <v>SIMA HARI GAVALI</v>
          </cell>
          <cell r="Z1715" t="str">
            <v>24-Jun-2023</v>
          </cell>
          <cell r="AA1715">
            <v>32000</v>
          </cell>
          <cell r="AB1715" t="str">
            <v>FRI</v>
          </cell>
          <cell r="AC1715">
            <v>24</v>
          </cell>
          <cell r="AD1715" t="str">
            <v>1</v>
          </cell>
          <cell r="AE1715" t="str">
            <v>08-Aug-2023</v>
          </cell>
          <cell r="AF1715">
            <v>1710</v>
          </cell>
          <cell r="AG1715">
            <v>1710</v>
          </cell>
          <cell r="AH1715" t="str">
            <v>28-May-2024</v>
          </cell>
          <cell r="AI1715">
            <v>11072.98</v>
          </cell>
          <cell r="AJ1715">
            <v>6027.02</v>
          </cell>
          <cell r="AK1715">
            <v>17100</v>
          </cell>
          <cell r="AL1715">
            <v>20927.02</v>
          </cell>
          <cell r="AM1715">
            <v>3490.98</v>
          </cell>
          <cell r="AN1715">
            <v>24418</v>
          </cell>
          <cell r="AO1715">
            <v>13991.69</v>
          </cell>
          <cell r="AP1715">
            <v>3108.31</v>
          </cell>
          <cell r="AQ1715">
            <v>17100</v>
          </cell>
          <cell r="AR1715">
            <v>20</v>
          </cell>
          <cell r="AS1715">
            <v>262</v>
          </cell>
          <cell r="AT1715" t="str">
            <v>&gt;180</v>
          </cell>
          <cell r="AU1715"/>
          <cell r="AV1715"/>
          <cell r="AW1715"/>
          <cell r="AX1715" t="str">
            <v>Open</v>
          </cell>
          <cell r="AY1715" t="str">
            <v/>
          </cell>
          <cell r="AZ1715"/>
          <cell r="BA1715">
            <v>0</v>
          </cell>
          <cell r="BB1715"/>
          <cell r="BC1715"/>
          <cell r="BD1715"/>
          <cell r="BE1715"/>
          <cell r="BF1715"/>
          <cell r="BG1715"/>
          <cell r="BH1715"/>
          <cell r="BI1715"/>
          <cell r="BJ1715"/>
          <cell r="BK1715"/>
        </row>
        <row r="1716">
          <cell r="X1716">
            <v>351889087</v>
          </cell>
          <cell r="Y1716" t="str">
            <v>MINA SURESH NEMNAR</v>
          </cell>
          <cell r="Z1716" t="str">
            <v>23-Jun-2023</v>
          </cell>
          <cell r="AA1716">
            <v>40000</v>
          </cell>
          <cell r="AB1716" t="str">
            <v>05</v>
          </cell>
          <cell r="AC1716">
            <v>24</v>
          </cell>
          <cell r="AD1716" t="str">
            <v>1</v>
          </cell>
          <cell r="AE1716" t="str">
            <v>05-Aug-2023</v>
          </cell>
          <cell r="AF1716">
            <v>2130</v>
          </cell>
          <cell r="AG1716">
            <v>2130</v>
          </cell>
          <cell r="AH1716" t="str">
            <v>27-May-2024</v>
          </cell>
          <cell r="AI1716">
            <v>13824.81</v>
          </cell>
          <cell r="AJ1716">
            <v>7475.19</v>
          </cell>
          <cell r="AK1716">
            <v>21300</v>
          </cell>
          <cell r="AL1716">
            <v>26175.19</v>
          </cell>
          <cell r="AM1716">
            <v>4383.8100000000004</v>
          </cell>
          <cell r="AN1716">
            <v>30559</v>
          </cell>
          <cell r="AO1716">
            <v>17403.48</v>
          </cell>
          <cell r="AP1716">
            <v>3896.52</v>
          </cell>
          <cell r="AQ1716">
            <v>21300</v>
          </cell>
          <cell r="AR1716">
            <v>20</v>
          </cell>
          <cell r="AS1716">
            <v>264</v>
          </cell>
          <cell r="AT1716" t="str">
            <v>&gt;180</v>
          </cell>
          <cell r="AU1716"/>
          <cell r="AV1716"/>
          <cell r="AW1716"/>
          <cell r="AX1716" t="str">
            <v>Open</v>
          </cell>
          <cell r="AY1716" t="str">
            <v/>
          </cell>
          <cell r="AZ1716"/>
          <cell r="BA1716">
            <v>0</v>
          </cell>
          <cell r="BB1716"/>
          <cell r="BC1716"/>
          <cell r="BD1716"/>
          <cell r="BE1716"/>
          <cell r="BF1716"/>
          <cell r="BG1716"/>
          <cell r="BH1716"/>
          <cell r="BI1716"/>
          <cell r="BJ1716"/>
          <cell r="BK1716"/>
        </row>
        <row r="1717">
          <cell r="X1717">
            <v>351889173</v>
          </cell>
          <cell r="Y1717" t="str">
            <v>MANGAL RAVINDRA TAMBE</v>
          </cell>
          <cell r="Z1717" t="str">
            <v>23-Jun-2023</v>
          </cell>
          <cell r="AA1717">
            <v>40000</v>
          </cell>
          <cell r="AB1717" t="str">
            <v>05</v>
          </cell>
          <cell r="AC1717">
            <v>24</v>
          </cell>
          <cell r="AD1717" t="str">
            <v>1</v>
          </cell>
          <cell r="AE1717" t="str">
            <v>05-Aug-2023</v>
          </cell>
          <cell r="AF1717">
            <v>2130</v>
          </cell>
          <cell r="AG1717">
            <v>2130</v>
          </cell>
          <cell r="AH1717" t="str">
            <v>05-Mar-2025</v>
          </cell>
          <cell r="AI1717">
            <v>31228.29</v>
          </cell>
          <cell r="AJ1717">
            <v>11371.71</v>
          </cell>
          <cell r="AK1717">
            <v>42600</v>
          </cell>
          <cell r="AL1717">
            <v>8771.7099999999991</v>
          </cell>
          <cell r="AM1717">
            <v>487.29</v>
          </cell>
          <cell r="AN1717">
            <v>9259</v>
          </cell>
          <cell r="AO1717">
            <v>0</v>
          </cell>
          <cell r="AP1717">
            <v>0</v>
          </cell>
          <cell r="AQ1717">
            <v>0</v>
          </cell>
          <cell r="AR1717">
            <v>20</v>
          </cell>
          <cell r="AS1717">
            <v>0</v>
          </cell>
          <cell r="AT1717" t="str">
            <v>Standard</v>
          </cell>
          <cell r="AU1717"/>
          <cell r="AV1717"/>
          <cell r="AW1717"/>
          <cell r="AX1717" t="str">
            <v>Open</v>
          </cell>
          <cell r="AY1717" t="str">
            <v/>
          </cell>
          <cell r="AZ1717"/>
          <cell r="BA1717">
            <v>0</v>
          </cell>
          <cell r="BB1717">
            <v>45756</v>
          </cell>
          <cell r="BC1717" t="str">
            <v>Abhiraj Patil/SF0063958</v>
          </cell>
          <cell r="BD1717" t="str">
            <v>Visited</v>
          </cell>
          <cell r="BE1717" t="str">
            <v>Borrower</v>
          </cell>
          <cell r="BF1717" t="str">
            <v>Available</v>
          </cell>
          <cell r="BG1717"/>
          <cell r="BH1717"/>
          <cell r="BI1717" t="str">
            <v>No</v>
          </cell>
          <cell r="BJ1717"/>
          <cell r="BK1717"/>
        </row>
        <row r="1718">
          <cell r="X1718">
            <v>351891459</v>
          </cell>
          <cell r="Y1718" t="str">
            <v>TAIBAI PREMNATH GODHADE</v>
          </cell>
          <cell r="Z1718" t="str">
            <v>22-Jun-2023</v>
          </cell>
          <cell r="AA1718">
            <v>32000</v>
          </cell>
          <cell r="AB1718" t="str">
            <v>Fri</v>
          </cell>
          <cell r="AC1718">
            <v>24</v>
          </cell>
          <cell r="AD1718" t="str">
            <v>1</v>
          </cell>
          <cell r="AE1718" t="str">
            <v>04-Aug-2023</v>
          </cell>
          <cell r="AF1718">
            <v>1710</v>
          </cell>
          <cell r="AG1718">
            <v>1710</v>
          </cell>
          <cell r="AH1718" t="str">
            <v>21-Jun-2024</v>
          </cell>
          <cell r="AI1718">
            <v>12392.54</v>
          </cell>
          <cell r="AJ1718">
            <v>6417.46</v>
          </cell>
          <cell r="AK1718">
            <v>18810</v>
          </cell>
          <cell r="AL1718">
            <v>19607.46</v>
          </cell>
          <cell r="AM1718">
            <v>3029.54</v>
          </cell>
          <cell r="AN1718">
            <v>22637</v>
          </cell>
          <cell r="AO1718">
            <v>12736.99</v>
          </cell>
          <cell r="AP1718">
            <v>2653.01</v>
          </cell>
          <cell r="AQ1718">
            <v>15390</v>
          </cell>
          <cell r="AR1718">
            <v>20</v>
          </cell>
          <cell r="AS1718">
            <v>234</v>
          </cell>
          <cell r="AT1718" t="str">
            <v>&gt;180</v>
          </cell>
          <cell r="AU1718"/>
          <cell r="AV1718"/>
          <cell r="AW1718"/>
          <cell r="AX1718" t="str">
            <v>Open</v>
          </cell>
          <cell r="AY1718" t="str">
            <v/>
          </cell>
          <cell r="AZ1718"/>
          <cell r="BA1718">
            <v>0</v>
          </cell>
          <cell r="BB1718"/>
          <cell r="BC1718"/>
          <cell r="BD1718"/>
          <cell r="BE1718"/>
          <cell r="BF1718"/>
          <cell r="BG1718"/>
          <cell r="BH1718"/>
          <cell r="BI1718"/>
          <cell r="BJ1718"/>
          <cell r="BK1718"/>
        </row>
        <row r="1719">
          <cell r="X1719">
            <v>351891519</v>
          </cell>
          <cell r="Y1719" t="str">
            <v>POONAM BALU JADHAV</v>
          </cell>
          <cell r="Z1719" t="str">
            <v>22-Jun-2023</v>
          </cell>
          <cell r="AA1719">
            <v>32000</v>
          </cell>
          <cell r="AB1719" t="str">
            <v>Fri</v>
          </cell>
          <cell r="AC1719">
            <v>24</v>
          </cell>
          <cell r="AD1719" t="str">
            <v>1</v>
          </cell>
          <cell r="AE1719" t="str">
            <v>04-Aug-2023</v>
          </cell>
          <cell r="AF1719">
            <v>1710</v>
          </cell>
          <cell r="AG1719">
            <v>1710</v>
          </cell>
          <cell r="AH1719" t="str">
            <v>20-Mar-2025</v>
          </cell>
          <cell r="AI1719">
            <v>25129.53</v>
          </cell>
          <cell r="AJ1719">
            <v>9070.4699999999993</v>
          </cell>
          <cell r="AK1719">
            <v>34200</v>
          </cell>
          <cell r="AL1719">
            <v>6870.47</v>
          </cell>
          <cell r="AM1719">
            <v>376.53</v>
          </cell>
          <cell r="AN1719">
            <v>7247</v>
          </cell>
          <cell r="AO1719">
            <v>0</v>
          </cell>
          <cell r="AP1719">
            <v>0</v>
          </cell>
          <cell r="AQ1719">
            <v>0</v>
          </cell>
          <cell r="AR1719">
            <v>20</v>
          </cell>
          <cell r="AS1719">
            <v>0</v>
          </cell>
          <cell r="AT1719" t="str">
            <v>Standard</v>
          </cell>
          <cell r="AU1719"/>
          <cell r="AV1719"/>
          <cell r="AW1719"/>
          <cell r="AX1719" t="str">
            <v>Open</v>
          </cell>
          <cell r="AY1719" t="str">
            <v/>
          </cell>
          <cell r="AZ1719"/>
          <cell r="BA1719">
            <v>0</v>
          </cell>
          <cell r="BB1719">
            <v>45756</v>
          </cell>
          <cell r="BC1719" t="str">
            <v>Abhiraj Patil/SF0063958</v>
          </cell>
          <cell r="BD1719" t="str">
            <v>Visited</v>
          </cell>
          <cell r="BE1719" t="str">
            <v>Borrower</v>
          </cell>
          <cell r="BF1719" t="str">
            <v>Available</v>
          </cell>
          <cell r="BG1719"/>
          <cell r="BH1719"/>
          <cell r="BI1719" t="str">
            <v>No</v>
          </cell>
          <cell r="BJ1719"/>
          <cell r="BK1719"/>
        </row>
        <row r="1720">
          <cell r="X1720">
            <v>351891668</v>
          </cell>
          <cell r="Y1720" t="str">
            <v>ANKITA PRATAP KEDARE</v>
          </cell>
          <cell r="Z1720" t="str">
            <v>24-Jun-2023</v>
          </cell>
          <cell r="AA1720">
            <v>32000</v>
          </cell>
          <cell r="AB1720" t="str">
            <v>FRI</v>
          </cell>
          <cell r="AC1720">
            <v>24</v>
          </cell>
          <cell r="AD1720" t="str">
            <v>1</v>
          </cell>
          <cell r="AE1720" t="str">
            <v>08-Aug-2023</v>
          </cell>
          <cell r="AF1720">
            <v>1710</v>
          </cell>
          <cell r="AG1720">
            <v>1710</v>
          </cell>
          <cell r="AH1720" t="str">
            <v>02-Aug-2024</v>
          </cell>
          <cell r="AI1720">
            <v>11828.64</v>
          </cell>
          <cell r="AJ1720">
            <v>6471.36</v>
          </cell>
          <cell r="AK1720">
            <v>18300</v>
          </cell>
          <cell r="AL1720">
            <v>20171.36</v>
          </cell>
          <cell r="AM1720">
            <v>3046.64</v>
          </cell>
          <cell r="AN1720">
            <v>23218</v>
          </cell>
          <cell r="AO1720">
            <v>13236.03</v>
          </cell>
          <cell r="AP1720">
            <v>2663.97</v>
          </cell>
          <cell r="AQ1720">
            <v>15900</v>
          </cell>
          <cell r="AR1720">
            <v>20</v>
          </cell>
          <cell r="AS1720">
            <v>262</v>
          </cell>
          <cell r="AT1720" t="str">
            <v>&gt;180</v>
          </cell>
          <cell r="AU1720"/>
          <cell r="AV1720"/>
          <cell r="AW1720"/>
          <cell r="AX1720" t="str">
            <v>Open</v>
          </cell>
          <cell r="AY1720" t="str">
            <v/>
          </cell>
          <cell r="AZ1720"/>
          <cell r="BA1720">
            <v>0</v>
          </cell>
          <cell r="BB1720"/>
          <cell r="BC1720"/>
          <cell r="BD1720"/>
          <cell r="BE1720"/>
          <cell r="BF1720"/>
          <cell r="BG1720"/>
          <cell r="BH1720"/>
          <cell r="BI1720"/>
          <cell r="BJ1720"/>
          <cell r="BK1720"/>
        </row>
        <row r="1721">
          <cell r="X1721">
            <v>351891805</v>
          </cell>
          <cell r="Y1721" t="str">
            <v>MANGAL LAXMAN PAWAR</v>
          </cell>
          <cell r="Z1721" t="str">
            <v>22-Jun-2023</v>
          </cell>
          <cell r="AA1721">
            <v>32000</v>
          </cell>
          <cell r="AB1721" t="str">
            <v>Fri</v>
          </cell>
          <cell r="AC1721">
            <v>24</v>
          </cell>
          <cell r="AD1721" t="str">
            <v>1</v>
          </cell>
          <cell r="AE1721" t="str">
            <v>04-Aug-2023</v>
          </cell>
          <cell r="AF1721">
            <v>1710</v>
          </cell>
          <cell r="AG1721">
            <v>1710</v>
          </cell>
          <cell r="AH1721" t="str">
            <v>08-Mar-2025</v>
          </cell>
          <cell r="AI1721">
            <v>25129.53</v>
          </cell>
          <cell r="AJ1721">
            <v>9070.4699999999993</v>
          </cell>
          <cell r="AK1721">
            <v>34200</v>
          </cell>
          <cell r="AL1721">
            <v>6870.47</v>
          </cell>
          <cell r="AM1721">
            <v>376.53</v>
          </cell>
          <cell r="AN1721">
            <v>7247</v>
          </cell>
          <cell r="AO1721">
            <v>0</v>
          </cell>
          <cell r="AP1721">
            <v>0</v>
          </cell>
          <cell r="AQ1721">
            <v>0</v>
          </cell>
          <cell r="AR1721">
            <v>20</v>
          </cell>
          <cell r="AS1721">
            <v>0</v>
          </cell>
          <cell r="AT1721" t="str">
            <v>Standard</v>
          </cell>
          <cell r="AU1721"/>
          <cell r="AV1721"/>
          <cell r="AW1721"/>
          <cell r="AX1721" t="str">
            <v>Open</v>
          </cell>
          <cell r="AY1721" t="str">
            <v/>
          </cell>
          <cell r="AZ1721"/>
          <cell r="BA1721">
            <v>0</v>
          </cell>
          <cell r="BB1721">
            <v>45756</v>
          </cell>
          <cell r="BC1721" t="str">
            <v>Abhiraj Patil/SF0063958</v>
          </cell>
          <cell r="BD1721" t="str">
            <v>Visited</v>
          </cell>
          <cell r="BE1721" t="str">
            <v>Borrower</v>
          </cell>
          <cell r="BF1721" t="str">
            <v>Available</v>
          </cell>
          <cell r="BG1721"/>
          <cell r="BH1721"/>
          <cell r="BI1721" t="str">
            <v>No</v>
          </cell>
          <cell r="BJ1721"/>
          <cell r="BK1721"/>
        </row>
        <row r="1722">
          <cell r="X1722">
            <v>351895272</v>
          </cell>
          <cell r="Y1722" t="str">
            <v>SANGITA DAULAT GANGURDE</v>
          </cell>
          <cell r="Z1722" t="str">
            <v>24-Jun-2023</v>
          </cell>
          <cell r="AA1722">
            <v>32000</v>
          </cell>
          <cell r="AB1722" t="str">
            <v>FRI</v>
          </cell>
          <cell r="AC1722">
            <v>24</v>
          </cell>
          <cell r="AD1722" t="str">
            <v>1</v>
          </cell>
          <cell r="AE1722" t="str">
            <v>08-Aug-2023</v>
          </cell>
          <cell r="AF1722">
            <v>1710</v>
          </cell>
          <cell r="AG1722">
            <v>1710</v>
          </cell>
          <cell r="AH1722" t="str">
            <v>29-May-2024</v>
          </cell>
          <cell r="AI1722">
            <v>11072.98</v>
          </cell>
          <cell r="AJ1722">
            <v>6027.02</v>
          </cell>
          <cell r="AK1722">
            <v>17100</v>
          </cell>
          <cell r="AL1722">
            <v>20927.02</v>
          </cell>
          <cell r="AM1722">
            <v>3490.98</v>
          </cell>
          <cell r="AN1722">
            <v>24418</v>
          </cell>
          <cell r="AO1722">
            <v>13991.69</v>
          </cell>
          <cell r="AP1722">
            <v>3108.31</v>
          </cell>
          <cell r="AQ1722">
            <v>17100</v>
          </cell>
          <cell r="AR1722">
            <v>20</v>
          </cell>
          <cell r="AS1722">
            <v>262</v>
          </cell>
          <cell r="AT1722" t="str">
            <v>&gt;180</v>
          </cell>
          <cell r="AU1722"/>
          <cell r="AV1722"/>
          <cell r="AW1722"/>
          <cell r="AX1722" t="str">
            <v>Open</v>
          </cell>
          <cell r="AY1722" t="str">
            <v/>
          </cell>
          <cell r="AZ1722"/>
          <cell r="BA1722">
            <v>0</v>
          </cell>
          <cell r="BB1722"/>
          <cell r="BC1722"/>
          <cell r="BD1722"/>
          <cell r="BE1722"/>
          <cell r="BF1722"/>
          <cell r="BG1722"/>
          <cell r="BH1722"/>
          <cell r="BI1722"/>
          <cell r="BJ1722"/>
          <cell r="BK1722"/>
        </row>
        <row r="1723">
          <cell r="X1723">
            <v>351905661</v>
          </cell>
          <cell r="Y1723" t="str">
            <v xml:space="preserve">VIJAYA GAUTAM WAGH </v>
          </cell>
          <cell r="Z1723" t="str">
            <v>23-Jun-2023</v>
          </cell>
          <cell r="AA1723">
            <v>40000</v>
          </cell>
          <cell r="AB1723" t="str">
            <v>05</v>
          </cell>
          <cell r="AC1723">
            <v>24</v>
          </cell>
          <cell r="AD1723" t="str">
            <v>1</v>
          </cell>
          <cell r="AE1723" t="str">
            <v>05-Aug-2023</v>
          </cell>
          <cell r="AF1723">
            <v>2130</v>
          </cell>
          <cell r="AG1723">
            <v>2130</v>
          </cell>
          <cell r="AH1723" t="str">
            <v>24-Mar-2024</v>
          </cell>
          <cell r="AI1723">
            <v>10755.65</v>
          </cell>
          <cell r="AJ1723">
            <v>6304.35</v>
          </cell>
          <cell r="AK1723">
            <v>17060</v>
          </cell>
          <cell r="AL1723">
            <v>29244.35</v>
          </cell>
          <cell r="AM1723">
            <v>5554.65</v>
          </cell>
          <cell r="AN1723">
            <v>34799</v>
          </cell>
          <cell r="AO1723">
            <v>20472.64</v>
          </cell>
          <cell r="AP1723">
            <v>5067.3599999999997</v>
          </cell>
          <cell r="AQ1723">
            <v>25540</v>
          </cell>
          <cell r="AR1723">
            <v>20</v>
          </cell>
          <cell r="AS1723">
            <v>325</v>
          </cell>
          <cell r="AT1723" t="str">
            <v>&gt;180</v>
          </cell>
          <cell r="AU1723"/>
          <cell r="AV1723"/>
          <cell r="AW1723"/>
          <cell r="AX1723" t="str">
            <v>Open</v>
          </cell>
          <cell r="AY1723" t="str">
            <v/>
          </cell>
          <cell r="AZ1723"/>
          <cell r="BA1723">
            <v>0</v>
          </cell>
          <cell r="BB1723"/>
          <cell r="BC1723"/>
          <cell r="BD1723"/>
          <cell r="BE1723"/>
          <cell r="BF1723"/>
          <cell r="BG1723"/>
          <cell r="BH1723"/>
          <cell r="BI1723"/>
          <cell r="BJ1723"/>
          <cell r="BK1723"/>
        </row>
        <row r="1724">
          <cell r="X1724">
            <v>351906936</v>
          </cell>
          <cell r="Y1724" t="str">
            <v>JANABAI KASHINATH GUMBADE</v>
          </cell>
          <cell r="Z1724" t="str">
            <v>23-Jun-2023</v>
          </cell>
          <cell r="AA1724">
            <v>32000</v>
          </cell>
          <cell r="AB1724" t="str">
            <v>Wed</v>
          </cell>
          <cell r="AC1724">
            <v>24</v>
          </cell>
          <cell r="AD1724" t="str">
            <v>1</v>
          </cell>
          <cell r="AE1724" t="str">
            <v>10-Aug-2023</v>
          </cell>
          <cell r="AF1724">
            <v>1710</v>
          </cell>
          <cell r="AG1724">
            <v>1710</v>
          </cell>
          <cell r="AH1724" t="str">
            <v>08-Aug-2024</v>
          </cell>
          <cell r="AI1724">
            <v>14880.66</v>
          </cell>
          <cell r="AJ1724">
            <v>7349.34</v>
          </cell>
          <cell r="AK1724">
            <v>22230</v>
          </cell>
          <cell r="AL1724">
            <v>17119.34</v>
          </cell>
          <cell r="AM1724">
            <v>2273.66</v>
          </cell>
          <cell r="AN1724">
            <v>19393</v>
          </cell>
          <cell r="AO1724">
            <v>10086.75</v>
          </cell>
          <cell r="AP1724">
            <v>1883.25</v>
          </cell>
          <cell r="AQ1724">
            <v>11970</v>
          </cell>
          <cell r="AR1724">
            <v>20</v>
          </cell>
          <cell r="AS1724">
            <v>173</v>
          </cell>
          <cell r="AT1724" t="str">
            <v>151-180</v>
          </cell>
          <cell r="AU1724"/>
          <cell r="AV1724"/>
          <cell r="AW1724"/>
          <cell r="AX1724" t="str">
            <v>Open</v>
          </cell>
          <cell r="AY1724" t="str">
            <v/>
          </cell>
          <cell r="AZ1724"/>
          <cell r="BA1724">
            <v>0</v>
          </cell>
          <cell r="BB1724"/>
          <cell r="BC1724"/>
          <cell r="BD1724" t="str">
            <v>Not Visited</v>
          </cell>
          <cell r="BE1724"/>
          <cell r="BF1724"/>
          <cell r="BG1724"/>
          <cell r="BH1724"/>
          <cell r="BI1724"/>
          <cell r="BJ1724"/>
          <cell r="BK1724"/>
        </row>
        <row r="1725">
          <cell r="X1725">
            <v>351909561</v>
          </cell>
          <cell r="Y1725" t="str">
            <v>PUSHPA BALU DHULE</v>
          </cell>
          <cell r="Z1725" t="str">
            <v>23-Jun-2023</v>
          </cell>
          <cell r="AA1725">
            <v>32000</v>
          </cell>
          <cell r="AB1725" t="str">
            <v>Wed</v>
          </cell>
          <cell r="AC1725">
            <v>24</v>
          </cell>
          <cell r="AD1725" t="str">
            <v>1</v>
          </cell>
          <cell r="AE1725" t="str">
            <v>07-Aug-2023</v>
          </cell>
          <cell r="AF1725">
            <v>1710</v>
          </cell>
          <cell r="AG1725">
            <v>1710</v>
          </cell>
          <cell r="AH1725" t="str">
            <v>12-Mar-2025</v>
          </cell>
          <cell r="AI1725">
            <v>25064.67</v>
          </cell>
          <cell r="AJ1725">
            <v>9135.33</v>
          </cell>
          <cell r="AK1725">
            <v>34200</v>
          </cell>
          <cell r="AL1725">
            <v>6935.33</v>
          </cell>
          <cell r="AM1725">
            <v>382.67</v>
          </cell>
          <cell r="AN1725">
            <v>7318</v>
          </cell>
          <cell r="AO1725">
            <v>0</v>
          </cell>
          <cell r="AP1725">
            <v>0</v>
          </cell>
          <cell r="AQ1725">
            <v>0</v>
          </cell>
          <cell r="AR1725">
            <v>20</v>
          </cell>
          <cell r="AS1725">
            <v>0</v>
          </cell>
          <cell r="AT1725" t="str">
            <v>Standard</v>
          </cell>
          <cell r="AU1725"/>
          <cell r="AV1725"/>
          <cell r="AW1725"/>
          <cell r="AX1725" t="str">
            <v>Open</v>
          </cell>
          <cell r="AY1725" t="str">
            <v/>
          </cell>
          <cell r="AZ1725"/>
          <cell r="BA1725">
            <v>0</v>
          </cell>
          <cell r="BB1725">
            <v>45750</v>
          </cell>
          <cell r="BC1725" t="str">
            <v>Yogesh Gawade/SF0064389</v>
          </cell>
          <cell r="BD1725" t="str">
            <v>Visited</v>
          </cell>
          <cell r="BE1725" t="str">
            <v>Borrower</v>
          </cell>
          <cell r="BF1725" t="str">
            <v>Available</v>
          </cell>
          <cell r="BG1725"/>
          <cell r="BH1725"/>
          <cell r="BI1725" t="str">
            <v>No</v>
          </cell>
          <cell r="BJ1725"/>
          <cell r="BK1725"/>
        </row>
        <row r="1726">
          <cell r="X1726">
            <v>351912137</v>
          </cell>
          <cell r="Y1726" t="str">
            <v>SUREKHA VINOD TAMBE</v>
          </cell>
          <cell r="Z1726" t="str">
            <v>23-Jun-2023</v>
          </cell>
          <cell r="AA1726">
            <v>40000</v>
          </cell>
          <cell r="AB1726" t="str">
            <v>05</v>
          </cell>
          <cell r="AC1726">
            <v>24</v>
          </cell>
          <cell r="AD1726" t="str">
            <v>1</v>
          </cell>
          <cell r="AE1726" t="str">
            <v>05-Aug-2023</v>
          </cell>
          <cell r="AF1726">
            <v>2130</v>
          </cell>
          <cell r="AG1726">
            <v>2130</v>
          </cell>
          <cell r="AH1726" t="str">
            <v>05-Mar-2025</v>
          </cell>
          <cell r="AI1726">
            <v>31228.29</v>
          </cell>
          <cell r="AJ1726">
            <v>11371.71</v>
          </cell>
          <cell r="AK1726">
            <v>42600</v>
          </cell>
          <cell r="AL1726">
            <v>8771.7099999999991</v>
          </cell>
          <cell r="AM1726">
            <v>487.29</v>
          </cell>
          <cell r="AN1726">
            <v>9259</v>
          </cell>
          <cell r="AO1726">
            <v>0</v>
          </cell>
          <cell r="AP1726">
            <v>0</v>
          </cell>
          <cell r="AQ1726">
            <v>0</v>
          </cell>
          <cell r="AR1726">
            <v>20</v>
          </cell>
          <cell r="AS1726">
            <v>0</v>
          </cell>
          <cell r="AT1726" t="str">
            <v>Standard</v>
          </cell>
          <cell r="AU1726"/>
          <cell r="AV1726"/>
          <cell r="AW1726"/>
          <cell r="AX1726" t="str">
            <v>Open</v>
          </cell>
          <cell r="AY1726" t="str">
            <v/>
          </cell>
          <cell r="AZ1726"/>
          <cell r="BA1726">
            <v>0</v>
          </cell>
          <cell r="BB1726">
            <v>45756</v>
          </cell>
          <cell r="BC1726" t="str">
            <v>Abhiraj Patil/SF0063958</v>
          </cell>
          <cell r="BD1726" t="str">
            <v>Visited</v>
          </cell>
          <cell r="BE1726" t="str">
            <v>Borrower</v>
          </cell>
          <cell r="BF1726" t="str">
            <v>Available</v>
          </cell>
          <cell r="BG1726"/>
          <cell r="BH1726"/>
          <cell r="BI1726" t="str">
            <v>No</v>
          </cell>
          <cell r="BJ1726"/>
          <cell r="BK1726"/>
        </row>
        <row r="1727">
          <cell r="X1727">
            <v>351915059</v>
          </cell>
          <cell r="Y1727" t="str">
            <v>ASHWINI SUDHIR VAKALE</v>
          </cell>
          <cell r="Z1727" t="str">
            <v>23-Jun-2023</v>
          </cell>
          <cell r="AA1727">
            <v>32000</v>
          </cell>
          <cell r="AB1727" t="str">
            <v>Mon</v>
          </cell>
          <cell r="AC1727">
            <v>24</v>
          </cell>
          <cell r="AD1727" t="str">
            <v>1</v>
          </cell>
          <cell r="AE1727" t="str">
            <v>05-Aug-2023</v>
          </cell>
          <cell r="AF1727">
            <v>1710</v>
          </cell>
          <cell r="AG1727">
            <v>1710</v>
          </cell>
          <cell r="AH1727" t="str">
            <v>06-Aug-2024</v>
          </cell>
          <cell r="AI1727">
            <v>15021.08</v>
          </cell>
          <cell r="AJ1727">
            <v>7208.92</v>
          </cell>
          <cell r="AK1727">
            <v>22230</v>
          </cell>
          <cell r="AL1727">
            <v>16978.919999999998</v>
          </cell>
          <cell r="AM1727">
            <v>2238.08</v>
          </cell>
          <cell r="AN1727">
            <v>19217</v>
          </cell>
          <cell r="AO1727">
            <v>10108.450000000001</v>
          </cell>
          <cell r="AP1727">
            <v>1861.55</v>
          </cell>
          <cell r="AQ1727">
            <v>11970</v>
          </cell>
          <cell r="AR1727">
            <v>20</v>
          </cell>
          <cell r="AS1727">
            <v>175</v>
          </cell>
          <cell r="AT1727" t="str">
            <v>151-180</v>
          </cell>
          <cell r="AU1727"/>
          <cell r="AV1727"/>
          <cell r="AW1727"/>
          <cell r="AX1727" t="str">
            <v>Open</v>
          </cell>
          <cell r="AY1727" t="str">
            <v/>
          </cell>
          <cell r="AZ1727"/>
          <cell r="BA1727">
            <v>0</v>
          </cell>
          <cell r="BB1727"/>
          <cell r="BC1727"/>
          <cell r="BD1727" t="str">
            <v>Not Visited</v>
          </cell>
          <cell r="BE1727"/>
          <cell r="BF1727"/>
          <cell r="BG1727"/>
          <cell r="BH1727"/>
          <cell r="BI1727"/>
          <cell r="BJ1727"/>
          <cell r="BK1727"/>
        </row>
        <row r="1728">
          <cell r="X1728">
            <v>351915142</v>
          </cell>
          <cell r="Y1728" t="str">
            <v>SUNITA SATISH KATARE</v>
          </cell>
          <cell r="Z1728" t="str">
            <v>23-Jun-2023</v>
          </cell>
          <cell r="AA1728">
            <v>32000</v>
          </cell>
          <cell r="AB1728" t="str">
            <v>Mon</v>
          </cell>
          <cell r="AC1728">
            <v>24</v>
          </cell>
          <cell r="AD1728" t="str">
            <v>1</v>
          </cell>
          <cell r="AE1728" t="str">
            <v>05-Aug-2023</v>
          </cell>
          <cell r="AF1728">
            <v>1710</v>
          </cell>
          <cell r="AG1728">
            <v>1710</v>
          </cell>
          <cell r="AH1728" t="str">
            <v>29-Mar-2025</v>
          </cell>
          <cell r="AI1728">
            <v>11125.76</v>
          </cell>
          <cell r="AJ1728">
            <v>5974.24</v>
          </cell>
          <cell r="AK1728">
            <v>17100</v>
          </cell>
          <cell r="AL1728">
            <v>20874.240000000002</v>
          </cell>
          <cell r="AM1728">
            <v>3472.76</v>
          </cell>
          <cell r="AN1728">
            <v>24347</v>
          </cell>
          <cell r="AO1728">
            <v>14003.77</v>
          </cell>
          <cell r="AP1728">
            <v>3096.23</v>
          </cell>
          <cell r="AQ1728">
            <v>17100</v>
          </cell>
          <cell r="AR1728">
            <v>20</v>
          </cell>
          <cell r="AS1728">
            <v>294</v>
          </cell>
          <cell r="AT1728" t="str">
            <v>&gt;180</v>
          </cell>
          <cell r="AU1728"/>
          <cell r="AV1728"/>
          <cell r="AW1728"/>
          <cell r="AX1728" t="str">
            <v>Open</v>
          </cell>
          <cell r="AY1728" t="str">
            <v/>
          </cell>
          <cell r="AZ1728"/>
          <cell r="BA1728">
            <v>0</v>
          </cell>
          <cell r="BB1728"/>
          <cell r="BC1728"/>
          <cell r="BD1728" t="str">
            <v>Not Visited</v>
          </cell>
          <cell r="BE1728"/>
          <cell r="BF1728"/>
          <cell r="BG1728"/>
          <cell r="BH1728"/>
          <cell r="BI1728"/>
          <cell r="BJ1728"/>
          <cell r="BK1728"/>
        </row>
        <row r="1729">
          <cell r="X1729">
            <v>351915206</v>
          </cell>
          <cell r="Y1729" t="str">
            <v>USHA SANTOSH AHIRE</v>
          </cell>
          <cell r="Z1729" t="str">
            <v>23-Jun-2023</v>
          </cell>
          <cell r="AA1729">
            <v>32000</v>
          </cell>
          <cell r="AB1729" t="str">
            <v>Mon</v>
          </cell>
          <cell r="AC1729">
            <v>24</v>
          </cell>
          <cell r="AD1729" t="str">
            <v>1</v>
          </cell>
          <cell r="AE1729" t="str">
            <v>05-Aug-2023</v>
          </cell>
          <cell r="AF1729">
            <v>1710</v>
          </cell>
          <cell r="AG1729">
            <v>1710</v>
          </cell>
          <cell r="AH1729" t="str">
            <v>08-Feb-2024</v>
          </cell>
          <cell r="AI1729">
            <v>7434.09</v>
          </cell>
          <cell r="AJ1729">
            <v>4535.91</v>
          </cell>
          <cell r="AK1729">
            <v>11970</v>
          </cell>
          <cell r="AL1729">
            <v>24565.91</v>
          </cell>
          <cell r="AM1729">
            <v>4911.09</v>
          </cell>
          <cell r="AN1729">
            <v>29477</v>
          </cell>
          <cell r="AO1729">
            <v>17695.439999999999</v>
          </cell>
          <cell r="AP1729">
            <v>4534.5600000000004</v>
          </cell>
          <cell r="AQ1729">
            <v>22230</v>
          </cell>
          <cell r="AR1729">
            <v>20</v>
          </cell>
          <cell r="AS1729">
            <v>394</v>
          </cell>
          <cell r="AT1729" t="str">
            <v>&gt;180</v>
          </cell>
          <cell r="AU1729"/>
          <cell r="AV1729"/>
          <cell r="AW1729"/>
          <cell r="AX1729" t="str">
            <v>Open</v>
          </cell>
          <cell r="AY1729"/>
          <cell r="AZ1729"/>
          <cell r="BA1729">
            <v>0</v>
          </cell>
          <cell r="BB1729"/>
          <cell r="BC1729"/>
          <cell r="BD1729" t="str">
            <v>Not Visited</v>
          </cell>
          <cell r="BE1729"/>
          <cell r="BF1729"/>
          <cell r="BG1729"/>
          <cell r="BH1729"/>
          <cell r="BI1729"/>
          <cell r="BJ1729"/>
          <cell r="BK1729"/>
        </row>
        <row r="1730">
          <cell r="X1730">
            <v>351915313</v>
          </cell>
          <cell r="Y1730" t="str">
            <v>GAYATRI ROHIDAS GULADGADE</v>
          </cell>
          <cell r="Z1730" t="str">
            <v>23-Jun-2023</v>
          </cell>
          <cell r="AA1730">
            <v>40000</v>
          </cell>
          <cell r="AB1730" t="str">
            <v>05</v>
          </cell>
          <cell r="AC1730">
            <v>24</v>
          </cell>
          <cell r="AD1730" t="str">
            <v>1</v>
          </cell>
          <cell r="AE1730" t="str">
            <v>05-Aug-2023</v>
          </cell>
          <cell r="AF1730">
            <v>2130</v>
          </cell>
          <cell r="AG1730">
            <v>2130</v>
          </cell>
          <cell r="AH1730" t="str">
            <v>29-Apr-2024</v>
          </cell>
          <cell r="AI1730">
            <v>12264.71</v>
          </cell>
          <cell r="AJ1730">
            <v>6905.29</v>
          </cell>
          <cell r="AK1730">
            <v>19170</v>
          </cell>
          <cell r="AL1730">
            <v>27735.29</v>
          </cell>
          <cell r="AM1730">
            <v>4953.71</v>
          </cell>
          <cell r="AN1730">
            <v>32689</v>
          </cell>
          <cell r="AO1730">
            <v>18963.580000000002</v>
          </cell>
          <cell r="AP1730">
            <v>4466.42</v>
          </cell>
          <cell r="AQ1730">
            <v>23430</v>
          </cell>
          <cell r="AR1730">
            <v>20</v>
          </cell>
          <cell r="AS1730">
            <v>295</v>
          </cell>
          <cell r="AT1730" t="str">
            <v>&gt;180</v>
          </cell>
          <cell r="AU1730"/>
          <cell r="AV1730"/>
          <cell r="AW1730"/>
          <cell r="AX1730" t="str">
            <v>Open</v>
          </cell>
          <cell r="AY1730" t="str">
            <v/>
          </cell>
          <cell r="AZ1730"/>
          <cell r="BA1730">
            <v>0</v>
          </cell>
          <cell r="BB1730"/>
          <cell r="BC1730"/>
          <cell r="BD1730"/>
          <cell r="BE1730"/>
          <cell r="BF1730"/>
          <cell r="BG1730"/>
          <cell r="BH1730"/>
          <cell r="BI1730"/>
          <cell r="BJ1730"/>
          <cell r="BK1730"/>
        </row>
        <row r="1731">
          <cell r="X1731">
            <v>351915554</v>
          </cell>
          <cell r="Y1731" t="str">
            <v>SHAKUNTALA PRABHAKAR JONDHE</v>
          </cell>
          <cell r="Z1731" t="str">
            <v>23-Jun-2023</v>
          </cell>
          <cell r="AA1731">
            <v>32000</v>
          </cell>
          <cell r="AB1731" t="str">
            <v>FRI</v>
          </cell>
          <cell r="AC1731">
            <v>24</v>
          </cell>
          <cell r="AD1731" t="str">
            <v>1</v>
          </cell>
          <cell r="AE1731" t="str">
            <v>08-Aug-2023</v>
          </cell>
          <cell r="AF1731">
            <v>1710</v>
          </cell>
          <cell r="AG1731">
            <v>1710</v>
          </cell>
          <cell r="AH1731" t="str">
            <v>14-Mar-2025</v>
          </cell>
          <cell r="AI1731">
            <v>25032.28</v>
          </cell>
          <cell r="AJ1731">
            <v>9167.7199999999993</v>
          </cell>
          <cell r="AK1731">
            <v>34200</v>
          </cell>
          <cell r="AL1731">
            <v>6967.72</v>
          </cell>
          <cell r="AM1731">
            <v>385.28</v>
          </cell>
          <cell r="AN1731">
            <v>7353</v>
          </cell>
          <cell r="AO1731">
            <v>0</v>
          </cell>
          <cell r="AP1731">
            <v>0</v>
          </cell>
          <cell r="AQ1731">
            <v>0</v>
          </cell>
          <cell r="AR1731">
            <v>20</v>
          </cell>
          <cell r="AS1731">
            <v>0</v>
          </cell>
          <cell r="AT1731" t="str">
            <v>Standard</v>
          </cell>
          <cell r="AU1731"/>
          <cell r="AV1731"/>
          <cell r="AW1731"/>
          <cell r="AX1731" t="str">
            <v>Open</v>
          </cell>
          <cell r="AY1731" t="str">
            <v/>
          </cell>
          <cell r="AZ1731"/>
          <cell r="BA1731">
            <v>0</v>
          </cell>
          <cell r="BB1731">
            <v>45752</v>
          </cell>
          <cell r="BC1731" t="str">
            <v>Abhiraj Patil/SF0063958</v>
          </cell>
          <cell r="BD1731" t="str">
            <v>Visited</v>
          </cell>
          <cell r="BE1731" t="str">
            <v>Borrower Not Available</v>
          </cell>
          <cell r="BF1731" t="str">
            <v>Not Available</v>
          </cell>
          <cell r="BG1731"/>
          <cell r="BH1731"/>
          <cell r="BI1731" t="str">
            <v>NA</v>
          </cell>
          <cell r="BJ1731"/>
          <cell r="BK1731"/>
        </row>
        <row r="1732">
          <cell r="X1732">
            <v>351915741</v>
          </cell>
          <cell r="Y1732" t="str">
            <v>LATA TANAJI GAVALI</v>
          </cell>
          <cell r="Z1732" t="str">
            <v>24-Jun-2023</v>
          </cell>
          <cell r="AA1732">
            <v>32000</v>
          </cell>
          <cell r="AB1732" t="str">
            <v>THU</v>
          </cell>
          <cell r="AC1732">
            <v>24</v>
          </cell>
          <cell r="AD1732" t="str">
            <v>1</v>
          </cell>
          <cell r="AE1732" t="str">
            <v>07-Aug-2023</v>
          </cell>
          <cell r="AF1732">
            <v>1710</v>
          </cell>
          <cell r="AG1732">
            <v>1710</v>
          </cell>
          <cell r="AH1732" t="str">
            <v>18-Jun-2024</v>
          </cell>
          <cell r="AI1732">
            <v>11099.39</v>
          </cell>
          <cell r="AJ1732">
            <v>6000.61</v>
          </cell>
          <cell r="AK1732">
            <v>17100</v>
          </cell>
          <cell r="AL1732">
            <v>20900.61</v>
          </cell>
          <cell r="AM1732">
            <v>3481.39</v>
          </cell>
          <cell r="AN1732">
            <v>24382</v>
          </cell>
          <cell r="AO1732">
            <v>13997.73</v>
          </cell>
          <cell r="AP1732">
            <v>3102.27</v>
          </cell>
          <cell r="AQ1732">
            <v>17100</v>
          </cell>
          <cell r="AR1732">
            <v>20</v>
          </cell>
          <cell r="AS1732">
            <v>263</v>
          </cell>
          <cell r="AT1732" t="str">
            <v>&gt;180</v>
          </cell>
          <cell r="AU1732"/>
          <cell r="AV1732"/>
          <cell r="AW1732"/>
          <cell r="AX1732" t="str">
            <v>Open</v>
          </cell>
          <cell r="AY1732" t="str">
            <v/>
          </cell>
          <cell r="AZ1732"/>
          <cell r="BA1732">
            <v>0</v>
          </cell>
          <cell r="BB1732"/>
          <cell r="BC1732"/>
          <cell r="BD1732"/>
          <cell r="BE1732"/>
          <cell r="BF1732"/>
          <cell r="BG1732"/>
          <cell r="BH1732"/>
          <cell r="BI1732"/>
          <cell r="BJ1732"/>
          <cell r="BK1732"/>
        </row>
        <row r="1733">
          <cell r="X1733">
            <v>351951626</v>
          </cell>
          <cell r="Y1733" t="str">
            <v>SHAKUNTALA MADHAV KHARATE</v>
          </cell>
          <cell r="Z1733" t="str">
            <v>25-Jun-2023</v>
          </cell>
          <cell r="AA1733">
            <v>32000</v>
          </cell>
          <cell r="AB1733" t="str">
            <v>Thu</v>
          </cell>
          <cell r="AC1733">
            <v>24</v>
          </cell>
          <cell r="AD1733" t="str">
            <v>1</v>
          </cell>
          <cell r="AE1733" t="str">
            <v>03-Aug-2023</v>
          </cell>
          <cell r="AF1733">
            <v>1710</v>
          </cell>
          <cell r="AG1733">
            <v>1710</v>
          </cell>
          <cell r="AH1733" t="str">
            <v>03-Oct-2024</v>
          </cell>
          <cell r="AI1733">
            <v>12500.36</v>
          </cell>
          <cell r="AJ1733">
            <v>6309.64</v>
          </cell>
          <cell r="AK1733">
            <v>18810</v>
          </cell>
          <cell r="AL1733">
            <v>19499.64</v>
          </cell>
          <cell r="AM1733">
            <v>2996.36</v>
          </cell>
          <cell r="AN1733">
            <v>22496</v>
          </cell>
          <cell r="AO1733">
            <v>12758.91</v>
          </cell>
          <cell r="AP1733">
            <v>2631.09</v>
          </cell>
          <cell r="AQ1733">
            <v>15390</v>
          </cell>
          <cell r="AR1733">
            <v>20</v>
          </cell>
          <cell r="AS1733">
            <v>272</v>
          </cell>
          <cell r="AT1733" t="str">
            <v>&gt;180</v>
          </cell>
          <cell r="AU1733"/>
          <cell r="AV1733"/>
          <cell r="AW1733"/>
          <cell r="AX1733" t="str">
            <v>Open</v>
          </cell>
          <cell r="AY1733"/>
          <cell r="AZ1733"/>
          <cell r="BA1733">
            <v>0</v>
          </cell>
          <cell r="BB1733"/>
          <cell r="BC1733"/>
          <cell r="BD1733" t="str">
            <v>Not Visited</v>
          </cell>
          <cell r="BE1733"/>
          <cell r="BF1733"/>
          <cell r="BG1733"/>
          <cell r="BH1733"/>
          <cell r="BI1733"/>
          <cell r="BJ1733"/>
          <cell r="BK1733"/>
        </row>
        <row r="1734">
          <cell r="X1734">
            <v>351956241</v>
          </cell>
          <cell r="Y1734" t="str">
            <v>MAYURI AJAY WAGHARI</v>
          </cell>
          <cell r="Z1734" t="str">
            <v>26-Jun-2023</v>
          </cell>
          <cell r="AA1734">
            <v>32000</v>
          </cell>
          <cell r="AB1734" t="str">
            <v>Mon</v>
          </cell>
          <cell r="AC1734">
            <v>24</v>
          </cell>
          <cell r="AD1734" t="str">
            <v>1</v>
          </cell>
          <cell r="AE1734" t="str">
            <v>05-Aug-2023</v>
          </cell>
          <cell r="AF1734">
            <v>1710</v>
          </cell>
          <cell r="AG1734">
            <v>1710</v>
          </cell>
          <cell r="AH1734" t="str">
            <v>06-Dec-2024</v>
          </cell>
          <cell r="AI1734">
            <v>15095.38</v>
          </cell>
          <cell r="AJ1734">
            <v>7124.62</v>
          </cell>
          <cell r="AK1734">
            <v>22220</v>
          </cell>
          <cell r="AL1734">
            <v>16904.62</v>
          </cell>
          <cell r="AM1734">
            <v>2216.38</v>
          </cell>
          <cell r="AN1734">
            <v>19121</v>
          </cell>
          <cell r="AO1734">
            <v>10131.48</v>
          </cell>
          <cell r="AP1734">
            <v>1848.52</v>
          </cell>
          <cell r="AQ1734">
            <v>11980</v>
          </cell>
          <cell r="AR1734">
            <v>20</v>
          </cell>
          <cell r="AS1734">
            <v>203</v>
          </cell>
          <cell r="AT1734" t="str">
            <v>&gt;180</v>
          </cell>
          <cell r="AU1734"/>
          <cell r="AV1734"/>
          <cell r="AW1734"/>
          <cell r="AX1734" t="str">
            <v>Open</v>
          </cell>
          <cell r="AY1734" t="str">
            <v/>
          </cell>
          <cell r="AZ1734"/>
          <cell r="BA1734">
            <v>0</v>
          </cell>
          <cell r="BB1734"/>
          <cell r="BC1734"/>
          <cell r="BD1734" t="str">
            <v>Not Visited</v>
          </cell>
          <cell r="BE1734"/>
          <cell r="BF1734"/>
          <cell r="BG1734"/>
          <cell r="BH1734"/>
          <cell r="BI1734"/>
          <cell r="BJ1734"/>
          <cell r="BK1734"/>
        </row>
        <row r="1735">
          <cell r="X1735">
            <v>351959443</v>
          </cell>
          <cell r="Y1735" t="str">
            <v xml:space="preserve">SUNITA RAMESH SABLE </v>
          </cell>
          <cell r="Z1735" t="str">
            <v>27-Jun-2023</v>
          </cell>
          <cell r="AA1735">
            <v>30000</v>
          </cell>
          <cell r="AB1735" t="str">
            <v>Thu</v>
          </cell>
          <cell r="AC1735">
            <v>18</v>
          </cell>
          <cell r="AD1735" t="str">
            <v>1</v>
          </cell>
          <cell r="AE1735" t="str">
            <v>03-Aug-2023</v>
          </cell>
          <cell r="AF1735">
            <v>2020</v>
          </cell>
          <cell r="AG1735">
            <v>2020</v>
          </cell>
          <cell r="AH1735" t="str">
            <v>02-Jan-2025</v>
          </cell>
          <cell r="AI1735">
            <v>25963.43</v>
          </cell>
          <cell r="AJ1735">
            <v>6356.57</v>
          </cell>
          <cell r="AK1735">
            <v>32320</v>
          </cell>
          <cell r="AL1735">
            <v>4036.57</v>
          </cell>
          <cell r="AM1735">
            <v>128.43</v>
          </cell>
          <cell r="AN1735">
            <v>4165</v>
          </cell>
          <cell r="AO1735">
            <v>4036.57</v>
          </cell>
          <cell r="AP1735">
            <v>128.43</v>
          </cell>
          <cell r="AQ1735">
            <v>4165</v>
          </cell>
          <cell r="AR1735">
            <v>20</v>
          </cell>
          <cell r="AS1735">
            <v>118</v>
          </cell>
          <cell r="AT1735" t="str">
            <v>91-120</v>
          </cell>
          <cell r="AU1735"/>
          <cell r="AV1735"/>
          <cell r="AW1735"/>
          <cell r="AX1735" t="str">
            <v>Open</v>
          </cell>
          <cell r="AY1735"/>
          <cell r="AZ1735"/>
          <cell r="BA1735">
            <v>0</v>
          </cell>
          <cell r="BB1735"/>
          <cell r="BC1735"/>
          <cell r="BD1735" t="str">
            <v>Not Visited</v>
          </cell>
          <cell r="BE1735"/>
          <cell r="BF1735"/>
          <cell r="BG1735"/>
          <cell r="BH1735"/>
          <cell r="BI1735"/>
          <cell r="BJ1735"/>
          <cell r="BK1735"/>
        </row>
        <row r="1736">
          <cell r="X1736">
            <v>351959769</v>
          </cell>
          <cell r="Y1736" t="str">
            <v>SUNITA DINESH VAIDYA</v>
          </cell>
          <cell r="Z1736" t="str">
            <v>26-Jun-2023</v>
          </cell>
          <cell r="AA1736">
            <v>30000</v>
          </cell>
          <cell r="AB1736" t="str">
            <v>Thu</v>
          </cell>
          <cell r="AC1736">
            <v>18</v>
          </cell>
          <cell r="AD1736" t="str">
            <v>0</v>
          </cell>
          <cell r="AE1736" t="str">
            <v>03-Aug-2023</v>
          </cell>
          <cell r="AF1736">
            <v>2020</v>
          </cell>
          <cell r="AG1736">
            <v>2020</v>
          </cell>
          <cell r="AH1736" t="str">
            <v>30-Jan-2025</v>
          </cell>
          <cell r="AI1736">
            <v>25935.4</v>
          </cell>
          <cell r="AJ1736">
            <v>6384.6</v>
          </cell>
          <cell r="AK1736">
            <v>32320</v>
          </cell>
          <cell r="AL1736">
            <v>4064.6</v>
          </cell>
          <cell r="AM1736">
            <v>129.4</v>
          </cell>
          <cell r="AN1736">
            <v>4194</v>
          </cell>
          <cell r="AO1736">
            <v>4064.6</v>
          </cell>
          <cell r="AP1736">
            <v>129.4</v>
          </cell>
          <cell r="AQ1736">
            <v>4194</v>
          </cell>
          <cell r="AR1736">
            <v>20</v>
          </cell>
          <cell r="AS1736">
            <v>81</v>
          </cell>
          <cell r="AT1736" t="str">
            <v>61-90</v>
          </cell>
          <cell r="AU1736"/>
          <cell r="AV1736"/>
          <cell r="AW1736"/>
          <cell r="AX1736" t="str">
            <v>Open</v>
          </cell>
          <cell r="AY1736" t="str">
            <v/>
          </cell>
          <cell r="AZ1736"/>
          <cell r="BA1736">
            <v>0</v>
          </cell>
          <cell r="BB1736"/>
          <cell r="BC1736"/>
          <cell r="BD1736"/>
          <cell r="BE1736"/>
          <cell r="BF1736"/>
          <cell r="BG1736"/>
          <cell r="BH1736"/>
          <cell r="BI1736"/>
          <cell r="BJ1736"/>
          <cell r="BK1736"/>
        </row>
        <row r="1737">
          <cell r="X1737">
            <v>351962582</v>
          </cell>
          <cell r="Y1737" t="str">
            <v xml:space="preserve">hirabai baban gaikwad </v>
          </cell>
          <cell r="Z1737" t="str">
            <v>27-Jun-2023</v>
          </cell>
          <cell r="AA1737">
            <v>30000</v>
          </cell>
          <cell r="AB1737" t="str">
            <v>Thu</v>
          </cell>
          <cell r="AC1737">
            <v>18</v>
          </cell>
          <cell r="AD1737" t="str">
            <v>1</v>
          </cell>
          <cell r="AE1737" t="str">
            <v>03-Aug-2023</v>
          </cell>
          <cell r="AF1737">
            <v>2020</v>
          </cell>
          <cell r="AG1737">
            <v>2020</v>
          </cell>
          <cell r="AH1737" t="str">
            <v>02-Jan-2025</v>
          </cell>
          <cell r="AI1737">
            <v>25963.43</v>
          </cell>
          <cell r="AJ1737">
            <v>6356.57</v>
          </cell>
          <cell r="AK1737">
            <v>32320</v>
          </cell>
          <cell r="AL1737">
            <v>4036.57</v>
          </cell>
          <cell r="AM1737">
            <v>128.43</v>
          </cell>
          <cell r="AN1737">
            <v>4165</v>
          </cell>
          <cell r="AO1737">
            <v>4036.57</v>
          </cell>
          <cell r="AP1737">
            <v>128.43</v>
          </cell>
          <cell r="AQ1737">
            <v>4165</v>
          </cell>
          <cell r="AR1737">
            <v>20</v>
          </cell>
          <cell r="AS1737">
            <v>118</v>
          </cell>
          <cell r="AT1737" t="str">
            <v>91-120</v>
          </cell>
          <cell r="AU1737"/>
          <cell r="AV1737"/>
          <cell r="AW1737"/>
          <cell r="AX1737" t="str">
            <v>Open</v>
          </cell>
          <cell r="AY1737"/>
          <cell r="AZ1737"/>
          <cell r="BA1737">
            <v>0</v>
          </cell>
          <cell r="BB1737"/>
          <cell r="BC1737"/>
          <cell r="BD1737" t="str">
            <v>Not Visited</v>
          </cell>
          <cell r="BE1737"/>
          <cell r="BF1737"/>
          <cell r="BG1737"/>
          <cell r="BH1737"/>
          <cell r="BI1737"/>
          <cell r="BJ1737"/>
          <cell r="BK1737"/>
        </row>
        <row r="1738">
          <cell r="X1738">
            <v>351964001</v>
          </cell>
          <cell r="Y1738" t="str">
            <v>MIRABAI HANUMAN KADALE</v>
          </cell>
          <cell r="Z1738" t="str">
            <v>28-Jun-2023</v>
          </cell>
          <cell r="AA1738">
            <v>32000</v>
          </cell>
          <cell r="AB1738" t="str">
            <v>FRI</v>
          </cell>
          <cell r="AC1738">
            <v>24</v>
          </cell>
          <cell r="AD1738" t="str">
            <v>1</v>
          </cell>
          <cell r="AE1738" t="str">
            <v>10-Aug-2023</v>
          </cell>
          <cell r="AF1738">
            <v>1710</v>
          </cell>
          <cell r="AG1738">
            <v>1710</v>
          </cell>
          <cell r="AH1738" t="str">
            <v>17-Mar-2025</v>
          </cell>
          <cell r="AI1738">
            <v>25129.53</v>
          </cell>
          <cell r="AJ1738">
            <v>9070.4699999999993</v>
          </cell>
          <cell r="AK1738">
            <v>34200</v>
          </cell>
          <cell r="AL1738">
            <v>6870.47</v>
          </cell>
          <cell r="AM1738">
            <v>376.53</v>
          </cell>
          <cell r="AN1738">
            <v>7247</v>
          </cell>
          <cell r="AO1738">
            <v>0</v>
          </cell>
          <cell r="AP1738">
            <v>0</v>
          </cell>
          <cell r="AQ1738">
            <v>0</v>
          </cell>
          <cell r="AR1738">
            <v>20</v>
          </cell>
          <cell r="AS1738">
            <v>0</v>
          </cell>
          <cell r="AT1738" t="str">
            <v>Standard</v>
          </cell>
          <cell r="AU1738"/>
          <cell r="AV1738"/>
          <cell r="AW1738"/>
          <cell r="AX1738" t="str">
            <v>Open</v>
          </cell>
          <cell r="AY1738" t="str">
            <v/>
          </cell>
          <cell r="AZ1738"/>
          <cell r="BA1738">
            <v>0</v>
          </cell>
          <cell r="BB1738">
            <v>45756</v>
          </cell>
          <cell r="BC1738" t="str">
            <v>Abhiraj Patil/SF0063958</v>
          </cell>
          <cell r="BD1738" t="str">
            <v>Visited</v>
          </cell>
          <cell r="BE1738" t="str">
            <v>Borrower</v>
          </cell>
          <cell r="BF1738" t="str">
            <v>Available</v>
          </cell>
          <cell r="BG1738"/>
          <cell r="BH1738"/>
          <cell r="BI1738" t="str">
            <v>No</v>
          </cell>
          <cell r="BJ1738"/>
          <cell r="BK1738"/>
        </row>
        <row r="1739">
          <cell r="X1739">
            <v>351969461</v>
          </cell>
          <cell r="Y1739" t="str">
            <v>VIMAL ASHOK SURYAVANSHI</v>
          </cell>
          <cell r="Z1739" t="str">
            <v>27-Jun-2023</v>
          </cell>
          <cell r="AA1739">
            <v>24000</v>
          </cell>
          <cell r="AB1739" t="str">
            <v>Wed</v>
          </cell>
          <cell r="AC1739">
            <v>18</v>
          </cell>
          <cell r="AD1739" t="str">
            <v>0</v>
          </cell>
          <cell r="AE1739" t="str">
            <v>10-Aug-2023</v>
          </cell>
          <cell r="AF1739">
            <v>1610</v>
          </cell>
          <cell r="AG1739">
            <v>1610</v>
          </cell>
          <cell r="AH1739" t="str">
            <v>02-Jul-2024</v>
          </cell>
          <cell r="AI1739">
            <v>14666.87</v>
          </cell>
          <cell r="AJ1739">
            <v>4653.13</v>
          </cell>
          <cell r="AK1739">
            <v>19320</v>
          </cell>
          <cell r="AL1739">
            <v>9333.1299999999992</v>
          </cell>
          <cell r="AM1739">
            <v>719.87</v>
          </cell>
          <cell r="AN1739">
            <v>10053</v>
          </cell>
          <cell r="AO1739">
            <v>9333.1299999999992</v>
          </cell>
          <cell r="AP1739">
            <v>719.87</v>
          </cell>
          <cell r="AQ1739">
            <v>10053</v>
          </cell>
          <cell r="AR1739">
            <v>21</v>
          </cell>
          <cell r="AS1739">
            <v>202</v>
          </cell>
          <cell r="AT1739" t="str">
            <v>&gt;180</v>
          </cell>
          <cell r="AU1739"/>
          <cell r="AV1739"/>
          <cell r="AW1739"/>
          <cell r="AX1739" t="str">
            <v>Open</v>
          </cell>
          <cell r="AY1739" t="str">
            <v/>
          </cell>
          <cell r="AZ1739"/>
          <cell r="BA1739">
            <v>0</v>
          </cell>
          <cell r="BB1739"/>
          <cell r="BC1739"/>
          <cell r="BD1739" t="str">
            <v>Not Visited</v>
          </cell>
          <cell r="BE1739"/>
          <cell r="BF1739"/>
          <cell r="BG1739"/>
          <cell r="BH1739"/>
          <cell r="BI1739"/>
          <cell r="BJ1739"/>
          <cell r="BK1739"/>
        </row>
        <row r="1740">
          <cell r="X1740">
            <v>351969740</v>
          </cell>
          <cell r="Y1740" t="str">
            <v>MEENA ARUN AHIRE</v>
          </cell>
          <cell r="Z1740" t="str">
            <v>27-Jun-2023</v>
          </cell>
          <cell r="AA1740">
            <v>30000</v>
          </cell>
          <cell r="AB1740" t="str">
            <v>Mon</v>
          </cell>
          <cell r="AC1740">
            <v>18</v>
          </cell>
          <cell r="AD1740" t="str">
            <v>1</v>
          </cell>
          <cell r="AE1740" t="str">
            <v>05-Aug-2023</v>
          </cell>
          <cell r="AF1740">
            <v>2020</v>
          </cell>
          <cell r="AG1740">
            <v>2020</v>
          </cell>
          <cell r="AH1740" t="str">
            <v>02-Apr-2024</v>
          </cell>
          <cell r="AI1740">
            <v>11797.59</v>
          </cell>
          <cell r="AJ1740">
            <v>4362.41</v>
          </cell>
          <cell r="AK1740">
            <v>16160</v>
          </cell>
          <cell r="AL1740">
            <v>18202.41</v>
          </cell>
          <cell r="AM1740">
            <v>2180.59</v>
          </cell>
          <cell r="AN1740">
            <v>20383</v>
          </cell>
          <cell r="AO1740">
            <v>18202.41</v>
          </cell>
          <cell r="AP1740">
            <v>2180.59</v>
          </cell>
          <cell r="AQ1740">
            <v>20383</v>
          </cell>
          <cell r="AR1740">
            <v>21</v>
          </cell>
          <cell r="AS1740">
            <v>366</v>
          </cell>
          <cell r="AT1740" t="str">
            <v>&gt;180</v>
          </cell>
          <cell r="AU1740"/>
          <cell r="AV1740"/>
          <cell r="AW1740"/>
          <cell r="AX1740" t="str">
            <v>Open</v>
          </cell>
          <cell r="AY1740"/>
          <cell r="AZ1740"/>
          <cell r="BA1740">
            <v>0</v>
          </cell>
          <cell r="BB1740"/>
          <cell r="BC1740"/>
          <cell r="BD1740" t="str">
            <v>Not Visited</v>
          </cell>
          <cell r="BE1740"/>
          <cell r="BF1740"/>
          <cell r="BG1740"/>
          <cell r="BH1740"/>
          <cell r="BI1740"/>
          <cell r="BJ1740"/>
          <cell r="BK1740"/>
        </row>
        <row r="1741">
          <cell r="X1741">
            <v>351969836</v>
          </cell>
          <cell r="Y1741" t="str">
            <v>SEEMA SANTOSH KHOLAMKAR</v>
          </cell>
          <cell r="Z1741" t="str">
            <v>28-Jun-2023</v>
          </cell>
          <cell r="AA1741">
            <v>32000</v>
          </cell>
          <cell r="AB1741" t="str">
            <v>Mon</v>
          </cell>
          <cell r="AC1741">
            <v>24</v>
          </cell>
          <cell r="AD1741" t="str">
            <v>1</v>
          </cell>
          <cell r="AE1741" t="str">
            <v>07-Aug-2023</v>
          </cell>
          <cell r="AF1741">
            <v>1710</v>
          </cell>
          <cell r="AG1741">
            <v>1710</v>
          </cell>
          <cell r="AH1741" t="str">
            <v>10-Mar-2025</v>
          </cell>
          <cell r="AI1741">
            <v>25226.86</v>
          </cell>
          <cell r="AJ1741">
            <v>8973.14</v>
          </cell>
          <cell r="AK1741">
            <v>34200</v>
          </cell>
          <cell r="AL1741">
            <v>6773.14</v>
          </cell>
          <cell r="AM1741">
            <v>367.86</v>
          </cell>
          <cell r="AN1741">
            <v>7141</v>
          </cell>
          <cell r="AO1741">
            <v>0</v>
          </cell>
          <cell r="AP1741">
            <v>0</v>
          </cell>
          <cell r="AQ1741">
            <v>0</v>
          </cell>
          <cell r="AR1741">
            <v>20</v>
          </cell>
          <cell r="AS1741">
            <v>0</v>
          </cell>
          <cell r="AT1741" t="str">
            <v>Standard</v>
          </cell>
          <cell r="AU1741"/>
          <cell r="AV1741"/>
          <cell r="AW1741"/>
          <cell r="AX1741" t="str">
            <v>Open</v>
          </cell>
          <cell r="AY1741" t="str">
            <v/>
          </cell>
          <cell r="AZ1741"/>
          <cell r="BA1741">
            <v>0</v>
          </cell>
          <cell r="BB1741"/>
          <cell r="BC1741"/>
          <cell r="BD1741"/>
          <cell r="BE1741"/>
          <cell r="BF1741"/>
          <cell r="BG1741"/>
          <cell r="BH1741"/>
          <cell r="BI1741"/>
          <cell r="BJ1741"/>
          <cell r="BK1741"/>
        </row>
        <row r="1742">
          <cell r="X1742">
            <v>351969992</v>
          </cell>
          <cell r="Y1742" t="str">
            <v>SUGNDHA POPAT JAGTAP</v>
          </cell>
          <cell r="Z1742" t="str">
            <v>27-Jun-2023</v>
          </cell>
          <cell r="AA1742">
            <v>30000</v>
          </cell>
          <cell r="AB1742" t="str">
            <v>Mon</v>
          </cell>
          <cell r="AC1742">
            <v>18</v>
          </cell>
          <cell r="AD1742" t="str">
            <v>1</v>
          </cell>
          <cell r="AE1742" t="str">
            <v>05-Aug-2023</v>
          </cell>
          <cell r="AF1742">
            <v>2020</v>
          </cell>
          <cell r="AG1742">
            <v>2020</v>
          </cell>
          <cell r="AH1742" t="str">
            <v>21-Mar-2024</v>
          </cell>
          <cell r="AI1742">
            <v>11797.59</v>
          </cell>
          <cell r="AJ1742">
            <v>4362.41</v>
          </cell>
          <cell r="AK1742">
            <v>16160</v>
          </cell>
          <cell r="AL1742">
            <v>18202.41</v>
          </cell>
          <cell r="AM1742">
            <v>2180.59</v>
          </cell>
          <cell r="AN1742">
            <v>20383</v>
          </cell>
          <cell r="AO1742">
            <v>18202.41</v>
          </cell>
          <cell r="AP1742">
            <v>2180.59</v>
          </cell>
          <cell r="AQ1742">
            <v>20383</v>
          </cell>
          <cell r="AR1742">
            <v>21</v>
          </cell>
          <cell r="AS1742">
            <v>366</v>
          </cell>
          <cell r="AT1742" t="str">
            <v>&gt;180</v>
          </cell>
          <cell r="AU1742"/>
          <cell r="AV1742"/>
          <cell r="AW1742"/>
          <cell r="AX1742" t="str">
            <v>Open</v>
          </cell>
          <cell r="AY1742"/>
          <cell r="AZ1742"/>
          <cell r="BA1742">
            <v>0</v>
          </cell>
          <cell r="BB1742"/>
          <cell r="BC1742"/>
          <cell r="BD1742" t="str">
            <v>Not Visited</v>
          </cell>
          <cell r="BE1742"/>
          <cell r="BF1742"/>
          <cell r="BG1742"/>
          <cell r="BH1742"/>
          <cell r="BI1742"/>
          <cell r="BJ1742"/>
          <cell r="BK1742"/>
        </row>
        <row r="1743">
          <cell r="X1743">
            <v>351982166</v>
          </cell>
          <cell r="Y1743" t="str">
            <v>USHA DILIP KAYASTHA</v>
          </cell>
          <cell r="Z1743" t="str">
            <v>01-Jul-2023</v>
          </cell>
          <cell r="AA1743">
            <v>32000</v>
          </cell>
          <cell r="AB1743" t="str">
            <v>Wed</v>
          </cell>
          <cell r="AC1743">
            <v>24</v>
          </cell>
          <cell r="AD1743" t="str">
            <v>1</v>
          </cell>
          <cell r="AE1743" t="str">
            <v>04-Aug-2023</v>
          </cell>
          <cell r="AF1743">
            <v>1710</v>
          </cell>
          <cell r="AG1743">
            <v>1710</v>
          </cell>
          <cell r="AH1743" t="str">
            <v>01-Oct-2024</v>
          </cell>
          <cell r="AI1743">
            <v>13947.21</v>
          </cell>
          <cell r="AJ1743">
            <v>6572.79</v>
          </cell>
          <cell r="AK1743">
            <v>20520</v>
          </cell>
          <cell r="AL1743">
            <v>18052.79</v>
          </cell>
          <cell r="AM1743">
            <v>2557.21</v>
          </cell>
          <cell r="AN1743">
            <v>20610</v>
          </cell>
          <cell r="AO1743">
            <v>11474.22</v>
          </cell>
          <cell r="AP1743">
            <v>2205.7800000000002</v>
          </cell>
          <cell r="AQ1743">
            <v>13680</v>
          </cell>
          <cell r="AR1743">
            <v>20</v>
          </cell>
          <cell r="AS1743">
            <v>238</v>
          </cell>
          <cell r="AT1743" t="str">
            <v>&gt;180</v>
          </cell>
          <cell r="AU1743"/>
          <cell r="AV1743"/>
          <cell r="AW1743"/>
          <cell r="AX1743" t="str">
            <v>Open</v>
          </cell>
          <cell r="AY1743"/>
          <cell r="AZ1743"/>
          <cell r="BA1743">
            <v>0</v>
          </cell>
          <cell r="BB1743"/>
          <cell r="BC1743"/>
          <cell r="BD1743" t="str">
            <v>Not Visited</v>
          </cell>
          <cell r="BE1743"/>
          <cell r="BF1743"/>
          <cell r="BG1743"/>
          <cell r="BH1743"/>
          <cell r="BI1743"/>
          <cell r="BJ1743"/>
          <cell r="BK1743"/>
        </row>
        <row r="1744">
          <cell r="X1744">
            <v>351982334</v>
          </cell>
          <cell r="Y1744" t="str">
            <v>ASHA SHANTARAMN JADHAV</v>
          </cell>
          <cell r="Z1744" t="str">
            <v>28-Jun-2023</v>
          </cell>
          <cell r="AA1744">
            <v>32000</v>
          </cell>
          <cell r="AB1744" t="str">
            <v>FRI</v>
          </cell>
          <cell r="AC1744">
            <v>24</v>
          </cell>
          <cell r="AD1744" t="str">
            <v>1</v>
          </cell>
          <cell r="AE1744" t="str">
            <v>10-Aug-2023</v>
          </cell>
          <cell r="AF1744">
            <v>1710</v>
          </cell>
          <cell r="AG1744">
            <v>1710</v>
          </cell>
          <cell r="AH1744" t="str">
            <v>27-Feb-2025</v>
          </cell>
          <cell r="AI1744">
            <v>19167.05</v>
          </cell>
          <cell r="AJ1744">
            <v>8192.9500000000007</v>
          </cell>
          <cell r="AK1744">
            <v>27360</v>
          </cell>
          <cell r="AL1744">
            <v>12832.95</v>
          </cell>
          <cell r="AM1744">
            <v>1254.05</v>
          </cell>
          <cell r="AN1744">
            <v>14087</v>
          </cell>
          <cell r="AO1744">
            <v>5962.48</v>
          </cell>
          <cell r="AP1744">
            <v>877.52</v>
          </cell>
          <cell r="AQ1744">
            <v>6840</v>
          </cell>
          <cell r="AR1744">
            <v>20</v>
          </cell>
          <cell r="AS1744">
            <v>115</v>
          </cell>
          <cell r="AT1744" t="str">
            <v>91-120</v>
          </cell>
          <cell r="AU1744"/>
          <cell r="AV1744"/>
          <cell r="AW1744"/>
          <cell r="AX1744" t="str">
            <v>Open</v>
          </cell>
          <cell r="AY1744" t="str">
            <v/>
          </cell>
          <cell r="AZ1744"/>
          <cell r="BA1744">
            <v>0</v>
          </cell>
          <cell r="BB1744"/>
          <cell r="BC1744"/>
          <cell r="BD1744"/>
          <cell r="BE1744"/>
          <cell r="BF1744"/>
          <cell r="BG1744"/>
          <cell r="BH1744"/>
          <cell r="BI1744"/>
          <cell r="BJ1744"/>
          <cell r="BK1744"/>
        </row>
        <row r="1745">
          <cell r="X1745">
            <v>351982335</v>
          </cell>
          <cell r="Y1745" t="str">
            <v>FULYABAI KONDAJI BURDE</v>
          </cell>
          <cell r="Z1745" t="str">
            <v>28-Jun-2023</v>
          </cell>
          <cell r="AA1745">
            <v>32000</v>
          </cell>
          <cell r="AB1745" t="str">
            <v>FRI</v>
          </cell>
          <cell r="AC1745">
            <v>24</v>
          </cell>
          <cell r="AD1745" t="str">
            <v>1</v>
          </cell>
          <cell r="AE1745" t="str">
            <v>10-Aug-2023</v>
          </cell>
          <cell r="AF1745">
            <v>1710</v>
          </cell>
          <cell r="AG1745">
            <v>1710</v>
          </cell>
          <cell r="AH1745" t="str">
            <v>11-Mar-2025</v>
          </cell>
          <cell r="AI1745">
            <v>25129.53</v>
          </cell>
          <cell r="AJ1745">
            <v>9070.4699999999993</v>
          </cell>
          <cell r="AK1745">
            <v>34200</v>
          </cell>
          <cell r="AL1745">
            <v>6870.47</v>
          </cell>
          <cell r="AM1745">
            <v>376.53</v>
          </cell>
          <cell r="AN1745">
            <v>7247</v>
          </cell>
          <cell r="AO1745">
            <v>0</v>
          </cell>
          <cell r="AP1745">
            <v>0</v>
          </cell>
          <cell r="AQ1745">
            <v>0</v>
          </cell>
          <cell r="AR1745">
            <v>20</v>
          </cell>
          <cell r="AS1745">
            <v>0</v>
          </cell>
          <cell r="AT1745" t="str">
            <v>Standard</v>
          </cell>
          <cell r="AU1745"/>
          <cell r="AV1745"/>
          <cell r="AW1745"/>
          <cell r="AX1745" t="str">
            <v>Open</v>
          </cell>
          <cell r="AY1745" t="str">
            <v/>
          </cell>
          <cell r="AZ1745"/>
          <cell r="BA1745">
            <v>0</v>
          </cell>
          <cell r="BB1745">
            <v>45756</v>
          </cell>
          <cell r="BC1745" t="str">
            <v>Abhiraj Patil/SF0063958</v>
          </cell>
          <cell r="BD1745" t="str">
            <v>Visited</v>
          </cell>
          <cell r="BE1745" t="str">
            <v>Borrower</v>
          </cell>
          <cell r="BF1745" t="str">
            <v>Available</v>
          </cell>
          <cell r="BG1745"/>
          <cell r="BH1745"/>
          <cell r="BI1745" t="str">
            <v>No</v>
          </cell>
          <cell r="BJ1745"/>
          <cell r="BK1745"/>
        </row>
        <row r="1746">
          <cell r="X1746">
            <v>351982627</v>
          </cell>
          <cell r="Y1746" t="str">
            <v>SAGUNA DILIP GHATMALE</v>
          </cell>
          <cell r="Z1746" t="str">
            <v>01-Jul-2023</v>
          </cell>
          <cell r="AA1746">
            <v>32000</v>
          </cell>
          <cell r="AB1746" t="str">
            <v>Wed</v>
          </cell>
          <cell r="AC1746">
            <v>24</v>
          </cell>
          <cell r="AD1746" t="str">
            <v>1</v>
          </cell>
          <cell r="AE1746" t="str">
            <v>04-Aug-2023</v>
          </cell>
          <cell r="AF1746">
            <v>1710</v>
          </cell>
          <cell r="AG1746">
            <v>1710</v>
          </cell>
          <cell r="AH1746" t="str">
            <v>11-Mar-2025</v>
          </cell>
          <cell r="AI1746">
            <v>22362.04</v>
          </cell>
          <cell r="AJ1746">
            <v>8417.9599999999991</v>
          </cell>
          <cell r="AK1746">
            <v>30780</v>
          </cell>
          <cell r="AL1746">
            <v>9637.9599999999991</v>
          </cell>
          <cell r="AM1746">
            <v>712.04</v>
          </cell>
          <cell r="AN1746">
            <v>10350</v>
          </cell>
          <cell r="AO1746">
            <v>3059.39</v>
          </cell>
          <cell r="AP1746">
            <v>360.61</v>
          </cell>
          <cell r="AQ1746">
            <v>3420</v>
          </cell>
          <cell r="AR1746">
            <v>20</v>
          </cell>
          <cell r="AS1746">
            <v>56</v>
          </cell>
          <cell r="AT1746" t="str">
            <v>31-60</v>
          </cell>
          <cell r="AU1746"/>
          <cell r="AV1746"/>
          <cell r="AW1746"/>
          <cell r="AX1746" t="str">
            <v>Open</v>
          </cell>
          <cell r="AY1746"/>
          <cell r="AZ1746"/>
          <cell r="BA1746">
            <v>0</v>
          </cell>
          <cell r="BB1746">
            <v>45751</v>
          </cell>
          <cell r="BC1746" t="str">
            <v>Mahesh Lahane/SF0095775</v>
          </cell>
          <cell r="BD1746" t="str">
            <v>Visited</v>
          </cell>
          <cell r="BE1746" t="str">
            <v>Borrower Not Available</v>
          </cell>
          <cell r="BF1746" t="str">
            <v>Not Available</v>
          </cell>
          <cell r="BG1746"/>
          <cell r="BH1746"/>
          <cell r="BI1746" t="str">
            <v>NA</v>
          </cell>
          <cell r="BJ1746"/>
          <cell r="BK1746"/>
        </row>
        <row r="1747">
          <cell r="X1747">
            <v>351982689</v>
          </cell>
          <cell r="Y1747" t="str">
            <v>CHAHABAI DEVRAM GANGURDE</v>
          </cell>
          <cell r="Z1747" t="str">
            <v>28-Jun-2023</v>
          </cell>
          <cell r="AA1747">
            <v>32000</v>
          </cell>
          <cell r="AB1747" t="str">
            <v>FRI</v>
          </cell>
          <cell r="AC1747">
            <v>24</v>
          </cell>
          <cell r="AD1747" t="str">
            <v>1</v>
          </cell>
          <cell r="AE1747" t="str">
            <v>10-Aug-2023</v>
          </cell>
          <cell r="AF1747">
            <v>1710</v>
          </cell>
          <cell r="AG1747">
            <v>1710</v>
          </cell>
          <cell r="AH1747" t="str">
            <v>17-Mar-2025</v>
          </cell>
          <cell r="AI1747">
            <v>25129.53</v>
          </cell>
          <cell r="AJ1747">
            <v>9070.4699999999993</v>
          </cell>
          <cell r="AK1747">
            <v>34200</v>
          </cell>
          <cell r="AL1747">
            <v>6870.47</v>
          </cell>
          <cell r="AM1747">
            <v>376.53</v>
          </cell>
          <cell r="AN1747">
            <v>7247</v>
          </cell>
          <cell r="AO1747">
            <v>0</v>
          </cell>
          <cell r="AP1747">
            <v>0</v>
          </cell>
          <cell r="AQ1747">
            <v>0</v>
          </cell>
          <cell r="AR1747">
            <v>20</v>
          </cell>
          <cell r="AS1747">
            <v>0</v>
          </cell>
          <cell r="AT1747" t="str">
            <v>Standard</v>
          </cell>
          <cell r="AU1747"/>
          <cell r="AV1747"/>
          <cell r="AW1747"/>
          <cell r="AX1747" t="str">
            <v>Open</v>
          </cell>
          <cell r="AY1747" t="str">
            <v/>
          </cell>
          <cell r="AZ1747"/>
          <cell r="BA1747">
            <v>0</v>
          </cell>
          <cell r="BB1747">
            <v>45756</v>
          </cell>
          <cell r="BC1747" t="str">
            <v>Abhiraj Patil/SF0063958</v>
          </cell>
          <cell r="BD1747" t="str">
            <v>Visited</v>
          </cell>
          <cell r="BE1747" t="str">
            <v>Borrower</v>
          </cell>
          <cell r="BF1747" t="str">
            <v>Available</v>
          </cell>
          <cell r="BG1747"/>
          <cell r="BH1747"/>
          <cell r="BI1747" t="str">
            <v>No</v>
          </cell>
          <cell r="BJ1747"/>
          <cell r="BK1747"/>
        </row>
        <row r="1748">
          <cell r="X1748">
            <v>351988855</v>
          </cell>
          <cell r="Y1748" t="str">
            <v>SUNANDA RAMDAS PAWAR</v>
          </cell>
          <cell r="Z1748" t="str">
            <v>28-Jun-2023</v>
          </cell>
          <cell r="AA1748">
            <v>32000</v>
          </cell>
          <cell r="AB1748" t="str">
            <v>FRI</v>
          </cell>
          <cell r="AC1748">
            <v>24</v>
          </cell>
          <cell r="AD1748" t="str">
            <v>1</v>
          </cell>
          <cell r="AE1748" t="str">
            <v>10-Aug-2023</v>
          </cell>
          <cell r="AF1748">
            <v>1710</v>
          </cell>
          <cell r="AG1748">
            <v>1710</v>
          </cell>
          <cell r="AH1748" t="str">
            <v>17-Mar-2025</v>
          </cell>
          <cell r="AI1748">
            <v>25129.53</v>
          </cell>
          <cell r="AJ1748">
            <v>9070.4699999999993</v>
          </cell>
          <cell r="AK1748">
            <v>34200</v>
          </cell>
          <cell r="AL1748">
            <v>6870.47</v>
          </cell>
          <cell r="AM1748">
            <v>376.53</v>
          </cell>
          <cell r="AN1748">
            <v>7247</v>
          </cell>
          <cell r="AO1748">
            <v>0</v>
          </cell>
          <cell r="AP1748">
            <v>0</v>
          </cell>
          <cell r="AQ1748">
            <v>0</v>
          </cell>
          <cell r="AR1748">
            <v>20</v>
          </cell>
          <cell r="AS1748">
            <v>0</v>
          </cell>
          <cell r="AT1748" t="str">
            <v>Standard</v>
          </cell>
          <cell r="AU1748"/>
          <cell r="AV1748"/>
          <cell r="AW1748"/>
          <cell r="AX1748" t="str">
            <v>Open</v>
          </cell>
          <cell r="AY1748" t="str">
            <v/>
          </cell>
          <cell r="AZ1748"/>
          <cell r="BA1748">
            <v>0</v>
          </cell>
          <cell r="BB1748">
            <v>45756</v>
          </cell>
          <cell r="BC1748" t="str">
            <v>Abhiraj Patil/SF0063958</v>
          </cell>
          <cell r="BD1748" t="str">
            <v>Visited</v>
          </cell>
          <cell r="BE1748" t="str">
            <v>Borrower</v>
          </cell>
          <cell r="BF1748" t="str">
            <v>Available</v>
          </cell>
          <cell r="BG1748"/>
          <cell r="BH1748"/>
          <cell r="BI1748" t="str">
            <v>No</v>
          </cell>
          <cell r="BJ1748"/>
          <cell r="BK1748"/>
        </row>
        <row r="1749">
          <cell r="X1749">
            <v>351990689</v>
          </cell>
          <cell r="Y1749" t="str">
            <v>ANJANA KISAN MALI</v>
          </cell>
          <cell r="Z1749" t="str">
            <v>01-Jul-2023</v>
          </cell>
          <cell r="AA1749">
            <v>32000</v>
          </cell>
          <cell r="AB1749" t="str">
            <v>Wed</v>
          </cell>
          <cell r="AC1749">
            <v>24</v>
          </cell>
          <cell r="AD1749" t="str">
            <v>1</v>
          </cell>
          <cell r="AE1749" t="str">
            <v>04-Aug-2023</v>
          </cell>
          <cell r="AF1749">
            <v>1710</v>
          </cell>
          <cell r="AG1749">
            <v>1710</v>
          </cell>
          <cell r="AH1749" t="str">
            <v>11-Mar-2025</v>
          </cell>
          <cell r="AI1749">
            <v>19436.14</v>
          </cell>
          <cell r="AJ1749">
            <v>7923.86</v>
          </cell>
          <cell r="AK1749">
            <v>27360</v>
          </cell>
          <cell r="AL1749">
            <v>12563.86</v>
          </cell>
          <cell r="AM1749">
            <v>1206.1400000000001</v>
          </cell>
          <cell r="AN1749">
            <v>13770</v>
          </cell>
          <cell r="AO1749">
            <v>5985.29</v>
          </cell>
          <cell r="AP1749">
            <v>854.71</v>
          </cell>
          <cell r="AQ1749">
            <v>6840</v>
          </cell>
          <cell r="AR1749">
            <v>20</v>
          </cell>
          <cell r="AS1749">
            <v>119</v>
          </cell>
          <cell r="AT1749" t="str">
            <v>91-120</v>
          </cell>
          <cell r="AU1749"/>
          <cell r="AV1749"/>
          <cell r="AW1749"/>
          <cell r="AX1749" t="str">
            <v>Open</v>
          </cell>
          <cell r="AY1749"/>
          <cell r="AZ1749"/>
          <cell r="BA1749">
            <v>0</v>
          </cell>
          <cell r="BB1749"/>
          <cell r="BC1749"/>
          <cell r="BD1749" t="str">
            <v>Not Visited</v>
          </cell>
          <cell r="BE1749"/>
          <cell r="BF1749"/>
          <cell r="BG1749"/>
          <cell r="BH1749"/>
          <cell r="BI1749"/>
          <cell r="BJ1749"/>
          <cell r="BK1749"/>
        </row>
        <row r="1750">
          <cell r="X1750">
            <v>352007279</v>
          </cell>
          <cell r="Y1750" t="str">
            <v>SANGITA RAMESH SABALE</v>
          </cell>
          <cell r="Z1750" t="str">
            <v>29-Jun-2023</v>
          </cell>
          <cell r="AA1750">
            <v>20000</v>
          </cell>
          <cell r="AB1750" t="str">
            <v>Wed</v>
          </cell>
          <cell r="AC1750">
            <v>18</v>
          </cell>
          <cell r="AD1750" t="str">
            <v>0</v>
          </cell>
          <cell r="AE1750" t="str">
            <v>02-Aug-2023</v>
          </cell>
          <cell r="AF1750">
            <v>1340</v>
          </cell>
          <cell r="AG1750">
            <v>1340</v>
          </cell>
          <cell r="AH1750" t="str">
            <v>19-Feb-2024</v>
          </cell>
          <cell r="AI1750">
            <v>6808.86</v>
          </cell>
          <cell r="AJ1750">
            <v>2571.14</v>
          </cell>
          <cell r="AK1750">
            <v>9380</v>
          </cell>
          <cell r="AL1750">
            <v>13191.14</v>
          </cell>
          <cell r="AM1750">
            <v>1717.86</v>
          </cell>
          <cell r="AN1750">
            <v>14909</v>
          </cell>
          <cell r="AO1750">
            <v>13191.14</v>
          </cell>
          <cell r="AP1750">
            <v>1717.86</v>
          </cell>
          <cell r="AQ1750">
            <v>14909</v>
          </cell>
          <cell r="AR1750">
            <v>21</v>
          </cell>
          <cell r="AS1750">
            <v>355</v>
          </cell>
          <cell r="AT1750" t="str">
            <v>&gt;180</v>
          </cell>
          <cell r="AU1750"/>
          <cell r="AV1750"/>
          <cell r="AW1750"/>
          <cell r="AX1750" t="str">
            <v>Open</v>
          </cell>
          <cell r="AY1750" t="str">
            <v/>
          </cell>
          <cell r="AZ1750"/>
          <cell r="BA1750">
            <v>0</v>
          </cell>
          <cell r="BB1750"/>
          <cell r="BC1750"/>
          <cell r="BD1750" t="str">
            <v>Not Visited</v>
          </cell>
          <cell r="BE1750"/>
          <cell r="BF1750"/>
          <cell r="BG1750"/>
          <cell r="BH1750"/>
          <cell r="BI1750"/>
          <cell r="BJ1750"/>
          <cell r="BK1750"/>
        </row>
        <row r="1751">
          <cell r="X1751">
            <v>352007280</v>
          </cell>
          <cell r="Y1751" t="str">
            <v>FASHABAI DEVRAM MOKASHI</v>
          </cell>
          <cell r="Z1751" t="str">
            <v>29-Jun-2023</v>
          </cell>
          <cell r="AA1751">
            <v>20000</v>
          </cell>
          <cell r="AB1751" t="str">
            <v>Wed</v>
          </cell>
          <cell r="AC1751">
            <v>18</v>
          </cell>
          <cell r="AD1751" t="str">
            <v>0</v>
          </cell>
          <cell r="AE1751" t="str">
            <v>02-Aug-2023</v>
          </cell>
          <cell r="AF1751">
            <v>1340</v>
          </cell>
          <cell r="AG1751">
            <v>1340</v>
          </cell>
          <cell r="AH1751" t="str">
            <v>01-Nov-2024</v>
          </cell>
          <cell r="AI1751">
            <v>14752.93</v>
          </cell>
          <cell r="AJ1751">
            <v>4007.07</v>
          </cell>
          <cell r="AK1751">
            <v>18760</v>
          </cell>
          <cell r="AL1751">
            <v>5247.07</v>
          </cell>
          <cell r="AM1751">
            <v>281.93</v>
          </cell>
          <cell r="AN1751">
            <v>5529</v>
          </cell>
          <cell r="AO1751">
            <v>5247.07</v>
          </cell>
          <cell r="AP1751">
            <v>281.93</v>
          </cell>
          <cell r="AQ1751">
            <v>5529</v>
          </cell>
          <cell r="AR1751">
            <v>21</v>
          </cell>
          <cell r="AS1751">
            <v>145</v>
          </cell>
          <cell r="AT1751" t="str">
            <v>121-150</v>
          </cell>
          <cell r="AU1751"/>
          <cell r="AV1751"/>
          <cell r="AW1751"/>
          <cell r="AX1751" t="str">
            <v>Open</v>
          </cell>
          <cell r="AY1751" t="str">
            <v/>
          </cell>
          <cell r="AZ1751"/>
          <cell r="BA1751">
            <v>0</v>
          </cell>
          <cell r="BB1751"/>
          <cell r="BC1751"/>
          <cell r="BD1751" t="str">
            <v>Not Visited</v>
          </cell>
          <cell r="BE1751"/>
          <cell r="BF1751"/>
          <cell r="BG1751"/>
          <cell r="BH1751"/>
          <cell r="BI1751"/>
          <cell r="BJ1751"/>
          <cell r="BK1751"/>
        </row>
        <row r="1752">
          <cell r="X1752">
            <v>352007326</v>
          </cell>
          <cell r="Y1752" t="str">
            <v>sUMAN BHAURAO BURUDE</v>
          </cell>
          <cell r="Z1752" t="str">
            <v>29-Jun-2023</v>
          </cell>
          <cell r="AA1752">
            <v>32000</v>
          </cell>
          <cell r="AB1752" t="str">
            <v>FRI</v>
          </cell>
          <cell r="AC1752">
            <v>24</v>
          </cell>
          <cell r="AD1752" t="str">
            <v>1</v>
          </cell>
          <cell r="AE1752" t="str">
            <v>10-Aug-2023</v>
          </cell>
          <cell r="AF1752">
            <v>1710</v>
          </cell>
          <cell r="AG1752">
            <v>1710</v>
          </cell>
          <cell r="AH1752" t="str">
            <v>21-Mar-2025</v>
          </cell>
          <cell r="AI1752">
            <v>23612.84</v>
          </cell>
          <cell r="AJ1752">
            <v>8877.16</v>
          </cell>
          <cell r="AK1752">
            <v>32490</v>
          </cell>
          <cell r="AL1752">
            <v>8387.16</v>
          </cell>
          <cell r="AM1752">
            <v>534.84</v>
          </cell>
          <cell r="AN1752">
            <v>8922</v>
          </cell>
          <cell r="AO1752">
            <v>1549.15</v>
          </cell>
          <cell r="AP1752">
            <v>160.85</v>
          </cell>
          <cell r="AQ1752">
            <v>1710</v>
          </cell>
          <cell r="AR1752">
            <v>20</v>
          </cell>
          <cell r="AS1752">
            <v>52</v>
          </cell>
          <cell r="AT1752" t="str">
            <v>31-60</v>
          </cell>
          <cell r="AU1752"/>
          <cell r="AV1752"/>
          <cell r="AW1752"/>
          <cell r="AX1752" t="str">
            <v>Open</v>
          </cell>
          <cell r="AY1752" t="str">
            <v/>
          </cell>
          <cell r="AZ1752"/>
          <cell r="BA1752">
            <v>0</v>
          </cell>
          <cell r="BB1752"/>
          <cell r="BC1752"/>
          <cell r="BD1752"/>
          <cell r="BE1752"/>
          <cell r="BF1752"/>
          <cell r="BG1752"/>
          <cell r="BH1752"/>
          <cell r="BI1752"/>
          <cell r="BJ1752"/>
          <cell r="BK1752"/>
        </row>
        <row r="1753">
          <cell r="X1753">
            <v>352013489</v>
          </cell>
          <cell r="Y1753" t="str">
            <v>SUNITA RATAN JADHAV</v>
          </cell>
          <cell r="Z1753" t="str">
            <v>04-Jul-2023</v>
          </cell>
          <cell r="AA1753">
            <v>32000</v>
          </cell>
          <cell r="AB1753" t="str">
            <v>WED</v>
          </cell>
          <cell r="AC1753">
            <v>24</v>
          </cell>
          <cell r="AD1753" t="str">
            <v>1</v>
          </cell>
          <cell r="AE1753" t="str">
            <v>04-Aug-2023</v>
          </cell>
          <cell r="AF1753">
            <v>1710</v>
          </cell>
          <cell r="AG1753">
            <v>1710</v>
          </cell>
          <cell r="AH1753" t="str">
            <v>23-Feb-2024</v>
          </cell>
          <cell r="AI1753">
            <v>7732.05</v>
          </cell>
          <cell r="AJ1753">
            <v>4267.95</v>
          </cell>
          <cell r="AK1753">
            <v>12000</v>
          </cell>
          <cell r="AL1753">
            <v>24267.95</v>
          </cell>
          <cell r="AM1753">
            <v>4756.05</v>
          </cell>
          <cell r="AN1753">
            <v>29024</v>
          </cell>
          <cell r="AO1753">
            <v>17786.650000000001</v>
          </cell>
          <cell r="AP1753">
            <v>4413.3500000000004</v>
          </cell>
          <cell r="AQ1753">
            <v>22200</v>
          </cell>
          <cell r="AR1753">
            <v>20</v>
          </cell>
          <cell r="AS1753">
            <v>355</v>
          </cell>
          <cell r="AT1753" t="str">
            <v>&gt;180</v>
          </cell>
          <cell r="AU1753"/>
          <cell r="AV1753"/>
          <cell r="AW1753"/>
          <cell r="AX1753" t="str">
            <v>Open</v>
          </cell>
          <cell r="AY1753" t="str">
            <v/>
          </cell>
          <cell r="AZ1753"/>
          <cell r="BA1753">
            <v>0</v>
          </cell>
          <cell r="BB1753"/>
          <cell r="BC1753"/>
          <cell r="BD1753"/>
          <cell r="BE1753"/>
          <cell r="BF1753"/>
          <cell r="BG1753"/>
          <cell r="BH1753"/>
          <cell r="BI1753"/>
          <cell r="BJ1753"/>
          <cell r="BK1753"/>
        </row>
        <row r="1754">
          <cell r="X1754">
            <v>352013998</v>
          </cell>
          <cell r="Y1754" t="str">
            <v>MIRA VISHNU MORE</v>
          </cell>
          <cell r="Z1754" t="str">
            <v>30-Jun-2023</v>
          </cell>
          <cell r="AA1754">
            <v>32000</v>
          </cell>
          <cell r="AB1754" t="str">
            <v>Tue</v>
          </cell>
          <cell r="AC1754">
            <v>24</v>
          </cell>
          <cell r="AD1754" t="str">
            <v>1</v>
          </cell>
          <cell r="AE1754" t="str">
            <v>04-Aug-2023</v>
          </cell>
          <cell r="AF1754">
            <v>1710</v>
          </cell>
          <cell r="AG1754">
            <v>1710</v>
          </cell>
          <cell r="AH1754" t="str">
            <v>07-Mar-2025</v>
          </cell>
          <cell r="AI1754">
            <v>25388.99</v>
          </cell>
          <cell r="AJ1754">
            <v>8811.01</v>
          </cell>
          <cell r="AK1754">
            <v>34200</v>
          </cell>
          <cell r="AL1754">
            <v>6611.01</v>
          </cell>
          <cell r="AM1754">
            <v>353.99</v>
          </cell>
          <cell r="AN1754">
            <v>6965</v>
          </cell>
          <cell r="AO1754">
            <v>1569.63</v>
          </cell>
          <cell r="AP1754">
            <v>140.37</v>
          </cell>
          <cell r="AQ1754">
            <v>1710</v>
          </cell>
          <cell r="AR1754">
            <v>21</v>
          </cell>
          <cell r="AS1754">
            <v>1</v>
          </cell>
          <cell r="AT1754" t="str">
            <v>1-30 Days</v>
          </cell>
          <cell r="AU1754"/>
          <cell r="AV1754"/>
          <cell r="AW1754"/>
          <cell r="AX1754" t="str">
            <v>Open</v>
          </cell>
          <cell r="AY1754"/>
          <cell r="AZ1754"/>
          <cell r="BA1754">
            <v>0</v>
          </cell>
          <cell r="BB1754">
            <v>45751</v>
          </cell>
          <cell r="BC1754" t="str">
            <v>Mahesh Lahane/SF0095775</v>
          </cell>
          <cell r="BD1754" t="str">
            <v>Visited</v>
          </cell>
          <cell r="BE1754" t="str">
            <v>Borrower Not Available</v>
          </cell>
          <cell r="BF1754" t="str">
            <v>Not Available</v>
          </cell>
          <cell r="BG1754"/>
          <cell r="BH1754"/>
          <cell r="BI1754" t="str">
            <v>NA</v>
          </cell>
          <cell r="BJ1754"/>
          <cell r="BK1754"/>
        </row>
        <row r="1755">
          <cell r="X1755">
            <v>352014082</v>
          </cell>
          <cell r="Y1755" t="str">
            <v xml:space="preserve"> KUSUM RAMDAS GANGURDE</v>
          </cell>
          <cell r="Z1755" t="str">
            <v>30-Jun-2023</v>
          </cell>
          <cell r="AA1755">
            <v>32000</v>
          </cell>
          <cell r="AB1755" t="str">
            <v>Tue</v>
          </cell>
          <cell r="AC1755">
            <v>24</v>
          </cell>
          <cell r="AD1755" t="str">
            <v>1</v>
          </cell>
          <cell r="AE1755" t="str">
            <v>04-Aug-2023</v>
          </cell>
          <cell r="AF1755">
            <v>1710</v>
          </cell>
          <cell r="AG1755">
            <v>1710</v>
          </cell>
          <cell r="AH1755" t="str">
            <v>07-Mar-2025</v>
          </cell>
          <cell r="AI1755">
            <v>25388.99</v>
          </cell>
          <cell r="AJ1755">
            <v>8811.01</v>
          </cell>
          <cell r="AK1755">
            <v>34200</v>
          </cell>
          <cell r="AL1755">
            <v>6611.01</v>
          </cell>
          <cell r="AM1755">
            <v>353.99</v>
          </cell>
          <cell r="AN1755">
            <v>6965</v>
          </cell>
          <cell r="AO1755">
            <v>1569.63</v>
          </cell>
          <cell r="AP1755">
            <v>140.37</v>
          </cell>
          <cell r="AQ1755">
            <v>1710</v>
          </cell>
          <cell r="AR1755">
            <v>21</v>
          </cell>
          <cell r="AS1755">
            <v>1</v>
          </cell>
          <cell r="AT1755" t="str">
            <v>1-30 Days</v>
          </cell>
          <cell r="AU1755"/>
          <cell r="AV1755"/>
          <cell r="AW1755"/>
          <cell r="AX1755" t="str">
            <v>Open</v>
          </cell>
          <cell r="AY1755"/>
          <cell r="AZ1755"/>
          <cell r="BA1755">
            <v>0</v>
          </cell>
          <cell r="BB1755">
            <v>45751</v>
          </cell>
          <cell r="BC1755" t="str">
            <v>Mahesh Lahane/SF0095775</v>
          </cell>
          <cell r="BD1755" t="str">
            <v>Visited</v>
          </cell>
          <cell r="BE1755" t="str">
            <v>Borrower</v>
          </cell>
          <cell r="BF1755" t="str">
            <v>Available</v>
          </cell>
          <cell r="BG1755"/>
          <cell r="BH1755"/>
          <cell r="BI1755" t="str">
            <v>No</v>
          </cell>
          <cell r="BJ1755"/>
          <cell r="BK1755"/>
        </row>
        <row r="1756">
          <cell r="X1756">
            <v>352014083</v>
          </cell>
          <cell r="Y1756" t="str">
            <v xml:space="preserve"> NANDA SOMNATH PAWAR</v>
          </cell>
          <cell r="Z1756" t="str">
            <v>30-Jun-2023</v>
          </cell>
          <cell r="AA1756">
            <v>32000</v>
          </cell>
          <cell r="AB1756" t="str">
            <v>Tue</v>
          </cell>
          <cell r="AC1756">
            <v>24</v>
          </cell>
          <cell r="AD1756" t="str">
            <v>1</v>
          </cell>
          <cell r="AE1756" t="str">
            <v>04-Aug-2023</v>
          </cell>
          <cell r="AF1756">
            <v>1710</v>
          </cell>
          <cell r="AG1756">
            <v>1710</v>
          </cell>
          <cell r="AH1756" t="str">
            <v>07-Mar-2025</v>
          </cell>
          <cell r="AI1756">
            <v>20857.46</v>
          </cell>
          <cell r="AJ1756">
            <v>8212.5400000000009</v>
          </cell>
          <cell r="AK1756">
            <v>29070</v>
          </cell>
          <cell r="AL1756">
            <v>11142.54</v>
          </cell>
          <cell r="AM1756">
            <v>952.46</v>
          </cell>
          <cell r="AN1756">
            <v>12095</v>
          </cell>
          <cell r="AO1756">
            <v>6101.16</v>
          </cell>
          <cell r="AP1756">
            <v>738.84</v>
          </cell>
          <cell r="AQ1756">
            <v>6840</v>
          </cell>
          <cell r="AR1756">
            <v>21</v>
          </cell>
          <cell r="AS1756">
            <v>85</v>
          </cell>
          <cell r="AT1756" t="str">
            <v>61-90</v>
          </cell>
          <cell r="AU1756"/>
          <cell r="AV1756"/>
          <cell r="AW1756"/>
          <cell r="AX1756" t="str">
            <v>Open</v>
          </cell>
          <cell r="AY1756"/>
          <cell r="AZ1756"/>
          <cell r="BA1756">
            <v>0</v>
          </cell>
          <cell r="BB1756">
            <v>45751</v>
          </cell>
          <cell r="BC1756" t="str">
            <v>Mahesh Lahane/SF0095775</v>
          </cell>
          <cell r="BD1756" t="str">
            <v>Visited</v>
          </cell>
          <cell r="BE1756" t="str">
            <v>Borrower</v>
          </cell>
          <cell r="BF1756" t="str">
            <v>Not Available</v>
          </cell>
          <cell r="BG1756"/>
          <cell r="BH1756"/>
          <cell r="BI1756" t="str">
            <v>No</v>
          </cell>
          <cell r="BJ1756"/>
          <cell r="BK1756"/>
        </row>
        <row r="1757">
          <cell r="X1757">
            <v>352014182</v>
          </cell>
          <cell r="Y1757" t="str">
            <v>SARASWATI SANTOSH GODHADE</v>
          </cell>
          <cell r="Z1757" t="str">
            <v>30-Jun-2023</v>
          </cell>
          <cell r="AA1757">
            <v>32000</v>
          </cell>
          <cell r="AB1757" t="str">
            <v>Tue</v>
          </cell>
          <cell r="AC1757">
            <v>24</v>
          </cell>
          <cell r="AD1757" t="str">
            <v>1</v>
          </cell>
          <cell r="AE1757" t="str">
            <v>04-Aug-2023</v>
          </cell>
          <cell r="AF1757">
            <v>1710</v>
          </cell>
          <cell r="AG1757">
            <v>1710</v>
          </cell>
          <cell r="AH1757" t="str">
            <v>07-Mar-2025</v>
          </cell>
          <cell r="AI1757">
            <v>19406.240000000002</v>
          </cell>
          <cell r="AJ1757">
            <v>7953.76</v>
          </cell>
          <cell r="AK1757">
            <v>27360</v>
          </cell>
          <cell r="AL1757">
            <v>12593.76</v>
          </cell>
          <cell r="AM1757">
            <v>1211.24</v>
          </cell>
          <cell r="AN1757">
            <v>13805</v>
          </cell>
          <cell r="AO1757">
            <v>7552.38</v>
          </cell>
          <cell r="AP1757">
            <v>997.62</v>
          </cell>
          <cell r="AQ1757">
            <v>8550</v>
          </cell>
          <cell r="AR1757">
            <v>21</v>
          </cell>
          <cell r="AS1757">
            <v>120</v>
          </cell>
          <cell r="AT1757" t="str">
            <v>91-120</v>
          </cell>
          <cell r="AU1757"/>
          <cell r="AV1757"/>
          <cell r="AW1757"/>
          <cell r="AX1757" t="str">
            <v>Open</v>
          </cell>
          <cell r="AY1757"/>
          <cell r="AZ1757"/>
          <cell r="BA1757">
            <v>0</v>
          </cell>
          <cell r="BB1757"/>
          <cell r="BC1757"/>
          <cell r="BD1757" t="str">
            <v>Not Visited</v>
          </cell>
          <cell r="BE1757"/>
          <cell r="BF1757"/>
          <cell r="BG1757"/>
          <cell r="BH1757"/>
          <cell r="BI1757"/>
          <cell r="BJ1757"/>
          <cell r="BK1757"/>
        </row>
        <row r="1758">
          <cell r="X1758">
            <v>352014367</v>
          </cell>
          <cell r="Y1758" t="str">
            <v>BHARTI SANJAY MALI</v>
          </cell>
          <cell r="Z1758" t="str">
            <v>01-Jul-2023</v>
          </cell>
          <cell r="AA1758">
            <v>32000</v>
          </cell>
          <cell r="AB1758" t="str">
            <v>Tue</v>
          </cell>
          <cell r="AC1758">
            <v>24</v>
          </cell>
          <cell r="AD1758" t="str">
            <v>1</v>
          </cell>
          <cell r="AE1758" t="str">
            <v>04-Aug-2023</v>
          </cell>
          <cell r="AF1758">
            <v>1710</v>
          </cell>
          <cell r="AG1758">
            <v>1710</v>
          </cell>
          <cell r="AH1758" t="str">
            <v>05-Mar-2024</v>
          </cell>
          <cell r="AI1758">
            <v>8884.0499999999993</v>
          </cell>
          <cell r="AJ1758">
            <v>4795.95</v>
          </cell>
          <cell r="AK1758">
            <v>13680</v>
          </cell>
          <cell r="AL1758">
            <v>23115.95</v>
          </cell>
          <cell r="AM1758">
            <v>4334.05</v>
          </cell>
          <cell r="AN1758">
            <v>27450</v>
          </cell>
          <cell r="AO1758">
            <v>18107.7</v>
          </cell>
          <cell r="AP1758">
            <v>4122.3</v>
          </cell>
          <cell r="AQ1758">
            <v>22230</v>
          </cell>
          <cell r="AR1758">
            <v>21</v>
          </cell>
          <cell r="AS1758">
            <v>365</v>
          </cell>
          <cell r="AT1758" t="str">
            <v>&gt;180</v>
          </cell>
          <cell r="AU1758"/>
          <cell r="AV1758"/>
          <cell r="AW1758"/>
          <cell r="AX1758" t="str">
            <v>Open</v>
          </cell>
          <cell r="AY1758"/>
          <cell r="AZ1758"/>
          <cell r="BA1758">
            <v>0</v>
          </cell>
          <cell r="BB1758"/>
          <cell r="BC1758"/>
          <cell r="BD1758" t="str">
            <v>Not Visited</v>
          </cell>
          <cell r="BE1758"/>
          <cell r="BF1758"/>
          <cell r="BG1758"/>
          <cell r="BH1758"/>
          <cell r="BI1758"/>
          <cell r="BJ1758"/>
          <cell r="BK1758"/>
        </row>
        <row r="1759">
          <cell r="X1759">
            <v>352014505</v>
          </cell>
          <cell r="Y1759" t="str">
            <v>VAISHALI KALPESH KHAIRNAR</v>
          </cell>
          <cell r="Z1759" t="str">
            <v>17-Jul-2023</v>
          </cell>
          <cell r="AA1759">
            <v>40000</v>
          </cell>
          <cell r="AB1759" t="str">
            <v>WED</v>
          </cell>
          <cell r="AC1759">
            <v>24</v>
          </cell>
          <cell r="AD1759" t="str">
            <v>1</v>
          </cell>
          <cell r="AE1759" t="str">
            <v>10-Sep-2023</v>
          </cell>
          <cell r="AF1759">
            <v>2130</v>
          </cell>
          <cell r="AG1759">
            <v>2130</v>
          </cell>
          <cell r="AH1759" t="str">
            <v>08-Jan-2025</v>
          </cell>
          <cell r="AI1759">
            <v>25171.48</v>
          </cell>
          <cell r="AJ1759">
            <v>11038.52</v>
          </cell>
          <cell r="AK1759">
            <v>36210</v>
          </cell>
          <cell r="AL1759">
            <v>14828.52</v>
          </cell>
          <cell r="AM1759">
            <v>1325.48</v>
          </cell>
          <cell r="AN1759">
            <v>16154</v>
          </cell>
          <cell r="AO1759">
            <v>3695.58</v>
          </cell>
          <cell r="AP1759">
            <v>564.41999999999996</v>
          </cell>
          <cell r="AQ1759">
            <v>4260</v>
          </cell>
          <cell r="AR1759">
            <v>19</v>
          </cell>
          <cell r="AS1759">
            <v>12</v>
          </cell>
          <cell r="AT1759" t="str">
            <v>1-30 Days</v>
          </cell>
          <cell r="AU1759"/>
          <cell r="AV1759"/>
          <cell r="AW1759"/>
          <cell r="AX1759" t="str">
            <v>Open</v>
          </cell>
          <cell r="AY1759" t="str">
            <v/>
          </cell>
          <cell r="AZ1759"/>
          <cell r="BA1759">
            <v>0</v>
          </cell>
          <cell r="BB1759">
            <v>45755</v>
          </cell>
          <cell r="BC1759" t="str">
            <v>Abhiraj Patil/SF0063958</v>
          </cell>
          <cell r="BD1759" t="str">
            <v>Visited</v>
          </cell>
          <cell r="BE1759" t="str">
            <v>Borrower</v>
          </cell>
          <cell r="BF1759" t="str">
            <v>Not Available</v>
          </cell>
          <cell r="BG1759"/>
          <cell r="BH1759"/>
          <cell r="BI1759" t="str">
            <v>No</v>
          </cell>
          <cell r="BJ1759"/>
          <cell r="BK1759"/>
        </row>
        <row r="1760">
          <cell r="X1760">
            <v>352020817</v>
          </cell>
          <cell r="Y1760" t="str">
            <v>ROHINI SACHIN GANGURDE</v>
          </cell>
          <cell r="Z1760" t="str">
            <v>01-Jul-2023</v>
          </cell>
          <cell r="AA1760">
            <v>32000</v>
          </cell>
          <cell r="AB1760" t="str">
            <v>Mon</v>
          </cell>
          <cell r="AC1760">
            <v>24</v>
          </cell>
          <cell r="AD1760" t="str">
            <v>1</v>
          </cell>
          <cell r="AE1760" t="str">
            <v>05-Aug-2023</v>
          </cell>
          <cell r="AF1760">
            <v>1710</v>
          </cell>
          <cell r="AG1760">
            <v>1710</v>
          </cell>
          <cell r="AH1760" t="str">
            <v>03-Mar-2025</v>
          </cell>
          <cell r="AI1760">
            <v>25388.99</v>
          </cell>
          <cell r="AJ1760">
            <v>8811.01</v>
          </cell>
          <cell r="AK1760">
            <v>34200</v>
          </cell>
          <cell r="AL1760">
            <v>6611.01</v>
          </cell>
          <cell r="AM1760">
            <v>353.99</v>
          </cell>
          <cell r="AN1760">
            <v>6965</v>
          </cell>
          <cell r="AO1760">
            <v>0</v>
          </cell>
          <cell r="AP1760">
            <v>0</v>
          </cell>
          <cell r="AQ1760">
            <v>0</v>
          </cell>
          <cell r="AR1760">
            <v>20</v>
          </cell>
          <cell r="AS1760">
            <v>0</v>
          </cell>
          <cell r="AT1760" t="str">
            <v>Standard</v>
          </cell>
          <cell r="AU1760"/>
          <cell r="AV1760"/>
          <cell r="AW1760"/>
          <cell r="AX1760" t="str">
            <v>Open</v>
          </cell>
          <cell r="AY1760" t="str">
            <v/>
          </cell>
          <cell r="AZ1760"/>
          <cell r="BA1760">
            <v>0</v>
          </cell>
          <cell r="BB1760">
            <v>45749</v>
          </cell>
          <cell r="BC1760" t="str">
            <v>Abhiraj Patil/SF0063958</v>
          </cell>
          <cell r="BD1760" t="str">
            <v>Visited</v>
          </cell>
          <cell r="BE1760" t="str">
            <v>Borrower</v>
          </cell>
          <cell r="BF1760" t="str">
            <v>Available</v>
          </cell>
          <cell r="BG1760"/>
          <cell r="BH1760"/>
          <cell r="BI1760" t="str">
            <v>No</v>
          </cell>
          <cell r="BJ1760"/>
          <cell r="BK1760"/>
        </row>
        <row r="1761">
          <cell r="X1761">
            <v>352020822</v>
          </cell>
          <cell r="Y1761" t="str">
            <v>VARSHA RAJENDRA GANGURDE</v>
          </cell>
          <cell r="Z1761" t="str">
            <v>01-Jul-2023</v>
          </cell>
          <cell r="AA1761">
            <v>32000</v>
          </cell>
          <cell r="AB1761" t="str">
            <v>Mon</v>
          </cell>
          <cell r="AC1761">
            <v>24</v>
          </cell>
          <cell r="AD1761" t="str">
            <v>1</v>
          </cell>
          <cell r="AE1761" t="str">
            <v>05-Aug-2023</v>
          </cell>
          <cell r="AF1761">
            <v>1710</v>
          </cell>
          <cell r="AG1761">
            <v>1710</v>
          </cell>
          <cell r="AH1761" t="str">
            <v>03-Mar-2025</v>
          </cell>
          <cell r="AI1761">
            <v>25388.99</v>
          </cell>
          <cell r="AJ1761">
            <v>8811.01</v>
          </cell>
          <cell r="AK1761">
            <v>34200</v>
          </cell>
          <cell r="AL1761">
            <v>6611.01</v>
          </cell>
          <cell r="AM1761">
            <v>353.99</v>
          </cell>
          <cell r="AN1761">
            <v>6965</v>
          </cell>
          <cell r="AO1761">
            <v>0</v>
          </cell>
          <cell r="AP1761">
            <v>0</v>
          </cell>
          <cell r="AQ1761">
            <v>0</v>
          </cell>
          <cell r="AR1761">
            <v>20</v>
          </cell>
          <cell r="AS1761">
            <v>0</v>
          </cell>
          <cell r="AT1761" t="str">
            <v>Standard</v>
          </cell>
          <cell r="AU1761"/>
          <cell r="AV1761"/>
          <cell r="AW1761"/>
          <cell r="AX1761" t="str">
            <v>Open</v>
          </cell>
          <cell r="AY1761" t="str">
            <v/>
          </cell>
          <cell r="AZ1761"/>
          <cell r="BA1761">
            <v>0</v>
          </cell>
          <cell r="BB1761">
            <v>45749</v>
          </cell>
          <cell r="BC1761" t="str">
            <v>Abhiraj Patil/SF0063958</v>
          </cell>
          <cell r="BD1761" t="str">
            <v>Visited</v>
          </cell>
          <cell r="BE1761" t="str">
            <v>Borrower</v>
          </cell>
          <cell r="BF1761" t="str">
            <v>Available</v>
          </cell>
          <cell r="BG1761"/>
          <cell r="BH1761"/>
          <cell r="BI1761" t="str">
            <v>No</v>
          </cell>
          <cell r="BJ1761"/>
          <cell r="BK1761"/>
        </row>
        <row r="1762">
          <cell r="X1762">
            <v>352027079</v>
          </cell>
          <cell r="Y1762" t="str">
            <v>BHAMA BHASKAR GODHADE</v>
          </cell>
          <cell r="Z1762" t="str">
            <v>01-Jul-2023</v>
          </cell>
          <cell r="AA1762">
            <v>32000</v>
          </cell>
          <cell r="AB1762" t="str">
            <v>Tue</v>
          </cell>
          <cell r="AC1762">
            <v>24</v>
          </cell>
          <cell r="AD1762" t="str">
            <v>1</v>
          </cell>
          <cell r="AE1762" t="str">
            <v>04-Aug-2023</v>
          </cell>
          <cell r="AF1762">
            <v>1710</v>
          </cell>
          <cell r="AG1762">
            <v>1710</v>
          </cell>
          <cell r="AH1762" t="str">
            <v>15-Nov-2024</v>
          </cell>
          <cell r="AI1762">
            <v>13947.21</v>
          </cell>
          <cell r="AJ1762">
            <v>6572.79</v>
          </cell>
          <cell r="AK1762">
            <v>20520</v>
          </cell>
          <cell r="AL1762">
            <v>18052.79</v>
          </cell>
          <cell r="AM1762">
            <v>2557.21</v>
          </cell>
          <cell r="AN1762">
            <v>20610</v>
          </cell>
          <cell r="AO1762">
            <v>13044.54</v>
          </cell>
          <cell r="AP1762">
            <v>2345.46</v>
          </cell>
          <cell r="AQ1762">
            <v>15390</v>
          </cell>
          <cell r="AR1762">
            <v>21</v>
          </cell>
          <cell r="AS1762">
            <v>239</v>
          </cell>
          <cell r="AT1762" t="str">
            <v>&gt;180</v>
          </cell>
          <cell r="AU1762"/>
          <cell r="AV1762"/>
          <cell r="AW1762"/>
          <cell r="AX1762" t="str">
            <v>Open</v>
          </cell>
          <cell r="AY1762"/>
          <cell r="AZ1762"/>
          <cell r="BA1762">
            <v>0</v>
          </cell>
          <cell r="BB1762"/>
          <cell r="BC1762"/>
          <cell r="BD1762" t="str">
            <v>Not Visited</v>
          </cell>
          <cell r="BE1762"/>
          <cell r="BF1762"/>
          <cell r="BG1762"/>
          <cell r="BH1762"/>
          <cell r="BI1762"/>
          <cell r="BJ1762"/>
          <cell r="BK1762"/>
        </row>
        <row r="1763">
          <cell r="X1763">
            <v>352029662</v>
          </cell>
          <cell r="Y1763" t="str">
            <v>ARCHANA KISANRAO PAWAR</v>
          </cell>
          <cell r="Z1763" t="str">
            <v>01-Jul-2023</v>
          </cell>
          <cell r="AA1763">
            <v>52000</v>
          </cell>
          <cell r="AB1763" t="str">
            <v>Mon</v>
          </cell>
          <cell r="AC1763">
            <v>24</v>
          </cell>
          <cell r="AD1763" t="str">
            <v>2</v>
          </cell>
          <cell r="AE1763" t="str">
            <v>05-Aug-2023</v>
          </cell>
          <cell r="AF1763">
            <v>2780</v>
          </cell>
          <cell r="AG1763">
            <v>2780</v>
          </cell>
          <cell r="AH1763" t="str">
            <v>07-Mar-2025</v>
          </cell>
          <cell r="AI1763">
            <v>41287.68</v>
          </cell>
          <cell r="AJ1763">
            <v>14312.32</v>
          </cell>
          <cell r="AK1763">
            <v>55600</v>
          </cell>
          <cell r="AL1763">
            <v>10712.32</v>
          </cell>
          <cell r="AM1763">
            <v>572.67999999999995</v>
          </cell>
          <cell r="AN1763">
            <v>11285</v>
          </cell>
          <cell r="AO1763">
            <v>0</v>
          </cell>
          <cell r="AP1763">
            <v>0</v>
          </cell>
          <cell r="AQ1763">
            <v>0</v>
          </cell>
          <cell r="AR1763">
            <v>20</v>
          </cell>
          <cell r="AS1763">
            <v>0</v>
          </cell>
          <cell r="AT1763" t="str">
            <v>Standard</v>
          </cell>
          <cell r="AU1763"/>
          <cell r="AV1763"/>
          <cell r="AW1763"/>
          <cell r="AX1763" t="str">
            <v>Open</v>
          </cell>
          <cell r="AY1763" t="str">
            <v/>
          </cell>
          <cell r="AZ1763"/>
          <cell r="BA1763">
            <v>0</v>
          </cell>
          <cell r="BB1763">
            <v>45749</v>
          </cell>
          <cell r="BC1763" t="str">
            <v>Abhiraj Patil/SF0063958</v>
          </cell>
          <cell r="BD1763" t="str">
            <v>Visited</v>
          </cell>
          <cell r="BE1763" t="str">
            <v>Borrower</v>
          </cell>
          <cell r="BF1763" t="str">
            <v>Available</v>
          </cell>
          <cell r="BG1763"/>
          <cell r="BH1763"/>
          <cell r="BI1763" t="str">
            <v>No</v>
          </cell>
          <cell r="BJ1763"/>
          <cell r="BK1763"/>
        </row>
        <row r="1764">
          <cell r="X1764">
            <v>352030532</v>
          </cell>
          <cell r="Y1764" t="str">
            <v>PRATIBHA ROHIDAS GANGURDE</v>
          </cell>
          <cell r="Z1764" t="str">
            <v>02-Jul-2023</v>
          </cell>
          <cell r="AA1764">
            <v>32000</v>
          </cell>
          <cell r="AB1764" t="str">
            <v>Mon</v>
          </cell>
          <cell r="AC1764">
            <v>24</v>
          </cell>
          <cell r="AD1764" t="str">
            <v>1</v>
          </cell>
          <cell r="AE1764" t="str">
            <v>05-Aug-2023</v>
          </cell>
          <cell r="AF1764">
            <v>1710</v>
          </cell>
          <cell r="AG1764">
            <v>1710</v>
          </cell>
          <cell r="AH1764" t="str">
            <v>06-Mar-2025</v>
          </cell>
          <cell r="AI1764">
            <v>25421.43</v>
          </cell>
          <cell r="AJ1764">
            <v>8778.57</v>
          </cell>
          <cell r="AK1764">
            <v>34200</v>
          </cell>
          <cell r="AL1764">
            <v>6578.57</v>
          </cell>
          <cell r="AM1764">
            <v>351.43</v>
          </cell>
          <cell r="AN1764">
            <v>6930</v>
          </cell>
          <cell r="AO1764">
            <v>0</v>
          </cell>
          <cell r="AP1764">
            <v>0</v>
          </cell>
          <cell r="AQ1764">
            <v>0</v>
          </cell>
          <cell r="AR1764">
            <v>20</v>
          </cell>
          <cell r="AS1764">
            <v>0</v>
          </cell>
          <cell r="AT1764" t="str">
            <v>Standard</v>
          </cell>
          <cell r="AU1764"/>
          <cell r="AV1764"/>
          <cell r="AW1764"/>
          <cell r="AX1764" t="str">
            <v>Open</v>
          </cell>
          <cell r="AY1764" t="str">
            <v/>
          </cell>
          <cell r="AZ1764"/>
          <cell r="BA1764">
            <v>0</v>
          </cell>
          <cell r="BB1764"/>
          <cell r="BC1764"/>
          <cell r="BD1764"/>
          <cell r="BE1764"/>
          <cell r="BF1764"/>
          <cell r="BG1764"/>
          <cell r="BH1764"/>
          <cell r="BI1764"/>
          <cell r="BJ1764"/>
          <cell r="BK1764"/>
        </row>
        <row r="1765">
          <cell r="X1765">
            <v>352030586</v>
          </cell>
          <cell r="Y1765" t="str">
            <v>VAISHALI DIPAK KHAIRNAR</v>
          </cell>
          <cell r="Z1765" t="str">
            <v>02-Jul-2023</v>
          </cell>
          <cell r="AA1765">
            <v>32000</v>
          </cell>
          <cell r="AB1765" t="str">
            <v>Mon</v>
          </cell>
          <cell r="AC1765">
            <v>24</v>
          </cell>
          <cell r="AD1765" t="str">
            <v>1</v>
          </cell>
          <cell r="AE1765" t="str">
            <v>05-Aug-2023</v>
          </cell>
          <cell r="AF1765">
            <v>1710</v>
          </cell>
          <cell r="AG1765">
            <v>1710</v>
          </cell>
          <cell r="AH1765" t="str">
            <v>01-Aug-2024</v>
          </cell>
          <cell r="AI1765">
            <v>11363.3</v>
          </cell>
          <cell r="AJ1765">
            <v>5736.7</v>
          </cell>
          <cell r="AK1765">
            <v>17100</v>
          </cell>
          <cell r="AL1765">
            <v>20636.7</v>
          </cell>
          <cell r="AM1765">
            <v>3393.3</v>
          </cell>
          <cell r="AN1765">
            <v>24030</v>
          </cell>
          <cell r="AO1765">
            <v>14058.13</v>
          </cell>
          <cell r="AP1765">
            <v>3041.87</v>
          </cell>
          <cell r="AQ1765">
            <v>17100</v>
          </cell>
          <cell r="AR1765">
            <v>20</v>
          </cell>
          <cell r="AS1765">
            <v>266</v>
          </cell>
          <cell r="AT1765" t="str">
            <v>&gt;180</v>
          </cell>
          <cell r="AU1765"/>
          <cell r="AV1765"/>
          <cell r="AW1765"/>
          <cell r="AX1765" t="str">
            <v>Open</v>
          </cell>
          <cell r="AY1765" t="str">
            <v/>
          </cell>
          <cell r="AZ1765"/>
          <cell r="BA1765">
            <v>0</v>
          </cell>
          <cell r="BB1765"/>
          <cell r="BC1765"/>
          <cell r="BD1765"/>
          <cell r="BE1765"/>
          <cell r="BF1765"/>
          <cell r="BG1765"/>
          <cell r="BH1765"/>
          <cell r="BI1765"/>
          <cell r="BJ1765"/>
          <cell r="BK1765"/>
        </row>
        <row r="1766">
          <cell r="X1766">
            <v>352030635</v>
          </cell>
          <cell r="Y1766" t="str">
            <v>CHANDRABHAGA BHAURAU SONAWANE</v>
          </cell>
          <cell r="Z1766" t="str">
            <v>02-Jul-2023</v>
          </cell>
          <cell r="AA1766">
            <v>32000</v>
          </cell>
          <cell r="AB1766" t="str">
            <v>Mon</v>
          </cell>
          <cell r="AC1766">
            <v>24</v>
          </cell>
          <cell r="AD1766" t="str">
            <v>1</v>
          </cell>
          <cell r="AE1766" t="str">
            <v>05-Aug-2023</v>
          </cell>
          <cell r="AF1766">
            <v>1710</v>
          </cell>
          <cell r="AG1766">
            <v>1710</v>
          </cell>
          <cell r="AH1766" t="str">
            <v>07-Mar-2024</v>
          </cell>
          <cell r="AI1766">
            <v>8884.0499999999993</v>
          </cell>
          <cell r="AJ1766">
            <v>4795.95</v>
          </cell>
          <cell r="AK1766">
            <v>13680</v>
          </cell>
          <cell r="AL1766">
            <v>23115.95</v>
          </cell>
          <cell r="AM1766">
            <v>4334.05</v>
          </cell>
          <cell r="AN1766">
            <v>27450</v>
          </cell>
          <cell r="AO1766">
            <v>16537.38</v>
          </cell>
          <cell r="AP1766">
            <v>3982.62</v>
          </cell>
          <cell r="AQ1766">
            <v>20520</v>
          </cell>
          <cell r="AR1766">
            <v>20</v>
          </cell>
          <cell r="AS1766">
            <v>329</v>
          </cell>
          <cell r="AT1766" t="str">
            <v>&gt;180</v>
          </cell>
          <cell r="AU1766"/>
          <cell r="AV1766"/>
          <cell r="AW1766"/>
          <cell r="AX1766" t="str">
            <v>Open</v>
          </cell>
          <cell r="AY1766" t="str">
            <v/>
          </cell>
          <cell r="AZ1766"/>
          <cell r="BA1766">
            <v>0</v>
          </cell>
          <cell r="BB1766"/>
          <cell r="BC1766"/>
          <cell r="BD1766"/>
          <cell r="BE1766"/>
          <cell r="BF1766"/>
          <cell r="BG1766"/>
          <cell r="BH1766"/>
          <cell r="BI1766"/>
          <cell r="BJ1766"/>
          <cell r="BK1766"/>
        </row>
        <row r="1767">
          <cell r="X1767">
            <v>352031235</v>
          </cell>
          <cell r="Y1767" t="str">
            <v>SARALA AJAY PAWAR</v>
          </cell>
          <cell r="Z1767" t="str">
            <v>07-Jul-2023</v>
          </cell>
          <cell r="AA1767">
            <v>32000</v>
          </cell>
          <cell r="AB1767" t="str">
            <v>Mon</v>
          </cell>
          <cell r="AC1767">
            <v>24</v>
          </cell>
          <cell r="AD1767" t="str">
            <v>1</v>
          </cell>
          <cell r="AE1767" t="str">
            <v>07-Aug-2023</v>
          </cell>
          <cell r="AF1767">
            <v>1710</v>
          </cell>
          <cell r="AG1767">
            <v>1710</v>
          </cell>
          <cell r="AH1767" t="str">
            <v>17-Mar-2025</v>
          </cell>
          <cell r="AI1767">
            <v>25518.7</v>
          </cell>
          <cell r="AJ1767">
            <v>8681.2999999999993</v>
          </cell>
          <cell r="AK1767">
            <v>34200</v>
          </cell>
          <cell r="AL1767">
            <v>6481.3</v>
          </cell>
          <cell r="AM1767">
            <v>342.7</v>
          </cell>
          <cell r="AN1767">
            <v>6824</v>
          </cell>
          <cell r="AO1767">
            <v>0</v>
          </cell>
          <cell r="AP1767">
            <v>0</v>
          </cell>
          <cell r="AQ1767">
            <v>0</v>
          </cell>
          <cell r="AR1767">
            <v>20</v>
          </cell>
          <cell r="AS1767">
            <v>0</v>
          </cell>
          <cell r="AT1767" t="str">
            <v>Standard</v>
          </cell>
          <cell r="AU1767"/>
          <cell r="AV1767"/>
          <cell r="AW1767"/>
          <cell r="AX1767" t="str">
            <v>Open</v>
          </cell>
          <cell r="AY1767" t="str">
            <v/>
          </cell>
          <cell r="AZ1767"/>
          <cell r="BA1767">
            <v>0</v>
          </cell>
          <cell r="BB1767"/>
          <cell r="BC1767"/>
          <cell r="BD1767"/>
          <cell r="BE1767"/>
          <cell r="BF1767"/>
          <cell r="BG1767"/>
          <cell r="BH1767"/>
          <cell r="BI1767"/>
          <cell r="BJ1767"/>
          <cell r="BK1767"/>
        </row>
        <row r="1768">
          <cell r="X1768">
            <v>352032968</v>
          </cell>
          <cell r="Y1768" t="str">
            <v>ANUSAYA BAJIRAO PAWAR</v>
          </cell>
          <cell r="Z1768" t="str">
            <v>04-Jul-2023</v>
          </cell>
          <cell r="AA1768">
            <v>32000</v>
          </cell>
          <cell r="AB1768" t="str">
            <v>Fri</v>
          </cell>
          <cell r="AC1768">
            <v>24</v>
          </cell>
          <cell r="AD1768" t="str">
            <v>1</v>
          </cell>
          <cell r="AE1768" t="str">
            <v>05-Aug-2023</v>
          </cell>
          <cell r="AF1768">
            <v>1710</v>
          </cell>
          <cell r="AG1768">
            <v>1710</v>
          </cell>
          <cell r="AH1768" t="str">
            <v>25-Mar-2025</v>
          </cell>
          <cell r="AI1768">
            <v>25486.3</v>
          </cell>
          <cell r="AJ1768">
            <v>8713.7000000000007</v>
          </cell>
          <cell r="AK1768">
            <v>34200</v>
          </cell>
          <cell r="AL1768">
            <v>6513.7</v>
          </cell>
          <cell r="AM1768">
            <v>346.3</v>
          </cell>
          <cell r="AN1768">
            <v>6860</v>
          </cell>
          <cell r="AO1768">
            <v>0</v>
          </cell>
          <cell r="AP1768">
            <v>0</v>
          </cell>
          <cell r="AQ1768">
            <v>0</v>
          </cell>
          <cell r="AR1768">
            <v>20</v>
          </cell>
          <cell r="AS1768">
            <v>0</v>
          </cell>
          <cell r="AT1768" t="str">
            <v>Standard</v>
          </cell>
          <cell r="AU1768"/>
          <cell r="AV1768"/>
          <cell r="AW1768"/>
          <cell r="AX1768" t="str">
            <v>Open</v>
          </cell>
          <cell r="AY1768" t="str">
            <v/>
          </cell>
          <cell r="AZ1768"/>
          <cell r="BA1768">
            <v>0</v>
          </cell>
          <cell r="BB1768"/>
          <cell r="BC1768"/>
          <cell r="BD1768"/>
          <cell r="BE1768"/>
          <cell r="BF1768"/>
          <cell r="BG1768"/>
          <cell r="BH1768"/>
          <cell r="BI1768"/>
          <cell r="BJ1768"/>
          <cell r="BK1768"/>
        </row>
        <row r="1769">
          <cell r="X1769">
            <v>352034418</v>
          </cell>
          <cell r="Y1769" t="str">
            <v>KAMAL RAJARAM SATALE</v>
          </cell>
          <cell r="Z1769" t="str">
            <v>02-Jul-2023</v>
          </cell>
          <cell r="AA1769">
            <v>32000</v>
          </cell>
          <cell r="AB1769" t="str">
            <v>Fri</v>
          </cell>
          <cell r="AC1769">
            <v>24</v>
          </cell>
          <cell r="AD1769" t="str">
            <v>1</v>
          </cell>
          <cell r="AE1769" t="str">
            <v>05-Aug-2023</v>
          </cell>
          <cell r="AF1769">
            <v>1710</v>
          </cell>
          <cell r="AG1769">
            <v>1710</v>
          </cell>
          <cell r="AH1769" t="str">
            <v>08-Jan-2025</v>
          </cell>
          <cell r="AI1769">
            <v>18706.14</v>
          </cell>
          <cell r="AJ1769">
            <v>7923.86</v>
          </cell>
          <cell r="AK1769">
            <v>26630</v>
          </cell>
          <cell r="AL1769">
            <v>13293.86</v>
          </cell>
          <cell r="AM1769">
            <v>1206.1400000000001</v>
          </cell>
          <cell r="AN1769">
            <v>14500</v>
          </cell>
          <cell r="AO1769">
            <v>6715.29</v>
          </cell>
          <cell r="AP1769">
            <v>854.71</v>
          </cell>
          <cell r="AQ1769">
            <v>7570</v>
          </cell>
          <cell r="AR1769">
            <v>20</v>
          </cell>
          <cell r="AS1769">
            <v>115</v>
          </cell>
          <cell r="AT1769" t="str">
            <v>91-120</v>
          </cell>
          <cell r="AU1769"/>
          <cell r="AV1769"/>
          <cell r="AW1769"/>
          <cell r="AX1769" t="str">
            <v>Open</v>
          </cell>
          <cell r="AY1769" t="str">
            <v/>
          </cell>
          <cell r="AZ1769"/>
          <cell r="BA1769">
            <v>0</v>
          </cell>
          <cell r="BB1769"/>
          <cell r="BC1769"/>
          <cell r="BD1769"/>
          <cell r="BE1769"/>
          <cell r="BF1769"/>
          <cell r="BG1769"/>
          <cell r="BH1769"/>
          <cell r="BI1769"/>
          <cell r="BJ1769"/>
          <cell r="BK1769"/>
        </row>
        <row r="1770">
          <cell r="X1770">
            <v>352034419</v>
          </cell>
          <cell r="Y1770" t="str">
            <v>SAVITA SAKHARAM KANK</v>
          </cell>
          <cell r="Z1770" t="str">
            <v>02-Jul-2023</v>
          </cell>
          <cell r="AA1770">
            <v>32000</v>
          </cell>
          <cell r="AB1770" t="str">
            <v>Fri</v>
          </cell>
          <cell r="AC1770">
            <v>24</v>
          </cell>
          <cell r="AD1770" t="str">
            <v>1</v>
          </cell>
          <cell r="AE1770" t="str">
            <v>05-Aug-2023</v>
          </cell>
          <cell r="AF1770">
            <v>1710</v>
          </cell>
          <cell r="AG1770">
            <v>1710</v>
          </cell>
          <cell r="AH1770" t="str">
            <v>08-Mar-2025</v>
          </cell>
          <cell r="AI1770">
            <v>25421.43</v>
          </cell>
          <cell r="AJ1770">
            <v>8778.57</v>
          </cell>
          <cell r="AK1770">
            <v>34200</v>
          </cell>
          <cell r="AL1770">
            <v>6578.57</v>
          </cell>
          <cell r="AM1770">
            <v>351.43</v>
          </cell>
          <cell r="AN1770">
            <v>6930</v>
          </cell>
          <cell r="AO1770">
            <v>0</v>
          </cell>
          <cell r="AP1770">
            <v>0</v>
          </cell>
          <cell r="AQ1770">
            <v>0</v>
          </cell>
          <cell r="AR1770">
            <v>20</v>
          </cell>
          <cell r="AS1770">
            <v>0</v>
          </cell>
          <cell r="AT1770" t="str">
            <v>Standard</v>
          </cell>
          <cell r="AU1770"/>
          <cell r="AV1770"/>
          <cell r="AW1770"/>
          <cell r="AX1770" t="str">
            <v>Open</v>
          </cell>
          <cell r="AY1770" t="str">
            <v/>
          </cell>
          <cell r="AZ1770"/>
          <cell r="BA1770">
            <v>0</v>
          </cell>
          <cell r="BB1770">
            <v>45756</v>
          </cell>
          <cell r="BC1770" t="str">
            <v>Abhiraj Patil/SF0063958</v>
          </cell>
          <cell r="BD1770" t="str">
            <v>Visited</v>
          </cell>
          <cell r="BE1770" t="str">
            <v>Borrower</v>
          </cell>
          <cell r="BF1770" t="str">
            <v>Available</v>
          </cell>
          <cell r="BG1770"/>
          <cell r="BH1770"/>
          <cell r="BI1770" t="str">
            <v>No</v>
          </cell>
          <cell r="BJ1770"/>
          <cell r="BK1770"/>
        </row>
        <row r="1771">
          <cell r="X1771">
            <v>352034447</v>
          </cell>
          <cell r="Y1771" t="str">
            <v>VANDANA SHARAD KANK</v>
          </cell>
          <cell r="Z1771" t="str">
            <v>02-Jul-2023</v>
          </cell>
          <cell r="AA1771">
            <v>32000</v>
          </cell>
          <cell r="AB1771" t="str">
            <v>Fri</v>
          </cell>
          <cell r="AC1771">
            <v>24</v>
          </cell>
          <cell r="AD1771" t="str">
            <v>1</v>
          </cell>
          <cell r="AE1771" t="str">
            <v>05-Aug-2023</v>
          </cell>
          <cell r="AF1771">
            <v>1710</v>
          </cell>
          <cell r="AG1771">
            <v>1710</v>
          </cell>
          <cell r="AH1771" t="str">
            <v>08-Mar-2025</v>
          </cell>
          <cell r="AI1771">
            <v>25421.43</v>
          </cell>
          <cell r="AJ1771">
            <v>8778.57</v>
          </cell>
          <cell r="AK1771">
            <v>34200</v>
          </cell>
          <cell r="AL1771">
            <v>6578.57</v>
          </cell>
          <cell r="AM1771">
            <v>351.43</v>
          </cell>
          <cell r="AN1771">
            <v>6930</v>
          </cell>
          <cell r="AO1771">
            <v>0</v>
          </cell>
          <cell r="AP1771">
            <v>0</v>
          </cell>
          <cell r="AQ1771">
            <v>0</v>
          </cell>
          <cell r="AR1771">
            <v>20</v>
          </cell>
          <cell r="AS1771">
            <v>0</v>
          </cell>
          <cell r="AT1771" t="str">
            <v>Standard</v>
          </cell>
          <cell r="AU1771"/>
          <cell r="AV1771"/>
          <cell r="AW1771"/>
          <cell r="AX1771" t="str">
            <v>Open</v>
          </cell>
          <cell r="AY1771" t="str">
            <v/>
          </cell>
          <cell r="AZ1771"/>
          <cell r="BA1771">
            <v>0</v>
          </cell>
          <cell r="BB1771">
            <v>45756</v>
          </cell>
          <cell r="BC1771" t="str">
            <v>Abhiraj Patil/SF0063958</v>
          </cell>
          <cell r="BD1771" t="str">
            <v>Visited</v>
          </cell>
          <cell r="BE1771" t="str">
            <v>Borrower</v>
          </cell>
          <cell r="BF1771" t="str">
            <v>Available</v>
          </cell>
          <cell r="BG1771"/>
          <cell r="BH1771"/>
          <cell r="BI1771" t="str">
            <v>No</v>
          </cell>
          <cell r="BJ1771"/>
          <cell r="BK1771"/>
        </row>
        <row r="1772">
          <cell r="X1772">
            <v>352034596</v>
          </cell>
          <cell r="Y1772" t="str">
            <v>BHARTI MANIK PAWAR</v>
          </cell>
          <cell r="Z1772" t="str">
            <v>02-Jul-2023</v>
          </cell>
          <cell r="AA1772">
            <v>32000</v>
          </cell>
          <cell r="AB1772" t="str">
            <v>Fri</v>
          </cell>
          <cell r="AC1772">
            <v>24</v>
          </cell>
          <cell r="AD1772" t="str">
            <v>1</v>
          </cell>
          <cell r="AE1772" t="str">
            <v>05-Aug-2023</v>
          </cell>
          <cell r="AF1772">
            <v>1710</v>
          </cell>
          <cell r="AG1772">
            <v>1710</v>
          </cell>
          <cell r="AH1772" t="str">
            <v>07-Mar-2025</v>
          </cell>
          <cell r="AI1772">
            <v>25421.43</v>
          </cell>
          <cell r="AJ1772">
            <v>8778.57</v>
          </cell>
          <cell r="AK1772">
            <v>34200</v>
          </cell>
          <cell r="AL1772">
            <v>6578.57</v>
          </cell>
          <cell r="AM1772">
            <v>351.43</v>
          </cell>
          <cell r="AN1772">
            <v>6930</v>
          </cell>
          <cell r="AO1772">
            <v>0</v>
          </cell>
          <cell r="AP1772">
            <v>0</v>
          </cell>
          <cell r="AQ1772">
            <v>0</v>
          </cell>
          <cell r="AR1772">
            <v>20</v>
          </cell>
          <cell r="AS1772">
            <v>0</v>
          </cell>
          <cell r="AT1772" t="str">
            <v>Standard</v>
          </cell>
          <cell r="AU1772"/>
          <cell r="AV1772"/>
          <cell r="AW1772"/>
          <cell r="AX1772" t="str">
            <v>Open</v>
          </cell>
          <cell r="AY1772" t="str">
            <v/>
          </cell>
          <cell r="AZ1772"/>
          <cell r="BA1772">
            <v>0</v>
          </cell>
          <cell r="BB1772">
            <v>45756</v>
          </cell>
          <cell r="BC1772" t="str">
            <v>Abhiraj Patil/SF0063958</v>
          </cell>
          <cell r="BD1772" t="str">
            <v>Visited</v>
          </cell>
          <cell r="BE1772" t="str">
            <v>Borrower</v>
          </cell>
          <cell r="BF1772" t="str">
            <v>Available</v>
          </cell>
          <cell r="BG1772"/>
          <cell r="BH1772"/>
          <cell r="BI1772" t="str">
            <v>No</v>
          </cell>
          <cell r="BJ1772"/>
          <cell r="BK1772"/>
        </row>
        <row r="1773">
          <cell r="X1773">
            <v>352036250</v>
          </cell>
          <cell r="Y1773" t="str">
            <v>TAI RAMDAS KANK</v>
          </cell>
          <cell r="Z1773" t="str">
            <v>03-Jul-2023</v>
          </cell>
          <cell r="AA1773">
            <v>32000</v>
          </cell>
          <cell r="AB1773" t="str">
            <v>Fri</v>
          </cell>
          <cell r="AC1773">
            <v>24</v>
          </cell>
          <cell r="AD1773" t="str">
            <v>1</v>
          </cell>
          <cell r="AE1773" t="str">
            <v>05-Aug-2023</v>
          </cell>
          <cell r="AF1773">
            <v>1710</v>
          </cell>
          <cell r="AG1773">
            <v>1710</v>
          </cell>
          <cell r="AH1773" t="str">
            <v>07-Mar-2025</v>
          </cell>
          <cell r="AI1773">
            <v>25453.86</v>
          </cell>
          <cell r="AJ1773">
            <v>8746.14</v>
          </cell>
          <cell r="AK1773">
            <v>34200</v>
          </cell>
          <cell r="AL1773">
            <v>6546.14</v>
          </cell>
          <cell r="AM1773">
            <v>348.86</v>
          </cell>
          <cell r="AN1773">
            <v>6895</v>
          </cell>
          <cell r="AO1773">
            <v>0</v>
          </cell>
          <cell r="AP1773">
            <v>0</v>
          </cell>
          <cell r="AQ1773">
            <v>0</v>
          </cell>
          <cell r="AR1773">
            <v>20</v>
          </cell>
          <cell r="AS1773">
            <v>0</v>
          </cell>
          <cell r="AT1773" t="str">
            <v>Standard</v>
          </cell>
          <cell r="AU1773"/>
          <cell r="AV1773"/>
          <cell r="AW1773"/>
          <cell r="AX1773" t="str">
            <v>Open</v>
          </cell>
          <cell r="AY1773" t="str">
            <v/>
          </cell>
          <cell r="AZ1773"/>
          <cell r="BA1773">
            <v>0</v>
          </cell>
          <cell r="BB1773">
            <v>45756</v>
          </cell>
          <cell r="BC1773" t="str">
            <v>Abhiraj Patil/SF0063958</v>
          </cell>
          <cell r="BD1773" t="str">
            <v>Visited</v>
          </cell>
          <cell r="BE1773" t="str">
            <v>Borrower</v>
          </cell>
          <cell r="BF1773" t="str">
            <v>Available</v>
          </cell>
          <cell r="BG1773"/>
          <cell r="BH1773"/>
          <cell r="BI1773" t="str">
            <v>No</v>
          </cell>
          <cell r="BJ1773"/>
          <cell r="BK1773"/>
        </row>
        <row r="1774">
          <cell r="X1774">
            <v>352036251</v>
          </cell>
          <cell r="Y1774" t="str">
            <v>SAVITA VIJAY PAWAR</v>
          </cell>
          <cell r="Z1774" t="str">
            <v>03-Jul-2023</v>
          </cell>
          <cell r="AA1774">
            <v>32000</v>
          </cell>
          <cell r="AB1774" t="str">
            <v>Fri</v>
          </cell>
          <cell r="AC1774">
            <v>24</v>
          </cell>
          <cell r="AD1774" t="str">
            <v>1</v>
          </cell>
          <cell r="AE1774" t="str">
            <v>05-Aug-2023</v>
          </cell>
          <cell r="AF1774">
            <v>1710</v>
          </cell>
          <cell r="AG1774">
            <v>1710</v>
          </cell>
          <cell r="AH1774" t="str">
            <v>10-Mar-2025</v>
          </cell>
          <cell r="AI1774">
            <v>25453.86</v>
          </cell>
          <cell r="AJ1774">
            <v>8746.14</v>
          </cell>
          <cell r="AK1774">
            <v>34200</v>
          </cell>
          <cell r="AL1774">
            <v>6546.14</v>
          </cell>
          <cell r="AM1774">
            <v>348.86</v>
          </cell>
          <cell r="AN1774">
            <v>6895</v>
          </cell>
          <cell r="AO1774">
            <v>0</v>
          </cell>
          <cell r="AP1774">
            <v>0</v>
          </cell>
          <cell r="AQ1774">
            <v>0</v>
          </cell>
          <cell r="AR1774">
            <v>20</v>
          </cell>
          <cell r="AS1774">
            <v>0</v>
          </cell>
          <cell r="AT1774" t="str">
            <v>Standard</v>
          </cell>
          <cell r="AU1774"/>
          <cell r="AV1774"/>
          <cell r="AW1774"/>
          <cell r="AX1774" t="str">
            <v>Open</v>
          </cell>
          <cell r="AY1774" t="str">
            <v/>
          </cell>
          <cell r="AZ1774"/>
          <cell r="BA1774">
            <v>0</v>
          </cell>
          <cell r="BB1774"/>
          <cell r="BC1774"/>
          <cell r="BD1774"/>
          <cell r="BE1774"/>
          <cell r="BF1774"/>
          <cell r="BG1774"/>
          <cell r="BH1774"/>
          <cell r="BI1774"/>
          <cell r="BJ1774"/>
          <cell r="BK1774"/>
        </row>
        <row r="1775">
          <cell r="X1775">
            <v>352036340</v>
          </cell>
          <cell r="Y1775" t="str">
            <v>SUREKHA SONU MORE</v>
          </cell>
          <cell r="Z1775" t="str">
            <v>03-Jul-2023</v>
          </cell>
          <cell r="AA1775">
            <v>32000</v>
          </cell>
          <cell r="AB1775" t="str">
            <v>Mon</v>
          </cell>
          <cell r="AC1775">
            <v>24</v>
          </cell>
          <cell r="AD1775" t="str">
            <v>1</v>
          </cell>
          <cell r="AE1775" t="str">
            <v>05-Aug-2023</v>
          </cell>
          <cell r="AF1775">
            <v>1710</v>
          </cell>
          <cell r="AG1775">
            <v>1710</v>
          </cell>
          <cell r="AH1775" t="str">
            <v>03-Jun-2024</v>
          </cell>
          <cell r="AI1775">
            <v>12662.08</v>
          </cell>
          <cell r="AJ1775">
            <v>6147.92</v>
          </cell>
          <cell r="AK1775">
            <v>18810</v>
          </cell>
          <cell r="AL1775">
            <v>19337.919999999998</v>
          </cell>
          <cell r="AM1775">
            <v>2947.08</v>
          </cell>
          <cell r="AN1775">
            <v>22285</v>
          </cell>
          <cell r="AO1775">
            <v>12791.78</v>
          </cell>
          <cell r="AP1775">
            <v>2598.2199999999998</v>
          </cell>
          <cell r="AQ1775">
            <v>15390</v>
          </cell>
          <cell r="AR1775">
            <v>20</v>
          </cell>
          <cell r="AS1775">
            <v>275</v>
          </cell>
          <cell r="AT1775" t="str">
            <v>&gt;180</v>
          </cell>
          <cell r="AU1775"/>
          <cell r="AV1775"/>
          <cell r="AW1775"/>
          <cell r="AX1775" t="str">
            <v>Open</v>
          </cell>
          <cell r="AY1775"/>
          <cell r="AZ1775"/>
          <cell r="BA1775">
            <v>0</v>
          </cell>
          <cell r="BB1775"/>
          <cell r="BC1775"/>
          <cell r="BD1775" t="str">
            <v>Not Visited</v>
          </cell>
          <cell r="BE1775"/>
          <cell r="BF1775"/>
          <cell r="BG1775"/>
          <cell r="BH1775"/>
          <cell r="BI1775"/>
          <cell r="BJ1775"/>
          <cell r="BK1775"/>
        </row>
        <row r="1776">
          <cell r="X1776">
            <v>352036342</v>
          </cell>
          <cell r="Y1776" t="str">
            <v>SUSHILA KEDU JADHV</v>
          </cell>
          <cell r="Z1776" t="str">
            <v>03-Jul-2023</v>
          </cell>
          <cell r="AA1776">
            <v>32000</v>
          </cell>
          <cell r="AB1776" t="str">
            <v>Wed</v>
          </cell>
          <cell r="AC1776">
            <v>24</v>
          </cell>
          <cell r="AD1776" t="str">
            <v>1</v>
          </cell>
          <cell r="AE1776" t="str">
            <v>10-Aug-2023</v>
          </cell>
          <cell r="AF1776">
            <v>1710</v>
          </cell>
          <cell r="AG1776">
            <v>1710</v>
          </cell>
          <cell r="AH1776" t="str">
            <v>08-Mar-2025</v>
          </cell>
          <cell r="AI1776">
            <v>25291.69</v>
          </cell>
          <cell r="AJ1776">
            <v>8908.31</v>
          </cell>
          <cell r="AK1776">
            <v>34200</v>
          </cell>
          <cell r="AL1776">
            <v>6708.31</v>
          </cell>
          <cell r="AM1776">
            <v>362.69</v>
          </cell>
          <cell r="AN1776">
            <v>7071</v>
          </cell>
          <cell r="AO1776">
            <v>0</v>
          </cell>
          <cell r="AP1776">
            <v>0</v>
          </cell>
          <cell r="AQ1776">
            <v>0</v>
          </cell>
          <cell r="AR1776">
            <v>20</v>
          </cell>
          <cell r="AS1776">
            <v>0</v>
          </cell>
          <cell r="AT1776" t="str">
            <v>Standard</v>
          </cell>
          <cell r="AU1776"/>
          <cell r="AV1776"/>
          <cell r="AW1776"/>
          <cell r="AX1776" t="str">
            <v>Open</v>
          </cell>
          <cell r="AY1776" t="str">
            <v/>
          </cell>
          <cell r="AZ1776"/>
          <cell r="BA1776">
            <v>0</v>
          </cell>
          <cell r="BB1776"/>
          <cell r="BC1776"/>
          <cell r="BD1776"/>
          <cell r="BE1776"/>
          <cell r="BF1776"/>
          <cell r="BG1776"/>
          <cell r="BH1776"/>
          <cell r="BI1776"/>
          <cell r="BJ1776"/>
          <cell r="BK1776"/>
        </row>
        <row r="1777">
          <cell r="X1777">
            <v>352036388</v>
          </cell>
          <cell r="Y1777" t="str">
            <v>ASHWINI GANESH BHAGARE</v>
          </cell>
          <cell r="Z1777" t="str">
            <v>03-Jul-2023</v>
          </cell>
          <cell r="AA1777">
            <v>32000</v>
          </cell>
          <cell r="AB1777" t="str">
            <v>Mon</v>
          </cell>
          <cell r="AC1777">
            <v>24</v>
          </cell>
          <cell r="AD1777" t="str">
            <v>1</v>
          </cell>
          <cell r="AE1777" t="str">
            <v>03-Aug-2023</v>
          </cell>
          <cell r="AF1777">
            <v>1710</v>
          </cell>
          <cell r="AG1777">
            <v>1710</v>
          </cell>
          <cell r="AH1777" t="str">
            <v>03-Mar-2025</v>
          </cell>
          <cell r="AI1777">
            <v>25518.7</v>
          </cell>
          <cell r="AJ1777">
            <v>8681.2999999999993</v>
          </cell>
          <cell r="AK1777">
            <v>34200</v>
          </cell>
          <cell r="AL1777">
            <v>6481.3</v>
          </cell>
          <cell r="AM1777">
            <v>342.7</v>
          </cell>
          <cell r="AN1777">
            <v>6824</v>
          </cell>
          <cell r="AO1777">
            <v>0</v>
          </cell>
          <cell r="AP1777">
            <v>0</v>
          </cell>
          <cell r="AQ1777">
            <v>0</v>
          </cell>
          <cell r="AR1777">
            <v>20</v>
          </cell>
          <cell r="AS1777">
            <v>0</v>
          </cell>
          <cell r="AT1777" t="str">
            <v>Standard</v>
          </cell>
          <cell r="AU1777"/>
          <cell r="AV1777"/>
          <cell r="AW1777"/>
          <cell r="AX1777" t="str">
            <v>Open</v>
          </cell>
          <cell r="AY1777" t="str">
            <v/>
          </cell>
          <cell r="AZ1777"/>
          <cell r="BA1777">
            <v>0</v>
          </cell>
          <cell r="BB1777"/>
          <cell r="BC1777"/>
          <cell r="BD1777"/>
          <cell r="BE1777"/>
          <cell r="BF1777"/>
          <cell r="BG1777"/>
          <cell r="BH1777"/>
          <cell r="BI1777"/>
          <cell r="BJ1777"/>
          <cell r="BK1777"/>
        </row>
        <row r="1778">
          <cell r="X1778">
            <v>352041218</v>
          </cell>
          <cell r="Y1778" t="str">
            <v>KAMAL MARUTI PAWAR</v>
          </cell>
          <cell r="Z1778" t="str">
            <v>03-Jul-2023</v>
          </cell>
          <cell r="AA1778">
            <v>32000</v>
          </cell>
          <cell r="AB1778" t="str">
            <v>Fri</v>
          </cell>
          <cell r="AC1778">
            <v>24</v>
          </cell>
          <cell r="AD1778" t="str">
            <v>1</v>
          </cell>
          <cell r="AE1778" t="str">
            <v>05-Aug-2023</v>
          </cell>
          <cell r="AF1778">
            <v>1710</v>
          </cell>
          <cell r="AG1778">
            <v>1710</v>
          </cell>
          <cell r="AH1778" t="str">
            <v>07-Mar-2025</v>
          </cell>
          <cell r="AI1778">
            <v>25453.86</v>
          </cell>
          <cell r="AJ1778">
            <v>8746.14</v>
          </cell>
          <cell r="AK1778">
            <v>34200</v>
          </cell>
          <cell r="AL1778">
            <v>6546.14</v>
          </cell>
          <cell r="AM1778">
            <v>348.86</v>
          </cell>
          <cell r="AN1778">
            <v>6895</v>
          </cell>
          <cell r="AO1778">
            <v>0</v>
          </cell>
          <cell r="AP1778">
            <v>0</v>
          </cell>
          <cell r="AQ1778">
            <v>0</v>
          </cell>
          <cell r="AR1778">
            <v>20</v>
          </cell>
          <cell r="AS1778">
            <v>0</v>
          </cell>
          <cell r="AT1778" t="str">
            <v>Standard</v>
          </cell>
          <cell r="AU1778"/>
          <cell r="AV1778"/>
          <cell r="AW1778"/>
          <cell r="AX1778" t="str">
            <v>Open</v>
          </cell>
          <cell r="AY1778" t="str">
            <v/>
          </cell>
          <cell r="AZ1778"/>
          <cell r="BA1778">
            <v>0</v>
          </cell>
          <cell r="BB1778">
            <v>45756</v>
          </cell>
          <cell r="BC1778" t="str">
            <v>Abhiraj Patil/SF0063958</v>
          </cell>
          <cell r="BD1778" t="str">
            <v>Visited</v>
          </cell>
          <cell r="BE1778" t="str">
            <v>Borrower</v>
          </cell>
          <cell r="BF1778" t="str">
            <v>Available</v>
          </cell>
          <cell r="BG1778"/>
          <cell r="BH1778"/>
          <cell r="BI1778" t="str">
            <v>No</v>
          </cell>
          <cell r="BJ1778"/>
          <cell r="BK1778"/>
        </row>
        <row r="1779">
          <cell r="X1779">
            <v>352043616</v>
          </cell>
          <cell r="Y1779" t="str">
            <v>KAVITA BHAUSAHEB KENG</v>
          </cell>
          <cell r="Z1779" t="str">
            <v>08-Jul-2023</v>
          </cell>
          <cell r="AA1779">
            <v>32000</v>
          </cell>
          <cell r="AB1779" t="str">
            <v>Fri</v>
          </cell>
          <cell r="AC1779">
            <v>24</v>
          </cell>
          <cell r="AD1779" t="str">
            <v>1</v>
          </cell>
          <cell r="AE1779" t="str">
            <v>02-Sep-2023</v>
          </cell>
          <cell r="AF1779">
            <v>1710</v>
          </cell>
          <cell r="AG1779">
            <v>1710</v>
          </cell>
          <cell r="AH1779" t="str">
            <v>07-Mar-2025</v>
          </cell>
          <cell r="AI1779">
            <v>23199.919999999998</v>
          </cell>
          <cell r="AJ1779">
            <v>9290.08</v>
          </cell>
          <cell r="AK1779">
            <v>32490</v>
          </cell>
          <cell r="AL1779">
            <v>8800.08</v>
          </cell>
          <cell r="AM1779">
            <v>595.91999999999996</v>
          </cell>
          <cell r="AN1779">
            <v>9396</v>
          </cell>
          <cell r="AO1779">
            <v>0</v>
          </cell>
          <cell r="AP1779">
            <v>0</v>
          </cell>
          <cell r="AQ1779">
            <v>0</v>
          </cell>
          <cell r="AR1779">
            <v>19</v>
          </cell>
          <cell r="AS1779">
            <v>0</v>
          </cell>
          <cell r="AT1779" t="str">
            <v>Standard</v>
          </cell>
          <cell r="AU1779"/>
          <cell r="AV1779"/>
          <cell r="AW1779"/>
          <cell r="AX1779" t="str">
            <v>Open</v>
          </cell>
          <cell r="AY1779" t="str">
            <v/>
          </cell>
          <cell r="AZ1779"/>
          <cell r="BA1779">
            <v>0</v>
          </cell>
          <cell r="BB1779"/>
          <cell r="BC1779"/>
          <cell r="BD1779"/>
          <cell r="BE1779"/>
          <cell r="BF1779"/>
          <cell r="BG1779"/>
          <cell r="BH1779"/>
          <cell r="BI1779"/>
          <cell r="BJ1779"/>
          <cell r="BK1779"/>
        </row>
        <row r="1780">
          <cell r="X1780">
            <v>352045792</v>
          </cell>
          <cell r="Y1780" t="str">
            <v>PUSHPA BAJIRAO GANGURDE</v>
          </cell>
          <cell r="Z1780" t="str">
            <v>04-Jul-2023</v>
          </cell>
          <cell r="AA1780">
            <v>50000</v>
          </cell>
          <cell r="AB1780" t="str">
            <v>Thu</v>
          </cell>
          <cell r="AC1780">
            <v>24</v>
          </cell>
          <cell r="AD1780" t="str">
            <v>3</v>
          </cell>
          <cell r="AE1780" t="str">
            <v>03-Aug-2023</v>
          </cell>
          <cell r="AF1780">
            <v>2670</v>
          </cell>
          <cell r="AG1780">
            <v>2670</v>
          </cell>
          <cell r="AH1780" t="str">
            <v>06-Mar-2025</v>
          </cell>
          <cell r="AI1780">
            <v>39877.730000000003</v>
          </cell>
          <cell r="AJ1780">
            <v>13522.27</v>
          </cell>
          <cell r="AK1780">
            <v>53400</v>
          </cell>
          <cell r="AL1780">
            <v>10122.27</v>
          </cell>
          <cell r="AM1780">
            <v>535.73</v>
          </cell>
          <cell r="AN1780">
            <v>10658</v>
          </cell>
          <cell r="AO1780">
            <v>0</v>
          </cell>
          <cell r="AP1780">
            <v>0</v>
          </cell>
          <cell r="AQ1780">
            <v>0</v>
          </cell>
          <cell r="AR1780">
            <v>20</v>
          </cell>
          <cell r="AS1780">
            <v>0</v>
          </cell>
          <cell r="AT1780" t="str">
            <v>Standard</v>
          </cell>
          <cell r="AU1780"/>
          <cell r="AV1780"/>
          <cell r="AW1780"/>
          <cell r="AX1780" t="str">
            <v>Open</v>
          </cell>
          <cell r="AY1780" t="str">
            <v/>
          </cell>
          <cell r="AZ1780"/>
          <cell r="BA1780">
            <v>0</v>
          </cell>
          <cell r="BB1780"/>
          <cell r="BC1780"/>
          <cell r="BD1780"/>
          <cell r="BE1780"/>
          <cell r="BF1780"/>
          <cell r="BG1780"/>
          <cell r="BH1780"/>
          <cell r="BI1780"/>
          <cell r="BJ1780"/>
          <cell r="BK1780"/>
        </row>
        <row r="1781">
          <cell r="X1781">
            <v>352046275</v>
          </cell>
          <cell r="Y1781" t="str">
            <v>MANDA LAXMAN GODHADE</v>
          </cell>
          <cell r="Z1781" t="str">
            <v>08-Jul-2023</v>
          </cell>
          <cell r="AA1781">
            <v>32000</v>
          </cell>
          <cell r="AB1781" t="str">
            <v>WED</v>
          </cell>
          <cell r="AC1781">
            <v>24</v>
          </cell>
          <cell r="AD1781" t="str">
            <v>1</v>
          </cell>
          <cell r="AE1781" t="str">
            <v>04-Sep-2023</v>
          </cell>
          <cell r="AF1781">
            <v>1710</v>
          </cell>
          <cell r="AG1781">
            <v>1710</v>
          </cell>
          <cell r="AH1781" t="str">
            <v>25-Feb-2024</v>
          </cell>
          <cell r="AI1781">
            <v>5908.16</v>
          </cell>
          <cell r="AJ1781">
            <v>4351.84</v>
          </cell>
          <cell r="AK1781">
            <v>10260</v>
          </cell>
          <cell r="AL1781">
            <v>26091.84</v>
          </cell>
          <cell r="AM1781">
            <v>5605.16</v>
          </cell>
          <cell r="AN1781">
            <v>31697</v>
          </cell>
          <cell r="AO1781">
            <v>17228.23</v>
          </cell>
          <cell r="AP1781">
            <v>5001.7700000000004</v>
          </cell>
          <cell r="AQ1781">
            <v>22230</v>
          </cell>
          <cell r="AR1781">
            <v>19</v>
          </cell>
          <cell r="AS1781">
            <v>355</v>
          </cell>
          <cell r="AT1781" t="str">
            <v>&gt;180</v>
          </cell>
          <cell r="AU1781"/>
          <cell r="AV1781"/>
          <cell r="AW1781"/>
          <cell r="AX1781" t="str">
            <v>Open</v>
          </cell>
          <cell r="AY1781" t="str">
            <v/>
          </cell>
          <cell r="AZ1781"/>
          <cell r="BA1781">
            <v>0</v>
          </cell>
          <cell r="BB1781"/>
          <cell r="BC1781"/>
          <cell r="BD1781"/>
          <cell r="BE1781"/>
          <cell r="BF1781"/>
          <cell r="BG1781"/>
          <cell r="BH1781"/>
          <cell r="BI1781"/>
          <cell r="BJ1781"/>
          <cell r="BK1781"/>
        </row>
        <row r="1782">
          <cell r="X1782">
            <v>352046276</v>
          </cell>
          <cell r="Y1782" t="str">
            <v>BEBI BALU LOKHANDE</v>
          </cell>
          <cell r="Z1782" t="str">
            <v>05-Jul-2023</v>
          </cell>
          <cell r="AA1782">
            <v>32000</v>
          </cell>
          <cell r="AB1782" t="str">
            <v>Tue</v>
          </cell>
          <cell r="AC1782">
            <v>24</v>
          </cell>
          <cell r="AD1782" t="str">
            <v>1</v>
          </cell>
          <cell r="AE1782" t="str">
            <v>02-Sep-2023</v>
          </cell>
          <cell r="AF1782">
            <v>1710</v>
          </cell>
          <cell r="AG1782">
            <v>1710</v>
          </cell>
          <cell r="AH1782" t="str">
            <v>06-Aug-2024</v>
          </cell>
          <cell r="AI1782">
            <v>9477.9699999999993</v>
          </cell>
          <cell r="AJ1782">
            <v>5912.03</v>
          </cell>
          <cell r="AK1782">
            <v>15390</v>
          </cell>
          <cell r="AL1782">
            <v>22522.03</v>
          </cell>
          <cell r="AM1782">
            <v>4079.97</v>
          </cell>
          <cell r="AN1782">
            <v>26602</v>
          </cell>
          <cell r="AO1782">
            <v>15147.8</v>
          </cell>
          <cell r="AP1782">
            <v>3662.2</v>
          </cell>
          <cell r="AQ1782">
            <v>18810</v>
          </cell>
          <cell r="AR1782">
            <v>20</v>
          </cell>
          <cell r="AS1782">
            <v>302</v>
          </cell>
          <cell r="AT1782" t="str">
            <v>&gt;180</v>
          </cell>
          <cell r="AU1782"/>
          <cell r="AV1782"/>
          <cell r="AW1782"/>
          <cell r="AX1782" t="str">
            <v>Open</v>
          </cell>
          <cell r="AY1782"/>
          <cell r="AZ1782"/>
          <cell r="BA1782">
            <v>0</v>
          </cell>
          <cell r="BB1782"/>
          <cell r="BC1782"/>
          <cell r="BD1782" t="str">
            <v>Not Visited</v>
          </cell>
          <cell r="BE1782"/>
          <cell r="BF1782"/>
          <cell r="BG1782"/>
          <cell r="BH1782"/>
          <cell r="BI1782"/>
          <cell r="BJ1782"/>
          <cell r="BK1782"/>
        </row>
        <row r="1783">
          <cell r="X1783">
            <v>352047166</v>
          </cell>
          <cell r="Y1783" t="str">
            <v>VRUSHALI VAMAN BARDE</v>
          </cell>
          <cell r="Z1783" t="str">
            <v>08-Jul-2023</v>
          </cell>
          <cell r="AA1783">
            <v>32000</v>
          </cell>
          <cell r="AB1783" t="str">
            <v>Wed</v>
          </cell>
          <cell r="AC1783">
            <v>24</v>
          </cell>
          <cell r="AD1783" t="str">
            <v>1</v>
          </cell>
          <cell r="AE1783" t="str">
            <v>04-Sep-2023</v>
          </cell>
          <cell r="AF1783">
            <v>1710</v>
          </cell>
          <cell r="AG1783">
            <v>1710</v>
          </cell>
          <cell r="AH1783" t="str">
            <v>29-Jan-2025</v>
          </cell>
          <cell r="AI1783">
            <v>18738.21</v>
          </cell>
          <cell r="AJ1783">
            <v>8621.7900000000009</v>
          </cell>
          <cell r="AK1783">
            <v>27360</v>
          </cell>
          <cell r="AL1783">
            <v>13261.79</v>
          </cell>
          <cell r="AM1783">
            <v>1335.21</v>
          </cell>
          <cell r="AN1783">
            <v>14597</v>
          </cell>
          <cell r="AO1783">
            <v>4398.18</v>
          </cell>
          <cell r="AP1783">
            <v>731.82</v>
          </cell>
          <cell r="AQ1783">
            <v>5130</v>
          </cell>
          <cell r="AR1783">
            <v>19</v>
          </cell>
          <cell r="AS1783">
            <v>91</v>
          </cell>
          <cell r="AT1783" t="str">
            <v>91-120</v>
          </cell>
          <cell r="AU1783"/>
          <cell r="AV1783"/>
          <cell r="AW1783"/>
          <cell r="AX1783" t="str">
            <v>Open</v>
          </cell>
          <cell r="AY1783"/>
          <cell r="AZ1783"/>
          <cell r="BA1783">
            <v>0</v>
          </cell>
          <cell r="BB1783"/>
          <cell r="BC1783"/>
          <cell r="BD1783" t="str">
            <v>Not Visited</v>
          </cell>
          <cell r="BE1783"/>
          <cell r="BF1783"/>
          <cell r="BG1783"/>
          <cell r="BH1783"/>
          <cell r="BI1783"/>
          <cell r="BJ1783"/>
          <cell r="BK1783"/>
        </row>
        <row r="1784">
          <cell r="X1784">
            <v>352047394</v>
          </cell>
          <cell r="Y1784" t="str">
            <v>LATABAI SOMNATH MALI</v>
          </cell>
          <cell r="Z1784" t="str">
            <v>08-Jul-2023</v>
          </cell>
          <cell r="AA1784">
            <v>32000</v>
          </cell>
          <cell r="AB1784" t="str">
            <v>Wed</v>
          </cell>
          <cell r="AC1784">
            <v>24</v>
          </cell>
          <cell r="AD1784" t="str">
            <v>1</v>
          </cell>
          <cell r="AE1784" t="str">
            <v>04-Sep-2023</v>
          </cell>
          <cell r="AF1784">
            <v>1710</v>
          </cell>
          <cell r="AG1784">
            <v>1710</v>
          </cell>
          <cell r="AH1784" t="str">
            <v>07-Aug-2024</v>
          </cell>
          <cell r="AI1784">
            <v>13294.78</v>
          </cell>
          <cell r="AJ1784">
            <v>7225.22</v>
          </cell>
          <cell r="AK1784">
            <v>20520</v>
          </cell>
          <cell r="AL1784">
            <v>18705.22</v>
          </cell>
          <cell r="AM1784">
            <v>2731.78</v>
          </cell>
          <cell r="AN1784">
            <v>21437</v>
          </cell>
          <cell r="AO1784">
            <v>9841.61</v>
          </cell>
          <cell r="AP1784">
            <v>2128.39</v>
          </cell>
          <cell r="AQ1784">
            <v>11970</v>
          </cell>
          <cell r="AR1784">
            <v>19</v>
          </cell>
          <cell r="AS1784">
            <v>210</v>
          </cell>
          <cell r="AT1784" t="str">
            <v>&gt;180</v>
          </cell>
          <cell r="AU1784"/>
          <cell r="AV1784"/>
          <cell r="AW1784"/>
          <cell r="AX1784" t="str">
            <v>Open</v>
          </cell>
          <cell r="AY1784"/>
          <cell r="AZ1784"/>
          <cell r="BA1784">
            <v>0</v>
          </cell>
          <cell r="BB1784"/>
          <cell r="BC1784"/>
          <cell r="BD1784" t="str">
            <v>Not Visited</v>
          </cell>
          <cell r="BE1784"/>
          <cell r="BF1784"/>
          <cell r="BG1784"/>
          <cell r="BH1784"/>
          <cell r="BI1784"/>
          <cell r="BJ1784"/>
          <cell r="BK1784"/>
        </row>
        <row r="1785">
          <cell r="X1785">
            <v>352054070</v>
          </cell>
          <cell r="Y1785" t="str">
            <v>KAVITA HARSHAD WAGH</v>
          </cell>
          <cell r="Z1785" t="str">
            <v>07-Jul-2023</v>
          </cell>
          <cell r="AA1785">
            <v>32000</v>
          </cell>
          <cell r="AB1785" t="str">
            <v>Wed</v>
          </cell>
          <cell r="AC1785">
            <v>24</v>
          </cell>
          <cell r="AD1785" t="str">
            <v>1</v>
          </cell>
          <cell r="AE1785" t="str">
            <v>04-Sep-2023</v>
          </cell>
          <cell r="AF1785">
            <v>1710</v>
          </cell>
          <cell r="AG1785">
            <v>1710</v>
          </cell>
          <cell r="AH1785" t="str">
            <v>07-Mar-2025</v>
          </cell>
          <cell r="AI1785">
            <v>23104.639999999999</v>
          </cell>
          <cell r="AJ1785">
            <v>9385.36</v>
          </cell>
          <cell r="AK1785">
            <v>32490</v>
          </cell>
          <cell r="AL1785">
            <v>8895.36</v>
          </cell>
          <cell r="AM1785">
            <v>606.64</v>
          </cell>
          <cell r="AN1785">
            <v>9502</v>
          </cell>
          <cell r="AO1785">
            <v>0</v>
          </cell>
          <cell r="AP1785">
            <v>0</v>
          </cell>
          <cell r="AQ1785">
            <v>0</v>
          </cell>
          <cell r="AR1785">
            <v>19</v>
          </cell>
          <cell r="AS1785">
            <v>0</v>
          </cell>
          <cell r="AT1785" t="str">
            <v>Standard</v>
          </cell>
          <cell r="AU1785"/>
          <cell r="AV1785"/>
          <cell r="AW1785"/>
          <cell r="AX1785" t="str">
            <v>Open</v>
          </cell>
          <cell r="AY1785"/>
          <cell r="AZ1785"/>
          <cell r="BA1785">
            <v>0</v>
          </cell>
          <cell r="BB1785">
            <v>45751</v>
          </cell>
          <cell r="BC1785" t="str">
            <v>Mahesh Lahane/SF0095775</v>
          </cell>
          <cell r="BD1785" t="str">
            <v>Visited</v>
          </cell>
          <cell r="BE1785" t="str">
            <v>Borrower</v>
          </cell>
          <cell r="BF1785" t="str">
            <v>Available</v>
          </cell>
          <cell r="BG1785"/>
          <cell r="BH1785"/>
          <cell r="BI1785" t="str">
            <v>No</v>
          </cell>
          <cell r="BJ1785"/>
          <cell r="BK1785"/>
        </row>
        <row r="1786">
          <cell r="X1786">
            <v>352054909</v>
          </cell>
          <cell r="Y1786" t="str">
            <v>JYOTI RAJARAM KANK</v>
          </cell>
          <cell r="Z1786" t="str">
            <v>05-Jul-2023</v>
          </cell>
          <cell r="AA1786">
            <v>32000</v>
          </cell>
          <cell r="AB1786" t="str">
            <v>Fri</v>
          </cell>
          <cell r="AC1786">
            <v>24</v>
          </cell>
          <cell r="AD1786" t="str">
            <v>1</v>
          </cell>
          <cell r="AE1786" t="str">
            <v>05-Aug-2023</v>
          </cell>
          <cell r="AF1786">
            <v>1710</v>
          </cell>
          <cell r="AG1786">
            <v>1710</v>
          </cell>
          <cell r="AH1786" t="str">
            <v>08-Mar-2025</v>
          </cell>
          <cell r="AI1786">
            <v>25518.7</v>
          </cell>
          <cell r="AJ1786">
            <v>8681.2999999999993</v>
          </cell>
          <cell r="AK1786">
            <v>34200</v>
          </cell>
          <cell r="AL1786">
            <v>6481.3</v>
          </cell>
          <cell r="AM1786">
            <v>342.7</v>
          </cell>
          <cell r="AN1786">
            <v>6824</v>
          </cell>
          <cell r="AO1786">
            <v>0</v>
          </cell>
          <cell r="AP1786">
            <v>0</v>
          </cell>
          <cell r="AQ1786">
            <v>0</v>
          </cell>
          <cell r="AR1786">
            <v>20</v>
          </cell>
          <cell r="AS1786">
            <v>0</v>
          </cell>
          <cell r="AT1786" t="str">
            <v>Standard</v>
          </cell>
          <cell r="AU1786"/>
          <cell r="AV1786"/>
          <cell r="AW1786"/>
          <cell r="AX1786" t="str">
            <v>Open</v>
          </cell>
          <cell r="AY1786" t="str">
            <v/>
          </cell>
          <cell r="AZ1786"/>
          <cell r="BA1786">
            <v>0</v>
          </cell>
          <cell r="BB1786">
            <v>45756</v>
          </cell>
          <cell r="BC1786" t="str">
            <v>Abhiraj Patil/SF0063958</v>
          </cell>
          <cell r="BD1786" t="str">
            <v>Visited</v>
          </cell>
          <cell r="BE1786" t="str">
            <v>Borrower</v>
          </cell>
          <cell r="BF1786" t="str">
            <v>Available</v>
          </cell>
          <cell r="BG1786"/>
          <cell r="BH1786"/>
          <cell r="BI1786" t="str">
            <v>No</v>
          </cell>
          <cell r="BJ1786"/>
          <cell r="BK1786"/>
        </row>
        <row r="1787">
          <cell r="X1787">
            <v>352063599</v>
          </cell>
          <cell r="Y1787" t="str">
            <v>MANDAKINI DILIP BHOSALE</v>
          </cell>
          <cell r="Z1787" t="str">
            <v>07-Jul-2023</v>
          </cell>
          <cell r="AA1787">
            <v>32000</v>
          </cell>
          <cell r="AB1787" t="str">
            <v>08</v>
          </cell>
          <cell r="AC1787">
            <v>24</v>
          </cell>
          <cell r="AD1787" t="str">
            <v>1</v>
          </cell>
          <cell r="AE1787" t="str">
            <v>08-Aug-2023</v>
          </cell>
          <cell r="AF1787">
            <v>1710</v>
          </cell>
          <cell r="AG1787">
            <v>1710</v>
          </cell>
          <cell r="AH1787" t="str">
            <v>24-Mar-2025</v>
          </cell>
          <cell r="AI1787">
            <v>25486.3</v>
          </cell>
          <cell r="AJ1787">
            <v>8713.7000000000007</v>
          </cell>
          <cell r="AK1787">
            <v>34200</v>
          </cell>
          <cell r="AL1787">
            <v>6513.7</v>
          </cell>
          <cell r="AM1787">
            <v>346.3</v>
          </cell>
          <cell r="AN1787">
            <v>6860</v>
          </cell>
          <cell r="AO1787">
            <v>0</v>
          </cell>
          <cell r="AP1787">
            <v>0</v>
          </cell>
          <cell r="AQ1787">
            <v>0</v>
          </cell>
          <cell r="AR1787">
            <v>20</v>
          </cell>
          <cell r="AS1787">
            <v>0</v>
          </cell>
          <cell r="AT1787" t="str">
            <v>Standard</v>
          </cell>
          <cell r="AU1787"/>
          <cell r="AV1787"/>
          <cell r="AW1787"/>
          <cell r="AX1787" t="str">
            <v>Open</v>
          </cell>
          <cell r="AY1787" t="str">
            <v/>
          </cell>
          <cell r="AZ1787"/>
          <cell r="BA1787">
            <v>0</v>
          </cell>
          <cell r="BB1787">
            <v>45751</v>
          </cell>
          <cell r="BC1787" t="str">
            <v>Abhiraj Patil/SF0063958</v>
          </cell>
          <cell r="BD1787" t="str">
            <v>Visited</v>
          </cell>
          <cell r="BE1787" t="str">
            <v>Borrower Not Available</v>
          </cell>
          <cell r="BF1787" t="str">
            <v>Not Available</v>
          </cell>
          <cell r="BG1787"/>
          <cell r="BH1787"/>
          <cell r="BI1787" t="str">
            <v>NA</v>
          </cell>
          <cell r="BJ1787"/>
          <cell r="BK1787"/>
        </row>
        <row r="1788">
          <cell r="X1788">
            <v>352063696</v>
          </cell>
          <cell r="Y1788" t="str">
            <v>ASHWINI BHASKAR KOTHULE</v>
          </cell>
          <cell r="Z1788" t="str">
            <v>07-Jul-2023</v>
          </cell>
          <cell r="AA1788">
            <v>32000</v>
          </cell>
          <cell r="AB1788" t="str">
            <v>08</v>
          </cell>
          <cell r="AC1788">
            <v>24</v>
          </cell>
          <cell r="AD1788" t="str">
            <v>1</v>
          </cell>
          <cell r="AE1788" t="str">
            <v>08-Aug-2023</v>
          </cell>
          <cell r="AF1788">
            <v>1710</v>
          </cell>
          <cell r="AG1788">
            <v>1710</v>
          </cell>
          <cell r="AH1788" t="str">
            <v>10-Mar-2025</v>
          </cell>
          <cell r="AI1788">
            <v>25486.3</v>
          </cell>
          <cell r="AJ1788">
            <v>8713.7000000000007</v>
          </cell>
          <cell r="AK1788">
            <v>34200</v>
          </cell>
          <cell r="AL1788">
            <v>6513.7</v>
          </cell>
          <cell r="AM1788">
            <v>346.3</v>
          </cell>
          <cell r="AN1788">
            <v>6860</v>
          </cell>
          <cell r="AO1788">
            <v>0</v>
          </cell>
          <cell r="AP1788">
            <v>0</v>
          </cell>
          <cell r="AQ1788">
            <v>0</v>
          </cell>
          <cell r="AR1788">
            <v>20</v>
          </cell>
          <cell r="AS1788">
            <v>0</v>
          </cell>
          <cell r="AT1788" t="str">
            <v>Standard</v>
          </cell>
          <cell r="AU1788"/>
          <cell r="AV1788"/>
          <cell r="AW1788"/>
          <cell r="AX1788" t="str">
            <v>Open</v>
          </cell>
          <cell r="AY1788" t="str">
            <v/>
          </cell>
          <cell r="AZ1788"/>
          <cell r="BA1788">
            <v>0</v>
          </cell>
          <cell r="BB1788">
            <v>45751</v>
          </cell>
          <cell r="BC1788" t="str">
            <v>Abhiraj Patil/SF0063958</v>
          </cell>
          <cell r="BD1788" t="str">
            <v>Visited</v>
          </cell>
          <cell r="BE1788" t="str">
            <v>Borrower Not Available</v>
          </cell>
          <cell r="BF1788" t="str">
            <v>Not Available</v>
          </cell>
          <cell r="BG1788"/>
          <cell r="BH1788"/>
          <cell r="BI1788" t="str">
            <v>NA</v>
          </cell>
          <cell r="BJ1788"/>
          <cell r="BK1788"/>
        </row>
        <row r="1789">
          <cell r="X1789">
            <v>352063743</v>
          </cell>
          <cell r="Y1789" t="str">
            <v>YAMUNABAI BALASAHEB GANGURDE</v>
          </cell>
          <cell r="Z1789" t="str">
            <v>07-Jul-2023</v>
          </cell>
          <cell r="AA1789">
            <v>32000</v>
          </cell>
          <cell r="AB1789" t="str">
            <v>08</v>
          </cell>
          <cell r="AC1789">
            <v>24</v>
          </cell>
          <cell r="AD1789" t="str">
            <v>1</v>
          </cell>
          <cell r="AE1789" t="str">
            <v>08-Aug-2023</v>
          </cell>
          <cell r="AF1789">
            <v>1710</v>
          </cell>
          <cell r="AG1789">
            <v>1710</v>
          </cell>
          <cell r="AH1789" t="str">
            <v>08-Mar-2025</v>
          </cell>
          <cell r="AI1789">
            <v>25486.3</v>
          </cell>
          <cell r="AJ1789">
            <v>8713.7000000000007</v>
          </cell>
          <cell r="AK1789">
            <v>34200</v>
          </cell>
          <cell r="AL1789">
            <v>6513.7</v>
          </cell>
          <cell r="AM1789">
            <v>346.3</v>
          </cell>
          <cell r="AN1789">
            <v>6860</v>
          </cell>
          <cell r="AO1789">
            <v>0</v>
          </cell>
          <cell r="AP1789">
            <v>0</v>
          </cell>
          <cell r="AQ1789">
            <v>0</v>
          </cell>
          <cell r="AR1789">
            <v>20</v>
          </cell>
          <cell r="AS1789">
            <v>0</v>
          </cell>
          <cell r="AT1789" t="str">
            <v>Standard</v>
          </cell>
          <cell r="AU1789"/>
          <cell r="AV1789"/>
          <cell r="AW1789"/>
          <cell r="AX1789" t="str">
            <v>Open</v>
          </cell>
          <cell r="AY1789" t="str">
            <v/>
          </cell>
          <cell r="AZ1789"/>
          <cell r="BA1789">
            <v>0</v>
          </cell>
          <cell r="BB1789">
            <v>45751</v>
          </cell>
          <cell r="BC1789" t="str">
            <v>Abhiraj Patil/SF0063958</v>
          </cell>
          <cell r="BD1789" t="str">
            <v>Visited</v>
          </cell>
          <cell r="BE1789" t="str">
            <v>Borrower Not Available</v>
          </cell>
          <cell r="BF1789" t="str">
            <v>Not Available</v>
          </cell>
          <cell r="BG1789"/>
          <cell r="BH1789"/>
          <cell r="BI1789" t="str">
            <v>NA</v>
          </cell>
          <cell r="BJ1789"/>
          <cell r="BK1789"/>
        </row>
        <row r="1790">
          <cell r="X1790">
            <v>352063899</v>
          </cell>
          <cell r="Y1790" t="str">
            <v>MANGAL BAPU MALE</v>
          </cell>
          <cell r="Z1790" t="str">
            <v>08-Jul-2023</v>
          </cell>
          <cell r="AA1790">
            <v>40000</v>
          </cell>
          <cell r="AB1790" t="str">
            <v>Mon</v>
          </cell>
          <cell r="AC1790">
            <v>24</v>
          </cell>
          <cell r="AD1790" t="str">
            <v>3</v>
          </cell>
          <cell r="AE1790" t="str">
            <v>05-Sep-2023</v>
          </cell>
          <cell r="AF1790">
            <v>2130</v>
          </cell>
          <cell r="AG1790">
            <v>2130</v>
          </cell>
          <cell r="AH1790" t="str">
            <v>03-Mar-2025</v>
          </cell>
          <cell r="AI1790">
            <v>28708.27</v>
          </cell>
          <cell r="AJ1790">
            <v>11761.73</v>
          </cell>
          <cell r="AK1790">
            <v>40470</v>
          </cell>
          <cell r="AL1790">
            <v>11291.73</v>
          </cell>
          <cell r="AM1790">
            <v>778.27</v>
          </cell>
          <cell r="AN1790">
            <v>12070</v>
          </cell>
          <cell r="AO1790">
            <v>0</v>
          </cell>
          <cell r="AP1790">
            <v>0</v>
          </cell>
          <cell r="AQ1790">
            <v>0</v>
          </cell>
          <cell r="AR1790">
            <v>19</v>
          </cell>
          <cell r="AS1790">
            <v>0</v>
          </cell>
          <cell r="AT1790" t="str">
            <v>Standard</v>
          </cell>
          <cell r="AU1790"/>
          <cell r="AV1790"/>
          <cell r="AW1790"/>
          <cell r="AX1790" t="str">
            <v>Open</v>
          </cell>
          <cell r="AY1790" t="str">
            <v/>
          </cell>
          <cell r="AZ1790"/>
          <cell r="BA1790">
            <v>0</v>
          </cell>
          <cell r="BB1790"/>
          <cell r="BC1790"/>
          <cell r="BD1790"/>
          <cell r="BE1790"/>
          <cell r="BF1790"/>
          <cell r="BG1790"/>
          <cell r="BH1790"/>
          <cell r="BI1790"/>
          <cell r="BJ1790"/>
          <cell r="BK1790"/>
        </row>
        <row r="1791">
          <cell r="X1791">
            <v>352069216</v>
          </cell>
          <cell r="Y1791" t="str">
            <v>MANGI GULAB DURDHAVALE</v>
          </cell>
          <cell r="Z1791" t="str">
            <v>08-Jul-2023</v>
          </cell>
          <cell r="AA1791">
            <v>40000</v>
          </cell>
          <cell r="AB1791" t="str">
            <v>Wed</v>
          </cell>
          <cell r="AC1791">
            <v>24</v>
          </cell>
          <cell r="AD1791" t="str">
            <v>1</v>
          </cell>
          <cell r="AE1791" t="str">
            <v>06-Sep-2023</v>
          </cell>
          <cell r="AF1791">
            <v>2130</v>
          </cell>
          <cell r="AG1791">
            <v>2130</v>
          </cell>
          <cell r="AH1791" t="str">
            <v>05-Mar-2025</v>
          </cell>
          <cell r="AI1791">
            <v>28668.57</v>
          </cell>
          <cell r="AJ1791">
            <v>11801.43</v>
          </cell>
          <cell r="AK1791">
            <v>40470</v>
          </cell>
          <cell r="AL1791">
            <v>11331.43</v>
          </cell>
          <cell r="AM1791">
            <v>782.57</v>
          </cell>
          <cell r="AN1791">
            <v>12114</v>
          </cell>
          <cell r="AO1791">
            <v>0</v>
          </cell>
          <cell r="AP1791">
            <v>0</v>
          </cell>
          <cell r="AQ1791">
            <v>0</v>
          </cell>
          <cell r="AR1791">
            <v>19</v>
          </cell>
          <cell r="AS1791">
            <v>0</v>
          </cell>
          <cell r="AT1791" t="str">
            <v>Standard</v>
          </cell>
          <cell r="AU1791"/>
          <cell r="AV1791"/>
          <cell r="AW1791"/>
          <cell r="AX1791" t="str">
            <v>Open</v>
          </cell>
          <cell r="AY1791" t="str">
            <v/>
          </cell>
          <cell r="AZ1791"/>
          <cell r="BA1791">
            <v>0</v>
          </cell>
          <cell r="BB1791">
            <v>45752</v>
          </cell>
          <cell r="BC1791" t="str">
            <v>Abhiraj Patil/SF0063958</v>
          </cell>
          <cell r="BD1791" t="str">
            <v>Visited</v>
          </cell>
          <cell r="BE1791" t="str">
            <v>Borrower</v>
          </cell>
          <cell r="BF1791" t="str">
            <v>Not Available</v>
          </cell>
          <cell r="BG1791"/>
          <cell r="BH1791"/>
          <cell r="BI1791" t="str">
            <v>No</v>
          </cell>
          <cell r="BJ1791"/>
          <cell r="BK1791"/>
        </row>
        <row r="1792">
          <cell r="X1792">
            <v>352077069</v>
          </cell>
          <cell r="Y1792" t="str">
            <v>KUSUM SANTOSH CHAUGHULE</v>
          </cell>
          <cell r="Z1792" t="str">
            <v>08-Jul-2023</v>
          </cell>
          <cell r="AA1792">
            <v>42000</v>
          </cell>
          <cell r="AB1792" t="str">
            <v>Mon</v>
          </cell>
          <cell r="AC1792">
            <v>24</v>
          </cell>
          <cell r="AD1792" t="str">
            <v>5</v>
          </cell>
          <cell r="AE1792" t="str">
            <v>07-Aug-2023</v>
          </cell>
          <cell r="AF1792">
            <v>2240</v>
          </cell>
          <cell r="AG1792">
            <v>2240</v>
          </cell>
          <cell r="AH1792" t="str">
            <v>21-Mar-2025</v>
          </cell>
          <cell r="AI1792">
            <v>31062.17</v>
          </cell>
          <cell r="AJ1792">
            <v>11167.83</v>
          </cell>
          <cell r="AK1792">
            <v>42230</v>
          </cell>
          <cell r="AL1792">
            <v>10937.83</v>
          </cell>
          <cell r="AM1792">
            <v>660.17</v>
          </cell>
          <cell r="AN1792">
            <v>11598</v>
          </cell>
          <cell r="AO1792">
            <v>2366.56</v>
          </cell>
          <cell r="AP1792">
            <v>203.44</v>
          </cell>
          <cell r="AQ1792">
            <v>2570</v>
          </cell>
          <cell r="AR1792">
            <v>20</v>
          </cell>
          <cell r="AS1792">
            <v>42</v>
          </cell>
          <cell r="AT1792" t="str">
            <v>31-60</v>
          </cell>
          <cell r="AU1792"/>
          <cell r="AV1792"/>
          <cell r="AW1792"/>
          <cell r="AX1792" t="str">
            <v>Open</v>
          </cell>
          <cell r="AY1792" t="str">
            <v/>
          </cell>
          <cell r="AZ1792"/>
          <cell r="BA1792">
            <v>0</v>
          </cell>
          <cell r="BB1792"/>
          <cell r="BC1792"/>
          <cell r="BD1792"/>
          <cell r="BE1792"/>
          <cell r="BF1792"/>
          <cell r="BG1792"/>
          <cell r="BH1792"/>
          <cell r="BI1792"/>
          <cell r="BJ1792"/>
          <cell r="BK1792"/>
        </row>
        <row r="1793">
          <cell r="X1793">
            <v>352077070</v>
          </cell>
          <cell r="Y1793" t="str">
            <v>LATA TATYABA UBALE</v>
          </cell>
          <cell r="Z1793" t="str">
            <v>08-Jul-2023</v>
          </cell>
          <cell r="AA1793">
            <v>32000</v>
          </cell>
          <cell r="AB1793" t="str">
            <v>Mon</v>
          </cell>
          <cell r="AC1793">
            <v>24</v>
          </cell>
          <cell r="AD1793" t="str">
            <v>1</v>
          </cell>
          <cell r="AE1793" t="str">
            <v>07-Aug-2023</v>
          </cell>
          <cell r="AF1793">
            <v>1710</v>
          </cell>
          <cell r="AG1793">
            <v>1710</v>
          </cell>
          <cell r="AH1793" t="str">
            <v>11-Mar-2025</v>
          </cell>
          <cell r="AI1793">
            <v>25551.13</v>
          </cell>
          <cell r="AJ1793">
            <v>8648.8700000000008</v>
          </cell>
          <cell r="AK1793">
            <v>34200</v>
          </cell>
          <cell r="AL1793">
            <v>6448.87</v>
          </cell>
          <cell r="AM1793">
            <v>340.13</v>
          </cell>
          <cell r="AN1793">
            <v>6789</v>
          </cell>
          <cell r="AO1793">
            <v>0</v>
          </cell>
          <cell r="AP1793">
            <v>0</v>
          </cell>
          <cell r="AQ1793">
            <v>0</v>
          </cell>
          <cell r="AR1793">
            <v>20</v>
          </cell>
          <cell r="AS1793">
            <v>0</v>
          </cell>
          <cell r="AT1793" t="str">
            <v>Standard</v>
          </cell>
          <cell r="AU1793"/>
          <cell r="AV1793"/>
          <cell r="AW1793"/>
          <cell r="AX1793" t="str">
            <v>Open</v>
          </cell>
          <cell r="AY1793" t="str">
            <v/>
          </cell>
          <cell r="AZ1793"/>
          <cell r="BA1793">
            <v>0</v>
          </cell>
          <cell r="BB1793"/>
          <cell r="BC1793"/>
          <cell r="BD1793"/>
          <cell r="BE1793"/>
          <cell r="BF1793"/>
          <cell r="BG1793"/>
          <cell r="BH1793"/>
          <cell r="BI1793"/>
          <cell r="BJ1793"/>
          <cell r="BK1793"/>
        </row>
        <row r="1794">
          <cell r="X1794">
            <v>352077124</v>
          </cell>
          <cell r="Y1794" t="str">
            <v>JANABAI SANJAY POTINDE</v>
          </cell>
          <cell r="Z1794" t="str">
            <v>08-Jul-2023</v>
          </cell>
          <cell r="AA1794">
            <v>30000</v>
          </cell>
          <cell r="AB1794" t="str">
            <v>Mon</v>
          </cell>
          <cell r="AC1794">
            <v>18</v>
          </cell>
          <cell r="AD1794" t="str">
            <v>0</v>
          </cell>
          <cell r="AE1794" t="str">
            <v>07-Aug-2023</v>
          </cell>
          <cell r="AF1794">
            <v>2020</v>
          </cell>
          <cell r="AG1794">
            <v>2020</v>
          </cell>
          <cell r="AH1794" t="str">
            <v>16-Dec-2024</v>
          </cell>
          <cell r="AI1794">
            <v>24261.48</v>
          </cell>
          <cell r="AJ1794">
            <v>6038.52</v>
          </cell>
          <cell r="AK1794">
            <v>30300</v>
          </cell>
          <cell r="AL1794">
            <v>5738.52</v>
          </cell>
          <cell r="AM1794">
            <v>241.48</v>
          </cell>
          <cell r="AN1794">
            <v>5980</v>
          </cell>
          <cell r="AO1794">
            <v>5738.52</v>
          </cell>
          <cell r="AP1794">
            <v>241.48</v>
          </cell>
          <cell r="AQ1794">
            <v>5980</v>
          </cell>
          <cell r="AR1794">
            <v>21</v>
          </cell>
          <cell r="AS1794">
            <v>105</v>
          </cell>
          <cell r="AT1794" t="str">
            <v>91-120</v>
          </cell>
          <cell r="AU1794"/>
          <cell r="AV1794"/>
          <cell r="AW1794"/>
          <cell r="AX1794" t="str">
            <v>Open</v>
          </cell>
          <cell r="AY1794" t="str">
            <v/>
          </cell>
          <cell r="AZ1794"/>
          <cell r="BA1794">
            <v>0</v>
          </cell>
          <cell r="BB1794"/>
          <cell r="BC1794"/>
          <cell r="BD1794"/>
          <cell r="BE1794"/>
          <cell r="BF1794"/>
          <cell r="BG1794"/>
          <cell r="BH1794"/>
          <cell r="BI1794"/>
          <cell r="BJ1794"/>
          <cell r="BK1794"/>
        </row>
        <row r="1795">
          <cell r="X1795">
            <v>352077167</v>
          </cell>
          <cell r="Y1795" t="str">
            <v>SHOBHA PRABHAKAR GAIKWAD</v>
          </cell>
          <cell r="Z1795" t="str">
            <v>09-Jul-2023</v>
          </cell>
          <cell r="AA1795">
            <v>32000</v>
          </cell>
          <cell r="AB1795" t="str">
            <v>Mon</v>
          </cell>
          <cell r="AC1795">
            <v>24</v>
          </cell>
          <cell r="AD1795" t="str">
            <v>3</v>
          </cell>
          <cell r="AE1795" t="str">
            <v>07-Sep-2023</v>
          </cell>
          <cell r="AF1795">
            <v>1710</v>
          </cell>
          <cell r="AG1795">
            <v>1710</v>
          </cell>
          <cell r="AH1795" t="str">
            <v>11-Mar-2025</v>
          </cell>
          <cell r="AI1795">
            <v>23072.9</v>
          </cell>
          <cell r="AJ1795">
            <v>9417.1</v>
          </cell>
          <cell r="AK1795">
            <v>32490</v>
          </cell>
          <cell r="AL1795">
            <v>8927.1</v>
          </cell>
          <cell r="AM1795">
            <v>609.9</v>
          </cell>
          <cell r="AN1795">
            <v>9537</v>
          </cell>
          <cell r="AO1795">
            <v>0</v>
          </cell>
          <cell r="AP1795">
            <v>0</v>
          </cell>
          <cell r="AQ1795">
            <v>0</v>
          </cell>
          <cell r="AR1795">
            <v>19</v>
          </cell>
          <cell r="AS1795">
            <v>0</v>
          </cell>
          <cell r="AT1795" t="str">
            <v>Standard</v>
          </cell>
          <cell r="AU1795"/>
          <cell r="AV1795"/>
          <cell r="AW1795"/>
          <cell r="AX1795" t="str">
            <v>Open</v>
          </cell>
          <cell r="AY1795" t="str">
            <v/>
          </cell>
          <cell r="AZ1795"/>
          <cell r="BA1795">
            <v>0</v>
          </cell>
          <cell r="BB1795"/>
          <cell r="BC1795"/>
          <cell r="BD1795"/>
          <cell r="BE1795"/>
          <cell r="BF1795"/>
          <cell r="BG1795"/>
          <cell r="BH1795"/>
          <cell r="BI1795"/>
          <cell r="BJ1795"/>
          <cell r="BK1795"/>
        </row>
        <row r="1796">
          <cell r="X1796">
            <v>352080965</v>
          </cell>
          <cell r="Y1796" t="str">
            <v>SARLA SAHEBRAO GAIKWAD</v>
          </cell>
          <cell r="Z1796" t="str">
            <v>08-Jul-2023</v>
          </cell>
          <cell r="AA1796">
            <v>60000</v>
          </cell>
          <cell r="AB1796" t="str">
            <v>Wed</v>
          </cell>
          <cell r="AC1796">
            <v>24</v>
          </cell>
          <cell r="AD1796" t="str">
            <v>6</v>
          </cell>
          <cell r="AE1796" t="str">
            <v>07-Aug-2023</v>
          </cell>
          <cell r="AF1796">
            <v>3200</v>
          </cell>
          <cell r="AG1796">
            <v>3200</v>
          </cell>
          <cell r="AH1796" t="str">
            <v>12-Mar-2025</v>
          </cell>
          <cell r="AI1796">
            <v>47755.34</v>
          </cell>
          <cell r="AJ1796">
            <v>16244.66</v>
          </cell>
          <cell r="AK1796">
            <v>64000</v>
          </cell>
          <cell r="AL1796">
            <v>12244.66</v>
          </cell>
          <cell r="AM1796">
            <v>651.34</v>
          </cell>
          <cell r="AN1796">
            <v>12896</v>
          </cell>
          <cell r="AO1796">
            <v>0</v>
          </cell>
          <cell r="AP1796">
            <v>0</v>
          </cell>
          <cell r="AQ1796">
            <v>0</v>
          </cell>
          <cell r="AR1796">
            <v>20</v>
          </cell>
          <cell r="AS1796">
            <v>0</v>
          </cell>
          <cell r="AT1796" t="str">
            <v>Standard</v>
          </cell>
          <cell r="AU1796"/>
          <cell r="AV1796"/>
          <cell r="AW1796"/>
          <cell r="AX1796" t="str">
            <v>Open</v>
          </cell>
          <cell r="AY1796" t="str">
            <v/>
          </cell>
          <cell r="AZ1796"/>
          <cell r="BA1796">
            <v>0</v>
          </cell>
          <cell r="BB1796">
            <v>45750</v>
          </cell>
          <cell r="BC1796" t="str">
            <v>Yogesh Gawade/SF0064389</v>
          </cell>
          <cell r="BD1796" t="str">
            <v>Visited</v>
          </cell>
          <cell r="BE1796" t="str">
            <v>Borrower</v>
          </cell>
          <cell r="BF1796" t="str">
            <v>Available</v>
          </cell>
          <cell r="BG1796"/>
          <cell r="BH1796"/>
          <cell r="BI1796" t="str">
            <v>No</v>
          </cell>
          <cell r="BJ1796"/>
          <cell r="BK1796"/>
        </row>
        <row r="1797">
          <cell r="X1797">
            <v>352081098</v>
          </cell>
          <cell r="Y1797" t="str">
            <v>SANDHYA SUNIL GANGURDE</v>
          </cell>
          <cell r="Z1797" t="str">
            <v>12-Jul-2023</v>
          </cell>
          <cell r="AA1797">
            <v>32000</v>
          </cell>
          <cell r="AB1797" t="str">
            <v>Fri</v>
          </cell>
          <cell r="AC1797">
            <v>24</v>
          </cell>
          <cell r="AD1797" t="str">
            <v>1</v>
          </cell>
          <cell r="AE1797" t="str">
            <v>09-Sep-2023</v>
          </cell>
          <cell r="AF1797">
            <v>1710</v>
          </cell>
          <cell r="AG1797">
            <v>1710</v>
          </cell>
          <cell r="AH1797" t="str">
            <v>14-Mar-2025</v>
          </cell>
          <cell r="AI1797">
            <v>23104.639999999999</v>
          </cell>
          <cell r="AJ1797">
            <v>9385.36</v>
          </cell>
          <cell r="AK1797">
            <v>32490</v>
          </cell>
          <cell r="AL1797">
            <v>8895.36</v>
          </cell>
          <cell r="AM1797">
            <v>606.64</v>
          </cell>
          <cell r="AN1797">
            <v>9502</v>
          </cell>
          <cell r="AO1797">
            <v>0</v>
          </cell>
          <cell r="AP1797">
            <v>0</v>
          </cell>
          <cell r="AQ1797">
            <v>0</v>
          </cell>
          <cell r="AR1797">
            <v>19</v>
          </cell>
          <cell r="AS1797">
            <v>0</v>
          </cell>
          <cell r="AT1797" t="str">
            <v>Standard</v>
          </cell>
          <cell r="AU1797"/>
          <cell r="AV1797"/>
          <cell r="AW1797"/>
          <cell r="AX1797" t="str">
            <v>Open</v>
          </cell>
          <cell r="AY1797" t="str">
            <v/>
          </cell>
          <cell r="AZ1797"/>
          <cell r="BA1797">
            <v>0</v>
          </cell>
          <cell r="BB1797"/>
          <cell r="BC1797"/>
          <cell r="BD1797"/>
          <cell r="BE1797"/>
          <cell r="BF1797"/>
          <cell r="BG1797"/>
          <cell r="BH1797"/>
          <cell r="BI1797"/>
          <cell r="BJ1797"/>
          <cell r="BK1797"/>
        </row>
        <row r="1798">
          <cell r="X1798">
            <v>352081199</v>
          </cell>
          <cell r="Y1798" t="str">
            <v>SHASHIKALA MACHHINDRA RANDVE</v>
          </cell>
          <cell r="Z1798" t="str">
            <v>12-Jul-2023</v>
          </cell>
          <cell r="AA1798">
            <v>32000</v>
          </cell>
          <cell r="AB1798" t="str">
            <v>Fri</v>
          </cell>
          <cell r="AC1798">
            <v>24</v>
          </cell>
          <cell r="AD1798" t="str">
            <v>1</v>
          </cell>
          <cell r="AE1798" t="str">
            <v>09-Sep-2023</v>
          </cell>
          <cell r="AF1798">
            <v>1710</v>
          </cell>
          <cell r="AG1798">
            <v>1710</v>
          </cell>
          <cell r="AH1798" t="str">
            <v>14-Mar-2025</v>
          </cell>
          <cell r="AI1798">
            <v>23104.639999999999</v>
          </cell>
          <cell r="AJ1798">
            <v>9385.36</v>
          </cell>
          <cell r="AK1798">
            <v>32490</v>
          </cell>
          <cell r="AL1798">
            <v>8895.36</v>
          </cell>
          <cell r="AM1798">
            <v>606.64</v>
          </cell>
          <cell r="AN1798">
            <v>9502</v>
          </cell>
          <cell r="AO1798">
            <v>0</v>
          </cell>
          <cell r="AP1798">
            <v>0</v>
          </cell>
          <cell r="AQ1798">
            <v>0</v>
          </cell>
          <cell r="AR1798">
            <v>19</v>
          </cell>
          <cell r="AS1798">
            <v>0</v>
          </cell>
          <cell r="AT1798" t="str">
            <v>Standard</v>
          </cell>
          <cell r="AU1798"/>
          <cell r="AV1798"/>
          <cell r="AW1798"/>
          <cell r="AX1798" t="str">
            <v>Open</v>
          </cell>
          <cell r="AY1798" t="str">
            <v/>
          </cell>
          <cell r="AZ1798"/>
          <cell r="BA1798">
            <v>0</v>
          </cell>
          <cell r="BB1798"/>
          <cell r="BC1798"/>
          <cell r="BD1798"/>
          <cell r="BE1798"/>
          <cell r="BF1798"/>
          <cell r="BG1798"/>
          <cell r="BH1798"/>
          <cell r="BI1798"/>
          <cell r="BJ1798"/>
          <cell r="BK1798"/>
        </row>
        <row r="1799">
          <cell r="X1799">
            <v>352081296</v>
          </cell>
          <cell r="Y1799" t="str">
            <v>SUREKHA SAGAR LOKHANDE</v>
          </cell>
          <cell r="Z1799" t="str">
            <v>12-Jul-2023</v>
          </cell>
          <cell r="AA1799">
            <v>32000</v>
          </cell>
          <cell r="AB1799" t="str">
            <v>Fri</v>
          </cell>
          <cell r="AC1799">
            <v>24</v>
          </cell>
          <cell r="AD1799" t="str">
            <v>1</v>
          </cell>
          <cell r="AE1799" t="str">
            <v>09-Sep-2023</v>
          </cell>
          <cell r="AF1799">
            <v>1710</v>
          </cell>
          <cell r="AG1799">
            <v>1710</v>
          </cell>
          <cell r="AH1799" t="str">
            <v>09-Jun-2024</v>
          </cell>
          <cell r="AI1799">
            <v>10709.76</v>
          </cell>
          <cell r="AJ1799">
            <v>6390.24</v>
          </cell>
          <cell r="AK1799">
            <v>17100</v>
          </cell>
          <cell r="AL1799">
            <v>21290.240000000002</v>
          </cell>
          <cell r="AM1799">
            <v>3601.76</v>
          </cell>
          <cell r="AN1799">
            <v>24892</v>
          </cell>
          <cell r="AO1799">
            <v>12394.88</v>
          </cell>
          <cell r="AP1799">
            <v>2995.12</v>
          </cell>
          <cell r="AQ1799">
            <v>15390</v>
          </cell>
          <cell r="AR1799">
            <v>19</v>
          </cell>
          <cell r="AS1799">
            <v>230</v>
          </cell>
          <cell r="AT1799" t="str">
            <v>&gt;180</v>
          </cell>
          <cell r="AU1799"/>
          <cell r="AV1799"/>
          <cell r="AW1799"/>
          <cell r="AX1799" t="str">
            <v>Open</v>
          </cell>
          <cell r="AY1799" t="str">
            <v/>
          </cell>
          <cell r="AZ1799"/>
          <cell r="BA1799">
            <v>0</v>
          </cell>
          <cell r="BB1799"/>
          <cell r="BC1799"/>
          <cell r="BD1799"/>
          <cell r="BE1799"/>
          <cell r="BF1799"/>
          <cell r="BG1799"/>
          <cell r="BH1799"/>
          <cell r="BI1799"/>
          <cell r="BJ1799"/>
          <cell r="BK1799"/>
        </row>
        <row r="1800">
          <cell r="X1800">
            <v>352081381</v>
          </cell>
          <cell r="Y1800" t="str">
            <v xml:space="preserve"> ASHA SUBHASH POTINDE</v>
          </cell>
          <cell r="Z1800" t="str">
            <v>08-Jul-2023</v>
          </cell>
          <cell r="AA1800">
            <v>50000</v>
          </cell>
          <cell r="AB1800" t="str">
            <v>Wed</v>
          </cell>
          <cell r="AC1800">
            <v>24</v>
          </cell>
          <cell r="AD1800" t="str">
            <v>4</v>
          </cell>
          <cell r="AE1800" t="str">
            <v>07-Aug-2023</v>
          </cell>
          <cell r="AF1800">
            <v>2670</v>
          </cell>
          <cell r="AG1800">
            <v>2670</v>
          </cell>
          <cell r="AH1800" t="str">
            <v>12-Mar-2025</v>
          </cell>
          <cell r="AI1800">
            <v>39877.730000000003</v>
          </cell>
          <cell r="AJ1800">
            <v>13522.27</v>
          </cell>
          <cell r="AK1800">
            <v>53400</v>
          </cell>
          <cell r="AL1800">
            <v>10122.27</v>
          </cell>
          <cell r="AM1800">
            <v>535.73</v>
          </cell>
          <cell r="AN1800">
            <v>10658</v>
          </cell>
          <cell r="AO1800">
            <v>0</v>
          </cell>
          <cell r="AP1800">
            <v>0</v>
          </cell>
          <cell r="AQ1800">
            <v>0</v>
          </cell>
          <cell r="AR1800">
            <v>20</v>
          </cell>
          <cell r="AS1800">
            <v>0</v>
          </cell>
          <cell r="AT1800" t="str">
            <v>Standard</v>
          </cell>
          <cell r="AU1800"/>
          <cell r="AV1800"/>
          <cell r="AW1800"/>
          <cell r="AX1800" t="str">
            <v>Open</v>
          </cell>
          <cell r="AY1800" t="str">
            <v/>
          </cell>
          <cell r="AZ1800"/>
          <cell r="BA1800">
            <v>0</v>
          </cell>
          <cell r="BB1800">
            <v>45750</v>
          </cell>
          <cell r="BC1800" t="str">
            <v>Yogesh Gawade/SF0064389</v>
          </cell>
          <cell r="BD1800" t="str">
            <v>Visited</v>
          </cell>
          <cell r="BE1800" t="str">
            <v>Borrower</v>
          </cell>
          <cell r="BF1800" t="str">
            <v>Available</v>
          </cell>
          <cell r="BG1800"/>
          <cell r="BH1800"/>
          <cell r="BI1800" t="str">
            <v>No</v>
          </cell>
          <cell r="BJ1800"/>
          <cell r="BK1800"/>
        </row>
        <row r="1801">
          <cell r="X1801">
            <v>352081382</v>
          </cell>
          <cell r="Y1801" t="str">
            <v>INDUBAI RAMESH VATANE</v>
          </cell>
          <cell r="Z1801" t="str">
            <v>08-Jul-2023</v>
          </cell>
          <cell r="AA1801">
            <v>20000</v>
          </cell>
          <cell r="AB1801" t="str">
            <v>Wed</v>
          </cell>
          <cell r="AC1801">
            <v>18</v>
          </cell>
          <cell r="AD1801" t="str">
            <v>0</v>
          </cell>
          <cell r="AE1801" t="str">
            <v>07-Aug-2023</v>
          </cell>
          <cell r="AF1801">
            <v>1340</v>
          </cell>
          <cell r="AG1801">
            <v>1340</v>
          </cell>
          <cell r="AH1801" t="str">
            <v>01-Nov-2024</v>
          </cell>
          <cell r="AI1801">
            <v>13620.1</v>
          </cell>
          <cell r="AJ1801">
            <v>3799.9</v>
          </cell>
          <cell r="AK1801">
            <v>17420</v>
          </cell>
          <cell r="AL1801">
            <v>6379.9</v>
          </cell>
          <cell r="AM1801">
            <v>411.1</v>
          </cell>
          <cell r="AN1801">
            <v>6791</v>
          </cell>
          <cell r="AO1801">
            <v>6379.9</v>
          </cell>
          <cell r="AP1801">
            <v>411.1</v>
          </cell>
          <cell r="AQ1801">
            <v>6791</v>
          </cell>
          <cell r="AR1801">
            <v>21</v>
          </cell>
          <cell r="AS1801">
            <v>203</v>
          </cell>
          <cell r="AT1801" t="str">
            <v>&gt;180</v>
          </cell>
          <cell r="AU1801"/>
          <cell r="AV1801"/>
          <cell r="AW1801"/>
          <cell r="AX1801" t="str">
            <v>Open</v>
          </cell>
          <cell r="AY1801" t="str">
            <v/>
          </cell>
          <cell r="AZ1801"/>
          <cell r="BA1801">
            <v>0</v>
          </cell>
          <cell r="BB1801">
            <v>45750</v>
          </cell>
          <cell r="BC1801" t="str">
            <v>Yogesh Gawade/SF0064389</v>
          </cell>
          <cell r="BD1801" t="str">
            <v>Visited</v>
          </cell>
          <cell r="BE1801" t="str">
            <v>Borrower</v>
          </cell>
          <cell r="BF1801" t="str">
            <v>Available</v>
          </cell>
          <cell r="BG1801" t="str">
            <v>Loan Card</v>
          </cell>
          <cell r="BH1801"/>
          <cell r="BI1801" t="str">
            <v>Yes</v>
          </cell>
          <cell r="BJ1801" t="str">
            <v>Akash Balu Baghul/SF0089125</v>
          </cell>
          <cell r="BK1801">
            <v>4020</v>
          </cell>
        </row>
        <row r="1802">
          <cell r="X1802">
            <v>352087599</v>
          </cell>
          <cell r="Y1802" t="str">
            <v>KALPANA DASHARATH MORE</v>
          </cell>
          <cell r="Z1802" t="str">
            <v>09-Jul-2023</v>
          </cell>
          <cell r="AA1802">
            <v>52000</v>
          </cell>
          <cell r="AB1802" t="str">
            <v>Mon</v>
          </cell>
          <cell r="AC1802">
            <v>24</v>
          </cell>
          <cell r="AD1802" t="str">
            <v>3</v>
          </cell>
          <cell r="AE1802" t="str">
            <v>05-Sep-2023</v>
          </cell>
          <cell r="AF1802">
            <v>2780</v>
          </cell>
          <cell r="AG1802">
            <v>2780</v>
          </cell>
          <cell r="AH1802" t="str">
            <v>03-Mar-2025</v>
          </cell>
          <cell r="AI1802">
            <v>37625.4</v>
          </cell>
          <cell r="AJ1802">
            <v>15194.6</v>
          </cell>
          <cell r="AK1802">
            <v>52820</v>
          </cell>
          <cell r="AL1802">
            <v>14374.6</v>
          </cell>
          <cell r="AM1802">
            <v>976.4</v>
          </cell>
          <cell r="AN1802">
            <v>15351</v>
          </cell>
          <cell r="AO1802">
            <v>0</v>
          </cell>
          <cell r="AP1802">
            <v>0</v>
          </cell>
          <cell r="AQ1802">
            <v>0</v>
          </cell>
          <cell r="AR1802">
            <v>19</v>
          </cell>
          <cell r="AS1802">
            <v>0</v>
          </cell>
          <cell r="AT1802" t="str">
            <v>Standard</v>
          </cell>
          <cell r="AU1802"/>
          <cell r="AV1802"/>
          <cell r="AW1802"/>
          <cell r="AX1802" t="str">
            <v>Open</v>
          </cell>
          <cell r="AY1802" t="str">
            <v/>
          </cell>
          <cell r="AZ1802"/>
          <cell r="BA1802">
            <v>0</v>
          </cell>
          <cell r="BB1802">
            <v>45756</v>
          </cell>
          <cell r="BC1802" t="str">
            <v>Abhiraj Patil/SF0063958</v>
          </cell>
          <cell r="BD1802" t="str">
            <v>Visited</v>
          </cell>
          <cell r="BE1802" t="str">
            <v>Borrower</v>
          </cell>
          <cell r="BF1802" t="str">
            <v>Available</v>
          </cell>
          <cell r="BG1802"/>
          <cell r="BH1802"/>
          <cell r="BI1802" t="str">
            <v>No</v>
          </cell>
          <cell r="BJ1802"/>
          <cell r="BK1802"/>
        </row>
        <row r="1803">
          <cell r="X1803">
            <v>352087739</v>
          </cell>
          <cell r="Y1803" t="str">
            <v>ROHINI GULAB AHER</v>
          </cell>
          <cell r="Z1803" t="str">
            <v>09-Jul-2023</v>
          </cell>
          <cell r="AA1803">
            <v>30000</v>
          </cell>
          <cell r="AB1803" t="str">
            <v>Thu</v>
          </cell>
          <cell r="AC1803">
            <v>18</v>
          </cell>
          <cell r="AD1803" t="str">
            <v>0</v>
          </cell>
          <cell r="AE1803" t="str">
            <v>03-Sep-2023</v>
          </cell>
          <cell r="AF1803">
            <v>2020</v>
          </cell>
          <cell r="AG1803">
            <v>2020</v>
          </cell>
          <cell r="AH1803" t="str">
            <v>04-Jul-2024</v>
          </cell>
          <cell r="AI1803">
            <v>16403</v>
          </cell>
          <cell r="AJ1803">
            <v>5817</v>
          </cell>
          <cell r="AK1803">
            <v>22220</v>
          </cell>
          <cell r="AL1803">
            <v>13597</v>
          </cell>
          <cell r="AM1803">
            <v>1209</v>
          </cell>
          <cell r="AN1803">
            <v>14806</v>
          </cell>
          <cell r="AO1803">
            <v>13597</v>
          </cell>
          <cell r="AP1803">
            <v>1209</v>
          </cell>
          <cell r="AQ1803">
            <v>14806</v>
          </cell>
          <cell r="AR1803">
            <v>20</v>
          </cell>
          <cell r="AS1803">
            <v>207</v>
          </cell>
          <cell r="AT1803" t="str">
            <v>&gt;180</v>
          </cell>
          <cell r="AU1803"/>
          <cell r="AV1803"/>
          <cell r="AW1803"/>
          <cell r="AX1803" t="str">
            <v>Open</v>
          </cell>
          <cell r="AY1803" t="str">
            <v/>
          </cell>
          <cell r="AZ1803"/>
          <cell r="BA1803">
            <v>0</v>
          </cell>
          <cell r="BB1803"/>
          <cell r="BC1803"/>
          <cell r="BD1803"/>
          <cell r="BE1803"/>
          <cell r="BF1803"/>
          <cell r="BG1803"/>
          <cell r="BH1803"/>
          <cell r="BI1803"/>
          <cell r="BJ1803"/>
          <cell r="BK1803"/>
        </row>
        <row r="1804">
          <cell r="X1804">
            <v>352087783</v>
          </cell>
          <cell r="Y1804" t="str">
            <v>MADHURI AMOL AHER</v>
          </cell>
          <cell r="Z1804" t="str">
            <v>09-Jul-2023</v>
          </cell>
          <cell r="AA1804">
            <v>30000</v>
          </cell>
          <cell r="AB1804" t="str">
            <v>Thu</v>
          </cell>
          <cell r="AC1804">
            <v>18</v>
          </cell>
          <cell r="AD1804" t="str">
            <v>0</v>
          </cell>
          <cell r="AE1804" t="str">
            <v>03-Sep-2023</v>
          </cell>
          <cell r="AF1804">
            <v>2020</v>
          </cell>
          <cell r="AG1804">
            <v>2020</v>
          </cell>
          <cell r="AH1804" t="str">
            <v>04-Jul-2024</v>
          </cell>
          <cell r="AI1804">
            <v>16403</v>
          </cell>
          <cell r="AJ1804">
            <v>5817</v>
          </cell>
          <cell r="AK1804">
            <v>22220</v>
          </cell>
          <cell r="AL1804">
            <v>13597</v>
          </cell>
          <cell r="AM1804">
            <v>1209</v>
          </cell>
          <cell r="AN1804">
            <v>14806</v>
          </cell>
          <cell r="AO1804">
            <v>13597</v>
          </cell>
          <cell r="AP1804">
            <v>1209</v>
          </cell>
          <cell r="AQ1804">
            <v>14806</v>
          </cell>
          <cell r="AR1804">
            <v>20</v>
          </cell>
          <cell r="AS1804">
            <v>207</v>
          </cell>
          <cell r="AT1804" t="str">
            <v>&gt;180</v>
          </cell>
          <cell r="AU1804"/>
          <cell r="AV1804"/>
          <cell r="AW1804"/>
          <cell r="AX1804" t="str">
            <v>Open</v>
          </cell>
          <cell r="AY1804" t="str">
            <v/>
          </cell>
          <cell r="AZ1804"/>
          <cell r="BA1804">
            <v>0</v>
          </cell>
          <cell r="BB1804"/>
          <cell r="BC1804"/>
          <cell r="BD1804"/>
          <cell r="BE1804"/>
          <cell r="BF1804"/>
          <cell r="BG1804"/>
          <cell r="BH1804"/>
          <cell r="BI1804"/>
          <cell r="BJ1804"/>
          <cell r="BK1804"/>
        </row>
        <row r="1805">
          <cell r="X1805">
            <v>352101690</v>
          </cell>
          <cell r="Y1805" t="str">
            <v xml:space="preserve"> SONALI NANDU GAIKWAD</v>
          </cell>
          <cell r="Z1805" t="str">
            <v>10-Jul-2023</v>
          </cell>
          <cell r="AA1805">
            <v>70000</v>
          </cell>
          <cell r="AB1805" t="str">
            <v>Mon</v>
          </cell>
          <cell r="AC1805">
            <v>24</v>
          </cell>
          <cell r="AD1805" t="str">
            <v>5</v>
          </cell>
          <cell r="AE1805" t="str">
            <v>02-Sep-2023</v>
          </cell>
          <cell r="AF1805">
            <v>3740</v>
          </cell>
          <cell r="AG1805">
            <v>3740</v>
          </cell>
          <cell r="AH1805" t="str">
            <v>11-Mar-2025</v>
          </cell>
          <cell r="AI1805">
            <v>50874.36</v>
          </cell>
          <cell r="AJ1805">
            <v>20185.64</v>
          </cell>
          <cell r="AK1805">
            <v>71060</v>
          </cell>
          <cell r="AL1805">
            <v>19125.64</v>
          </cell>
          <cell r="AM1805">
            <v>1290.3599999999999</v>
          </cell>
          <cell r="AN1805">
            <v>20416</v>
          </cell>
          <cell r="AO1805">
            <v>0</v>
          </cell>
          <cell r="AP1805">
            <v>0</v>
          </cell>
          <cell r="AQ1805">
            <v>0</v>
          </cell>
          <cell r="AR1805">
            <v>19</v>
          </cell>
          <cell r="AS1805">
            <v>0</v>
          </cell>
          <cell r="AT1805" t="str">
            <v>Standard</v>
          </cell>
          <cell r="AU1805"/>
          <cell r="AV1805"/>
          <cell r="AW1805"/>
          <cell r="AX1805" t="str">
            <v>Open</v>
          </cell>
          <cell r="AY1805" t="str">
            <v/>
          </cell>
          <cell r="AZ1805"/>
          <cell r="BA1805">
            <v>0</v>
          </cell>
          <cell r="BB1805">
            <v>45750</v>
          </cell>
          <cell r="BC1805" t="str">
            <v>Abhiraj Patil/SF0063958</v>
          </cell>
          <cell r="BD1805" t="str">
            <v>Visited</v>
          </cell>
          <cell r="BE1805" t="str">
            <v>Borrower Family Member</v>
          </cell>
          <cell r="BF1805" t="str">
            <v>Available</v>
          </cell>
          <cell r="BG1805"/>
          <cell r="BH1805"/>
          <cell r="BI1805" t="str">
            <v>No</v>
          </cell>
          <cell r="BJ1805"/>
          <cell r="BK1805"/>
        </row>
        <row r="1806">
          <cell r="X1806">
            <v>352101693</v>
          </cell>
          <cell r="Y1806" t="str">
            <v>MANGAL ANIL BARDE</v>
          </cell>
          <cell r="Z1806" t="str">
            <v>12-Jul-2023</v>
          </cell>
          <cell r="AA1806">
            <v>20000</v>
          </cell>
          <cell r="AB1806" t="str">
            <v>FRI</v>
          </cell>
          <cell r="AC1806">
            <v>18</v>
          </cell>
          <cell r="AD1806" t="str">
            <v>0</v>
          </cell>
          <cell r="AE1806" t="str">
            <v>10-Sep-2023</v>
          </cell>
          <cell r="AF1806">
            <v>1340</v>
          </cell>
          <cell r="AG1806">
            <v>1340</v>
          </cell>
          <cell r="AH1806" t="str">
            <v>06-Dec-2024</v>
          </cell>
          <cell r="AI1806">
            <v>16764.59</v>
          </cell>
          <cell r="AJ1806">
            <v>4675.41</v>
          </cell>
          <cell r="AK1806">
            <v>21440</v>
          </cell>
          <cell r="AL1806">
            <v>3235.41</v>
          </cell>
          <cell r="AM1806">
            <v>110.59</v>
          </cell>
          <cell r="AN1806">
            <v>3346</v>
          </cell>
          <cell r="AO1806">
            <v>3235.41</v>
          </cell>
          <cell r="AP1806">
            <v>110.59</v>
          </cell>
          <cell r="AQ1806">
            <v>3346</v>
          </cell>
          <cell r="AR1806">
            <v>20</v>
          </cell>
          <cell r="AS1806">
            <v>89</v>
          </cell>
          <cell r="AT1806" t="str">
            <v>61-90</v>
          </cell>
          <cell r="AU1806"/>
          <cell r="AV1806"/>
          <cell r="AW1806"/>
          <cell r="AX1806" t="str">
            <v>Open</v>
          </cell>
          <cell r="AY1806"/>
          <cell r="AZ1806"/>
          <cell r="BA1806">
            <v>0</v>
          </cell>
          <cell r="BB1806"/>
          <cell r="BC1806"/>
          <cell r="BD1806"/>
          <cell r="BE1806"/>
          <cell r="BF1806"/>
          <cell r="BG1806"/>
          <cell r="BH1806"/>
          <cell r="BI1806"/>
          <cell r="BJ1806"/>
          <cell r="BK1806"/>
        </row>
        <row r="1807">
          <cell r="X1807">
            <v>352101893</v>
          </cell>
          <cell r="Y1807" t="str">
            <v>JIJA BAPU BAGUL</v>
          </cell>
          <cell r="Z1807" t="str">
            <v>11-Jul-2023</v>
          </cell>
          <cell r="AA1807">
            <v>20000</v>
          </cell>
          <cell r="AB1807" t="str">
            <v>Fri</v>
          </cell>
          <cell r="AC1807">
            <v>18</v>
          </cell>
          <cell r="AD1807" t="str">
            <v>0</v>
          </cell>
          <cell r="AE1807" t="str">
            <v>09-Sep-2023</v>
          </cell>
          <cell r="AF1807">
            <v>1340</v>
          </cell>
          <cell r="AG1807">
            <v>1340</v>
          </cell>
          <cell r="AH1807" t="str">
            <v>10-May-2024</v>
          </cell>
          <cell r="AI1807">
            <v>8561.8799999999992</v>
          </cell>
          <cell r="AJ1807">
            <v>3498.12</v>
          </cell>
          <cell r="AK1807">
            <v>12060</v>
          </cell>
          <cell r="AL1807">
            <v>11438.12</v>
          </cell>
          <cell r="AM1807">
            <v>1287.8800000000001</v>
          </cell>
          <cell r="AN1807">
            <v>12726</v>
          </cell>
          <cell r="AO1807">
            <v>11438.12</v>
          </cell>
          <cell r="AP1807">
            <v>1287.8800000000001</v>
          </cell>
          <cell r="AQ1807">
            <v>12726</v>
          </cell>
          <cell r="AR1807">
            <v>20</v>
          </cell>
          <cell r="AS1807">
            <v>262</v>
          </cell>
          <cell r="AT1807" t="str">
            <v>&gt;180</v>
          </cell>
          <cell r="AU1807"/>
          <cell r="AV1807"/>
          <cell r="AW1807"/>
          <cell r="AX1807" t="str">
            <v>Open</v>
          </cell>
          <cell r="AY1807" t="str">
            <v/>
          </cell>
          <cell r="AZ1807"/>
          <cell r="BA1807">
            <v>0</v>
          </cell>
          <cell r="BB1807"/>
          <cell r="BC1807"/>
          <cell r="BD1807"/>
          <cell r="BE1807"/>
          <cell r="BF1807"/>
          <cell r="BG1807"/>
          <cell r="BH1807"/>
          <cell r="BI1807"/>
          <cell r="BJ1807"/>
          <cell r="BK1807"/>
        </row>
        <row r="1808">
          <cell r="X1808">
            <v>352103252</v>
          </cell>
          <cell r="Y1808" t="str">
            <v>ANITA RAJENDRA SOLASE</v>
          </cell>
          <cell r="Z1808" t="str">
            <v>10-Jul-2023</v>
          </cell>
          <cell r="AA1808">
            <v>20000</v>
          </cell>
          <cell r="AB1808" t="str">
            <v>WED</v>
          </cell>
          <cell r="AC1808">
            <v>18</v>
          </cell>
          <cell r="AD1808" t="str">
            <v>0</v>
          </cell>
          <cell r="AE1808" t="str">
            <v>10-Aug-2023</v>
          </cell>
          <cell r="AF1808">
            <v>1340</v>
          </cell>
          <cell r="AG1808">
            <v>1340</v>
          </cell>
          <cell r="AH1808" t="str">
            <v>08-Aug-2024</v>
          </cell>
          <cell r="AI1808">
            <v>12423.41</v>
          </cell>
          <cell r="AJ1808">
            <v>3656.59</v>
          </cell>
          <cell r="AK1808">
            <v>16080</v>
          </cell>
          <cell r="AL1808">
            <v>7576.59</v>
          </cell>
          <cell r="AM1808">
            <v>573.41</v>
          </cell>
          <cell r="AN1808">
            <v>8150</v>
          </cell>
          <cell r="AO1808">
            <v>7576.59</v>
          </cell>
          <cell r="AP1808">
            <v>573.41</v>
          </cell>
          <cell r="AQ1808">
            <v>8150</v>
          </cell>
          <cell r="AR1808">
            <v>20</v>
          </cell>
          <cell r="AS1808">
            <v>206</v>
          </cell>
          <cell r="AT1808" t="str">
            <v>&gt;180</v>
          </cell>
          <cell r="AU1808"/>
          <cell r="AV1808"/>
          <cell r="AW1808"/>
          <cell r="AX1808" t="str">
            <v>Open</v>
          </cell>
          <cell r="AY1808" t="str">
            <v/>
          </cell>
          <cell r="AZ1808"/>
          <cell r="BA1808">
            <v>0</v>
          </cell>
          <cell r="BB1808"/>
          <cell r="BC1808"/>
          <cell r="BD1808" t="str">
            <v>Not Visited</v>
          </cell>
          <cell r="BE1808"/>
          <cell r="BF1808"/>
          <cell r="BG1808"/>
          <cell r="BH1808"/>
          <cell r="BI1808"/>
          <cell r="BJ1808"/>
          <cell r="BK1808"/>
        </row>
        <row r="1809">
          <cell r="X1809">
            <v>352103336</v>
          </cell>
          <cell r="Y1809" t="str">
            <v>TARABAI BALU REHARE</v>
          </cell>
          <cell r="Z1809" t="str">
            <v>11-Jul-2023</v>
          </cell>
          <cell r="AA1809">
            <v>40000</v>
          </cell>
          <cell r="AB1809" t="str">
            <v>Fri</v>
          </cell>
          <cell r="AC1809">
            <v>24</v>
          </cell>
          <cell r="AD1809" t="str">
            <v>1</v>
          </cell>
          <cell r="AE1809" t="str">
            <v>09-Sep-2023</v>
          </cell>
          <cell r="AF1809">
            <v>2130</v>
          </cell>
          <cell r="AG1809">
            <v>2130</v>
          </cell>
          <cell r="AH1809" t="str">
            <v>22-Mar-2024</v>
          </cell>
          <cell r="AI1809">
            <v>8757</v>
          </cell>
          <cell r="AJ1809">
            <v>6153</v>
          </cell>
          <cell r="AK1809">
            <v>14910</v>
          </cell>
          <cell r="AL1809">
            <v>31243</v>
          </cell>
          <cell r="AM1809">
            <v>6431</v>
          </cell>
          <cell r="AN1809">
            <v>37674</v>
          </cell>
          <cell r="AO1809">
            <v>19911.57</v>
          </cell>
          <cell r="AP1809">
            <v>5648.43</v>
          </cell>
          <cell r="AQ1809">
            <v>25560</v>
          </cell>
          <cell r="AR1809">
            <v>19</v>
          </cell>
          <cell r="AS1809">
            <v>318</v>
          </cell>
          <cell r="AT1809" t="str">
            <v>&gt;180</v>
          </cell>
          <cell r="AU1809"/>
          <cell r="AV1809"/>
          <cell r="AW1809"/>
          <cell r="AX1809" t="str">
            <v>Open</v>
          </cell>
          <cell r="AY1809" t="str">
            <v/>
          </cell>
          <cell r="AZ1809"/>
          <cell r="BA1809">
            <v>0</v>
          </cell>
          <cell r="BB1809"/>
          <cell r="BC1809"/>
          <cell r="BD1809" t="str">
            <v>Not Visited</v>
          </cell>
          <cell r="BE1809"/>
          <cell r="BF1809"/>
          <cell r="BG1809"/>
          <cell r="BH1809"/>
          <cell r="BI1809"/>
          <cell r="BJ1809"/>
          <cell r="BK1809"/>
        </row>
        <row r="1810">
          <cell r="X1810">
            <v>352103352</v>
          </cell>
          <cell r="Y1810" t="str">
            <v>KOMAL GANESH BANDARE</v>
          </cell>
          <cell r="Z1810" t="str">
            <v>11-Jul-2023</v>
          </cell>
          <cell r="AA1810">
            <v>20000</v>
          </cell>
          <cell r="AB1810" t="str">
            <v>Wed</v>
          </cell>
          <cell r="AC1810">
            <v>18</v>
          </cell>
          <cell r="AD1810" t="str">
            <v>0</v>
          </cell>
          <cell r="AE1810" t="str">
            <v>10-Aug-2023</v>
          </cell>
          <cell r="AF1810">
            <v>1340</v>
          </cell>
          <cell r="AG1810">
            <v>1340</v>
          </cell>
          <cell r="AH1810" t="str">
            <v>10-Jul-2024</v>
          </cell>
          <cell r="AI1810">
            <v>11279.79</v>
          </cell>
          <cell r="AJ1810">
            <v>3460.21</v>
          </cell>
          <cell r="AK1810">
            <v>14740</v>
          </cell>
          <cell r="AL1810">
            <v>8720.2099999999991</v>
          </cell>
          <cell r="AM1810">
            <v>750.79</v>
          </cell>
          <cell r="AN1810">
            <v>9471</v>
          </cell>
          <cell r="AO1810">
            <v>8720.2099999999991</v>
          </cell>
          <cell r="AP1810">
            <v>750.79</v>
          </cell>
          <cell r="AQ1810">
            <v>9471</v>
          </cell>
          <cell r="AR1810">
            <v>20</v>
          </cell>
          <cell r="AS1810">
            <v>229</v>
          </cell>
          <cell r="AT1810" t="str">
            <v>&gt;180</v>
          </cell>
          <cell r="AU1810"/>
          <cell r="AV1810"/>
          <cell r="AW1810"/>
          <cell r="AX1810" t="str">
            <v>Open</v>
          </cell>
          <cell r="AY1810" t="str">
            <v/>
          </cell>
          <cell r="AZ1810"/>
          <cell r="BA1810">
            <v>0</v>
          </cell>
          <cell r="BB1810"/>
          <cell r="BC1810"/>
          <cell r="BD1810" t="str">
            <v>Not Visited</v>
          </cell>
          <cell r="BE1810"/>
          <cell r="BF1810"/>
          <cell r="BG1810"/>
          <cell r="BH1810"/>
          <cell r="BI1810"/>
          <cell r="BJ1810"/>
          <cell r="BK1810"/>
        </row>
        <row r="1811">
          <cell r="X1811">
            <v>352106008</v>
          </cell>
          <cell r="Y1811" t="str">
            <v>PUNAM ASHISH AHIRE</v>
          </cell>
          <cell r="Z1811" t="str">
            <v>13-Jul-2023</v>
          </cell>
          <cell r="AA1811">
            <v>32000</v>
          </cell>
          <cell r="AB1811" t="str">
            <v>Wed</v>
          </cell>
          <cell r="AC1811">
            <v>24</v>
          </cell>
          <cell r="AD1811" t="str">
            <v>1</v>
          </cell>
          <cell r="AE1811" t="str">
            <v>02-Sep-2023</v>
          </cell>
          <cell r="AF1811">
            <v>1710</v>
          </cell>
          <cell r="AG1811">
            <v>1710</v>
          </cell>
          <cell r="AH1811" t="str">
            <v>31-May-2024</v>
          </cell>
          <cell r="AI1811">
            <v>9684.7199999999993</v>
          </cell>
          <cell r="AJ1811">
            <v>5705.28</v>
          </cell>
          <cell r="AK1811">
            <v>15390</v>
          </cell>
          <cell r="AL1811">
            <v>22315.279999999999</v>
          </cell>
          <cell r="AM1811">
            <v>4004.72</v>
          </cell>
          <cell r="AN1811">
            <v>26320</v>
          </cell>
          <cell r="AO1811">
            <v>13673.98</v>
          </cell>
          <cell r="AP1811">
            <v>3426.02</v>
          </cell>
          <cell r="AQ1811">
            <v>17100</v>
          </cell>
          <cell r="AR1811">
            <v>19</v>
          </cell>
          <cell r="AS1811">
            <v>264</v>
          </cell>
          <cell r="AT1811" t="str">
            <v>&gt;180</v>
          </cell>
          <cell r="AU1811"/>
          <cell r="AV1811"/>
          <cell r="AW1811"/>
          <cell r="AX1811" t="str">
            <v>Open</v>
          </cell>
          <cell r="AY1811" t="str">
            <v/>
          </cell>
          <cell r="AZ1811"/>
          <cell r="BA1811">
            <v>0</v>
          </cell>
          <cell r="BB1811"/>
          <cell r="BC1811"/>
          <cell r="BD1811"/>
          <cell r="BE1811"/>
          <cell r="BF1811"/>
          <cell r="BG1811"/>
          <cell r="BH1811"/>
          <cell r="BI1811"/>
          <cell r="BJ1811"/>
          <cell r="BK1811"/>
        </row>
        <row r="1812">
          <cell r="X1812">
            <v>352106030</v>
          </cell>
          <cell r="Y1812" t="str">
            <v>JYOTI SHEKHAR JADHAV</v>
          </cell>
          <cell r="Z1812" t="str">
            <v>13-Jul-2023</v>
          </cell>
          <cell r="AA1812">
            <v>32000</v>
          </cell>
          <cell r="AB1812" t="str">
            <v>Wed</v>
          </cell>
          <cell r="AC1812">
            <v>24</v>
          </cell>
          <cell r="AD1812" t="str">
            <v>1</v>
          </cell>
          <cell r="AE1812" t="str">
            <v>02-Sep-2023</v>
          </cell>
          <cell r="AF1812">
            <v>1710</v>
          </cell>
          <cell r="AG1812">
            <v>1710</v>
          </cell>
          <cell r="AH1812" t="str">
            <v>13-Mar-2025</v>
          </cell>
          <cell r="AI1812">
            <v>9684.7199999999993</v>
          </cell>
          <cell r="AJ1812">
            <v>5735.28</v>
          </cell>
          <cell r="AK1812">
            <v>15420</v>
          </cell>
          <cell r="AL1812">
            <v>22315.279999999999</v>
          </cell>
          <cell r="AM1812">
            <v>3974.72</v>
          </cell>
          <cell r="AN1812">
            <v>26290</v>
          </cell>
          <cell r="AO1812">
            <v>13673.98</v>
          </cell>
          <cell r="AP1812">
            <v>3396.02</v>
          </cell>
          <cell r="AQ1812">
            <v>17070</v>
          </cell>
          <cell r="AR1812">
            <v>19</v>
          </cell>
          <cell r="AS1812">
            <v>299</v>
          </cell>
          <cell r="AT1812" t="str">
            <v>&gt;180</v>
          </cell>
          <cell r="AU1812"/>
          <cell r="AV1812"/>
          <cell r="AW1812"/>
          <cell r="AX1812" t="str">
            <v>Open</v>
          </cell>
          <cell r="AY1812" t="str">
            <v/>
          </cell>
          <cell r="AZ1812"/>
          <cell r="BA1812">
            <v>0</v>
          </cell>
          <cell r="BB1812"/>
          <cell r="BC1812"/>
          <cell r="BD1812"/>
          <cell r="BE1812"/>
          <cell r="BF1812"/>
          <cell r="BG1812"/>
          <cell r="BH1812"/>
          <cell r="BI1812"/>
          <cell r="BJ1812"/>
          <cell r="BK1812"/>
        </row>
        <row r="1813">
          <cell r="X1813">
            <v>352106563</v>
          </cell>
          <cell r="Y1813" t="str">
            <v>SINDHUBAI SANJAY SURASHE</v>
          </cell>
          <cell r="Z1813" t="str">
            <v>12-Jul-2023</v>
          </cell>
          <cell r="AA1813">
            <v>32000</v>
          </cell>
          <cell r="AB1813" t="str">
            <v>Tue</v>
          </cell>
          <cell r="AC1813">
            <v>24</v>
          </cell>
          <cell r="AD1813" t="str">
            <v>1</v>
          </cell>
          <cell r="AE1813" t="str">
            <v>03-Sep-2023</v>
          </cell>
          <cell r="AF1813">
            <v>1710</v>
          </cell>
          <cell r="AG1813">
            <v>1710</v>
          </cell>
          <cell r="AH1813" t="str">
            <v>01-Jun-2024</v>
          </cell>
          <cell r="AI1813">
            <v>8407.81</v>
          </cell>
          <cell r="AJ1813">
            <v>5272.19</v>
          </cell>
          <cell r="AK1813">
            <v>13680</v>
          </cell>
          <cell r="AL1813">
            <v>23592.19</v>
          </cell>
          <cell r="AM1813">
            <v>4508.8100000000004</v>
          </cell>
          <cell r="AN1813">
            <v>28101</v>
          </cell>
          <cell r="AO1813">
            <v>16412.55</v>
          </cell>
          <cell r="AP1813">
            <v>4107.45</v>
          </cell>
          <cell r="AQ1813">
            <v>20520</v>
          </cell>
          <cell r="AR1813">
            <v>20</v>
          </cell>
          <cell r="AS1813">
            <v>293</v>
          </cell>
          <cell r="AT1813" t="str">
            <v>&gt;180</v>
          </cell>
          <cell r="AU1813"/>
          <cell r="AV1813"/>
          <cell r="AW1813"/>
          <cell r="AX1813" t="str">
            <v>Open</v>
          </cell>
          <cell r="AY1813" t="str">
            <v/>
          </cell>
          <cell r="AZ1813"/>
          <cell r="BA1813">
            <v>0</v>
          </cell>
          <cell r="BB1813"/>
          <cell r="BC1813"/>
          <cell r="BD1813"/>
          <cell r="BE1813"/>
          <cell r="BF1813"/>
          <cell r="BG1813"/>
          <cell r="BH1813"/>
          <cell r="BI1813"/>
          <cell r="BJ1813"/>
          <cell r="BK1813"/>
        </row>
        <row r="1814">
          <cell r="X1814">
            <v>352109435</v>
          </cell>
          <cell r="Y1814" t="str">
            <v>SUNITA SANJAY DETHE</v>
          </cell>
          <cell r="Z1814" t="str">
            <v>12-Jul-2023</v>
          </cell>
          <cell r="AA1814">
            <v>32000</v>
          </cell>
          <cell r="AB1814" t="str">
            <v>Fri</v>
          </cell>
          <cell r="AC1814">
            <v>24</v>
          </cell>
          <cell r="AD1814" t="str">
            <v>1</v>
          </cell>
          <cell r="AE1814" t="str">
            <v>09-Sep-2023</v>
          </cell>
          <cell r="AF1814">
            <v>1710</v>
          </cell>
          <cell r="AG1814">
            <v>1710</v>
          </cell>
          <cell r="AH1814" t="str">
            <v>14-Mar-2025</v>
          </cell>
          <cell r="AI1814">
            <v>23104.639999999999</v>
          </cell>
          <cell r="AJ1814">
            <v>9385.36</v>
          </cell>
          <cell r="AK1814">
            <v>32490</v>
          </cell>
          <cell r="AL1814">
            <v>8895.36</v>
          </cell>
          <cell r="AM1814">
            <v>606.64</v>
          </cell>
          <cell r="AN1814">
            <v>9502</v>
          </cell>
          <cell r="AO1814">
            <v>0</v>
          </cell>
          <cell r="AP1814">
            <v>0</v>
          </cell>
          <cell r="AQ1814">
            <v>0</v>
          </cell>
          <cell r="AR1814">
            <v>19</v>
          </cell>
          <cell r="AS1814">
            <v>0</v>
          </cell>
          <cell r="AT1814" t="str">
            <v>Standard</v>
          </cell>
          <cell r="AU1814"/>
          <cell r="AV1814"/>
          <cell r="AW1814"/>
          <cell r="AX1814" t="str">
            <v>Open</v>
          </cell>
          <cell r="AY1814" t="str">
            <v/>
          </cell>
          <cell r="AZ1814"/>
          <cell r="BA1814">
            <v>0</v>
          </cell>
          <cell r="BB1814"/>
          <cell r="BC1814"/>
          <cell r="BD1814"/>
          <cell r="BE1814"/>
          <cell r="BF1814"/>
          <cell r="BG1814"/>
          <cell r="BH1814"/>
          <cell r="BI1814"/>
          <cell r="BJ1814"/>
          <cell r="BK1814"/>
        </row>
        <row r="1815">
          <cell r="X1815">
            <v>352116889</v>
          </cell>
          <cell r="Y1815" t="str">
            <v>MADHURI VIJAY JADHAV</v>
          </cell>
          <cell r="Z1815" t="str">
            <v>12-Jul-2023</v>
          </cell>
          <cell r="AA1815">
            <v>20000</v>
          </cell>
          <cell r="AB1815" t="str">
            <v>Fri</v>
          </cell>
          <cell r="AC1815">
            <v>18</v>
          </cell>
          <cell r="AD1815" t="str">
            <v>0</v>
          </cell>
          <cell r="AE1815" t="str">
            <v>10-Sep-2023</v>
          </cell>
          <cell r="AF1815">
            <v>1340</v>
          </cell>
          <cell r="AG1815">
            <v>1340</v>
          </cell>
          <cell r="AH1815" t="str">
            <v>25-Mar-2025</v>
          </cell>
          <cell r="AI1815">
            <v>14412.71</v>
          </cell>
          <cell r="AJ1815">
            <v>4583.29</v>
          </cell>
          <cell r="AK1815">
            <v>18996</v>
          </cell>
          <cell r="AL1815">
            <v>5587.29</v>
          </cell>
          <cell r="AM1815">
            <v>202.71</v>
          </cell>
          <cell r="AN1815">
            <v>5790</v>
          </cell>
          <cell r="AO1815">
            <v>5587.29</v>
          </cell>
          <cell r="AP1815">
            <v>202.71</v>
          </cell>
          <cell r="AQ1815">
            <v>5790</v>
          </cell>
          <cell r="AR1815">
            <v>20</v>
          </cell>
          <cell r="AS1815">
            <v>108</v>
          </cell>
          <cell r="AT1815" t="str">
            <v>91-120</v>
          </cell>
          <cell r="AU1815"/>
          <cell r="AV1815"/>
          <cell r="AW1815"/>
          <cell r="AX1815" t="str">
            <v>Open</v>
          </cell>
          <cell r="AY1815" t="str">
            <v/>
          </cell>
          <cell r="AZ1815"/>
          <cell r="BA1815">
            <v>0</v>
          </cell>
          <cell r="BB1815"/>
          <cell r="BC1815"/>
          <cell r="BD1815"/>
          <cell r="BE1815"/>
          <cell r="BF1815"/>
          <cell r="BG1815"/>
          <cell r="BH1815"/>
          <cell r="BI1815"/>
          <cell r="BJ1815"/>
          <cell r="BK1815"/>
        </row>
        <row r="1816">
          <cell r="X1816">
            <v>352119479</v>
          </cell>
          <cell r="Y1816" t="str">
            <v>SONALI DATTATRAY SANAP</v>
          </cell>
          <cell r="Z1816" t="str">
            <v>12-Jul-2023</v>
          </cell>
          <cell r="AA1816">
            <v>32000</v>
          </cell>
          <cell r="AB1816" t="str">
            <v>Fri</v>
          </cell>
          <cell r="AC1816">
            <v>24</v>
          </cell>
          <cell r="AD1816" t="str">
            <v>1</v>
          </cell>
          <cell r="AE1816" t="str">
            <v>04-Sep-2023</v>
          </cell>
          <cell r="AF1816">
            <v>1710</v>
          </cell>
          <cell r="AG1816">
            <v>1710</v>
          </cell>
          <cell r="AH1816" t="str">
            <v>07-Mar-2025</v>
          </cell>
          <cell r="AI1816">
            <v>23263.43</v>
          </cell>
          <cell r="AJ1816">
            <v>9226.57</v>
          </cell>
          <cell r="AK1816">
            <v>32490</v>
          </cell>
          <cell r="AL1816">
            <v>8736.57</v>
          </cell>
          <cell r="AM1816">
            <v>589.42999999999995</v>
          </cell>
          <cell r="AN1816">
            <v>9326</v>
          </cell>
          <cell r="AO1816">
            <v>0</v>
          </cell>
          <cell r="AP1816">
            <v>0</v>
          </cell>
          <cell r="AQ1816">
            <v>0</v>
          </cell>
          <cell r="AR1816">
            <v>19</v>
          </cell>
          <cell r="AS1816">
            <v>0</v>
          </cell>
          <cell r="AT1816" t="str">
            <v>Standard</v>
          </cell>
          <cell r="AU1816"/>
          <cell r="AV1816"/>
          <cell r="AW1816"/>
          <cell r="AX1816" t="str">
            <v>Open</v>
          </cell>
          <cell r="AY1816" t="str">
            <v/>
          </cell>
          <cell r="AZ1816"/>
          <cell r="BA1816">
            <v>0</v>
          </cell>
          <cell r="BB1816">
            <v>45751</v>
          </cell>
          <cell r="BC1816" t="str">
            <v>Abhiraj Patil/SF0063958</v>
          </cell>
          <cell r="BD1816" t="str">
            <v>Visited</v>
          </cell>
          <cell r="BE1816" t="str">
            <v>Borrower Not Available</v>
          </cell>
          <cell r="BF1816" t="str">
            <v>Not Available</v>
          </cell>
          <cell r="BG1816"/>
          <cell r="BH1816"/>
          <cell r="BI1816" t="str">
            <v>NA</v>
          </cell>
          <cell r="BJ1816"/>
          <cell r="BK1816"/>
        </row>
        <row r="1817">
          <cell r="X1817">
            <v>352119729</v>
          </cell>
          <cell r="Y1817" t="str">
            <v>SUNITA RAVINDRA SOLASE</v>
          </cell>
          <cell r="Z1817" t="str">
            <v>12-Jul-2023</v>
          </cell>
          <cell r="AA1817">
            <v>20000</v>
          </cell>
          <cell r="AB1817" t="str">
            <v>WED</v>
          </cell>
          <cell r="AC1817">
            <v>18</v>
          </cell>
          <cell r="AD1817" t="str">
            <v>0</v>
          </cell>
          <cell r="AE1817" t="str">
            <v>10-Sep-2023</v>
          </cell>
          <cell r="AF1817">
            <v>1340</v>
          </cell>
          <cell r="AG1817">
            <v>1340</v>
          </cell>
          <cell r="AH1817" t="str">
            <v>05-Mar-2025</v>
          </cell>
          <cell r="AI1817">
            <v>11930.9</v>
          </cell>
          <cell r="AJ1817">
            <v>4149.1000000000004</v>
          </cell>
          <cell r="AK1817">
            <v>16080</v>
          </cell>
          <cell r="AL1817">
            <v>8069.1</v>
          </cell>
          <cell r="AM1817">
            <v>636.9</v>
          </cell>
          <cell r="AN1817">
            <v>8706</v>
          </cell>
          <cell r="AO1817">
            <v>8069.1</v>
          </cell>
          <cell r="AP1817">
            <v>636.9</v>
          </cell>
          <cell r="AQ1817">
            <v>8706</v>
          </cell>
          <cell r="AR1817">
            <v>20</v>
          </cell>
          <cell r="AS1817">
            <v>206</v>
          </cell>
          <cell r="AT1817" t="str">
            <v>&gt;180</v>
          </cell>
          <cell r="AU1817"/>
          <cell r="AV1817"/>
          <cell r="AW1817"/>
          <cell r="AX1817" t="str">
            <v>Open</v>
          </cell>
          <cell r="AY1817" t="str">
            <v/>
          </cell>
          <cell r="AZ1817"/>
          <cell r="BA1817">
            <v>0</v>
          </cell>
          <cell r="BB1817"/>
          <cell r="BC1817"/>
          <cell r="BD1817" t="str">
            <v>Not Visited</v>
          </cell>
          <cell r="BE1817"/>
          <cell r="BF1817"/>
          <cell r="BG1817"/>
          <cell r="BH1817"/>
          <cell r="BI1817"/>
          <cell r="BJ1817"/>
          <cell r="BK1817"/>
        </row>
        <row r="1818">
          <cell r="X1818">
            <v>352130551</v>
          </cell>
          <cell r="Y1818" t="str">
            <v>CHITRAKALA JAGDISH GAIKWAD</v>
          </cell>
          <cell r="Z1818" t="str">
            <v>17-Jul-2023</v>
          </cell>
          <cell r="AA1818">
            <v>40000</v>
          </cell>
          <cell r="AB1818" t="str">
            <v>WED</v>
          </cell>
          <cell r="AC1818">
            <v>24</v>
          </cell>
          <cell r="AD1818" t="str">
            <v>1</v>
          </cell>
          <cell r="AE1818" t="str">
            <v>10-Sep-2023</v>
          </cell>
          <cell r="AF1818">
            <v>2130</v>
          </cell>
          <cell r="AG1818">
            <v>2130</v>
          </cell>
          <cell r="AH1818" t="str">
            <v>13-Mar-2025</v>
          </cell>
          <cell r="AI1818">
            <v>28867.06</v>
          </cell>
          <cell r="AJ1818">
            <v>11602.94</v>
          </cell>
          <cell r="AK1818">
            <v>40470</v>
          </cell>
          <cell r="AL1818">
            <v>11132.94</v>
          </cell>
          <cell r="AM1818">
            <v>761.06</v>
          </cell>
          <cell r="AN1818">
            <v>11894</v>
          </cell>
          <cell r="AO1818">
            <v>0</v>
          </cell>
          <cell r="AP1818">
            <v>0</v>
          </cell>
          <cell r="AQ1818">
            <v>0</v>
          </cell>
          <cell r="AR1818">
            <v>19</v>
          </cell>
          <cell r="AS1818">
            <v>0</v>
          </cell>
          <cell r="AT1818" t="str">
            <v>Standard</v>
          </cell>
          <cell r="AU1818"/>
          <cell r="AV1818"/>
          <cell r="AW1818"/>
          <cell r="AX1818" t="str">
            <v>Open</v>
          </cell>
          <cell r="AY1818" t="str">
            <v/>
          </cell>
          <cell r="AZ1818"/>
          <cell r="BA1818">
            <v>0</v>
          </cell>
          <cell r="BB1818">
            <v>45755</v>
          </cell>
          <cell r="BC1818" t="str">
            <v>Abhiraj Patil/SF0063958</v>
          </cell>
          <cell r="BD1818" t="str">
            <v>Visited</v>
          </cell>
          <cell r="BE1818" t="str">
            <v>Borrower</v>
          </cell>
          <cell r="BF1818" t="str">
            <v>Available</v>
          </cell>
          <cell r="BG1818"/>
          <cell r="BH1818"/>
          <cell r="BI1818" t="str">
            <v>No</v>
          </cell>
          <cell r="BJ1818"/>
          <cell r="BK1818"/>
        </row>
        <row r="1819">
          <cell r="X1819">
            <v>352132865</v>
          </cell>
          <cell r="Y1819" t="str">
            <v>JAYSHRI BHASKARRAV SHIRSAT</v>
          </cell>
          <cell r="Z1819" t="str">
            <v>13-Jul-2023</v>
          </cell>
          <cell r="AA1819">
            <v>32000</v>
          </cell>
          <cell r="AB1819" t="str">
            <v>Tue</v>
          </cell>
          <cell r="AC1819">
            <v>24</v>
          </cell>
          <cell r="AD1819" t="str">
            <v>1</v>
          </cell>
          <cell r="AE1819" t="str">
            <v>06-Sep-2023</v>
          </cell>
          <cell r="AF1819">
            <v>1710</v>
          </cell>
          <cell r="AG1819">
            <v>1710</v>
          </cell>
          <cell r="AH1819" t="str">
            <v>01-May-2024</v>
          </cell>
          <cell r="AI1819">
            <v>5981.1</v>
          </cell>
          <cell r="AJ1819">
            <v>4278.8999999999996</v>
          </cell>
          <cell r="AK1819">
            <v>10260</v>
          </cell>
          <cell r="AL1819">
            <v>26018.9</v>
          </cell>
          <cell r="AM1819">
            <v>5572.1</v>
          </cell>
          <cell r="AN1819">
            <v>31591</v>
          </cell>
          <cell r="AO1819">
            <v>18774.419999999998</v>
          </cell>
          <cell r="AP1819">
            <v>5165.58</v>
          </cell>
          <cell r="AQ1819">
            <v>23940</v>
          </cell>
          <cell r="AR1819">
            <v>20</v>
          </cell>
          <cell r="AS1819">
            <v>356</v>
          </cell>
          <cell r="AT1819" t="str">
            <v>&gt;180</v>
          </cell>
          <cell r="AU1819"/>
          <cell r="AV1819"/>
          <cell r="AW1819"/>
          <cell r="AX1819" t="str">
            <v>Open</v>
          </cell>
          <cell r="AY1819" t="str">
            <v/>
          </cell>
          <cell r="AZ1819"/>
          <cell r="BA1819">
            <v>0</v>
          </cell>
          <cell r="BB1819"/>
          <cell r="BC1819"/>
          <cell r="BD1819"/>
          <cell r="BE1819"/>
          <cell r="BF1819"/>
          <cell r="BG1819"/>
          <cell r="BH1819"/>
          <cell r="BI1819"/>
          <cell r="BJ1819"/>
          <cell r="BK1819"/>
        </row>
        <row r="1820">
          <cell r="X1820">
            <v>352133307</v>
          </cell>
          <cell r="Y1820" t="str">
            <v>ROHINI SHYAM GAIKWAD</v>
          </cell>
          <cell r="Z1820" t="str">
            <v>17-Jul-2023</v>
          </cell>
          <cell r="AA1820">
            <v>40000</v>
          </cell>
          <cell r="AB1820" t="str">
            <v>WED</v>
          </cell>
          <cell r="AC1820">
            <v>24</v>
          </cell>
          <cell r="AD1820" t="str">
            <v>1</v>
          </cell>
          <cell r="AE1820" t="str">
            <v>10-Sep-2023</v>
          </cell>
          <cell r="AF1820">
            <v>2130</v>
          </cell>
          <cell r="AG1820">
            <v>2130</v>
          </cell>
          <cell r="AH1820" t="str">
            <v>04-Sep-2024</v>
          </cell>
          <cell r="AI1820">
            <v>15020.91</v>
          </cell>
          <cell r="AJ1820">
            <v>8409.09</v>
          </cell>
          <cell r="AK1820">
            <v>23430</v>
          </cell>
          <cell r="AL1820">
            <v>24979.09</v>
          </cell>
          <cell r="AM1820">
            <v>3954.91</v>
          </cell>
          <cell r="AN1820">
            <v>28934</v>
          </cell>
          <cell r="AO1820">
            <v>13846.15</v>
          </cell>
          <cell r="AP1820">
            <v>3193.85</v>
          </cell>
          <cell r="AQ1820">
            <v>17040</v>
          </cell>
          <cell r="AR1820">
            <v>19</v>
          </cell>
          <cell r="AS1820">
            <v>206</v>
          </cell>
          <cell r="AT1820" t="str">
            <v>&gt;180</v>
          </cell>
          <cell r="AU1820"/>
          <cell r="AV1820"/>
          <cell r="AW1820"/>
          <cell r="AX1820" t="str">
            <v>Open</v>
          </cell>
          <cell r="AY1820" t="str">
            <v/>
          </cell>
          <cell r="AZ1820"/>
          <cell r="BA1820">
            <v>0</v>
          </cell>
          <cell r="BB1820"/>
          <cell r="BC1820"/>
          <cell r="BD1820" t="str">
            <v>Not Visited</v>
          </cell>
          <cell r="BE1820"/>
          <cell r="BF1820"/>
          <cell r="BG1820"/>
          <cell r="BH1820"/>
          <cell r="BI1820"/>
          <cell r="BJ1820"/>
          <cell r="BK1820"/>
        </row>
        <row r="1821">
          <cell r="X1821">
            <v>352133570</v>
          </cell>
          <cell r="Y1821" t="str">
            <v>REKHABAI BHASKR MORE</v>
          </cell>
          <cell r="Z1821" t="str">
            <v>14-Jul-2023</v>
          </cell>
          <cell r="AA1821">
            <v>32000</v>
          </cell>
          <cell r="AB1821" t="str">
            <v>Mon</v>
          </cell>
          <cell r="AC1821">
            <v>24</v>
          </cell>
          <cell r="AD1821" t="str">
            <v>1</v>
          </cell>
          <cell r="AE1821" t="str">
            <v>05-Sep-2023</v>
          </cell>
          <cell r="AF1821">
            <v>1710</v>
          </cell>
          <cell r="AG1821">
            <v>1710</v>
          </cell>
          <cell r="AH1821" t="str">
            <v>03-Mar-2025</v>
          </cell>
          <cell r="AI1821">
            <v>23295.19</v>
          </cell>
          <cell r="AJ1821">
            <v>9194.81</v>
          </cell>
          <cell r="AK1821">
            <v>32490</v>
          </cell>
          <cell r="AL1821">
            <v>8704.81</v>
          </cell>
          <cell r="AM1821">
            <v>586.19000000000005</v>
          </cell>
          <cell r="AN1821">
            <v>9291</v>
          </cell>
          <cell r="AO1821">
            <v>0</v>
          </cell>
          <cell r="AP1821">
            <v>0</v>
          </cell>
          <cell r="AQ1821">
            <v>0</v>
          </cell>
          <cell r="AR1821">
            <v>19</v>
          </cell>
          <cell r="AS1821">
            <v>0</v>
          </cell>
          <cell r="AT1821" t="str">
            <v>Standard</v>
          </cell>
          <cell r="AU1821"/>
          <cell r="AV1821"/>
          <cell r="AW1821"/>
          <cell r="AX1821" t="str">
            <v>Open</v>
          </cell>
          <cell r="AY1821" t="str">
            <v/>
          </cell>
          <cell r="AZ1821"/>
          <cell r="BA1821">
            <v>0</v>
          </cell>
          <cell r="BB1821"/>
          <cell r="BC1821"/>
          <cell r="BD1821"/>
          <cell r="BE1821"/>
          <cell r="BF1821"/>
          <cell r="BG1821"/>
          <cell r="BH1821"/>
          <cell r="BI1821"/>
          <cell r="BJ1821"/>
          <cell r="BK1821"/>
        </row>
        <row r="1822">
          <cell r="X1822">
            <v>352135816</v>
          </cell>
          <cell r="Y1822" t="str">
            <v>HIRABAI SHANKAR DANDULE</v>
          </cell>
          <cell r="Z1822" t="str">
            <v>13-Jul-2023</v>
          </cell>
          <cell r="AA1822">
            <v>52000</v>
          </cell>
          <cell r="AB1822" t="str">
            <v>Tue</v>
          </cell>
          <cell r="AC1822">
            <v>24</v>
          </cell>
          <cell r="AD1822" t="str">
            <v>2</v>
          </cell>
          <cell r="AE1822" t="str">
            <v>09-Sep-2023</v>
          </cell>
          <cell r="AF1822">
            <v>2780</v>
          </cell>
          <cell r="AG1822">
            <v>2780</v>
          </cell>
          <cell r="AH1822" t="str">
            <v>11-Mar-2025</v>
          </cell>
          <cell r="AI1822">
            <v>37625.4</v>
          </cell>
          <cell r="AJ1822">
            <v>15194.6</v>
          </cell>
          <cell r="AK1822">
            <v>52820</v>
          </cell>
          <cell r="AL1822">
            <v>14374.6</v>
          </cell>
          <cell r="AM1822">
            <v>976.4</v>
          </cell>
          <cell r="AN1822">
            <v>15351</v>
          </cell>
          <cell r="AO1822">
            <v>0</v>
          </cell>
          <cell r="AP1822">
            <v>0</v>
          </cell>
          <cell r="AQ1822">
            <v>0</v>
          </cell>
          <cell r="AR1822">
            <v>19</v>
          </cell>
          <cell r="AS1822">
            <v>0</v>
          </cell>
          <cell r="AT1822" t="str">
            <v>Standard</v>
          </cell>
          <cell r="AU1822"/>
          <cell r="AV1822"/>
          <cell r="AW1822"/>
          <cell r="AX1822" t="str">
            <v>Open</v>
          </cell>
          <cell r="AY1822" t="str">
            <v/>
          </cell>
          <cell r="AZ1822"/>
          <cell r="BA1822">
            <v>0</v>
          </cell>
          <cell r="BB1822"/>
          <cell r="BC1822"/>
          <cell r="BD1822"/>
          <cell r="BE1822"/>
          <cell r="BF1822"/>
          <cell r="BG1822"/>
          <cell r="BH1822"/>
          <cell r="BI1822"/>
          <cell r="BJ1822"/>
          <cell r="BK1822"/>
        </row>
        <row r="1823">
          <cell r="X1823">
            <v>350836660</v>
          </cell>
          <cell r="Y1823" t="str">
            <v>REKHABAI KRUSHNA THORAT</v>
          </cell>
          <cell r="Z1823" t="str">
            <v>03-Mar-2023</v>
          </cell>
          <cell r="AA1823">
            <v>32558</v>
          </cell>
          <cell r="AB1823" t="str">
            <v>Mon</v>
          </cell>
          <cell r="AC1823">
            <v>24</v>
          </cell>
          <cell r="AD1823" t="str">
            <v>1</v>
          </cell>
          <cell r="AE1823" t="str">
            <v>05-Apr-2023</v>
          </cell>
          <cell r="AF1823">
            <v>1592</v>
          </cell>
          <cell r="AG1823">
            <v>1750</v>
          </cell>
          <cell r="AH1823" t="str">
            <v>06-Dec-2024</v>
          </cell>
          <cell r="AI1823">
            <v>22991.34</v>
          </cell>
          <cell r="AJ1823">
            <v>8760.66</v>
          </cell>
          <cell r="AK1823">
            <v>31752</v>
          </cell>
          <cell r="AL1823">
            <v>9566.66</v>
          </cell>
          <cell r="AM1823">
            <v>523.34</v>
          </cell>
          <cell r="AN1823">
            <v>10090</v>
          </cell>
          <cell r="AO1823">
            <v>9566.66</v>
          </cell>
          <cell r="AP1823">
            <v>523.34</v>
          </cell>
          <cell r="AQ1823">
            <v>10090</v>
          </cell>
          <cell r="AR1823">
            <v>25</v>
          </cell>
          <cell r="AS1823">
            <v>133</v>
          </cell>
          <cell r="AT1823" t="str">
            <v>121-150</v>
          </cell>
          <cell r="AU1823"/>
          <cell r="AV1823"/>
          <cell r="AW1823"/>
          <cell r="AX1823" t="str">
            <v>Open</v>
          </cell>
          <cell r="AY1823" t="str">
            <v/>
          </cell>
          <cell r="AZ1823"/>
          <cell r="BA1823">
            <v>0</v>
          </cell>
          <cell r="BB1823">
            <v>45755</v>
          </cell>
          <cell r="BC1823" t="str">
            <v>Abhiraj Patil/SF0063958</v>
          </cell>
          <cell r="BD1823" t="str">
            <v>Visited</v>
          </cell>
          <cell r="BE1823" t="str">
            <v>Borrower</v>
          </cell>
          <cell r="BF1823" t="str">
            <v>Available</v>
          </cell>
          <cell r="BG1823" t="str">
            <v>Loan Card</v>
          </cell>
          <cell r="BH1823"/>
          <cell r="BI1823" t="str">
            <v>Yes</v>
          </cell>
          <cell r="BJ1823" t="str">
            <v>Prem Deepak Sakat/SF0084308</v>
          </cell>
          <cell r="BK1823">
            <v>5250</v>
          </cell>
        </row>
        <row r="1824">
          <cell r="X1824">
            <v>352148074</v>
          </cell>
          <cell r="Y1824" t="str">
            <v>BHARTI HANUMANT JADHAV</v>
          </cell>
          <cell r="Z1824" t="str">
            <v>14-Jul-2023</v>
          </cell>
          <cell r="AA1824">
            <v>20000</v>
          </cell>
          <cell r="AB1824" t="str">
            <v>Wed</v>
          </cell>
          <cell r="AC1824">
            <v>18</v>
          </cell>
          <cell r="AD1824" t="str">
            <v>0</v>
          </cell>
          <cell r="AE1824" t="str">
            <v>06-Sep-2023</v>
          </cell>
          <cell r="AF1824">
            <v>1340</v>
          </cell>
          <cell r="AG1824">
            <v>1340</v>
          </cell>
          <cell r="AH1824" t="str">
            <v>01-Jan-2025</v>
          </cell>
          <cell r="AI1824">
            <v>18150.32</v>
          </cell>
          <cell r="AJ1824">
            <v>4629.68</v>
          </cell>
          <cell r="AK1824">
            <v>22780</v>
          </cell>
          <cell r="AL1824">
            <v>1849.68</v>
          </cell>
          <cell r="AM1824">
            <v>39.32</v>
          </cell>
          <cell r="AN1824">
            <v>1889</v>
          </cell>
          <cell r="AO1824">
            <v>1849.68</v>
          </cell>
          <cell r="AP1824">
            <v>39.32</v>
          </cell>
          <cell r="AQ1824">
            <v>1889</v>
          </cell>
          <cell r="AR1824">
            <v>20</v>
          </cell>
          <cell r="AS1824">
            <v>18</v>
          </cell>
          <cell r="AT1824" t="str">
            <v>1-30 Days</v>
          </cell>
          <cell r="AU1824"/>
          <cell r="AV1824"/>
          <cell r="AW1824"/>
          <cell r="AX1824" t="str">
            <v>Open</v>
          </cell>
          <cell r="AY1824" t="str">
            <v/>
          </cell>
          <cell r="AZ1824"/>
          <cell r="BA1824">
            <v>0</v>
          </cell>
          <cell r="BB1824">
            <v>45752</v>
          </cell>
          <cell r="BC1824" t="str">
            <v>Abhiraj Patil/SF0063958</v>
          </cell>
          <cell r="BD1824" t="str">
            <v>Visited</v>
          </cell>
          <cell r="BE1824" t="str">
            <v>Borrower</v>
          </cell>
          <cell r="BF1824" t="str">
            <v>Not Available</v>
          </cell>
          <cell r="BG1824"/>
          <cell r="BH1824"/>
          <cell r="BI1824" t="str">
            <v>No</v>
          </cell>
          <cell r="BJ1824"/>
          <cell r="BK1824"/>
        </row>
        <row r="1825">
          <cell r="X1825">
            <v>352148163</v>
          </cell>
          <cell r="Y1825" t="str">
            <v>LALITA KANHAIYALAL JADHAV</v>
          </cell>
          <cell r="Z1825" t="str">
            <v>17-Jul-2023</v>
          </cell>
          <cell r="AA1825">
            <v>32000</v>
          </cell>
          <cell r="AB1825" t="str">
            <v>Mon</v>
          </cell>
          <cell r="AC1825">
            <v>24</v>
          </cell>
          <cell r="AD1825" t="str">
            <v>1</v>
          </cell>
          <cell r="AE1825" t="str">
            <v>05-Sep-2023</v>
          </cell>
          <cell r="AF1825">
            <v>1710</v>
          </cell>
          <cell r="AG1825">
            <v>1710</v>
          </cell>
          <cell r="AH1825" t="str">
            <v>03-Mar-2025</v>
          </cell>
          <cell r="AI1825">
            <v>23390.47</v>
          </cell>
          <cell r="AJ1825">
            <v>9099.5300000000007</v>
          </cell>
          <cell r="AK1825">
            <v>32490</v>
          </cell>
          <cell r="AL1825">
            <v>8609.5300000000007</v>
          </cell>
          <cell r="AM1825">
            <v>575.47</v>
          </cell>
          <cell r="AN1825">
            <v>9185</v>
          </cell>
          <cell r="AO1825">
            <v>0</v>
          </cell>
          <cell r="AP1825">
            <v>0</v>
          </cell>
          <cell r="AQ1825">
            <v>0</v>
          </cell>
          <cell r="AR1825">
            <v>19</v>
          </cell>
          <cell r="AS1825">
            <v>0</v>
          </cell>
          <cell r="AT1825" t="str">
            <v>Standard</v>
          </cell>
          <cell r="AU1825"/>
          <cell r="AV1825"/>
          <cell r="AW1825"/>
          <cell r="AX1825" t="str">
            <v>Open</v>
          </cell>
          <cell r="AY1825" t="str">
            <v/>
          </cell>
          <cell r="AZ1825"/>
          <cell r="BA1825">
            <v>0</v>
          </cell>
          <cell r="BB1825">
            <v>45756</v>
          </cell>
          <cell r="BC1825" t="str">
            <v>Abhiraj Patil/SF0063958</v>
          </cell>
          <cell r="BD1825" t="str">
            <v>Visited</v>
          </cell>
          <cell r="BE1825" t="str">
            <v>Borrower</v>
          </cell>
          <cell r="BF1825" t="str">
            <v>Available</v>
          </cell>
          <cell r="BG1825"/>
          <cell r="BH1825"/>
          <cell r="BI1825" t="str">
            <v>No</v>
          </cell>
          <cell r="BJ1825"/>
          <cell r="BK1825"/>
        </row>
        <row r="1826">
          <cell r="X1826">
            <v>352148779</v>
          </cell>
          <cell r="Y1826" t="str">
            <v>UJAWALA PRAVIN GANGURDE</v>
          </cell>
          <cell r="Z1826" t="str">
            <v>18-Jul-2023</v>
          </cell>
          <cell r="AA1826">
            <v>32000</v>
          </cell>
          <cell r="AB1826" t="str">
            <v>Fri</v>
          </cell>
          <cell r="AC1826">
            <v>24</v>
          </cell>
          <cell r="AD1826" t="str">
            <v>1</v>
          </cell>
          <cell r="AE1826" t="str">
            <v>08-Sep-2023</v>
          </cell>
          <cell r="AF1826">
            <v>1710</v>
          </cell>
          <cell r="AG1826">
            <v>1710</v>
          </cell>
          <cell r="AH1826" t="str">
            <v>31-Jan-2025</v>
          </cell>
          <cell r="AI1826">
            <v>18917.47</v>
          </cell>
          <cell r="AJ1826">
            <v>8442.5300000000007</v>
          </cell>
          <cell r="AK1826">
            <v>27360</v>
          </cell>
          <cell r="AL1826">
            <v>13082.53</v>
          </cell>
          <cell r="AM1826">
            <v>1302.47</v>
          </cell>
          <cell r="AN1826">
            <v>14385</v>
          </cell>
          <cell r="AO1826">
            <v>4409.47</v>
          </cell>
          <cell r="AP1826">
            <v>720.53</v>
          </cell>
          <cell r="AQ1826">
            <v>5130</v>
          </cell>
          <cell r="AR1826">
            <v>19</v>
          </cell>
          <cell r="AS1826">
            <v>52</v>
          </cell>
          <cell r="AT1826" t="str">
            <v>31-60</v>
          </cell>
          <cell r="AU1826"/>
          <cell r="AV1826"/>
          <cell r="AW1826"/>
          <cell r="AX1826" t="str">
            <v>Open</v>
          </cell>
          <cell r="AY1826" t="str">
            <v/>
          </cell>
          <cell r="AZ1826"/>
          <cell r="BA1826">
            <v>0</v>
          </cell>
          <cell r="BB1826">
            <v>45751</v>
          </cell>
          <cell r="BC1826" t="str">
            <v>Abhiraj Patil/SF0063958</v>
          </cell>
          <cell r="BD1826" t="str">
            <v>Visited</v>
          </cell>
          <cell r="BE1826" t="str">
            <v>Borrower Not Available</v>
          </cell>
          <cell r="BF1826" t="str">
            <v>Not Available</v>
          </cell>
          <cell r="BG1826"/>
          <cell r="BH1826"/>
          <cell r="BI1826" t="str">
            <v>NA</v>
          </cell>
          <cell r="BJ1826"/>
          <cell r="BK1826"/>
        </row>
        <row r="1827">
          <cell r="X1827">
            <v>352148807</v>
          </cell>
          <cell r="Y1827" t="str">
            <v>PARAVIN JAVED PINJARI</v>
          </cell>
          <cell r="Z1827" t="str">
            <v>14-Jul-2023</v>
          </cell>
          <cell r="AA1827">
            <v>32000</v>
          </cell>
          <cell r="AB1827" t="str">
            <v>Mon</v>
          </cell>
          <cell r="AC1827">
            <v>24</v>
          </cell>
          <cell r="AD1827" t="str">
            <v>1</v>
          </cell>
          <cell r="AE1827" t="str">
            <v>05-Sep-2023</v>
          </cell>
          <cell r="AF1827">
            <v>1710</v>
          </cell>
          <cell r="AG1827">
            <v>1710</v>
          </cell>
          <cell r="AH1827" t="str">
            <v>05-Mar-2024</v>
          </cell>
          <cell r="AI1827">
            <v>7223.88</v>
          </cell>
          <cell r="AJ1827">
            <v>4746.12</v>
          </cell>
          <cell r="AK1827">
            <v>11970</v>
          </cell>
          <cell r="AL1827">
            <v>24776.12</v>
          </cell>
          <cell r="AM1827">
            <v>5034.88</v>
          </cell>
          <cell r="AN1827">
            <v>29811</v>
          </cell>
          <cell r="AO1827">
            <v>16071.31</v>
          </cell>
          <cell r="AP1827">
            <v>4448.6899999999996</v>
          </cell>
          <cell r="AQ1827">
            <v>20520</v>
          </cell>
          <cell r="AR1827">
            <v>19</v>
          </cell>
          <cell r="AS1827">
            <v>366</v>
          </cell>
          <cell r="AT1827" t="str">
            <v>&gt;180</v>
          </cell>
          <cell r="AU1827"/>
          <cell r="AV1827"/>
          <cell r="AW1827"/>
          <cell r="AX1827" t="str">
            <v>Open</v>
          </cell>
          <cell r="AY1827"/>
          <cell r="AZ1827"/>
          <cell r="BA1827">
            <v>0</v>
          </cell>
          <cell r="BB1827"/>
          <cell r="BC1827"/>
          <cell r="BD1827" t="str">
            <v>Not Visited</v>
          </cell>
          <cell r="BE1827"/>
          <cell r="BF1827"/>
          <cell r="BG1827"/>
          <cell r="BH1827"/>
          <cell r="BI1827"/>
          <cell r="BJ1827"/>
          <cell r="BK1827"/>
        </row>
        <row r="1828">
          <cell r="X1828">
            <v>352153050</v>
          </cell>
          <cell r="Y1828" t="str">
            <v>JAYA SUNIL KADALE</v>
          </cell>
          <cell r="Z1828" t="str">
            <v>18-Jul-2023</v>
          </cell>
          <cell r="AA1828">
            <v>20000</v>
          </cell>
          <cell r="AB1828" t="str">
            <v>Mon</v>
          </cell>
          <cell r="AC1828">
            <v>18</v>
          </cell>
          <cell r="AD1828" t="str">
            <v>0</v>
          </cell>
          <cell r="AE1828" t="str">
            <v>03-Sep-2023</v>
          </cell>
          <cell r="AF1828">
            <v>1340</v>
          </cell>
          <cell r="AG1828">
            <v>1340</v>
          </cell>
          <cell r="AH1828" t="str">
            <v>06-May-2024</v>
          </cell>
          <cell r="AI1828">
            <v>8771.84</v>
          </cell>
          <cell r="AJ1828">
            <v>3288.16</v>
          </cell>
          <cell r="AK1828">
            <v>12060</v>
          </cell>
          <cell r="AL1828">
            <v>11228.16</v>
          </cell>
          <cell r="AM1828">
            <v>1244.8399999999999</v>
          </cell>
          <cell r="AN1828">
            <v>12473</v>
          </cell>
          <cell r="AO1828">
            <v>11228.16</v>
          </cell>
          <cell r="AP1828">
            <v>1244.8399999999999</v>
          </cell>
          <cell r="AQ1828">
            <v>12473</v>
          </cell>
          <cell r="AR1828">
            <v>19</v>
          </cell>
          <cell r="AS1828">
            <v>266</v>
          </cell>
          <cell r="AT1828" t="str">
            <v>&gt;180</v>
          </cell>
          <cell r="AU1828"/>
          <cell r="AV1828"/>
          <cell r="AW1828"/>
          <cell r="AX1828" t="str">
            <v>Open</v>
          </cell>
          <cell r="AY1828" t="str">
            <v/>
          </cell>
          <cell r="AZ1828"/>
          <cell r="BA1828">
            <v>0</v>
          </cell>
          <cell r="BB1828"/>
          <cell r="BC1828"/>
          <cell r="BD1828"/>
          <cell r="BE1828"/>
          <cell r="BF1828"/>
          <cell r="BG1828"/>
          <cell r="BH1828"/>
          <cell r="BI1828"/>
          <cell r="BJ1828"/>
          <cell r="BK1828"/>
        </row>
        <row r="1829">
          <cell r="X1829">
            <v>352153203</v>
          </cell>
          <cell r="Y1829" t="str">
            <v>FASHABAI POPAT GHARE</v>
          </cell>
          <cell r="Z1829" t="str">
            <v>17-Jul-2023</v>
          </cell>
          <cell r="AA1829">
            <v>32000</v>
          </cell>
          <cell r="AB1829" t="str">
            <v>Wed</v>
          </cell>
          <cell r="AC1829">
            <v>24</v>
          </cell>
          <cell r="AD1829" t="str">
            <v>1</v>
          </cell>
          <cell r="AE1829" t="str">
            <v>02-Sep-2023</v>
          </cell>
          <cell r="AF1829">
            <v>1710</v>
          </cell>
          <cell r="AG1829">
            <v>1710</v>
          </cell>
          <cell r="AH1829" t="str">
            <v>05-Mar-2025</v>
          </cell>
          <cell r="AI1829">
            <v>23485.75</v>
          </cell>
          <cell r="AJ1829">
            <v>9004.25</v>
          </cell>
          <cell r="AK1829">
            <v>32490</v>
          </cell>
          <cell r="AL1829">
            <v>8514.25</v>
          </cell>
          <cell r="AM1829">
            <v>564.75</v>
          </cell>
          <cell r="AN1829">
            <v>9079</v>
          </cell>
          <cell r="AO1829">
            <v>0</v>
          </cell>
          <cell r="AP1829">
            <v>0</v>
          </cell>
          <cell r="AQ1829">
            <v>0</v>
          </cell>
          <cell r="AR1829">
            <v>19</v>
          </cell>
          <cell r="AS1829">
            <v>0</v>
          </cell>
          <cell r="AT1829" t="str">
            <v>Standard</v>
          </cell>
          <cell r="AU1829"/>
          <cell r="AV1829"/>
          <cell r="AW1829"/>
          <cell r="AX1829" t="str">
            <v>Open</v>
          </cell>
          <cell r="AY1829" t="str">
            <v/>
          </cell>
          <cell r="AZ1829"/>
          <cell r="BA1829">
            <v>0</v>
          </cell>
          <cell r="BB1829"/>
          <cell r="BC1829"/>
          <cell r="BD1829"/>
          <cell r="BE1829"/>
          <cell r="BF1829"/>
          <cell r="BG1829"/>
          <cell r="BH1829"/>
          <cell r="BI1829"/>
          <cell r="BJ1829"/>
          <cell r="BK1829"/>
        </row>
        <row r="1830">
          <cell r="X1830">
            <v>352153240</v>
          </cell>
          <cell r="Y1830" t="str">
            <v>KALPANA DHANANJAY MONDHE</v>
          </cell>
          <cell r="Z1830" t="str">
            <v>14-Jul-2023</v>
          </cell>
          <cell r="AA1830">
            <v>50000</v>
          </cell>
          <cell r="AB1830" t="str">
            <v>MON</v>
          </cell>
          <cell r="AC1830">
            <v>24</v>
          </cell>
          <cell r="AD1830" t="str">
            <v>3</v>
          </cell>
          <cell r="AE1830" t="str">
            <v>09-Sep-2023</v>
          </cell>
          <cell r="AF1830">
            <v>2670</v>
          </cell>
          <cell r="AG1830">
            <v>2670</v>
          </cell>
          <cell r="AH1830" t="str">
            <v>28-May-2024</v>
          </cell>
          <cell r="AI1830">
            <v>14871.77</v>
          </cell>
          <cell r="AJ1830">
            <v>9158.23</v>
          </cell>
          <cell r="AK1830">
            <v>24030</v>
          </cell>
          <cell r="AL1830">
            <v>35128.230000000003</v>
          </cell>
          <cell r="AM1830">
            <v>6356.77</v>
          </cell>
          <cell r="AN1830">
            <v>41485</v>
          </cell>
          <cell r="AO1830">
            <v>21285.360000000001</v>
          </cell>
          <cell r="AP1830">
            <v>5414.64</v>
          </cell>
          <cell r="AQ1830">
            <v>26700</v>
          </cell>
          <cell r="AR1830">
            <v>19</v>
          </cell>
          <cell r="AS1830">
            <v>265</v>
          </cell>
          <cell r="AT1830" t="str">
            <v>&gt;180</v>
          </cell>
          <cell r="AU1830"/>
          <cell r="AV1830"/>
          <cell r="AW1830"/>
          <cell r="AX1830" t="str">
            <v>Open</v>
          </cell>
          <cell r="AY1830" t="str">
            <v/>
          </cell>
          <cell r="AZ1830"/>
          <cell r="BA1830">
            <v>0</v>
          </cell>
          <cell r="BB1830"/>
          <cell r="BC1830"/>
          <cell r="BD1830"/>
          <cell r="BE1830"/>
          <cell r="BF1830"/>
          <cell r="BG1830"/>
          <cell r="BH1830"/>
          <cell r="BI1830"/>
          <cell r="BJ1830"/>
          <cell r="BK1830"/>
        </row>
        <row r="1831">
          <cell r="X1831">
            <v>352169027</v>
          </cell>
          <cell r="Y1831" t="str">
            <v xml:space="preserve"> ARCHANA MUKUND MAJGAONKAR</v>
          </cell>
          <cell r="Z1831" t="str">
            <v>17-Jul-2023</v>
          </cell>
          <cell r="AA1831">
            <v>50000</v>
          </cell>
          <cell r="AB1831" t="str">
            <v>Thu</v>
          </cell>
          <cell r="AC1831">
            <v>24</v>
          </cell>
          <cell r="AD1831" t="str">
            <v>2</v>
          </cell>
          <cell r="AE1831" t="str">
            <v>03-Sep-2023</v>
          </cell>
          <cell r="AF1831">
            <v>2670</v>
          </cell>
          <cell r="AG1831">
            <v>2670</v>
          </cell>
          <cell r="AH1831" t="str">
            <v>06-Mar-2025</v>
          </cell>
          <cell r="AI1831">
            <v>36603.699999999997</v>
          </cell>
          <cell r="AJ1831">
            <v>14126.3</v>
          </cell>
          <cell r="AK1831">
            <v>50730</v>
          </cell>
          <cell r="AL1831">
            <v>13396.3</v>
          </cell>
          <cell r="AM1831">
            <v>892.7</v>
          </cell>
          <cell r="AN1831">
            <v>14289</v>
          </cell>
          <cell r="AO1831">
            <v>0</v>
          </cell>
          <cell r="AP1831">
            <v>0</v>
          </cell>
          <cell r="AQ1831">
            <v>0</v>
          </cell>
          <cell r="AR1831">
            <v>19</v>
          </cell>
          <cell r="AS1831">
            <v>0</v>
          </cell>
          <cell r="AT1831" t="str">
            <v>Standard</v>
          </cell>
          <cell r="AU1831"/>
          <cell r="AV1831"/>
          <cell r="AW1831"/>
          <cell r="AX1831" t="str">
            <v>Open</v>
          </cell>
          <cell r="AY1831"/>
          <cell r="AZ1831"/>
          <cell r="BA1831">
            <v>0</v>
          </cell>
          <cell r="BB1831">
            <v>45750</v>
          </cell>
          <cell r="BC1831" t="str">
            <v>Mahesh Lahane/SF0095775</v>
          </cell>
          <cell r="BD1831" t="str">
            <v>Visited</v>
          </cell>
          <cell r="BE1831" t="str">
            <v>Borrower Family Member</v>
          </cell>
          <cell r="BF1831" t="str">
            <v>Not Available</v>
          </cell>
          <cell r="BG1831"/>
          <cell r="BH1831"/>
          <cell r="BI1831" t="str">
            <v>No</v>
          </cell>
          <cell r="BJ1831"/>
          <cell r="BK1831"/>
        </row>
        <row r="1832">
          <cell r="X1832">
            <v>352169710</v>
          </cell>
          <cell r="Y1832" t="str">
            <v>SUVARNA SANDIP JADHAV</v>
          </cell>
          <cell r="Z1832" t="str">
            <v>18-Jul-2023</v>
          </cell>
          <cell r="AA1832">
            <v>10000</v>
          </cell>
          <cell r="AB1832" t="str">
            <v>Thu</v>
          </cell>
          <cell r="AC1832">
            <v>18</v>
          </cell>
          <cell r="AD1832" t="str">
            <v>0</v>
          </cell>
          <cell r="AE1832" t="str">
            <v>03-Sep-2023</v>
          </cell>
          <cell r="AF1832">
            <v>670</v>
          </cell>
          <cell r="AG1832">
            <v>670</v>
          </cell>
          <cell r="AH1832" t="str">
            <v>26-May-2024</v>
          </cell>
          <cell r="AI1832">
            <v>4385.9399999999996</v>
          </cell>
          <cell r="AJ1832">
            <v>1644.06</v>
          </cell>
          <cell r="AK1832">
            <v>6030</v>
          </cell>
          <cell r="AL1832">
            <v>5614.06</v>
          </cell>
          <cell r="AM1832">
            <v>622.94000000000005</v>
          </cell>
          <cell r="AN1832">
            <v>6237</v>
          </cell>
          <cell r="AO1832">
            <v>5614.06</v>
          </cell>
          <cell r="AP1832">
            <v>622.94000000000005</v>
          </cell>
          <cell r="AQ1832">
            <v>6237</v>
          </cell>
          <cell r="AR1832">
            <v>20</v>
          </cell>
          <cell r="AS1832">
            <v>263</v>
          </cell>
          <cell r="AT1832" t="str">
            <v>&gt;180</v>
          </cell>
          <cell r="AU1832"/>
          <cell r="AV1832"/>
          <cell r="AW1832"/>
          <cell r="AX1832" t="str">
            <v>Open</v>
          </cell>
          <cell r="AY1832" t="str">
            <v/>
          </cell>
          <cell r="AZ1832"/>
          <cell r="BA1832">
            <v>0</v>
          </cell>
          <cell r="BB1832"/>
          <cell r="BC1832"/>
          <cell r="BD1832"/>
          <cell r="BE1832"/>
          <cell r="BF1832"/>
          <cell r="BG1832"/>
          <cell r="BH1832"/>
          <cell r="BI1832"/>
          <cell r="BJ1832"/>
          <cell r="BK1832"/>
        </row>
        <row r="1833">
          <cell r="X1833">
            <v>352173569</v>
          </cell>
          <cell r="Y1833" t="str">
            <v>SUMAN YOGESHA PAGE</v>
          </cell>
          <cell r="Z1833" t="str">
            <v>27-Jul-2023</v>
          </cell>
          <cell r="AA1833">
            <v>32000</v>
          </cell>
          <cell r="AB1833" t="str">
            <v>05</v>
          </cell>
          <cell r="AC1833">
            <v>24</v>
          </cell>
          <cell r="AD1833" t="str">
            <v>1</v>
          </cell>
          <cell r="AE1833" t="str">
            <v>05-Sep-2023</v>
          </cell>
          <cell r="AF1833">
            <v>1710</v>
          </cell>
          <cell r="AG1833">
            <v>1710</v>
          </cell>
          <cell r="AH1833" t="str">
            <v>05-Jul-2024</v>
          </cell>
          <cell r="AI1833">
            <v>11211.22</v>
          </cell>
          <cell r="AJ1833">
            <v>5888.78</v>
          </cell>
          <cell r="AK1833">
            <v>17100</v>
          </cell>
          <cell r="AL1833">
            <v>20788.78</v>
          </cell>
          <cell r="AM1833">
            <v>3434.22</v>
          </cell>
          <cell r="AN1833">
            <v>24223</v>
          </cell>
          <cell r="AO1833">
            <v>12496.81</v>
          </cell>
          <cell r="AP1833">
            <v>2893.19</v>
          </cell>
          <cell r="AQ1833">
            <v>15390</v>
          </cell>
          <cell r="AR1833">
            <v>19</v>
          </cell>
          <cell r="AS1833">
            <v>234</v>
          </cell>
          <cell r="AT1833" t="str">
            <v>&gt;180</v>
          </cell>
          <cell r="AU1833"/>
          <cell r="AV1833"/>
          <cell r="AW1833"/>
          <cell r="AX1833" t="str">
            <v>Open</v>
          </cell>
          <cell r="AY1833" t="str">
            <v/>
          </cell>
          <cell r="AZ1833"/>
          <cell r="BA1833">
            <v>0</v>
          </cell>
          <cell r="BB1833"/>
          <cell r="BC1833"/>
          <cell r="BD1833"/>
          <cell r="BE1833"/>
          <cell r="BF1833"/>
          <cell r="BG1833"/>
          <cell r="BH1833"/>
          <cell r="BI1833"/>
          <cell r="BJ1833"/>
          <cell r="BK1833"/>
        </row>
        <row r="1834">
          <cell r="X1834">
            <v>352177778</v>
          </cell>
          <cell r="Y1834" t="str">
            <v>VAISHALI DATTATRAY SAVKAR</v>
          </cell>
          <cell r="Z1834" t="str">
            <v>18-Jul-2023</v>
          </cell>
          <cell r="AA1834">
            <v>42000</v>
          </cell>
          <cell r="AB1834" t="str">
            <v>Mon</v>
          </cell>
          <cell r="AC1834">
            <v>24</v>
          </cell>
          <cell r="AD1834" t="str">
            <v>3</v>
          </cell>
          <cell r="AE1834" t="str">
            <v>05-Sep-2023</v>
          </cell>
          <cell r="AF1834">
            <v>2240</v>
          </cell>
          <cell r="AG1834">
            <v>2240</v>
          </cell>
          <cell r="AH1834" t="str">
            <v>07-Mar-2025</v>
          </cell>
          <cell r="AI1834">
            <v>30641.040000000001</v>
          </cell>
          <cell r="AJ1834">
            <v>11918.96</v>
          </cell>
          <cell r="AK1834">
            <v>42560</v>
          </cell>
          <cell r="AL1834">
            <v>11358.96</v>
          </cell>
          <cell r="AM1834">
            <v>762.04</v>
          </cell>
          <cell r="AN1834">
            <v>12121</v>
          </cell>
          <cell r="AO1834">
            <v>0</v>
          </cell>
          <cell r="AP1834">
            <v>0</v>
          </cell>
          <cell r="AQ1834">
            <v>0</v>
          </cell>
          <cell r="AR1834">
            <v>19</v>
          </cell>
          <cell r="AS1834">
            <v>0</v>
          </cell>
          <cell r="AT1834" t="str">
            <v>Standard</v>
          </cell>
          <cell r="AU1834"/>
          <cell r="AV1834"/>
          <cell r="AW1834"/>
          <cell r="AX1834" t="str">
            <v>Open</v>
          </cell>
          <cell r="AY1834" t="str">
            <v/>
          </cell>
          <cell r="AZ1834"/>
          <cell r="BA1834">
            <v>0</v>
          </cell>
          <cell r="BB1834"/>
          <cell r="BC1834"/>
          <cell r="BD1834"/>
          <cell r="BE1834"/>
          <cell r="BF1834"/>
          <cell r="BG1834"/>
          <cell r="BH1834"/>
          <cell r="BI1834"/>
          <cell r="BJ1834"/>
          <cell r="BK1834"/>
        </row>
        <row r="1835">
          <cell r="X1835">
            <v>352177930</v>
          </cell>
          <cell r="Y1835" t="str">
            <v>HIRA NAVNATH GOTARNE</v>
          </cell>
          <cell r="Z1835" t="str">
            <v>18-Jul-2023</v>
          </cell>
          <cell r="AA1835">
            <v>32000</v>
          </cell>
          <cell r="AB1835" t="str">
            <v>Wed</v>
          </cell>
          <cell r="AC1835">
            <v>24</v>
          </cell>
          <cell r="AD1835" t="str">
            <v>1</v>
          </cell>
          <cell r="AE1835" t="str">
            <v>10-Sep-2023</v>
          </cell>
          <cell r="AF1835">
            <v>1710</v>
          </cell>
          <cell r="AG1835">
            <v>1710</v>
          </cell>
          <cell r="AH1835" t="str">
            <v>09-Mar-2025</v>
          </cell>
          <cell r="AI1835">
            <v>23263.43</v>
          </cell>
          <cell r="AJ1835">
            <v>9226.57</v>
          </cell>
          <cell r="AK1835">
            <v>32490</v>
          </cell>
          <cell r="AL1835">
            <v>8736.57</v>
          </cell>
          <cell r="AM1835">
            <v>589.42999999999995</v>
          </cell>
          <cell r="AN1835">
            <v>9326</v>
          </cell>
          <cell r="AO1835">
            <v>0</v>
          </cell>
          <cell r="AP1835">
            <v>0</v>
          </cell>
          <cell r="AQ1835">
            <v>0</v>
          </cell>
          <cell r="AR1835">
            <v>19</v>
          </cell>
          <cell r="AS1835">
            <v>0</v>
          </cell>
          <cell r="AT1835" t="str">
            <v>Standard</v>
          </cell>
          <cell r="AU1835"/>
          <cell r="AV1835"/>
          <cell r="AW1835"/>
          <cell r="AX1835" t="str">
            <v>Open</v>
          </cell>
          <cell r="AY1835" t="str">
            <v/>
          </cell>
          <cell r="AZ1835"/>
          <cell r="BA1835">
            <v>0</v>
          </cell>
          <cell r="BB1835">
            <v>45752</v>
          </cell>
          <cell r="BC1835" t="str">
            <v>Abhiraj Patil/SF0063958</v>
          </cell>
          <cell r="BD1835" t="str">
            <v>Visited</v>
          </cell>
          <cell r="BE1835" t="str">
            <v>Borrower</v>
          </cell>
          <cell r="BF1835" t="str">
            <v>Not Available</v>
          </cell>
          <cell r="BG1835"/>
          <cell r="BH1835"/>
          <cell r="BI1835" t="str">
            <v>No</v>
          </cell>
          <cell r="BJ1835"/>
          <cell r="BK1835"/>
        </row>
        <row r="1836">
          <cell r="X1836">
            <v>352177967</v>
          </cell>
          <cell r="Y1836" t="str">
            <v>KAVITA DATTU GANGURDE</v>
          </cell>
          <cell r="Z1836" t="str">
            <v>18-Jul-2023</v>
          </cell>
          <cell r="AA1836">
            <v>32000</v>
          </cell>
          <cell r="AB1836" t="str">
            <v>Wed</v>
          </cell>
          <cell r="AC1836">
            <v>24</v>
          </cell>
          <cell r="AD1836" t="str">
            <v>1</v>
          </cell>
          <cell r="AE1836" t="str">
            <v>10-Sep-2023</v>
          </cell>
          <cell r="AF1836">
            <v>1710</v>
          </cell>
          <cell r="AG1836">
            <v>1710</v>
          </cell>
          <cell r="AH1836" t="str">
            <v>30-Jun-2024</v>
          </cell>
          <cell r="AI1836">
            <v>9607.2000000000007</v>
          </cell>
          <cell r="AJ1836">
            <v>5782.8</v>
          </cell>
          <cell r="AK1836">
            <v>15390</v>
          </cell>
          <cell r="AL1836">
            <v>22392.799999999999</v>
          </cell>
          <cell r="AM1836">
            <v>4033.2</v>
          </cell>
          <cell r="AN1836">
            <v>26426</v>
          </cell>
          <cell r="AO1836">
            <v>13656.23</v>
          </cell>
          <cell r="AP1836">
            <v>3443.77</v>
          </cell>
          <cell r="AQ1836">
            <v>17100</v>
          </cell>
          <cell r="AR1836">
            <v>19</v>
          </cell>
          <cell r="AS1836">
            <v>265</v>
          </cell>
          <cell r="AT1836" t="str">
            <v>&gt;180</v>
          </cell>
          <cell r="AU1836"/>
          <cell r="AV1836"/>
          <cell r="AW1836"/>
          <cell r="AX1836" t="str">
            <v>Open</v>
          </cell>
          <cell r="AY1836" t="str">
            <v/>
          </cell>
          <cell r="AZ1836"/>
          <cell r="BA1836">
            <v>0</v>
          </cell>
          <cell r="BB1836"/>
          <cell r="BC1836"/>
          <cell r="BD1836" t="str">
            <v>Not Visited</v>
          </cell>
          <cell r="BE1836"/>
          <cell r="BF1836"/>
          <cell r="BG1836"/>
          <cell r="BH1836"/>
          <cell r="BI1836"/>
          <cell r="BJ1836"/>
          <cell r="BK1836"/>
        </row>
        <row r="1837">
          <cell r="X1837">
            <v>352178030</v>
          </cell>
          <cell r="Y1837" t="str">
            <v>JAYSHRI ANNA VASALE</v>
          </cell>
          <cell r="Z1837" t="str">
            <v>18-Jul-2023</v>
          </cell>
          <cell r="AA1837">
            <v>32000</v>
          </cell>
          <cell r="AB1837" t="str">
            <v>Wed</v>
          </cell>
          <cell r="AC1837">
            <v>24</v>
          </cell>
          <cell r="AD1837" t="str">
            <v>1</v>
          </cell>
          <cell r="AE1837" t="str">
            <v>10-Sep-2023</v>
          </cell>
          <cell r="AF1837">
            <v>1710</v>
          </cell>
          <cell r="AG1837">
            <v>1710</v>
          </cell>
          <cell r="AH1837" t="str">
            <v>01-Jan-2025</v>
          </cell>
          <cell r="AI1837">
            <v>18857.73</v>
          </cell>
          <cell r="AJ1837">
            <v>8702.27</v>
          </cell>
          <cell r="AK1837">
            <v>27560</v>
          </cell>
          <cell r="AL1837">
            <v>13142.27</v>
          </cell>
          <cell r="AM1837">
            <v>1113.73</v>
          </cell>
          <cell r="AN1837">
            <v>14256</v>
          </cell>
          <cell r="AO1837">
            <v>4405.7</v>
          </cell>
          <cell r="AP1837">
            <v>524.29999999999995</v>
          </cell>
          <cell r="AQ1837">
            <v>4930</v>
          </cell>
          <cell r="AR1837">
            <v>19</v>
          </cell>
          <cell r="AS1837">
            <v>54</v>
          </cell>
          <cell r="AT1837" t="str">
            <v>31-60</v>
          </cell>
          <cell r="AU1837"/>
          <cell r="AV1837"/>
          <cell r="AW1837"/>
          <cell r="AX1837" t="str">
            <v>Open</v>
          </cell>
          <cell r="AY1837" t="str">
            <v/>
          </cell>
          <cell r="AZ1837"/>
          <cell r="BA1837">
            <v>0</v>
          </cell>
          <cell r="BB1837">
            <v>45752</v>
          </cell>
          <cell r="BC1837" t="str">
            <v>Abhiraj Patil/SF0063958</v>
          </cell>
          <cell r="BD1837" t="str">
            <v>Visited</v>
          </cell>
          <cell r="BE1837" t="str">
            <v>Borrower Not Available</v>
          </cell>
          <cell r="BF1837" t="str">
            <v>Not Available</v>
          </cell>
          <cell r="BG1837"/>
          <cell r="BH1837"/>
          <cell r="BI1837" t="str">
            <v>NA</v>
          </cell>
          <cell r="BJ1837"/>
          <cell r="BK1837"/>
        </row>
        <row r="1838">
          <cell r="X1838">
            <v>352179966</v>
          </cell>
          <cell r="Y1838" t="str">
            <v>VRUSHALI RAVINDRA GANGURDE</v>
          </cell>
          <cell r="Z1838" t="str">
            <v>27-Jul-2023</v>
          </cell>
          <cell r="AA1838">
            <v>32000</v>
          </cell>
          <cell r="AB1838" t="str">
            <v>05</v>
          </cell>
          <cell r="AC1838">
            <v>24</v>
          </cell>
          <cell r="AD1838" t="str">
            <v>1</v>
          </cell>
          <cell r="AE1838" t="str">
            <v>05-Sep-2023</v>
          </cell>
          <cell r="AF1838">
            <v>1710</v>
          </cell>
          <cell r="AG1838">
            <v>1710</v>
          </cell>
          <cell r="AH1838" t="str">
            <v>31-May-2024</v>
          </cell>
          <cell r="AI1838">
            <v>9969</v>
          </cell>
          <cell r="AJ1838">
            <v>5421</v>
          </cell>
          <cell r="AK1838">
            <v>15390</v>
          </cell>
          <cell r="AL1838">
            <v>22031</v>
          </cell>
          <cell r="AM1838">
            <v>3902</v>
          </cell>
          <cell r="AN1838">
            <v>25933</v>
          </cell>
          <cell r="AO1838">
            <v>13739.03</v>
          </cell>
          <cell r="AP1838">
            <v>3360.97</v>
          </cell>
          <cell r="AQ1838">
            <v>17100</v>
          </cell>
          <cell r="AR1838">
            <v>19</v>
          </cell>
          <cell r="AS1838">
            <v>264</v>
          </cell>
          <cell r="AT1838" t="str">
            <v>&gt;180</v>
          </cell>
          <cell r="AU1838"/>
          <cell r="AV1838"/>
          <cell r="AW1838"/>
          <cell r="AX1838" t="str">
            <v>Open</v>
          </cell>
          <cell r="AY1838" t="str">
            <v/>
          </cell>
          <cell r="AZ1838"/>
          <cell r="BA1838">
            <v>0</v>
          </cell>
          <cell r="BB1838"/>
          <cell r="BC1838"/>
          <cell r="BD1838"/>
          <cell r="BE1838"/>
          <cell r="BF1838"/>
          <cell r="BG1838"/>
          <cell r="BH1838"/>
          <cell r="BI1838"/>
          <cell r="BJ1838"/>
          <cell r="BK1838"/>
        </row>
        <row r="1839">
          <cell r="X1839">
            <v>352185871</v>
          </cell>
          <cell r="Y1839" t="str">
            <v>KAMAL DILIP DAMBALE</v>
          </cell>
          <cell r="Z1839" t="str">
            <v>19-Jul-2023</v>
          </cell>
          <cell r="AA1839">
            <v>32000</v>
          </cell>
          <cell r="AB1839" t="str">
            <v>Fri</v>
          </cell>
          <cell r="AC1839">
            <v>24</v>
          </cell>
          <cell r="AD1839" t="str">
            <v>1</v>
          </cell>
          <cell r="AE1839" t="str">
            <v>09-Sep-2023</v>
          </cell>
          <cell r="AF1839">
            <v>1710</v>
          </cell>
          <cell r="AG1839">
            <v>1710</v>
          </cell>
          <cell r="AH1839" t="str">
            <v>14-Mar-2025</v>
          </cell>
          <cell r="AI1839">
            <v>23326.94</v>
          </cell>
          <cell r="AJ1839">
            <v>9163.06</v>
          </cell>
          <cell r="AK1839">
            <v>32490</v>
          </cell>
          <cell r="AL1839">
            <v>8673.06</v>
          </cell>
          <cell r="AM1839">
            <v>581.94000000000005</v>
          </cell>
          <cell r="AN1839">
            <v>9255</v>
          </cell>
          <cell r="AO1839">
            <v>0</v>
          </cell>
          <cell r="AP1839">
            <v>0</v>
          </cell>
          <cell r="AQ1839">
            <v>0</v>
          </cell>
          <cell r="AR1839">
            <v>19</v>
          </cell>
          <cell r="AS1839">
            <v>0</v>
          </cell>
          <cell r="AT1839" t="str">
            <v>Standard</v>
          </cell>
          <cell r="AU1839"/>
          <cell r="AV1839"/>
          <cell r="AW1839"/>
          <cell r="AX1839" t="str">
            <v>Open</v>
          </cell>
          <cell r="AY1839" t="str">
            <v/>
          </cell>
          <cell r="AZ1839"/>
          <cell r="BA1839">
            <v>0</v>
          </cell>
          <cell r="BB1839">
            <v>45751</v>
          </cell>
          <cell r="BC1839" t="str">
            <v>Abhiraj Patil/SF0063958</v>
          </cell>
          <cell r="BD1839" t="str">
            <v>Visited</v>
          </cell>
          <cell r="BE1839" t="str">
            <v>Borrower</v>
          </cell>
          <cell r="BF1839" t="str">
            <v>Available</v>
          </cell>
          <cell r="BG1839"/>
          <cell r="BH1839"/>
          <cell r="BI1839" t="str">
            <v>No</v>
          </cell>
          <cell r="BJ1839"/>
          <cell r="BK1839"/>
        </row>
        <row r="1840">
          <cell r="X1840">
            <v>352185951</v>
          </cell>
          <cell r="Y1840" t="str">
            <v>SAVITA AVINASH SALVE</v>
          </cell>
          <cell r="Z1840" t="str">
            <v>19-Jul-2023</v>
          </cell>
          <cell r="AA1840">
            <v>32000</v>
          </cell>
          <cell r="AB1840" t="str">
            <v>Fri</v>
          </cell>
          <cell r="AC1840">
            <v>24</v>
          </cell>
          <cell r="AD1840" t="str">
            <v>1</v>
          </cell>
          <cell r="AE1840" t="str">
            <v>09-Sep-2023</v>
          </cell>
          <cell r="AF1840">
            <v>1710</v>
          </cell>
          <cell r="AG1840">
            <v>1710</v>
          </cell>
          <cell r="AH1840" t="str">
            <v>14-Mar-2025</v>
          </cell>
          <cell r="AI1840">
            <v>23326.94</v>
          </cell>
          <cell r="AJ1840">
            <v>9163.06</v>
          </cell>
          <cell r="AK1840">
            <v>32490</v>
          </cell>
          <cell r="AL1840">
            <v>8673.06</v>
          </cell>
          <cell r="AM1840">
            <v>581.94000000000005</v>
          </cell>
          <cell r="AN1840">
            <v>9255</v>
          </cell>
          <cell r="AO1840">
            <v>0</v>
          </cell>
          <cell r="AP1840">
            <v>0</v>
          </cell>
          <cell r="AQ1840">
            <v>0</v>
          </cell>
          <cell r="AR1840">
            <v>19</v>
          </cell>
          <cell r="AS1840">
            <v>0</v>
          </cell>
          <cell r="AT1840" t="str">
            <v>Standard</v>
          </cell>
          <cell r="AU1840"/>
          <cell r="AV1840"/>
          <cell r="AW1840"/>
          <cell r="AX1840" t="str">
            <v>Open</v>
          </cell>
          <cell r="AY1840" t="str">
            <v/>
          </cell>
          <cell r="AZ1840"/>
          <cell r="BA1840">
            <v>0</v>
          </cell>
          <cell r="BB1840">
            <v>45751</v>
          </cell>
          <cell r="BC1840" t="str">
            <v>Abhiraj Patil/SF0063958</v>
          </cell>
          <cell r="BD1840" t="str">
            <v>Visited</v>
          </cell>
          <cell r="BE1840" t="str">
            <v>Borrower</v>
          </cell>
          <cell r="BF1840" t="str">
            <v>Available</v>
          </cell>
          <cell r="BG1840"/>
          <cell r="BH1840"/>
          <cell r="BI1840" t="str">
            <v>No</v>
          </cell>
          <cell r="BJ1840"/>
          <cell r="BK1840"/>
        </row>
        <row r="1841">
          <cell r="X1841">
            <v>352192988</v>
          </cell>
          <cell r="Y1841" t="str">
            <v>SANGITA RAMCHANDRA DAMBALE</v>
          </cell>
          <cell r="Z1841" t="str">
            <v>19-Jul-2023</v>
          </cell>
          <cell r="AA1841">
            <v>32000</v>
          </cell>
          <cell r="AB1841" t="str">
            <v>Fri</v>
          </cell>
          <cell r="AC1841">
            <v>24</v>
          </cell>
          <cell r="AD1841" t="str">
            <v>1</v>
          </cell>
          <cell r="AE1841" t="str">
            <v>09-Sep-2023</v>
          </cell>
          <cell r="AF1841">
            <v>1710</v>
          </cell>
          <cell r="AG1841">
            <v>1710</v>
          </cell>
          <cell r="AH1841" t="str">
            <v>13-Mar-2025</v>
          </cell>
          <cell r="AI1841">
            <v>21812.32</v>
          </cell>
          <cell r="AJ1841">
            <v>8967.68</v>
          </cell>
          <cell r="AK1841">
            <v>30780</v>
          </cell>
          <cell r="AL1841">
            <v>10187.68</v>
          </cell>
          <cell r="AM1841">
            <v>777.32</v>
          </cell>
          <cell r="AN1841">
            <v>10965</v>
          </cell>
          <cell r="AO1841">
            <v>1514.62</v>
          </cell>
          <cell r="AP1841">
            <v>195.38</v>
          </cell>
          <cell r="AQ1841">
            <v>1710</v>
          </cell>
          <cell r="AR1841">
            <v>19</v>
          </cell>
          <cell r="AS1841">
            <v>10</v>
          </cell>
          <cell r="AT1841" t="str">
            <v>1-30 Days</v>
          </cell>
          <cell r="AU1841"/>
          <cell r="AV1841"/>
          <cell r="AW1841"/>
          <cell r="AX1841" t="str">
            <v>Open</v>
          </cell>
          <cell r="AY1841" t="str">
            <v/>
          </cell>
          <cell r="AZ1841"/>
          <cell r="BA1841">
            <v>0</v>
          </cell>
          <cell r="BB1841">
            <v>45750</v>
          </cell>
          <cell r="BC1841" t="str">
            <v>Abhiraj Patil/SF0063958</v>
          </cell>
          <cell r="BD1841" t="str">
            <v>Visited</v>
          </cell>
          <cell r="BE1841" t="str">
            <v>Borrower Family Member</v>
          </cell>
          <cell r="BF1841" t="str">
            <v>Available</v>
          </cell>
          <cell r="BG1841" t="str">
            <v>Loan Card</v>
          </cell>
          <cell r="BH1841"/>
          <cell r="BI1841" t="str">
            <v>Yes</v>
          </cell>
          <cell r="BJ1841" t="str">
            <v>Amol Babasaheb Khaire/SF0067111</v>
          </cell>
          <cell r="BK1841">
            <v>1710</v>
          </cell>
        </row>
        <row r="1842">
          <cell r="X1842">
            <v>352192989</v>
          </cell>
          <cell r="Y1842" t="str">
            <v>CHANDRAKALA SURESH DAMBALE</v>
          </cell>
          <cell r="Z1842" t="str">
            <v>19-Jul-2023</v>
          </cell>
          <cell r="AA1842">
            <v>32000</v>
          </cell>
          <cell r="AB1842" t="str">
            <v>Fri</v>
          </cell>
          <cell r="AC1842">
            <v>24</v>
          </cell>
          <cell r="AD1842" t="str">
            <v>1</v>
          </cell>
          <cell r="AE1842" t="str">
            <v>09-Sep-2023</v>
          </cell>
          <cell r="AF1842">
            <v>1710</v>
          </cell>
          <cell r="AG1842">
            <v>1710</v>
          </cell>
          <cell r="AH1842" t="str">
            <v>13-Mar-2025</v>
          </cell>
          <cell r="AI1842">
            <v>21812.32</v>
          </cell>
          <cell r="AJ1842">
            <v>8967.68</v>
          </cell>
          <cell r="AK1842">
            <v>30780</v>
          </cell>
          <cell r="AL1842">
            <v>10187.68</v>
          </cell>
          <cell r="AM1842">
            <v>777.32</v>
          </cell>
          <cell r="AN1842">
            <v>10965</v>
          </cell>
          <cell r="AO1842">
            <v>1514.62</v>
          </cell>
          <cell r="AP1842">
            <v>195.38</v>
          </cell>
          <cell r="AQ1842">
            <v>1710</v>
          </cell>
          <cell r="AR1842">
            <v>19</v>
          </cell>
          <cell r="AS1842">
            <v>10</v>
          </cell>
          <cell r="AT1842" t="str">
            <v>1-30 Days</v>
          </cell>
          <cell r="AU1842"/>
          <cell r="AV1842"/>
          <cell r="AW1842"/>
          <cell r="AX1842" t="str">
            <v>Open</v>
          </cell>
          <cell r="AY1842" t="str">
            <v/>
          </cell>
          <cell r="AZ1842"/>
          <cell r="BA1842">
            <v>0</v>
          </cell>
          <cell r="BB1842">
            <v>45750</v>
          </cell>
          <cell r="BC1842" t="str">
            <v>Abhiraj Patil/SF0063958</v>
          </cell>
          <cell r="BD1842" t="str">
            <v>Visited</v>
          </cell>
          <cell r="BE1842" t="str">
            <v>Borrower Family Member</v>
          </cell>
          <cell r="BF1842" t="str">
            <v>Available</v>
          </cell>
          <cell r="BG1842"/>
          <cell r="BH1842"/>
          <cell r="BI1842" t="str">
            <v>No</v>
          </cell>
          <cell r="BJ1842"/>
          <cell r="BK1842"/>
        </row>
        <row r="1843">
          <cell r="X1843">
            <v>352215840</v>
          </cell>
          <cell r="Y1843" t="str">
            <v>SHITAL KRUSHNA JANGAM</v>
          </cell>
          <cell r="Z1843" t="str">
            <v>20-Jul-2023</v>
          </cell>
          <cell r="AA1843">
            <v>32000</v>
          </cell>
          <cell r="AB1843" t="str">
            <v>Mon</v>
          </cell>
          <cell r="AC1843">
            <v>24</v>
          </cell>
          <cell r="AD1843" t="str">
            <v>1</v>
          </cell>
          <cell r="AE1843" t="str">
            <v>05-Sep-2023</v>
          </cell>
          <cell r="AF1843">
            <v>1710</v>
          </cell>
          <cell r="AG1843">
            <v>1710</v>
          </cell>
          <cell r="AH1843" t="str">
            <v>03-Mar-2025</v>
          </cell>
          <cell r="AI1843">
            <v>23485.75</v>
          </cell>
          <cell r="AJ1843">
            <v>9004.25</v>
          </cell>
          <cell r="AK1843">
            <v>32490</v>
          </cell>
          <cell r="AL1843">
            <v>8514.25</v>
          </cell>
          <cell r="AM1843">
            <v>564.75</v>
          </cell>
          <cell r="AN1843">
            <v>9079</v>
          </cell>
          <cell r="AO1843">
            <v>0</v>
          </cell>
          <cell r="AP1843">
            <v>0</v>
          </cell>
          <cell r="AQ1843">
            <v>0</v>
          </cell>
          <cell r="AR1843">
            <v>19</v>
          </cell>
          <cell r="AS1843">
            <v>0</v>
          </cell>
          <cell r="AT1843" t="str">
            <v>Standard</v>
          </cell>
          <cell r="AU1843"/>
          <cell r="AV1843"/>
          <cell r="AW1843"/>
          <cell r="AX1843" t="str">
            <v>Open</v>
          </cell>
          <cell r="AY1843" t="str">
            <v/>
          </cell>
          <cell r="AZ1843"/>
          <cell r="BA1843">
            <v>0</v>
          </cell>
          <cell r="BB1843"/>
          <cell r="BC1843"/>
          <cell r="BD1843"/>
          <cell r="BE1843"/>
          <cell r="BF1843"/>
          <cell r="BG1843"/>
          <cell r="BH1843"/>
          <cell r="BI1843"/>
          <cell r="BJ1843"/>
          <cell r="BK1843"/>
        </row>
        <row r="1844">
          <cell r="X1844">
            <v>352217126</v>
          </cell>
          <cell r="Y1844" t="str">
            <v>JYOTI AJAY JADHAV</v>
          </cell>
          <cell r="Z1844" t="str">
            <v>20-Jul-2023</v>
          </cell>
          <cell r="AA1844">
            <v>32000</v>
          </cell>
          <cell r="AB1844" t="str">
            <v>Wed</v>
          </cell>
          <cell r="AC1844">
            <v>24</v>
          </cell>
          <cell r="AD1844" t="str">
            <v>1</v>
          </cell>
          <cell r="AE1844" t="str">
            <v>02-Sep-2023</v>
          </cell>
          <cell r="AF1844">
            <v>1710</v>
          </cell>
          <cell r="AG1844">
            <v>1710</v>
          </cell>
          <cell r="AH1844" t="str">
            <v>01-Oct-2024</v>
          </cell>
          <cell r="AI1844">
            <v>12386.31</v>
          </cell>
          <cell r="AJ1844">
            <v>6423.69</v>
          </cell>
          <cell r="AK1844">
            <v>18810</v>
          </cell>
          <cell r="AL1844">
            <v>19613.689999999999</v>
          </cell>
          <cell r="AM1844">
            <v>3040.31</v>
          </cell>
          <cell r="AN1844">
            <v>22654</v>
          </cell>
          <cell r="AO1844">
            <v>11194.69</v>
          </cell>
          <cell r="AP1844">
            <v>2485.31</v>
          </cell>
          <cell r="AQ1844">
            <v>13680</v>
          </cell>
          <cell r="AR1844">
            <v>19</v>
          </cell>
          <cell r="AS1844">
            <v>201</v>
          </cell>
          <cell r="AT1844" t="str">
            <v>&gt;180</v>
          </cell>
          <cell r="AU1844"/>
          <cell r="AV1844"/>
          <cell r="AW1844"/>
          <cell r="AX1844" t="str">
            <v>Open</v>
          </cell>
          <cell r="AY1844" t="str">
            <v/>
          </cell>
          <cell r="AZ1844"/>
          <cell r="BA1844">
            <v>0</v>
          </cell>
          <cell r="BB1844"/>
          <cell r="BC1844"/>
          <cell r="BD1844"/>
          <cell r="BE1844"/>
          <cell r="BF1844"/>
          <cell r="BG1844"/>
          <cell r="BH1844"/>
          <cell r="BI1844"/>
          <cell r="BJ1844"/>
          <cell r="BK1844"/>
        </row>
        <row r="1845">
          <cell r="X1845">
            <v>352217463</v>
          </cell>
          <cell r="Y1845" t="str">
            <v>KASTURABAI BANDU WAGH</v>
          </cell>
          <cell r="Z1845" t="str">
            <v>03-Aug-2023</v>
          </cell>
          <cell r="AA1845">
            <v>20000</v>
          </cell>
          <cell r="AB1845" t="str">
            <v>Fri</v>
          </cell>
          <cell r="AC1845">
            <v>18</v>
          </cell>
          <cell r="AD1845" t="str">
            <v>0</v>
          </cell>
          <cell r="AE1845" t="str">
            <v>01-Sep-2023</v>
          </cell>
          <cell r="AF1845">
            <v>1340</v>
          </cell>
          <cell r="AG1845">
            <v>1340</v>
          </cell>
          <cell r="AH1845" t="str">
            <v>13-Jan-2025</v>
          </cell>
          <cell r="AI1845">
            <v>16724.75</v>
          </cell>
          <cell r="AJ1845">
            <v>4715.25</v>
          </cell>
          <cell r="AK1845">
            <v>21440</v>
          </cell>
          <cell r="AL1845">
            <v>3275.25</v>
          </cell>
          <cell r="AM1845">
            <v>117.75</v>
          </cell>
          <cell r="AN1845">
            <v>3393</v>
          </cell>
          <cell r="AO1845">
            <v>3275.25</v>
          </cell>
          <cell r="AP1845">
            <v>117.75</v>
          </cell>
          <cell r="AQ1845">
            <v>3393</v>
          </cell>
          <cell r="AR1845">
            <v>19</v>
          </cell>
          <cell r="AS1845">
            <v>10</v>
          </cell>
          <cell r="AT1845" t="str">
            <v>1-30 Days</v>
          </cell>
          <cell r="AU1845"/>
          <cell r="AV1845"/>
          <cell r="AW1845"/>
          <cell r="AX1845" t="str">
            <v>Open</v>
          </cell>
          <cell r="AY1845" t="str">
            <v/>
          </cell>
          <cell r="AZ1845"/>
          <cell r="BA1845">
            <v>0</v>
          </cell>
          <cell r="BB1845"/>
          <cell r="BC1845"/>
          <cell r="BD1845"/>
          <cell r="BE1845"/>
          <cell r="BF1845"/>
          <cell r="BG1845"/>
          <cell r="BH1845"/>
          <cell r="BI1845"/>
          <cell r="BJ1845"/>
          <cell r="BK1845"/>
        </row>
        <row r="1846">
          <cell r="X1846">
            <v>352217608</v>
          </cell>
          <cell r="Y1846" t="str">
            <v>SANGITA SOMNATH SHINDE</v>
          </cell>
          <cell r="Z1846" t="str">
            <v>21-Jul-2023</v>
          </cell>
          <cell r="AA1846">
            <v>40000</v>
          </cell>
          <cell r="AB1846" t="str">
            <v>Tue</v>
          </cell>
          <cell r="AC1846">
            <v>24</v>
          </cell>
          <cell r="AD1846" t="str">
            <v>1</v>
          </cell>
          <cell r="AE1846" t="str">
            <v>06-Sep-2023</v>
          </cell>
          <cell r="AF1846">
            <v>2130</v>
          </cell>
          <cell r="AG1846">
            <v>2130</v>
          </cell>
          <cell r="AH1846" t="str">
            <v>01-Apr-2025</v>
          </cell>
          <cell r="AI1846">
            <v>31084.97</v>
          </cell>
          <cell r="AJ1846">
            <v>11515.03</v>
          </cell>
          <cell r="AK1846">
            <v>42600</v>
          </cell>
          <cell r="AL1846">
            <v>8915.0300000000007</v>
          </cell>
          <cell r="AM1846">
            <v>496.97</v>
          </cell>
          <cell r="AN1846">
            <v>9412</v>
          </cell>
          <cell r="AO1846">
            <v>0</v>
          </cell>
          <cell r="AP1846">
            <v>0</v>
          </cell>
          <cell r="AQ1846">
            <v>0</v>
          </cell>
          <cell r="AR1846">
            <v>20</v>
          </cell>
          <cell r="AS1846">
            <v>0</v>
          </cell>
          <cell r="AT1846" t="str">
            <v>Standard</v>
          </cell>
          <cell r="AU1846"/>
          <cell r="AV1846"/>
          <cell r="AW1846"/>
          <cell r="AX1846" t="str">
            <v>Open</v>
          </cell>
          <cell r="AY1846" t="str">
            <v/>
          </cell>
          <cell r="AZ1846"/>
          <cell r="BA1846">
            <v>0</v>
          </cell>
          <cell r="BB1846">
            <v>45751</v>
          </cell>
          <cell r="BC1846" t="str">
            <v>Abhiraj Patil/SF0063958</v>
          </cell>
          <cell r="BD1846" t="str">
            <v>Visited</v>
          </cell>
          <cell r="BE1846" t="str">
            <v>Borrower</v>
          </cell>
          <cell r="BF1846" t="str">
            <v>Available</v>
          </cell>
          <cell r="BG1846"/>
          <cell r="BH1846"/>
          <cell r="BI1846" t="str">
            <v>No</v>
          </cell>
          <cell r="BJ1846"/>
          <cell r="BK1846"/>
        </row>
        <row r="1847">
          <cell r="X1847">
            <v>352217626</v>
          </cell>
          <cell r="Y1847" t="str">
            <v>VITHABAI DAULAT DEVKAR</v>
          </cell>
          <cell r="Z1847" t="str">
            <v>21-Jul-2023</v>
          </cell>
          <cell r="AA1847">
            <v>40000</v>
          </cell>
          <cell r="AB1847" t="str">
            <v>Tue</v>
          </cell>
          <cell r="AC1847">
            <v>24</v>
          </cell>
          <cell r="AD1847" t="str">
            <v>1</v>
          </cell>
          <cell r="AE1847" t="str">
            <v>06-Sep-2023</v>
          </cell>
          <cell r="AF1847">
            <v>2130</v>
          </cell>
          <cell r="AG1847">
            <v>2130</v>
          </cell>
          <cell r="AH1847" t="str">
            <v>01-Apr-2025</v>
          </cell>
          <cell r="AI1847">
            <v>31084.97</v>
          </cell>
          <cell r="AJ1847">
            <v>11515.03</v>
          </cell>
          <cell r="AK1847">
            <v>42600</v>
          </cell>
          <cell r="AL1847">
            <v>8915.0300000000007</v>
          </cell>
          <cell r="AM1847">
            <v>496.97</v>
          </cell>
          <cell r="AN1847">
            <v>9412</v>
          </cell>
          <cell r="AO1847">
            <v>0</v>
          </cell>
          <cell r="AP1847">
            <v>0</v>
          </cell>
          <cell r="AQ1847">
            <v>0</v>
          </cell>
          <cell r="AR1847">
            <v>20</v>
          </cell>
          <cell r="AS1847">
            <v>0</v>
          </cell>
          <cell r="AT1847" t="str">
            <v>Standard</v>
          </cell>
          <cell r="AU1847"/>
          <cell r="AV1847"/>
          <cell r="AW1847"/>
          <cell r="AX1847" t="str">
            <v>Open</v>
          </cell>
          <cell r="AY1847" t="str">
            <v/>
          </cell>
          <cell r="AZ1847"/>
          <cell r="BA1847">
            <v>0</v>
          </cell>
          <cell r="BB1847">
            <v>45751</v>
          </cell>
          <cell r="BC1847" t="str">
            <v>Abhiraj Patil/SF0063958</v>
          </cell>
          <cell r="BD1847" t="str">
            <v>Visited</v>
          </cell>
          <cell r="BE1847" t="str">
            <v>Borrower Not Available</v>
          </cell>
          <cell r="BF1847" t="str">
            <v>Not Available</v>
          </cell>
          <cell r="BG1847"/>
          <cell r="BH1847"/>
          <cell r="BI1847" t="str">
            <v>NA</v>
          </cell>
          <cell r="BJ1847"/>
          <cell r="BK1847"/>
        </row>
        <row r="1848">
          <cell r="X1848">
            <v>352233746</v>
          </cell>
          <cell r="Y1848" t="str">
            <v>SUSHILA SANJAY SHINDE</v>
          </cell>
          <cell r="Z1848" t="str">
            <v>22-Jul-2023</v>
          </cell>
          <cell r="AA1848">
            <v>40000</v>
          </cell>
          <cell r="AB1848" t="str">
            <v>Tue</v>
          </cell>
          <cell r="AC1848">
            <v>24</v>
          </cell>
          <cell r="AD1848" t="str">
            <v>1</v>
          </cell>
          <cell r="AE1848" t="str">
            <v>06-Sep-2023</v>
          </cell>
          <cell r="AF1848">
            <v>2130</v>
          </cell>
          <cell r="AG1848">
            <v>2130</v>
          </cell>
          <cell r="AH1848" t="str">
            <v>01-Apr-2025</v>
          </cell>
          <cell r="AI1848">
            <v>31125.5</v>
          </cell>
          <cell r="AJ1848">
            <v>11474.5</v>
          </cell>
          <cell r="AK1848">
            <v>42600</v>
          </cell>
          <cell r="AL1848">
            <v>8874.5</v>
          </cell>
          <cell r="AM1848">
            <v>493.5</v>
          </cell>
          <cell r="AN1848">
            <v>9368</v>
          </cell>
          <cell r="AO1848">
            <v>0</v>
          </cell>
          <cell r="AP1848">
            <v>0</v>
          </cell>
          <cell r="AQ1848">
            <v>0</v>
          </cell>
          <cell r="AR1848">
            <v>20</v>
          </cell>
          <cell r="AS1848">
            <v>0</v>
          </cell>
          <cell r="AT1848" t="str">
            <v>Standard</v>
          </cell>
          <cell r="AU1848"/>
          <cell r="AV1848"/>
          <cell r="AW1848"/>
          <cell r="AX1848" t="str">
            <v>Open</v>
          </cell>
          <cell r="AY1848" t="str">
            <v/>
          </cell>
          <cell r="AZ1848"/>
          <cell r="BA1848">
            <v>0</v>
          </cell>
          <cell r="BB1848">
            <v>45751</v>
          </cell>
          <cell r="BC1848" t="str">
            <v>Abhiraj Patil/SF0063958</v>
          </cell>
          <cell r="BD1848" t="str">
            <v>Visited</v>
          </cell>
          <cell r="BE1848" t="str">
            <v>Borrower Not Available</v>
          </cell>
          <cell r="BF1848" t="str">
            <v>Not Available</v>
          </cell>
          <cell r="BG1848"/>
          <cell r="BH1848"/>
          <cell r="BI1848" t="str">
            <v>NA</v>
          </cell>
          <cell r="BJ1848"/>
          <cell r="BK1848"/>
        </row>
        <row r="1849">
          <cell r="X1849">
            <v>352234220</v>
          </cell>
          <cell r="Y1849" t="str">
            <v>SARALA JEEVAN PAWAR</v>
          </cell>
          <cell r="Z1849" t="str">
            <v>22-Jul-2023</v>
          </cell>
          <cell r="AA1849">
            <v>32000</v>
          </cell>
          <cell r="AB1849" t="str">
            <v>FRI</v>
          </cell>
          <cell r="AC1849">
            <v>24</v>
          </cell>
          <cell r="AD1849" t="str">
            <v>1</v>
          </cell>
          <cell r="AE1849" t="str">
            <v>08-Sep-2023</v>
          </cell>
          <cell r="AF1849">
            <v>1710</v>
          </cell>
          <cell r="AG1849">
            <v>1710</v>
          </cell>
          <cell r="AH1849" t="str">
            <v>01-Oct-2024</v>
          </cell>
          <cell r="AI1849">
            <v>12278.6</v>
          </cell>
          <cell r="AJ1849">
            <v>6531.4</v>
          </cell>
          <cell r="AK1849">
            <v>18810</v>
          </cell>
          <cell r="AL1849">
            <v>19721.400000000001</v>
          </cell>
          <cell r="AM1849">
            <v>3072.6</v>
          </cell>
          <cell r="AN1849">
            <v>22794</v>
          </cell>
          <cell r="AO1849">
            <v>11175.41</v>
          </cell>
          <cell r="AP1849">
            <v>2504.59</v>
          </cell>
          <cell r="AQ1849">
            <v>13680</v>
          </cell>
          <cell r="AR1849">
            <v>19</v>
          </cell>
          <cell r="AS1849">
            <v>206</v>
          </cell>
          <cell r="AT1849" t="str">
            <v>&gt;180</v>
          </cell>
          <cell r="AU1849"/>
          <cell r="AV1849"/>
          <cell r="AW1849"/>
          <cell r="AX1849" t="str">
            <v>Open</v>
          </cell>
          <cell r="AY1849" t="str">
            <v/>
          </cell>
          <cell r="AZ1849"/>
          <cell r="BA1849">
            <v>0</v>
          </cell>
          <cell r="BB1849"/>
          <cell r="BC1849"/>
          <cell r="BD1849"/>
          <cell r="BE1849"/>
          <cell r="BF1849"/>
          <cell r="BG1849"/>
          <cell r="BH1849"/>
          <cell r="BI1849"/>
          <cell r="BJ1849"/>
          <cell r="BK1849"/>
        </row>
        <row r="1850">
          <cell r="X1850">
            <v>352234418</v>
          </cell>
          <cell r="Y1850" t="str">
            <v>PARVATABAI ARUN MAHALE</v>
          </cell>
          <cell r="Z1850" t="str">
            <v>24-Jul-2023</v>
          </cell>
          <cell r="AA1850">
            <v>32000</v>
          </cell>
          <cell r="AB1850" t="str">
            <v>Fri</v>
          </cell>
          <cell r="AC1850">
            <v>24</v>
          </cell>
          <cell r="AD1850" t="str">
            <v>1</v>
          </cell>
          <cell r="AE1850" t="str">
            <v>09-Sep-2023</v>
          </cell>
          <cell r="AF1850">
            <v>1710</v>
          </cell>
          <cell r="AG1850">
            <v>1710</v>
          </cell>
          <cell r="AH1850" t="str">
            <v>27-May-2024</v>
          </cell>
          <cell r="AI1850">
            <v>9788.1</v>
          </cell>
          <cell r="AJ1850">
            <v>5601.9</v>
          </cell>
          <cell r="AK1850">
            <v>15390</v>
          </cell>
          <cell r="AL1850">
            <v>22211.9</v>
          </cell>
          <cell r="AM1850">
            <v>3967.1</v>
          </cell>
          <cell r="AN1850">
            <v>26179</v>
          </cell>
          <cell r="AO1850">
            <v>13697.65</v>
          </cell>
          <cell r="AP1850">
            <v>3402.35</v>
          </cell>
          <cell r="AQ1850">
            <v>17100</v>
          </cell>
          <cell r="AR1850">
            <v>19</v>
          </cell>
          <cell r="AS1850">
            <v>255</v>
          </cell>
          <cell r="AT1850" t="str">
            <v>&gt;180</v>
          </cell>
          <cell r="AU1850"/>
          <cell r="AV1850"/>
          <cell r="AW1850"/>
          <cell r="AX1850" t="str">
            <v>Open</v>
          </cell>
          <cell r="AY1850" t="str">
            <v/>
          </cell>
          <cell r="AZ1850"/>
          <cell r="BA1850">
            <v>0</v>
          </cell>
          <cell r="BB1850"/>
          <cell r="BC1850"/>
          <cell r="BD1850" t="str">
            <v>Not Visited</v>
          </cell>
          <cell r="BE1850"/>
          <cell r="BF1850"/>
          <cell r="BG1850"/>
          <cell r="BH1850"/>
          <cell r="BI1850"/>
          <cell r="BJ1850"/>
          <cell r="BK1850"/>
        </row>
        <row r="1851">
          <cell r="X1851">
            <v>352235708</v>
          </cell>
          <cell r="Y1851" t="str">
            <v>SUREKHA ASHOK LONDHE</v>
          </cell>
          <cell r="Z1851" t="str">
            <v>24-Jul-2023</v>
          </cell>
          <cell r="AA1851">
            <v>30000</v>
          </cell>
          <cell r="AB1851" t="str">
            <v>Mon</v>
          </cell>
          <cell r="AC1851">
            <v>18</v>
          </cell>
          <cell r="AD1851" t="str">
            <v>0</v>
          </cell>
          <cell r="AE1851" t="str">
            <v>05-Sep-2023</v>
          </cell>
          <cell r="AF1851">
            <v>2020</v>
          </cell>
          <cell r="AG1851">
            <v>2020</v>
          </cell>
          <cell r="AH1851" t="str">
            <v>10-Apr-2024</v>
          </cell>
          <cell r="AI1851">
            <v>10110.709999999999</v>
          </cell>
          <cell r="AJ1851">
            <v>4029.29</v>
          </cell>
          <cell r="AK1851">
            <v>14140</v>
          </cell>
          <cell r="AL1851">
            <v>19889.29</v>
          </cell>
          <cell r="AM1851">
            <v>2617.71</v>
          </cell>
          <cell r="AN1851">
            <v>22507</v>
          </cell>
          <cell r="AO1851">
            <v>19889.29</v>
          </cell>
          <cell r="AP1851">
            <v>2617.71</v>
          </cell>
          <cell r="AQ1851">
            <v>22507</v>
          </cell>
          <cell r="AR1851">
            <v>19</v>
          </cell>
          <cell r="AS1851">
            <v>366</v>
          </cell>
          <cell r="AT1851" t="str">
            <v>&gt;180</v>
          </cell>
          <cell r="AU1851"/>
          <cell r="AV1851"/>
          <cell r="AW1851"/>
          <cell r="AX1851" t="str">
            <v>Open</v>
          </cell>
          <cell r="AY1851"/>
          <cell r="AZ1851"/>
          <cell r="BA1851">
            <v>0</v>
          </cell>
          <cell r="BB1851"/>
          <cell r="BC1851"/>
          <cell r="BD1851" t="str">
            <v>Not Visited</v>
          </cell>
          <cell r="BE1851"/>
          <cell r="BF1851"/>
          <cell r="BG1851"/>
          <cell r="BH1851"/>
          <cell r="BI1851"/>
          <cell r="BJ1851"/>
          <cell r="BK1851"/>
        </row>
        <row r="1852">
          <cell r="X1852">
            <v>352248432</v>
          </cell>
          <cell r="Y1852" t="str">
            <v>MANUSHA SANJAY KAHIRASAGAR</v>
          </cell>
          <cell r="Z1852" t="str">
            <v>27-Jul-2023</v>
          </cell>
          <cell r="AA1852">
            <v>32000</v>
          </cell>
          <cell r="AB1852" t="str">
            <v>Tue</v>
          </cell>
          <cell r="AC1852">
            <v>24</v>
          </cell>
          <cell r="AD1852" t="str">
            <v>1</v>
          </cell>
          <cell r="AE1852" t="str">
            <v>01-Sep-2023</v>
          </cell>
          <cell r="AF1852">
            <v>1710</v>
          </cell>
          <cell r="AG1852">
            <v>1710</v>
          </cell>
          <cell r="AH1852" t="str">
            <v>05-Jul-2024</v>
          </cell>
          <cell r="AI1852">
            <v>11204.22</v>
          </cell>
          <cell r="AJ1852">
            <v>5895.78</v>
          </cell>
          <cell r="AK1852">
            <v>17100</v>
          </cell>
          <cell r="AL1852">
            <v>20795.78</v>
          </cell>
          <cell r="AM1852">
            <v>3382.22</v>
          </cell>
          <cell r="AN1852">
            <v>24178</v>
          </cell>
          <cell r="AO1852">
            <v>12523.68</v>
          </cell>
          <cell r="AP1852">
            <v>2866.32</v>
          </cell>
          <cell r="AQ1852">
            <v>15390</v>
          </cell>
          <cell r="AR1852">
            <v>19</v>
          </cell>
          <cell r="AS1852">
            <v>234</v>
          </cell>
          <cell r="AT1852" t="str">
            <v>&gt;180</v>
          </cell>
          <cell r="AU1852"/>
          <cell r="AV1852"/>
          <cell r="AW1852"/>
          <cell r="AX1852" t="str">
            <v>Open</v>
          </cell>
          <cell r="AY1852" t="str">
            <v/>
          </cell>
          <cell r="AZ1852"/>
          <cell r="BA1852">
            <v>0</v>
          </cell>
          <cell r="BB1852"/>
          <cell r="BC1852"/>
          <cell r="BD1852"/>
          <cell r="BE1852"/>
          <cell r="BF1852"/>
          <cell r="BG1852"/>
          <cell r="BH1852"/>
          <cell r="BI1852"/>
          <cell r="BJ1852"/>
          <cell r="BK1852"/>
        </row>
        <row r="1853">
          <cell r="X1853">
            <v>352257689</v>
          </cell>
          <cell r="Y1853" t="str">
            <v>SHOBHA JAYRAM MORE</v>
          </cell>
          <cell r="Z1853" t="str">
            <v>25-Jul-2023</v>
          </cell>
          <cell r="AA1853">
            <v>32000</v>
          </cell>
          <cell r="AB1853" t="str">
            <v>Fri</v>
          </cell>
          <cell r="AC1853">
            <v>24</v>
          </cell>
          <cell r="AD1853" t="str">
            <v>1</v>
          </cell>
          <cell r="AE1853" t="str">
            <v>08-Sep-2023</v>
          </cell>
          <cell r="AF1853">
            <v>1710</v>
          </cell>
          <cell r="AG1853">
            <v>1710</v>
          </cell>
          <cell r="AH1853" t="str">
            <v>07-Mar-2025</v>
          </cell>
          <cell r="AI1853">
            <v>23549.25</v>
          </cell>
          <cell r="AJ1853">
            <v>8940.75</v>
          </cell>
          <cell r="AK1853">
            <v>32490</v>
          </cell>
          <cell r="AL1853">
            <v>8450.75</v>
          </cell>
          <cell r="AM1853">
            <v>558.25</v>
          </cell>
          <cell r="AN1853">
            <v>9009</v>
          </cell>
          <cell r="AO1853">
            <v>0</v>
          </cell>
          <cell r="AP1853">
            <v>0</v>
          </cell>
          <cell r="AQ1853">
            <v>0</v>
          </cell>
          <cell r="AR1853">
            <v>19</v>
          </cell>
          <cell r="AS1853">
            <v>0</v>
          </cell>
          <cell r="AT1853" t="str">
            <v>Standard</v>
          </cell>
          <cell r="AU1853"/>
          <cell r="AV1853"/>
          <cell r="AW1853"/>
          <cell r="AX1853" t="str">
            <v>Open</v>
          </cell>
          <cell r="AY1853" t="str">
            <v/>
          </cell>
          <cell r="AZ1853"/>
          <cell r="BA1853">
            <v>0</v>
          </cell>
          <cell r="BB1853">
            <v>45751</v>
          </cell>
          <cell r="BC1853" t="str">
            <v>Abhiraj Patil/SF0063958</v>
          </cell>
          <cell r="BD1853" t="str">
            <v>Visited</v>
          </cell>
          <cell r="BE1853" t="str">
            <v>Borrower</v>
          </cell>
          <cell r="BF1853" t="str">
            <v>Available</v>
          </cell>
          <cell r="BG1853"/>
          <cell r="BH1853"/>
          <cell r="BI1853" t="str">
            <v>No</v>
          </cell>
          <cell r="BJ1853"/>
          <cell r="BK1853"/>
        </row>
        <row r="1854">
          <cell r="X1854">
            <v>352262978</v>
          </cell>
          <cell r="Y1854" t="str">
            <v>SARLA RAHUL JAVRAJ</v>
          </cell>
          <cell r="Z1854" t="str">
            <v>24-Jul-2023</v>
          </cell>
          <cell r="AA1854">
            <v>32000</v>
          </cell>
          <cell r="AB1854" t="str">
            <v>Mon</v>
          </cell>
          <cell r="AC1854">
            <v>24</v>
          </cell>
          <cell r="AD1854" t="str">
            <v>1</v>
          </cell>
          <cell r="AE1854" t="str">
            <v>05-Sep-2023</v>
          </cell>
          <cell r="AF1854">
            <v>1710</v>
          </cell>
          <cell r="AG1854">
            <v>1710</v>
          </cell>
          <cell r="AH1854" t="str">
            <v>03-Mar-2025</v>
          </cell>
          <cell r="AI1854">
            <v>23612.76</v>
          </cell>
          <cell r="AJ1854">
            <v>8877.24</v>
          </cell>
          <cell r="AK1854">
            <v>32490</v>
          </cell>
          <cell r="AL1854">
            <v>8387.24</v>
          </cell>
          <cell r="AM1854">
            <v>550.76</v>
          </cell>
          <cell r="AN1854">
            <v>8938</v>
          </cell>
          <cell r="AO1854">
            <v>0</v>
          </cell>
          <cell r="AP1854">
            <v>0</v>
          </cell>
          <cell r="AQ1854">
            <v>0</v>
          </cell>
          <cell r="AR1854">
            <v>19</v>
          </cell>
          <cell r="AS1854">
            <v>0</v>
          </cell>
          <cell r="AT1854" t="str">
            <v>Standard</v>
          </cell>
          <cell r="AU1854"/>
          <cell r="AV1854"/>
          <cell r="AW1854"/>
          <cell r="AX1854" t="str">
            <v>Open</v>
          </cell>
          <cell r="AY1854" t="str">
            <v/>
          </cell>
          <cell r="AZ1854"/>
          <cell r="BA1854">
            <v>0</v>
          </cell>
          <cell r="BB1854"/>
          <cell r="BC1854"/>
          <cell r="BD1854"/>
          <cell r="BE1854"/>
          <cell r="BF1854"/>
          <cell r="BG1854"/>
          <cell r="BH1854"/>
          <cell r="BI1854"/>
          <cell r="BJ1854"/>
          <cell r="BK1854"/>
        </row>
        <row r="1855">
          <cell r="X1855">
            <v>352262979</v>
          </cell>
          <cell r="Y1855" t="str">
            <v>SARLA KAILAS CHAVAN</v>
          </cell>
          <cell r="Z1855" t="str">
            <v>24-Jul-2023</v>
          </cell>
          <cell r="AA1855">
            <v>32000</v>
          </cell>
          <cell r="AB1855" t="str">
            <v>Mon</v>
          </cell>
          <cell r="AC1855">
            <v>24</v>
          </cell>
          <cell r="AD1855" t="str">
            <v>1</v>
          </cell>
          <cell r="AE1855" t="str">
            <v>05-Sep-2023</v>
          </cell>
          <cell r="AF1855">
            <v>1710</v>
          </cell>
          <cell r="AG1855">
            <v>1710</v>
          </cell>
          <cell r="AH1855" t="str">
            <v>03-Mar-2025</v>
          </cell>
          <cell r="AI1855">
            <v>23612.76</v>
          </cell>
          <cell r="AJ1855">
            <v>8877.24</v>
          </cell>
          <cell r="AK1855">
            <v>32490</v>
          </cell>
          <cell r="AL1855">
            <v>8387.24</v>
          </cell>
          <cell r="AM1855">
            <v>550.76</v>
          </cell>
          <cell r="AN1855">
            <v>8938</v>
          </cell>
          <cell r="AO1855">
            <v>0</v>
          </cell>
          <cell r="AP1855">
            <v>0</v>
          </cell>
          <cell r="AQ1855">
            <v>0</v>
          </cell>
          <cell r="AR1855">
            <v>19</v>
          </cell>
          <cell r="AS1855">
            <v>0</v>
          </cell>
          <cell r="AT1855" t="str">
            <v>Standard</v>
          </cell>
          <cell r="AU1855"/>
          <cell r="AV1855"/>
          <cell r="AW1855"/>
          <cell r="AX1855" t="str">
            <v>Open</v>
          </cell>
          <cell r="AY1855" t="str">
            <v/>
          </cell>
          <cell r="AZ1855"/>
          <cell r="BA1855">
            <v>0</v>
          </cell>
          <cell r="BB1855"/>
          <cell r="BC1855"/>
          <cell r="BD1855"/>
          <cell r="BE1855"/>
          <cell r="BF1855"/>
          <cell r="BG1855"/>
          <cell r="BH1855"/>
          <cell r="BI1855"/>
          <cell r="BJ1855"/>
          <cell r="BK1855"/>
        </row>
        <row r="1856">
          <cell r="X1856">
            <v>352267969</v>
          </cell>
          <cell r="Y1856" t="str">
            <v xml:space="preserve">ARCHANA KAILAS GHADAVAJE </v>
          </cell>
          <cell r="Z1856" t="str">
            <v>24-Jul-2023</v>
          </cell>
          <cell r="AA1856">
            <v>32000</v>
          </cell>
          <cell r="AB1856" t="str">
            <v>Tue</v>
          </cell>
          <cell r="AC1856">
            <v>24</v>
          </cell>
          <cell r="AD1856" t="str">
            <v>1</v>
          </cell>
          <cell r="AE1856" t="str">
            <v>08-Sep-2023</v>
          </cell>
          <cell r="AF1856">
            <v>1710</v>
          </cell>
          <cell r="AG1856">
            <v>1710</v>
          </cell>
          <cell r="AH1856" t="str">
            <v>26-Feb-2024</v>
          </cell>
          <cell r="AI1856">
            <v>6199.93</v>
          </cell>
          <cell r="AJ1856">
            <v>4060.07</v>
          </cell>
          <cell r="AK1856">
            <v>10260</v>
          </cell>
          <cell r="AL1856">
            <v>25800.07</v>
          </cell>
          <cell r="AM1856">
            <v>5473.93</v>
          </cell>
          <cell r="AN1856">
            <v>31274</v>
          </cell>
          <cell r="AO1856">
            <v>18847.47</v>
          </cell>
          <cell r="AP1856">
            <v>5092.53</v>
          </cell>
          <cell r="AQ1856">
            <v>23940</v>
          </cell>
          <cell r="AR1856">
            <v>20</v>
          </cell>
          <cell r="AS1856">
            <v>356</v>
          </cell>
          <cell r="AT1856" t="str">
            <v>&gt;180</v>
          </cell>
          <cell r="AU1856"/>
          <cell r="AV1856"/>
          <cell r="AW1856"/>
          <cell r="AX1856" t="str">
            <v>Open</v>
          </cell>
          <cell r="AY1856" t="str">
            <v/>
          </cell>
          <cell r="AZ1856"/>
          <cell r="BA1856">
            <v>0</v>
          </cell>
          <cell r="BB1856"/>
          <cell r="BC1856"/>
          <cell r="BD1856"/>
          <cell r="BE1856"/>
          <cell r="BF1856"/>
          <cell r="BG1856"/>
          <cell r="BH1856"/>
          <cell r="BI1856"/>
          <cell r="BJ1856"/>
          <cell r="BK1856"/>
        </row>
        <row r="1857">
          <cell r="X1857">
            <v>352270822</v>
          </cell>
          <cell r="Y1857" t="str">
            <v>USHA GANESH MORE</v>
          </cell>
          <cell r="Z1857" t="str">
            <v>24-Jul-2023</v>
          </cell>
          <cell r="AA1857">
            <v>20000</v>
          </cell>
          <cell r="AB1857" t="str">
            <v>Mon</v>
          </cell>
          <cell r="AC1857">
            <v>18</v>
          </cell>
          <cell r="AD1857" t="str">
            <v>0</v>
          </cell>
          <cell r="AE1857" t="str">
            <v>05-Sep-2023</v>
          </cell>
          <cell r="AF1857">
            <v>1340</v>
          </cell>
          <cell r="AG1857">
            <v>1340</v>
          </cell>
          <cell r="AH1857" t="str">
            <v>01-Aug-2024</v>
          </cell>
          <cell r="AI1857">
            <v>8196.4599999999991</v>
          </cell>
          <cell r="AJ1857">
            <v>3223.54</v>
          </cell>
          <cell r="AK1857">
            <v>11420</v>
          </cell>
          <cell r="AL1857">
            <v>11803.54</v>
          </cell>
          <cell r="AM1857">
            <v>1231.46</v>
          </cell>
          <cell r="AN1857">
            <v>13035</v>
          </cell>
          <cell r="AO1857">
            <v>11803.54</v>
          </cell>
          <cell r="AP1857">
            <v>1231.46</v>
          </cell>
          <cell r="AQ1857">
            <v>13035</v>
          </cell>
          <cell r="AR1857">
            <v>19</v>
          </cell>
          <cell r="AS1857">
            <v>294</v>
          </cell>
          <cell r="AT1857" t="str">
            <v>&gt;180</v>
          </cell>
          <cell r="AU1857"/>
          <cell r="AV1857"/>
          <cell r="AW1857"/>
          <cell r="AX1857" t="str">
            <v>Open</v>
          </cell>
          <cell r="AY1857" t="str">
            <v/>
          </cell>
          <cell r="AZ1857"/>
          <cell r="BA1857">
            <v>0</v>
          </cell>
          <cell r="BB1857"/>
          <cell r="BC1857"/>
          <cell r="BD1857"/>
          <cell r="BE1857"/>
          <cell r="BF1857"/>
          <cell r="BG1857"/>
          <cell r="BH1857"/>
          <cell r="BI1857"/>
          <cell r="BJ1857"/>
          <cell r="BK1857"/>
        </row>
        <row r="1858">
          <cell r="X1858">
            <v>352270831</v>
          </cell>
          <cell r="Y1858" t="str">
            <v>SANGITA VIJAY MEDHE</v>
          </cell>
          <cell r="Z1858" t="str">
            <v>24-Jul-2023</v>
          </cell>
          <cell r="AA1858">
            <v>32000</v>
          </cell>
          <cell r="AB1858" t="str">
            <v>Mon</v>
          </cell>
          <cell r="AC1858">
            <v>24</v>
          </cell>
          <cell r="AD1858" t="str">
            <v>1</v>
          </cell>
          <cell r="AE1858" t="str">
            <v>05-Sep-2023</v>
          </cell>
          <cell r="AF1858">
            <v>1710</v>
          </cell>
          <cell r="AG1858">
            <v>1710</v>
          </cell>
          <cell r="AH1858" t="str">
            <v>01-Aug-2024</v>
          </cell>
          <cell r="AI1858">
            <v>9891.4599999999991</v>
          </cell>
          <cell r="AJ1858">
            <v>5528.54</v>
          </cell>
          <cell r="AK1858">
            <v>15420</v>
          </cell>
          <cell r="AL1858">
            <v>22108.54</v>
          </cell>
          <cell r="AM1858">
            <v>3899.46</v>
          </cell>
          <cell r="AN1858">
            <v>26008</v>
          </cell>
          <cell r="AO1858">
            <v>13721.3</v>
          </cell>
          <cell r="AP1858">
            <v>3348.7</v>
          </cell>
          <cell r="AQ1858">
            <v>17070</v>
          </cell>
          <cell r="AR1858">
            <v>19</v>
          </cell>
          <cell r="AS1858">
            <v>266</v>
          </cell>
          <cell r="AT1858" t="str">
            <v>&gt;180</v>
          </cell>
          <cell r="AU1858"/>
          <cell r="AV1858"/>
          <cell r="AW1858"/>
          <cell r="AX1858" t="str">
            <v>Open</v>
          </cell>
          <cell r="AY1858" t="str">
            <v/>
          </cell>
          <cell r="AZ1858"/>
          <cell r="BA1858">
            <v>0</v>
          </cell>
          <cell r="BB1858"/>
          <cell r="BC1858"/>
          <cell r="BD1858"/>
          <cell r="BE1858"/>
          <cell r="BF1858"/>
          <cell r="BG1858"/>
          <cell r="BH1858"/>
          <cell r="BI1858"/>
          <cell r="BJ1858"/>
          <cell r="BK1858"/>
        </row>
        <row r="1859">
          <cell r="X1859">
            <v>352274502</v>
          </cell>
          <cell r="Y1859" t="str">
            <v>SUNITA KIRAN FASALE</v>
          </cell>
          <cell r="Z1859" t="str">
            <v>24-Jul-2023</v>
          </cell>
          <cell r="AA1859">
            <v>20000</v>
          </cell>
          <cell r="AB1859" t="str">
            <v>WED</v>
          </cell>
          <cell r="AC1859">
            <v>18</v>
          </cell>
          <cell r="AD1859" t="str">
            <v>0</v>
          </cell>
          <cell r="AE1859" t="str">
            <v>10-Sep-2023</v>
          </cell>
          <cell r="AF1859">
            <v>1340</v>
          </cell>
          <cell r="AG1859">
            <v>1340</v>
          </cell>
          <cell r="AH1859" t="str">
            <v>09-May-2024</v>
          </cell>
          <cell r="AI1859">
            <v>8755.7000000000007</v>
          </cell>
          <cell r="AJ1859">
            <v>3304.3</v>
          </cell>
          <cell r="AK1859">
            <v>12060</v>
          </cell>
          <cell r="AL1859">
            <v>11244.3</v>
          </cell>
          <cell r="AM1859">
            <v>1248.7</v>
          </cell>
          <cell r="AN1859">
            <v>12493</v>
          </cell>
          <cell r="AO1859">
            <v>11244.3</v>
          </cell>
          <cell r="AP1859">
            <v>1248.7</v>
          </cell>
          <cell r="AQ1859">
            <v>12493</v>
          </cell>
          <cell r="AR1859">
            <v>20</v>
          </cell>
          <cell r="AS1859">
            <v>262</v>
          </cell>
          <cell r="AT1859" t="str">
            <v>&gt;180</v>
          </cell>
          <cell r="AU1859"/>
          <cell r="AV1859"/>
          <cell r="AW1859"/>
          <cell r="AX1859" t="str">
            <v>Open</v>
          </cell>
          <cell r="AY1859" t="str">
            <v/>
          </cell>
          <cell r="AZ1859"/>
          <cell r="BA1859">
            <v>0</v>
          </cell>
          <cell r="BB1859"/>
          <cell r="BC1859"/>
          <cell r="BD1859" t="str">
            <v>Not Visited</v>
          </cell>
          <cell r="BE1859"/>
          <cell r="BF1859"/>
          <cell r="BG1859"/>
          <cell r="BH1859"/>
          <cell r="BI1859"/>
          <cell r="BJ1859"/>
          <cell r="BK1859"/>
        </row>
        <row r="1860">
          <cell r="X1860">
            <v>352280997</v>
          </cell>
          <cell r="Y1860" t="str">
            <v>BHARTI SHAM MORE</v>
          </cell>
          <cell r="Z1860" t="str">
            <v>27-Jul-2023</v>
          </cell>
          <cell r="AA1860">
            <v>32000</v>
          </cell>
          <cell r="AB1860" t="str">
            <v>05</v>
          </cell>
          <cell r="AC1860">
            <v>24</v>
          </cell>
          <cell r="AD1860" t="str">
            <v>1</v>
          </cell>
          <cell r="AE1860" t="str">
            <v>05-Sep-2023</v>
          </cell>
          <cell r="AF1860">
            <v>1710</v>
          </cell>
          <cell r="AG1860">
            <v>1710</v>
          </cell>
          <cell r="AH1860" t="str">
            <v>05-Mar-2025</v>
          </cell>
          <cell r="AI1860">
            <v>20715.84</v>
          </cell>
          <cell r="AJ1860">
            <v>8354.16</v>
          </cell>
          <cell r="AK1860">
            <v>29070</v>
          </cell>
          <cell r="AL1860">
            <v>11284.16</v>
          </cell>
          <cell r="AM1860">
            <v>968.84</v>
          </cell>
          <cell r="AN1860">
            <v>12253</v>
          </cell>
          <cell r="AO1860">
            <v>2992.19</v>
          </cell>
          <cell r="AP1860">
            <v>427.81</v>
          </cell>
          <cell r="AQ1860">
            <v>3420</v>
          </cell>
          <cell r="AR1860">
            <v>19</v>
          </cell>
          <cell r="AS1860">
            <v>50</v>
          </cell>
          <cell r="AT1860" t="str">
            <v>31-60</v>
          </cell>
          <cell r="AU1860"/>
          <cell r="AV1860"/>
          <cell r="AW1860"/>
          <cell r="AX1860" t="str">
            <v>Open</v>
          </cell>
          <cell r="AY1860" t="str">
            <v/>
          </cell>
          <cell r="AZ1860"/>
          <cell r="BA1860">
            <v>0</v>
          </cell>
          <cell r="BB1860"/>
          <cell r="BC1860"/>
          <cell r="BD1860"/>
          <cell r="BE1860"/>
          <cell r="BF1860"/>
          <cell r="BG1860"/>
          <cell r="BH1860"/>
          <cell r="BI1860"/>
          <cell r="BJ1860"/>
          <cell r="BK1860"/>
        </row>
        <row r="1861">
          <cell r="X1861">
            <v>352282314</v>
          </cell>
          <cell r="Y1861" t="str">
            <v>RUPALI NITIN UGALE</v>
          </cell>
          <cell r="Z1861" t="str">
            <v>25-Jul-2023</v>
          </cell>
          <cell r="AA1861">
            <v>32000</v>
          </cell>
          <cell r="AB1861" t="str">
            <v>Wed</v>
          </cell>
          <cell r="AC1861">
            <v>24</v>
          </cell>
          <cell r="AD1861" t="str">
            <v>1</v>
          </cell>
          <cell r="AE1861" t="str">
            <v>07-Sep-2023</v>
          </cell>
          <cell r="AF1861">
            <v>1710</v>
          </cell>
          <cell r="AG1861">
            <v>1710</v>
          </cell>
          <cell r="AH1861" t="str">
            <v>08-Mar-2025</v>
          </cell>
          <cell r="AI1861">
            <v>23581</v>
          </cell>
          <cell r="AJ1861">
            <v>8909</v>
          </cell>
          <cell r="AK1861">
            <v>32490</v>
          </cell>
          <cell r="AL1861">
            <v>8419</v>
          </cell>
          <cell r="AM1861">
            <v>555</v>
          </cell>
          <cell r="AN1861">
            <v>8974</v>
          </cell>
          <cell r="AO1861">
            <v>0</v>
          </cell>
          <cell r="AP1861">
            <v>0</v>
          </cell>
          <cell r="AQ1861">
            <v>0</v>
          </cell>
          <cell r="AR1861">
            <v>19</v>
          </cell>
          <cell r="AS1861">
            <v>0</v>
          </cell>
          <cell r="AT1861" t="str">
            <v>Standard</v>
          </cell>
          <cell r="AU1861"/>
          <cell r="AV1861"/>
          <cell r="AW1861"/>
          <cell r="AX1861" t="str">
            <v>Open</v>
          </cell>
          <cell r="AY1861"/>
          <cell r="AZ1861"/>
          <cell r="BA1861">
            <v>0</v>
          </cell>
          <cell r="BB1861">
            <v>45749</v>
          </cell>
          <cell r="BC1861" t="str">
            <v>Mahesh Lahane/SF0095775</v>
          </cell>
          <cell r="BD1861" t="str">
            <v>Visited</v>
          </cell>
          <cell r="BE1861" t="str">
            <v>Borrower Family Member</v>
          </cell>
          <cell r="BF1861" t="str">
            <v>Available</v>
          </cell>
          <cell r="BG1861"/>
          <cell r="BH1861"/>
          <cell r="BI1861" t="str">
            <v>No</v>
          </cell>
          <cell r="BJ1861"/>
          <cell r="BK1861"/>
        </row>
        <row r="1862">
          <cell r="X1862">
            <v>352282969</v>
          </cell>
          <cell r="Y1862" t="str">
            <v>MANISHA POPAT KORADE</v>
          </cell>
          <cell r="Z1862" t="str">
            <v>26-Jul-2023</v>
          </cell>
          <cell r="AA1862">
            <v>32000</v>
          </cell>
          <cell r="AB1862" t="str">
            <v>Thu</v>
          </cell>
          <cell r="AC1862">
            <v>24</v>
          </cell>
          <cell r="AD1862" t="str">
            <v>1</v>
          </cell>
          <cell r="AE1862" t="str">
            <v>07-Sep-2023</v>
          </cell>
          <cell r="AF1862">
            <v>1710</v>
          </cell>
          <cell r="AG1862">
            <v>1710</v>
          </cell>
          <cell r="AH1862" t="str">
            <v>09-Apr-2024</v>
          </cell>
          <cell r="AI1862">
            <v>8661.0300000000007</v>
          </cell>
          <cell r="AJ1862">
            <v>5018.97</v>
          </cell>
          <cell r="AK1862">
            <v>13680</v>
          </cell>
          <cell r="AL1862">
            <v>23338.97</v>
          </cell>
          <cell r="AM1862">
            <v>4409.03</v>
          </cell>
          <cell r="AN1862">
            <v>27748</v>
          </cell>
          <cell r="AO1862">
            <v>14951.73</v>
          </cell>
          <cell r="AP1862">
            <v>3858.27</v>
          </cell>
          <cell r="AQ1862">
            <v>18810</v>
          </cell>
          <cell r="AR1862">
            <v>19</v>
          </cell>
          <cell r="AS1862">
            <v>298</v>
          </cell>
          <cell r="AT1862" t="str">
            <v>&gt;180</v>
          </cell>
          <cell r="AU1862"/>
          <cell r="AV1862"/>
          <cell r="AW1862"/>
          <cell r="AX1862" t="str">
            <v>Open</v>
          </cell>
          <cell r="AY1862" t="str">
            <v/>
          </cell>
          <cell r="AZ1862"/>
          <cell r="BA1862">
            <v>0</v>
          </cell>
          <cell r="BB1862"/>
          <cell r="BC1862"/>
          <cell r="BD1862"/>
          <cell r="BE1862"/>
          <cell r="BF1862"/>
          <cell r="BG1862"/>
          <cell r="BH1862"/>
          <cell r="BI1862"/>
          <cell r="BJ1862"/>
          <cell r="BK1862"/>
        </row>
        <row r="1863">
          <cell r="X1863">
            <v>352283272</v>
          </cell>
          <cell r="Y1863" t="str">
            <v>VANDNA BALASAHEB ESHMUKH</v>
          </cell>
          <cell r="Z1863" t="str">
            <v>25-Jul-2023</v>
          </cell>
          <cell r="AA1863">
            <v>32000</v>
          </cell>
          <cell r="AB1863" t="str">
            <v>Tue</v>
          </cell>
          <cell r="AC1863">
            <v>24</v>
          </cell>
          <cell r="AD1863" t="str">
            <v>1</v>
          </cell>
          <cell r="AE1863" t="str">
            <v>05-Sep-2023</v>
          </cell>
          <cell r="AF1863">
            <v>1710</v>
          </cell>
          <cell r="AG1863">
            <v>1710</v>
          </cell>
          <cell r="AH1863" t="str">
            <v>09-Mar-2025</v>
          </cell>
          <cell r="AI1863">
            <v>23670.080000000002</v>
          </cell>
          <cell r="AJ1863">
            <v>8819.92</v>
          </cell>
          <cell r="AK1863">
            <v>32490</v>
          </cell>
          <cell r="AL1863">
            <v>8329.92</v>
          </cell>
          <cell r="AM1863">
            <v>540.08000000000004</v>
          </cell>
          <cell r="AN1863">
            <v>8870</v>
          </cell>
          <cell r="AO1863">
            <v>1550.25</v>
          </cell>
          <cell r="AP1863">
            <v>159.75</v>
          </cell>
          <cell r="AQ1863">
            <v>1710</v>
          </cell>
          <cell r="AR1863">
            <v>20</v>
          </cell>
          <cell r="AS1863">
            <v>58</v>
          </cell>
          <cell r="AT1863" t="str">
            <v>31-60</v>
          </cell>
          <cell r="AU1863"/>
          <cell r="AV1863"/>
          <cell r="AW1863"/>
          <cell r="AX1863" t="str">
            <v>Open</v>
          </cell>
          <cell r="AY1863" t="str">
            <v/>
          </cell>
          <cell r="AZ1863"/>
          <cell r="BA1863">
            <v>0</v>
          </cell>
          <cell r="BB1863">
            <v>45751</v>
          </cell>
          <cell r="BC1863" t="str">
            <v>Abhiraj Patil/SF0063958</v>
          </cell>
          <cell r="BD1863" t="str">
            <v>Visited</v>
          </cell>
          <cell r="BE1863" t="str">
            <v>Borrower Not Available</v>
          </cell>
          <cell r="BF1863" t="str">
            <v>Not Available</v>
          </cell>
          <cell r="BG1863"/>
          <cell r="BH1863"/>
          <cell r="BI1863" t="str">
            <v>NA</v>
          </cell>
          <cell r="BJ1863"/>
          <cell r="BK1863"/>
        </row>
        <row r="1864">
          <cell r="X1864">
            <v>352294324</v>
          </cell>
          <cell r="Y1864" t="str">
            <v>MANISHA ASHOK KURHADE</v>
          </cell>
          <cell r="Z1864" t="str">
            <v>26-Jul-2023</v>
          </cell>
          <cell r="AA1864">
            <v>32000</v>
          </cell>
          <cell r="AB1864" t="str">
            <v>Mon</v>
          </cell>
          <cell r="AC1864">
            <v>24</v>
          </cell>
          <cell r="AD1864" t="str">
            <v>1</v>
          </cell>
          <cell r="AE1864" t="str">
            <v>04-Sep-2023</v>
          </cell>
          <cell r="AF1864">
            <v>1710</v>
          </cell>
          <cell r="AG1864">
            <v>1710</v>
          </cell>
          <cell r="AH1864" t="str">
            <v>06-Mar-2025</v>
          </cell>
          <cell r="AI1864">
            <v>9943.82</v>
          </cell>
          <cell r="AJ1864">
            <v>5446.18</v>
          </cell>
          <cell r="AK1864">
            <v>15390</v>
          </cell>
          <cell r="AL1864">
            <v>22056.18</v>
          </cell>
          <cell r="AM1864">
            <v>3869.82</v>
          </cell>
          <cell r="AN1864">
            <v>25926</v>
          </cell>
          <cell r="AO1864">
            <v>13780.84</v>
          </cell>
          <cell r="AP1864">
            <v>3319.16</v>
          </cell>
          <cell r="AQ1864">
            <v>17100</v>
          </cell>
          <cell r="AR1864">
            <v>19</v>
          </cell>
          <cell r="AS1864">
            <v>294</v>
          </cell>
          <cell r="AT1864" t="str">
            <v>&gt;180</v>
          </cell>
          <cell r="AU1864"/>
          <cell r="AV1864"/>
          <cell r="AW1864"/>
          <cell r="AX1864" t="str">
            <v>Open</v>
          </cell>
          <cell r="AY1864" t="str">
            <v/>
          </cell>
          <cell r="AZ1864"/>
          <cell r="BA1864">
            <v>0</v>
          </cell>
          <cell r="BB1864"/>
          <cell r="BC1864"/>
          <cell r="BD1864" t="str">
            <v>Not Visited</v>
          </cell>
          <cell r="BE1864"/>
          <cell r="BF1864"/>
          <cell r="BG1864"/>
          <cell r="BH1864"/>
          <cell r="BI1864"/>
          <cell r="BJ1864"/>
          <cell r="BK1864"/>
        </row>
        <row r="1865">
          <cell r="X1865">
            <v>352298728</v>
          </cell>
          <cell r="Y1865" t="str">
            <v>REKHA SANJAY SHARDUL</v>
          </cell>
          <cell r="Z1865" t="str">
            <v>26-Jul-2023</v>
          </cell>
          <cell r="AA1865">
            <v>50000</v>
          </cell>
          <cell r="AB1865" t="str">
            <v>Mon</v>
          </cell>
          <cell r="AC1865">
            <v>24</v>
          </cell>
          <cell r="AD1865" t="str">
            <v>2</v>
          </cell>
          <cell r="AE1865" t="str">
            <v>04-Sep-2023</v>
          </cell>
          <cell r="AF1865">
            <v>2670</v>
          </cell>
          <cell r="AG1865">
            <v>2670</v>
          </cell>
          <cell r="AH1865" t="str">
            <v>10-Apr-2024</v>
          </cell>
          <cell r="AI1865">
            <v>13718.58</v>
          </cell>
          <cell r="AJ1865">
            <v>7641.42</v>
          </cell>
          <cell r="AK1865">
            <v>21360</v>
          </cell>
          <cell r="AL1865">
            <v>36281.42</v>
          </cell>
          <cell r="AM1865">
            <v>6927.58</v>
          </cell>
          <cell r="AN1865">
            <v>43209</v>
          </cell>
          <cell r="AO1865">
            <v>23308.09</v>
          </cell>
          <cell r="AP1865">
            <v>6061.91</v>
          </cell>
          <cell r="AQ1865">
            <v>29370</v>
          </cell>
          <cell r="AR1865">
            <v>19</v>
          </cell>
          <cell r="AS1865">
            <v>294</v>
          </cell>
          <cell r="AT1865" t="str">
            <v>&gt;180</v>
          </cell>
          <cell r="AU1865"/>
          <cell r="AV1865"/>
          <cell r="AW1865"/>
          <cell r="AX1865" t="str">
            <v>Open</v>
          </cell>
          <cell r="AY1865" t="str">
            <v/>
          </cell>
          <cell r="AZ1865"/>
          <cell r="BA1865">
            <v>0</v>
          </cell>
          <cell r="BB1865"/>
          <cell r="BC1865"/>
          <cell r="BD1865" t="str">
            <v>Not Visited</v>
          </cell>
          <cell r="BE1865"/>
          <cell r="BF1865"/>
          <cell r="BG1865"/>
          <cell r="BH1865"/>
          <cell r="BI1865"/>
          <cell r="BJ1865"/>
          <cell r="BK1865"/>
        </row>
        <row r="1866">
          <cell r="X1866">
            <v>352305462</v>
          </cell>
          <cell r="Y1866" t="str">
            <v>MANGAL SUNIL ROKADE</v>
          </cell>
          <cell r="Z1866" t="str">
            <v>26-Jul-2023</v>
          </cell>
          <cell r="AA1866">
            <v>20000</v>
          </cell>
          <cell r="AB1866" t="str">
            <v>Wed</v>
          </cell>
          <cell r="AC1866">
            <v>18</v>
          </cell>
          <cell r="AD1866" t="str">
            <v>0</v>
          </cell>
          <cell r="AE1866" t="str">
            <v>09-Sep-2023</v>
          </cell>
          <cell r="AF1866">
            <v>1340</v>
          </cell>
          <cell r="AG1866">
            <v>1340</v>
          </cell>
          <cell r="AH1866" t="str">
            <v>12-Feb-2025</v>
          </cell>
          <cell r="AI1866">
            <v>18660</v>
          </cell>
          <cell r="AJ1866">
            <v>4494</v>
          </cell>
          <cell r="AK1866">
            <v>23154</v>
          </cell>
          <cell r="AL1866">
            <v>1340</v>
          </cell>
          <cell r="AM1866">
            <v>0</v>
          </cell>
          <cell r="AN1866">
            <v>1340</v>
          </cell>
          <cell r="AO1866">
            <v>1340</v>
          </cell>
          <cell r="AP1866">
            <v>0</v>
          </cell>
          <cell r="AQ1866">
            <v>1340</v>
          </cell>
          <cell r="AR1866">
            <v>20</v>
          </cell>
          <cell r="AS1866">
            <v>15</v>
          </cell>
          <cell r="AT1866" t="str">
            <v>1-30 Days</v>
          </cell>
          <cell r="AU1866"/>
          <cell r="AV1866"/>
          <cell r="AW1866"/>
          <cell r="AX1866" t="str">
            <v>Open</v>
          </cell>
          <cell r="AY1866" t="str">
            <v/>
          </cell>
          <cell r="AZ1866"/>
          <cell r="BA1866">
            <v>0</v>
          </cell>
          <cell r="BB1866">
            <v>45751</v>
          </cell>
          <cell r="BC1866" t="str">
            <v>Abhiraj Patil/SF0063958</v>
          </cell>
          <cell r="BD1866" t="str">
            <v>Visited</v>
          </cell>
          <cell r="BE1866" t="str">
            <v>Borrower Not Available</v>
          </cell>
          <cell r="BF1866" t="str">
            <v>Not Available</v>
          </cell>
          <cell r="BG1866"/>
          <cell r="BH1866"/>
          <cell r="BI1866" t="str">
            <v>NA</v>
          </cell>
          <cell r="BJ1866"/>
          <cell r="BK1866"/>
        </row>
        <row r="1867">
          <cell r="X1867">
            <v>352305624</v>
          </cell>
          <cell r="Y1867" t="str">
            <v>MINA ARUN NIRBHAWANE</v>
          </cell>
          <cell r="Z1867" t="str">
            <v>26-Jul-2023</v>
          </cell>
          <cell r="AA1867">
            <v>40000</v>
          </cell>
          <cell r="AB1867" t="str">
            <v>WED</v>
          </cell>
          <cell r="AC1867">
            <v>24</v>
          </cell>
          <cell r="AD1867" t="str">
            <v>1</v>
          </cell>
          <cell r="AE1867" t="str">
            <v>10-Sep-2023</v>
          </cell>
          <cell r="AF1867">
            <v>2130</v>
          </cell>
          <cell r="AG1867">
            <v>2130</v>
          </cell>
          <cell r="AH1867" t="str">
            <v>13-Mar-2025</v>
          </cell>
          <cell r="AI1867">
            <v>27337.15</v>
          </cell>
          <cell r="AJ1867">
            <v>11002.85</v>
          </cell>
          <cell r="AK1867">
            <v>38340</v>
          </cell>
          <cell r="AL1867">
            <v>12662.85</v>
          </cell>
          <cell r="AM1867">
            <v>965.15</v>
          </cell>
          <cell r="AN1867">
            <v>13628</v>
          </cell>
          <cell r="AO1867">
            <v>1887.15</v>
          </cell>
          <cell r="AP1867">
            <v>242.85</v>
          </cell>
          <cell r="AQ1867">
            <v>2130</v>
          </cell>
          <cell r="AR1867">
            <v>19</v>
          </cell>
          <cell r="AS1867">
            <v>12</v>
          </cell>
          <cell r="AT1867" t="str">
            <v>1-30 Days</v>
          </cell>
          <cell r="AU1867"/>
          <cell r="AV1867"/>
          <cell r="AW1867"/>
          <cell r="AX1867" t="str">
            <v>Open</v>
          </cell>
          <cell r="AY1867" t="str">
            <v/>
          </cell>
          <cell r="AZ1867"/>
          <cell r="BA1867">
            <v>0</v>
          </cell>
          <cell r="BB1867">
            <v>45755</v>
          </cell>
          <cell r="BC1867" t="str">
            <v>Abhiraj Patil/SF0063958</v>
          </cell>
          <cell r="BD1867" t="str">
            <v>Visited</v>
          </cell>
          <cell r="BE1867" t="str">
            <v>Borrower</v>
          </cell>
          <cell r="BF1867" t="str">
            <v>Not Available</v>
          </cell>
          <cell r="BG1867"/>
          <cell r="BH1867"/>
          <cell r="BI1867" t="str">
            <v>No</v>
          </cell>
          <cell r="BJ1867"/>
          <cell r="BK1867"/>
        </row>
        <row r="1868">
          <cell r="X1868">
            <v>352308334</v>
          </cell>
          <cell r="Y1868" t="str">
            <v xml:space="preserve"> MANISHA VILAS JADHAV</v>
          </cell>
          <cell r="Z1868" t="str">
            <v>28-Jul-2023</v>
          </cell>
          <cell r="AA1868">
            <v>52000</v>
          </cell>
          <cell r="AB1868" t="str">
            <v>Fri</v>
          </cell>
          <cell r="AC1868">
            <v>24</v>
          </cell>
          <cell r="AD1868" t="str">
            <v>3</v>
          </cell>
          <cell r="AE1868" t="str">
            <v>01-Sep-2023</v>
          </cell>
          <cell r="AF1868">
            <v>2780</v>
          </cell>
          <cell r="AG1868">
            <v>2780</v>
          </cell>
          <cell r="AH1868" t="str">
            <v>14-Mar-2025</v>
          </cell>
          <cell r="AI1868">
            <v>38638.49</v>
          </cell>
          <cell r="AJ1868">
            <v>14181.51</v>
          </cell>
          <cell r="AK1868">
            <v>52820</v>
          </cell>
          <cell r="AL1868">
            <v>13361.51</v>
          </cell>
          <cell r="AM1868">
            <v>829.49</v>
          </cell>
          <cell r="AN1868">
            <v>14191</v>
          </cell>
          <cell r="AO1868">
            <v>0</v>
          </cell>
          <cell r="AP1868">
            <v>0</v>
          </cell>
          <cell r="AQ1868">
            <v>0</v>
          </cell>
          <cell r="AR1868">
            <v>19</v>
          </cell>
          <cell r="AS1868">
            <v>0</v>
          </cell>
          <cell r="AT1868" t="str">
            <v>Standard</v>
          </cell>
          <cell r="AU1868"/>
          <cell r="AV1868"/>
          <cell r="AW1868"/>
          <cell r="AX1868" t="str">
            <v>Open</v>
          </cell>
          <cell r="AY1868" t="str">
            <v/>
          </cell>
          <cell r="AZ1868"/>
          <cell r="BA1868">
            <v>0</v>
          </cell>
          <cell r="BB1868"/>
          <cell r="BC1868"/>
          <cell r="BD1868"/>
          <cell r="BE1868"/>
          <cell r="BF1868"/>
          <cell r="BG1868"/>
          <cell r="BH1868"/>
          <cell r="BI1868"/>
          <cell r="BJ1868"/>
          <cell r="BK1868"/>
        </row>
        <row r="1869">
          <cell r="X1869">
            <v>352310915</v>
          </cell>
          <cell r="Y1869" t="str">
            <v>AHILYABAI VISHWANATH MAHALE</v>
          </cell>
          <cell r="Z1869" t="str">
            <v>27-Jul-2023</v>
          </cell>
          <cell r="AA1869">
            <v>32000</v>
          </cell>
          <cell r="AB1869" t="str">
            <v>Thu</v>
          </cell>
          <cell r="AC1869">
            <v>24</v>
          </cell>
          <cell r="AD1869" t="str">
            <v>1</v>
          </cell>
          <cell r="AE1869" t="str">
            <v>07-Sep-2023</v>
          </cell>
          <cell r="AF1869">
            <v>1710</v>
          </cell>
          <cell r="AG1869">
            <v>1710</v>
          </cell>
          <cell r="AH1869" t="str">
            <v>08-Mar-2025</v>
          </cell>
          <cell r="AI1869">
            <v>23719.23</v>
          </cell>
          <cell r="AJ1869">
            <v>8770.77</v>
          </cell>
          <cell r="AK1869">
            <v>32490</v>
          </cell>
          <cell r="AL1869">
            <v>8280.77</v>
          </cell>
          <cell r="AM1869">
            <v>526.23</v>
          </cell>
          <cell r="AN1869">
            <v>8807</v>
          </cell>
          <cell r="AO1869">
            <v>0</v>
          </cell>
          <cell r="AP1869">
            <v>0</v>
          </cell>
          <cell r="AQ1869">
            <v>0</v>
          </cell>
          <cell r="AR1869">
            <v>19</v>
          </cell>
          <cell r="AS1869">
            <v>0</v>
          </cell>
          <cell r="AT1869" t="str">
            <v>Standard</v>
          </cell>
          <cell r="AU1869"/>
          <cell r="AV1869"/>
          <cell r="AW1869"/>
          <cell r="AX1869" t="str">
            <v>Open</v>
          </cell>
          <cell r="AY1869"/>
          <cell r="AZ1869"/>
          <cell r="BA1869">
            <v>0</v>
          </cell>
          <cell r="BB1869">
            <v>45750</v>
          </cell>
          <cell r="BC1869" t="str">
            <v>Mahesh Lahane/SF0095775</v>
          </cell>
          <cell r="BD1869" t="str">
            <v>Visited</v>
          </cell>
          <cell r="BE1869" t="str">
            <v>Borrower Family Member</v>
          </cell>
          <cell r="BF1869" t="str">
            <v>Not Available</v>
          </cell>
          <cell r="BG1869"/>
          <cell r="BH1869"/>
          <cell r="BI1869" t="str">
            <v>No</v>
          </cell>
          <cell r="BJ1869"/>
          <cell r="BK1869"/>
        </row>
        <row r="1870">
          <cell r="X1870">
            <v>352315502</v>
          </cell>
          <cell r="Y1870" t="str">
            <v>ANITA GANESH DHULE</v>
          </cell>
          <cell r="Z1870" t="str">
            <v>27-Jul-2023</v>
          </cell>
          <cell r="AA1870">
            <v>20000</v>
          </cell>
          <cell r="AB1870" t="str">
            <v>Wed</v>
          </cell>
          <cell r="AC1870">
            <v>18</v>
          </cell>
          <cell r="AD1870" t="str">
            <v>0</v>
          </cell>
          <cell r="AE1870" t="str">
            <v>06-Sep-2023</v>
          </cell>
          <cell r="AF1870">
            <v>1340</v>
          </cell>
          <cell r="AG1870">
            <v>1340</v>
          </cell>
          <cell r="AH1870" t="str">
            <v>03-Jul-2024</v>
          </cell>
          <cell r="AI1870">
            <v>9997.14</v>
          </cell>
          <cell r="AJ1870">
            <v>3402.86</v>
          </cell>
          <cell r="AK1870">
            <v>13400</v>
          </cell>
          <cell r="AL1870">
            <v>10002.86</v>
          </cell>
          <cell r="AM1870">
            <v>976.14</v>
          </cell>
          <cell r="AN1870">
            <v>10979</v>
          </cell>
          <cell r="AO1870">
            <v>10002.86</v>
          </cell>
          <cell r="AP1870">
            <v>976.14</v>
          </cell>
          <cell r="AQ1870">
            <v>10979</v>
          </cell>
          <cell r="AR1870">
            <v>20</v>
          </cell>
          <cell r="AS1870">
            <v>236</v>
          </cell>
          <cell r="AT1870" t="str">
            <v>&gt;180</v>
          </cell>
          <cell r="AU1870"/>
          <cell r="AV1870"/>
          <cell r="AW1870"/>
          <cell r="AX1870" t="str">
            <v>Open</v>
          </cell>
          <cell r="AY1870" t="str">
            <v/>
          </cell>
          <cell r="AZ1870"/>
          <cell r="BA1870">
            <v>0</v>
          </cell>
          <cell r="BB1870"/>
          <cell r="BC1870"/>
          <cell r="BD1870" t="str">
            <v>Not Visited</v>
          </cell>
          <cell r="BE1870"/>
          <cell r="BF1870"/>
          <cell r="BG1870"/>
          <cell r="BH1870"/>
          <cell r="BI1870"/>
          <cell r="BJ1870"/>
          <cell r="BK1870"/>
        </row>
        <row r="1871">
          <cell r="X1871">
            <v>352316174</v>
          </cell>
          <cell r="Y1871" t="str">
            <v>MANISHA SOMNATH GHODESWAR</v>
          </cell>
          <cell r="Z1871" t="str">
            <v>27-Jul-2023</v>
          </cell>
          <cell r="AA1871">
            <v>20000</v>
          </cell>
          <cell r="AB1871" t="str">
            <v>Thu</v>
          </cell>
          <cell r="AC1871">
            <v>18</v>
          </cell>
          <cell r="AD1871" t="str">
            <v>0</v>
          </cell>
          <cell r="AE1871" t="str">
            <v>07-Sep-2023</v>
          </cell>
          <cell r="AF1871">
            <v>1340</v>
          </cell>
          <cell r="AG1871">
            <v>1340</v>
          </cell>
          <cell r="AH1871" t="str">
            <v>23-Mar-2024</v>
          </cell>
          <cell r="AI1871">
            <v>7807.1</v>
          </cell>
          <cell r="AJ1871">
            <v>2912.9</v>
          </cell>
          <cell r="AK1871">
            <v>10720</v>
          </cell>
          <cell r="AL1871">
            <v>12192.9</v>
          </cell>
          <cell r="AM1871">
            <v>1471.1</v>
          </cell>
          <cell r="AN1871">
            <v>13664</v>
          </cell>
          <cell r="AO1871">
            <v>12192.9</v>
          </cell>
          <cell r="AP1871">
            <v>1471.1</v>
          </cell>
          <cell r="AQ1871">
            <v>13664</v>
          </cell>
          <cell r="AR1871">
            <v>19</v>
          </cell>
          <cell r="AS1871">
            <v>335</v>
          </cell>
          <cell r="AT1871" t="str">
            <v>&gt;180</v>
          </cell>
          <cell r="AU1871"/>
          <cell r="AV1871"/>
          <cell r="AW1871"/>
          <cell r="AX1871" t="str">
            <v>Open</v>
          </cell>
          <cell r="AY1871"/>
          <cell r="AZ1871"/>
          <cell r="BA1871">
            <v>0</v>
          </cell>
          <cell r="BB1871"/>
          <cell r="BC1871"/>
          <cell r="BD1871" t="str">
            <v>Not Visited</v>
          </cell>
          <cell r="BE1871"/>
          <cell r="BF1871"/>
          <cell r="BG1871"/>
          <cell r="BH1871"/>
          <cell r="BI1871"/>
          <cell r="BJ1871"/>
          <cell r="BK1871"/>
        </row>
        <row r="1872">
          <cell r="X1872">
            <v>352328530</v>
          </cell>
          <cell r="Y1872" t="str">
            <v>SHASHIKALA BHASKAR TAMKHANE</v>
          </cell>
          <cell r="Z1872" t="str">
            <v>01-Sep-2023</v>
          </cell>
          <cell r="AA1872">
            <v>32000</v>
          </cell>
          <cell r="AB1872" t="str">
            <v>Fri</v>
          </cell>
          <cell r="AC1872">
            <v>24</v>
          </cell>
          <cell r="AD1872" t="str">
            <v>1</v>
          </cell>
          <cell r="AE1872" t="str">
            <v>06-Oct-2023</v>
          </cell>
          <cell r="AF1872">
            <v>1710</v>
          </cell>
          <cell r="AG1872">
            <v>1710</v>
          </cell>
          <cell r="AH1872" t="str">
            <v>05-Apr-2024</v>
          </cell>
          <cell r="AI1872">
            <v>7690.03</v>
          </cell>
          <cell r="AJ1872">
            <v>4279.97</v>
          </cell>
          <cell r="AK1872">
            <v>11970</v>
          </cell>
          <cell r="AL1872">
            <v>24309.97</v>
          </cell>
          <cell r="AM1872">
            <v>4809.03</v>
          </cell>
          <cell r="AN1872">
            <v>29119</v>
          </cell>
          <cell r="AO1872">
            <v>14698.18</v>
          </cell>
          <cell r="AP1872">
            <v>4111.82</v>
          </cell>
          <cell r="AQ1872">
            <v>18810</v>
          </cell>
          <cell r="AR1872">
            <v>18</v>
          </cell>
          <cell r="AS1872">
            <v>297</v>
          </cell>
          <cell r="AT1872" t="str">
            <v>&gt;180</v>
          </cell>
          <cell r="AU1872"/>
          <cell r="AV1872"/>
          <cell r="AW1872"/>
          <cell r="AX1872" t="str">
            <v>Open</v>
          </cell>
          <cell r="AY1872" t="str">
            <v/>
          </cell>
          <cell r="AZ1872"/>
          <cell r="BA1872">
            <v>0</v>
          </cell>
          <cell r="BB1872"/>
          <cell r="BC1872"/>
          <cell r="BD1872"/>
          <cell r="BE1872"/>
          <cell r="BF1872"/>
          <cell r="BG1872"/>
          <cell r="BH1872"/>
          <cell r="BI1872"/>
          <cell r="BJ1872"/>
          <cell r="BK1872"/>
        </row>
        <row r="1873">
          <cell r="X1873">
            <v>352350612</v>
          </cell>
          <cell r="Y1873" t="str">
            <v>SWATI BAPU AHER</v>
          </cell>
          <cell r="Z1873" t="str">
            <v>29-Jul-2023</v>
          </cell>
          <cell r="AA1873">
            <v>32000</v>
          </cell>
          <cell r="AB1873" t="str">
            <v>Thu</v>
          </cell>
          <cell r="AC1873">
            <v>24</v>
          </cell>
          <cell r="AD1873" t="str">
            <v>1</v>
          </cell>
          <cell r="AE1873" t="str">
            <v>07-Sep-2023</v>
          </cell>
          <cell r="AF1873">
            <v>1710</v>
          </cell>
          <cell r="AG1873">
            <v>1710</v>
          </cell>
          <cell r="AH1873" t="str">
            <v>04-Jul-2024</v>
          </cell>
          <cell r="AI1873">
            <v>12569.17</v>
          </cell>
          <cell r="AJ1873">
            <v>6240.83</v>
          </cell>
          <cell r="AK1873">
            <v>18810</v>
          </cell>
          <cell r="AL1873">
            <v>19430.830000000002</v>
          </cell>
          <cell r="AM1873">
            <v>2985.17</v>
          </cell>
          <cell r="AN1873">
            <v>22416</v>
          </cell>
          <cell r="AO1873">
            <v>11213.51</v>
          </cell>
          <cell r="AP1873">
            <v>2466.4899999999998</v>
          </cell>
          <cell r="AQ1873">
            <v>13680</v>
          </cell>
          <cell r="AR1873">
            <v>19</v>
          </cell>
          <cell r="AS1873">
            <v>207</v>
          </cell>
          <cell r="AT1873" t="str">
            <v>&gt;180</v>
          </cell>
          <cell r="AU1873"/>
          <cell r="AV1873"/>
          <cell r="AW1873"/>
          <cell r="AX1873" t="str">
            <v>Open</v>
          </cell>
          <cell r="AY1873" t="str">
            <v/>
          </cell>
          <cell r="AZ1873"/>
          <cell r="BA1873">
            <v>0</v>
          </cell>
          <cell r="BB1873"/>
          <cell r="BC1873"/>
          <cell r="BD1873" t="str">
            <v>Not Visited</v>
          </cell>
          <cell r="BE1873"/>
          <cell r="BF1873"/>
          <cell r="BG1873"/>
          <cell r="BH1873"/>
          <cell r="BI1873"/>
          <cell r="BJ1873"/>
          <cell r="BK1873"/>
        </row>
        <row r="1874">
          <cell r="X1874">
            <v>352351433</v>
          </cell>
          <cell r="Y1874" t="str">
            <v>YOGITA NANA SHINDE</v>
          </cell>
          <cell r="Z1874" t="str">
            <v>30-Jul-2023</v>
          </cell>
          <cell r="AA1874">
            <v>20000</v>
          </cell>
          <cell r="AB1874" t="str">
            <v>Tue</v>
          </cell>
          <cell r="AC1874">
            <v>18</v>
          </cell>
          <cell r="AD1874" t="str">
            <v>0</v>
          </cell>
          <cell r="AE1874" t="str">
            <v>01-Sep-2023</v>
          </cell>
          <cell r="AF1874">
            <v>1340</v>
          </cell>
          <cell r="AG1874">
            <v>1340</v>
          </cell>
          <cell r="AH1874" t="str">
            <v>21-Feb-2024</v>
          </cell>
          <cell r="AI1874">
            <v>5767.41</v>
          </cell>
          <cell r="AJ1874">
            <v>2272.59</v>
          </cell>
          <cell r="AK1874">
            <v>8040</v>
          </cell>
          <cell r="AL1874">
            <v>14232.59</v>
          </cell>
          <cell r="AM1874">
            <v>2040.41</v>
          </cell>
          <cell r="AN1874">
            <v>16273</v>
          </cell>
          <cell r="AO1874">
            <v>14232.59</v>
          </cell>
          <cell r="AP1874">
            <v>2040.41</v>
          </cell>
          <cell r="AQ1874">
            <v>16273</v>
          </cell>
          <cell r="AR1874">
            <v>20</v>
          </cell>
          <cell r="AS1874">
            <v>360</v>
          </cell>
          <cell r="AT1874" t="str">
            <v>&gt;180</v>
          </cell>
          <cell r="AU1874"/>
          <cell r="AV1874"/>
          <cell r="AW1874"/>
          <cell r="AX1874" t="str">
            <v>Open</v>
          </cell>
          <cell r="AY1874" t="str">
            <v/>
          </cell>
          <cell r="AZ1874"/>
          <cell r="BA1874">
            <v>0</v>
          </cell>
          <cell r="BB1874"/>
          <cell r="BC1874"/>
          <cell r="BD1874"/>
          <cell r="BE1874"/>
          <cell r="BF1874"/>
          <cell r="BG1874"/>
          <cell r="BH1874"/>
          <cell r="BI1874"/>
          <cell r="BJ1874"/>
          <cell r="BK1874"/>
        </row>
        <row r="1875">
          <cell r="X1875">
            <v>352351527</v>
          </cell>
          <cell r="Y1875" t="str">
            <v>VAISHALI SANJAY CHAROSKAR</v>
          </cell>
          <cell r="Z1875" t="str">
            <v>29-Jul-2023</v>
          </cell>
          <cell r="AA1875">
            <v>20000</v>
          </cell>
          <cell r="AB1875" t="str">
            <v>Mon</v>
          </cell>
          <cell r="AC1875">
            <v>18</v>
          </cell>
          <cell r="AD1875" t="str">
            <v>0</v>
          </cell>
          <cell r="AE1875" t="str">
            <v>07-Sep-2023</v>
          </cell>
          <cell r="AF1875">
            <v>1340</v>
          </cell>
          <cell r="AG1875">
            <v>1340</v>
          </cell>
          <cell r="AH1875" t="str">
            <v>12-Mar-2025</v>
          </cell>
          <cell r="AI1875">
            <v>14711.32</v>
          </cell>
          <cell r="AJ1875">
            <v>4048.68</v>
          </cell>
          <cell r="AK1875">
            <v>18760</v>
          </cell>
          <cell r="AL1875">
            <v>5288.68</v>
          </cell>
          <cell r="AM1875">
            <v>296.32</v>
          </cell>
          <cell r="AN1875">
            <v>5585</v>
          </cell>
          <cell r="AO1875">
            <v>5288.68</v>
          </cell>
          <cell r="AP1875">
            <v>296.32</v>
          </cell>
          <cell r="AQ1875">
            <v>5585</v>
          </cell>
          <cell r="AR1875">
            <v>20</v>
          </cell>
          <cell r="AS1875">
            <v>133</v>
          </cell>
          <cell r="AT1875" t="str">
            <v>121-150</v>
          </cell>
          <cell r="AU1875"/>
          <cell r="AV1875"/>
          <cell r="AW1875"/>
          <cell r="AX1875" t="str">
            <v>Open</v>
          </cell>
          <cell r="AY1875" t="str">
            <v/>
          </cell>
          <cell r="AZ1875"/>
          <cell r="BA1875">
            <v>0</v>
          </cell>
          <cell r="BB1875"/>
          <cell r="BC1875"/>
          <cell r="BD1875"/>
          <cell r="BE1875"/>
          <cell r="BF1875"/>
          <cell r="BG1875"/>
          <cell r="BH1875"/>
          <cell r="BI1875"/>
          <cell r="BJ1875"/>
          <cell r="BK1875"/>
        </row>
        <row r="1876">
          <cell r="X1876">
            <v>352353282</v>
          </cell>
          <cell r="Y1876" t="str">
            <v>SHOBHA SUDAM SHINDE</v>
          </cell>
          <cell r="Z1876" t="str">
            <v>29-Jul-2023</v>
          </cell>
          <cell r="AA1876">
            <v>20000</v>
          </cell>
          <cell r="AB1876" t="str">
            <v>Tue</v>
          </cell>
          <cell r="AC1876">
            <v>18</v>
          </cell>
          <cell r="AD1876" t="str">
            <v>0</v>
          </cell>
          <cell r="AE1876" t="str">
            <v>01-Sep-2023</v>
          </cell>
          <cell r="AF1876">
            <v>1340</v>
          </cell>
          <cell r="AG1876">
            <v>1340</v>
          </cell>
          <cell r="AH1876" t="str">
            <v>28-Dec-2023</v>
          </cell>
          <cell r="AI1876">
            <v>3754.97</v>
          </cell>
          <cell r="AJ1876">
            <v>1605.03</v>
          </cell>
          <cell r="AK1876">
            <v>5360</v>
          </cell>
          <cell r="AL1876">
            <v>16245.03</v>
          </cell>
          <cell r="AM1876">
            <v>2727.97</v>
          </cell>
          <cell r="AN1876">
            <v>18973</v>
          </cell>
          <cell r="AO1876">
            <v>16245.03</v>
          </cell>
          <cell r="AP1876">
            <v>2727.97</v>
          </cell>
          <cell r="AQ1876">
            <v>18973</v>
          </cell>
          <cell r="AR1876">
            <v>20</v>
          </cell>
          <cell r="AS1876">
            <v>416</v>
          </cell>
          <cell r="AT1876" t="str">
            <v>&gt;180</v>
          </cell>
          <cell r="AU1876"/>
          <cell r="AV1876"/>
          <cell r="AW1876"/>
          <cell r="AX1876" t="str">
            <v>Open</v>
          </cell>
          <cell r="AY1876" t="str">
            <v/>
          </cell>
          <cell r="AZ1876"/>
          <cell r="BA1876">
            <v>0</v>
          </cell>
          <cell r="BB1876"/>
          <cell r="BC1876"/>
          <cell r="BD1876"/>
          <cell r="BE1876"/>
          <cell r="BF1876"/>
          <cell r="BG1876"/>
          <cell r="BH1876"/>
          <cell r="BI1876"/>
          <cell r="BJ1876"/>
          <cell r="BK1876"/>
        </row>
        <row r="1877">
          <cell r="X1877">
            <v>352358715</v>
          </cell>
          <cell r="Y1877" t="str">
            <v>KARUNA ANANDA BAGUL</v>
          </cell>
          <cell r="Z1877" t="str">
            <v>29-Jul-2023</v>
          </cell>
          <cell r="AA1877">
            <v>30000</v>
          </cell>
          <cell r="AB1877" t="str">
            <v>Thu</v>
          </cell>
          <cell r="AC1877">
            <v>18</v>
          </cell>
          <cell r="AD1877" t="str">
            <v>0</v>
          </cell>
          <cell r="AE1877" t="str">
            <v>07-Sep-2023</v>
          </cell>
          <cell r="AF1877">
            <v>2020</v>
          </cell>
          <cell r="AG1877">
            <v>2020</v>
          </cell>
          <cell r="AH1877" t="str">
            <v>11-Feb-2025</v>
          </cell>
          <cell r="AI1877">
            <v>23741.21</v>
          </cell>
          <cell r="AJ1877">
            <v>6238.79</v>
          </cell>
          <cell r="AK1877">
            <v>29980</v>
          </cell>
          <cell r="AL1877">
            <v>6258.79</v>
          </cell>
          <cell r="AM1877">
            <v>242.21</v>
          </cell>
          <cell r="AN1877">
            <v>6501</v>
          </cell>
          <cell r="AO1877">
            <v>6258.79</v>
          </cell>
          <cell r="AP1877">
            <v>242.21</v>
          </cell>
          <cell r="AQ1877">
            <v>6501</v>
          </cell>
          <cell r="AR1877">
            <v>19</v>
          </cell>
          <cell r="AS1877">
            <v>109</v>
          </cell>
          <cell r="AT1877" t="str">
            <v>91-120</v>
          </cell>
          <cell r="AU1877"/>
          <cell r="AV1877"/>
          <cell r="AW1877"/>
          <cell r="AX1877" t="str">
            <v>Open</v>
          </cell>
          <cell r="AY1877" t="str">
            <v/>
          </cell>
          <cell r="AZ1877"/>
          <cell r="BA1877">
            <v>0</v>
          </cell>
          <cell r="BB1877"/>
          <cell r="BC1877"/>
          <cell r="BD1877"/>
          <cell r="BE1877"/>
          <cell r="BF1877"/>
          <cell r="BG1877"/>
          <cell r="BH1877"/>
          <cell r="BI1877"/>
          <cell r="BJ1877"/>
          <cell r="BK1877"/>
        </row>
        <row r="1878">
          <cell r="X1878">
            <v>352371096</v>
          </cell>
          <cell r="Y1878" t="str">
            <v>ALAKA SUBHASH RAJPUT</v>
          </cell>
          <cell r="Z1878" t="str">
            <v>04-Aug-2023</v>
          </cell>
          <cell r="AA1878">
            <v>32000</v>
          </cell>
          <cell r="AB1878" t="str">
            <v>WED</v>
          </cell>
          <cell r="AC1878">
            <v>24</v>
          </cell>
          <cell r="AD1878" t="str">
            <v>1</v>
          </cell>
          <cell r="AE1878" t="str">
            <v>06-Sep-2023</v>
          </cell>
          <cell r="AF1878">
            <v>1710</v>
          </cell>
          <cell r="AG1878">
            <v>1710</v>
          </cell>
          <cell r="AH1878" t="str">
            <v>02-Feb-2024</v>
          </cell>
          <cell r="AI1878">
            <v>6510.25</v>
          </cell>
          <cell r="AJ1878">
            <v>3749.75</v>
          </cell>
          <cell r="AK1878">
            <v>10260</v>
          </cell>
          <cell r="AL1878">
            <v>25489.75</v>
          </cell>
          <cell r="AM1878">
            <v>5260.25</v>
          </cell>
          <cell r="AN1878">
            <v>30750</v>
          </cell>
          <cell r="AO1878">
            <v>17474.810000000001</v>
          </cell>
          <cell r="AP1878">
            <v>4755.1899999999996</v>
          </cell>
          <cell r="AQ1878">
            <v>22230</v>
          </cell>
          <cell r="AR1878">
            <v>19</v>
          </cell>
          <cell r="AS1878">
            <v>355</v>
          </cell>
          <cell r="AT1878" t="str">
            <v>&gt;180</v>
          </cell>
          <cell r="AU1878"/>
          <cell r="AV1878"/>
          <cell r="AW1878"/>
          <cell r="AX1878" t="str">
            <v>Open</v>
          </cell>
          <cell r="AY1878" t="str">
            <v/>
          </cell>
          <cell r="AZ1878"/>
          <cell r="BA1878">
            <v>0</v>
          </cell>
          <cell r="BB1878"/>
          <cell r="BC1878"/>
          <cell r="BD1878"/>
          <cell r="BE1878"/>
          <cell r="BF1878"/>
          <cell r="BG1878"/>
          <cell r="BH1878"/>
          <cell r="BI1878"/>
          <cell r="BJ1878"/>
          <cell r="BK1878"/>
        </row>
        <row r="1879">
          <cell r="X1879">
            <v>352376186</v>
          </cell>
          <cell r="Y1879" t="str">
            <v>MANISHA NANDKISHOR PAWAR</v>
          </cell>
          <cell r="Z1879" t="str">
            <v>01-Aug-2023</v>
          </cell>
          <cell r="AA1879">
            <v>32000</v>
          </cell>
          <cell r="AB1879" t="str">
            <v>Tue</v>
          </cell>
          <cell r="AC1879">
            <v>24</v>
          </cell>
          <cell r="AD1879" t="str">
            <v>1</v>
          </cell>
          <cell r="AE1879" t="str">
            <v>03-Sep-2023</v>
          </cell>
          <cell r="AF1879">
            <v>1710</v>
          </cell>
          <cell r="AG1879">
            <v>1710</v>
          </cell>
          <cell r="AH1879" t="str">
            <v>06-Feb-2024</v>
          </cell>
          <cell r="AI1879">
            <v>6515.99</v>
          </cell>
          <cell r="AJ1879">
            <v>3744.01</v>
          </cell>
          <cell r="AK1879">
            <v>10260</v>
          </cell>
          <cell r="AL1879">
            <v>25484.01</v>
          </cell>
          <cell r="AM1879">
            <v>5331.99</v>
          </cell>
          <cell r="AN1879">
            <v>30816</v>
          </cell>
          <cell r="AO1879">
            <v>18953.009999999998</v>
          </cell>
          <cell r="AP1879">
            <v>4986.99</v>
          </cell>
          <cell r="AQ1879">
            <v>23940</v>
          </cell>
          <cell r="AR1879">
            <v>20</v>
          </cell>
          <cell r="AS1879">
            <v>356</v>
          </cell>
          <cell r="AT1879" t="str">
            <v>&gt;180</v>
          </cell>
          <cell r="AU1879"/>
          <cell r="AV1879"/>
          <cell r="AW1879"/>
          <cell r="AX1879" t="str">
            <v>Open</v>
          </cell>
          <cell r="AY1879" t="str">
            <v/>
          </cell>
          <cell r="AZ1879"/>
          <cell r="BA1879">
            <v>0</v>
          </cell>
          <cell r="BB1879"/>
          <cell r="BC1879"/>
          <cell r="BD1879"/>
          <cell r="BE1879"/>
          <cell r="BF1879"/>
          <cell r="BG1879"/>
          <cell r="BH1879"/>
          <cell r="BI1879"/>
          <cell r="BJ1879"/>
          <cell r="BK1879"/>
        </row>
        <row r="1880">
          <cell r="X1880">
            <v>352379014</v>
          </cell>
          <cell r="Y1880" t="str">
            <v>KAVITA SUNIL JADHAV</v>
          </cell>
          <cell r="Z1880" t="str">
            <v>04-Aug-2023</v>
          </cell>
          <cell r="AA1880">
            <v>32000</v>
          </cell>
          <cell r="AB1880" t="str">
            <v>Wed</v>
          </cell>
          <cell r="AC1880">
            <v>24</v>
          </cell>
          <cell r="AD1880" t="str">
            <v>1</v>
          </cell>
          <cell r="AE1880" t="str">
            <v>06-Sep-2023</v>
          </cell>
          <cell r="AF1880">
            <v>1710</v>
          </cell>
          <cell r="AG1880">
            <v>1710</v>
          </cell>
          <cell r="AH1880" t="str">
            <v>20-Jan-2025</v>
          </cell>
          <cell r="AI1880">
            <v>19020.43</v>
          </cell>
          <cell r="AJ1880">
            <v>7819.57</v>
          </cell>
          <cell r="AK1880">
            <v>26840</v>
          </cell>
          <cell r="AL1880">
            <v>12979.57</v>
          </cell>
          <cell r="AM1880">
            <v>1190.43</v>
          </cell>
          <cell r="AN1880">
            <v>14170</v>
          </cell>
          <cell r="AO1880">
            <v>4964.63</v>
          </cell>
          <cell r="AP1880">
            <v>685.37</v>
          </cell>
          <cell r="AQ1880">
            <v>5650</v>
          </cell>
          <cell r="AR1880">
            <v>19</v>
          </cell>
          <cell r="AS1880">
            <v>119</v>
          </cell>
          <cell r="AT1880" t="str">
            <v>91-120</v>
          </cell>
          <cell r="AU1880"/>
          <cell r="AV1880"/>
          <cell r="AW1880"/>
          <cell r="AX1880" t="str">
            <v>Open</v>
          </cell>
          <cell r="AY1880"/>
          <cell r="AZ1880"/>
          <cell r="BA1880">
            <v>0</v>
          </cell>
          <cell r="BB1880"/>
          <cell r="BC1880"/>
          <cell r="BD1880" t="str">
            <v>Not Visited</v>
          </cell>
          <cell r="BE1880"/>
          <cell r="BF1880"/>
          <cell r="BG1880"/>
          <cell r="BH1880"/>
          <cell r="BI1880"/>
          <cell r="BJ1880"/>
          <cell r="BK1880"/>
        </row>
        <row r="1881">
          <cell r="X1881">
            <v>352379065</v>
          </cell>
          <cell r="Y1881" t="str">
            <v>KAMALBAI KALU WAGH</v>
          </cell>
          <cell r="Z1881" t="str">
            <v>03-Aug-2023</v>
          </cell>
          <cell r="AA1881">
            <v>32000</v>
          </cell>
          <cell r="AB1881" t="str">
            <v>05</v>
          </cell>
          <cell r="AC1881">
            <v>24</v>
          </cell>
          <cell r="AD1881" t="str">
            <v>1</v>
          </cell>
          <cell r="AE1881" t="str">
            <v>05-Sep-2023</v>
          </cell>
          <cell r="AF1881">
            <v>1710</v>
          </cell>
          <cell r="AG1881">
            <v>1710</v>
          </cell>
          <cell r="AH1881" t="str">
            <v>07-Mar-2025</v>
          </cell>
          <cell r="AI1881">
            <v>23930.34</v>
          </cell>
          <cell r="AJ1881">
            <v>8559.66</v>
          </cell>
          <cell r="AK1881">
            <v>32490</v>
          </cell>
          <cell r="AL1881">
            <v>8069.66</v>
          </cell>
          <cell r="AM1881">
            <v>516.34</v>
          </cell>
          <cell r="AN1881">
            <v>8586</v>
          </cell>
          <cell r="AO1881">
            <v>0</v>
          </cell>
          <cell r="AP1881">
            <v>0</v>
          </cell>
          <cell r="AQ1881">
            <v>0</v>
          </cell>
          <cell r="AR1881">
            <v>19</v>
          </cell>
          <cell r="AS1881">
            <v>0</v>
          </cell>
          <cell r="AT1881" t="str">
            <v>Standard</v>
          </cell>
          <cell r="AU1881"/>
          <cell r="AV1881"/>
          <cell r="AW1881"/>
          <cell r="AX1881" t="str">
            <v>Open</v>
          </cell>
          <cell r="AY1881" t="str">
            <v/>
          </cell>
          <cell r="AZ1881"/>
          <cell r="BA1881">
            <v>0</v>
          </cell>
          <cell r="BB1881">
            <v>45756</v>
          </cell>
          <cell r="BC1881" t="str">
            <v>Abhiraj Patil/SF0063958</v>
          </cell>
          <cell r="BD1881" t="str">
            <v>Visited</v>
          </cell>
          <cell r="BE1881" t="str">
            <v>Borrower</v>
          </cell>
          <cell r="BF1881" t="str">
            <v>Available</v>
          </cell>
          <cell r="BG1881"/>
          <cell r="BH1881"/>
          <cell r="BI1881" t="str">
            <v>No</v>
          </cell>
          <cell r="BJ1881"/>
          <cell r="BK1881"/>
        </row>
        <row r="1882">
          <cell r="X1882">
            <v>352379110</v>
          </cell>
          <cell r="Y1882" t="str">
            <v>SONALI NILESH SOLASE</v>
          </cell>
          <cell r="Z1882" t="str">
            <v>03-Aug-2023</v>
          </cell>
          <cell r="AA1882">
            <v>32000</v>
          </cell>
          <cell r="AB1882" t="str">
            <v>Wed</v>
          </cell>
          <cell r="AC1882">
            <v>24</v>
          </cell>
          <cell r="AD1882" t="str">
            <v>1</v>
          </cell>
          <cell r="AE1882" t="str">
            <v>06-Sep-2023</v>
          </cell>
          <cell r="AF1882">
            <v>1710</v>
          </cell>
          <cell r="AG1882">
            <v>1710</v>
          </cell>
          <cell r="AH1882" t="str">
            <v>08-Dec-2024</v>
          </cell>
          <cell r="AI1882">
            <v>15333.63</v>
          </cell>
          <cell r="AJ1882">
            <v>6896.37</v>
          </cell>
          <cell r="AK1882">
            <v>22230</v>
          </cell>
          <cell r="AL1882">
            <v>16666.37</v>
          </cell>
          <cell r="AM1882">
            <v>2149.63</v>
          </cell>
          <cell r="AN1882">
            <v>18816</v>
          </cell>
          <cell r="AO1882">
            <v>8619.7099999999991</v>
          </cell>
          <cell r="AP1882">
            <v>1640.29</v>
          </cell>
          <cell r="AQ1882">
            <v>10260</v>
          </cell>
          <cell r="AR1882">
            <v>19</v>
          </cell>
          <cell r="AS1882">
            <v>182</v>
          </cell>
          <cell r="AT1882" t="str">
            <v>&gt;180</v>
          </cell>
          <cell r="AU1882"/>
          <cell r="AV1882"/>
          <cell r="AW1882"/>
          <cell r="AX1882" t="str">
            <v>Open</v>
          </cell>
          <cell r="AY1882"/>
          <cell r="AZ1882"/>
          <cell r="BA1882">
            <v>0</v>
          </cell>
          <cell r="BB1882"/>
          <cell r="BC1882"/>
          <cell r="BD1882" t="str">
            <v>Not Visited</v>
          </cell>
          <cell r="BE1882"/>
          <cell r="BF1882"/>
          <cell r="BG1882"/>
          <cell r="BH1882"/>
          <cell r="BI1882"/>
          <cell r="BJ1882"/>
          <cell r="BK1882"/>
        </row>
        <row r="1883">
          <cell r="X1883">
            <v>352379111</v>
          </cell>
          <cell r="Y1883" t="str">
            <v>HARSHADA SHAILESH SOLASE</v>
          </cell>
          <cell r="Z1883" t="str">
            <v>03-Aug-2023</v>
          </cell>
          <cell r="AA1883">
            <v>32000</v>
          </cell>
          <cell r="AB1883" t="str">
            <v>Wed</v>
          </cell>
          <cell r="AC1883">
            <v>24</v>
          </cell>
          <cell r="AD1883" t="str">
            <v>1</v>
          </cell>
          <cell r="AE1883" t="str">
            <v>06-Sep-2023</v>
          </cell>
          <cell r="AF1883">
            <v>1710</v>
          </cell>
          <cell r="AG1883">
            <v>1710</v>
          </cell>
          <cell r="AH1883" t="str">
            <v>07-Mar-2025</v>
          </cell>
          <cell r="AI1883">
            <v>23953.34</v>
          </cell>
          <cell r="AJ1883">
            <v>8536.66</v>
          </cell>
          <cell r="AK1883">
            <v>32490</v>
          </cell>
          <cell r="AL1883">
            <v>8046.66</v>
          </cell>
          <cell r="AM1883">
            <v>509.34</v>
          </cell>
          <cell r="AN1883">
            <v>8556</v>
          </cell>
          <cell r="AO1883">
            <v>0</v>
          </cell>
          <cell r="AP1883">
            <v>0</v>
          </cell>
          <cell r="AQ1883">
            <v>0</v>
          </cell>
          <cell r="AR1883">
            <v>19</v>
          </cell>
          <cell r="AS1883">
            <v>0</v>
          </cell>
          <cell r="AT1883" t="str">
            <v>Standard</v>
          </cell>
          <cell r="AU1883"/>
          <cell r="AV1883"/>
          <cell r="AW1883"/>
          <cell r="AX1883" t="str">
            <v>Open</v>
          </cell>
          <cell r="AY1883"/>
          <cell r="AZ1883"/>
          <cell r="BA1883">
            <v>0</v>
          </cell>
          <cell r="BB1883">
            <v>45751</v>
          </cell>
          <cell r="BC1883" t="str">
            <v>Mahesh Lahane/SF0095775</v>
          </cell>
          <cell r="BD1883" t="str">
            <v>Visited</v>
          </cell>
          <cell r="BE1883" t="str">
            <v>Borrower</v>
          </cell>
          <cell r="BF1883" t="str">
            <v>Available</v>
          </cell>
          <cell r="BG1883"/>
          <cell r="BH1883"/>
          <cell r="BI1883" t="str">
            <v>No</v>
          </cell>
          <cell r="BJ1883"/>
          <cell r="BK1883"/>
        </row>
        <row r="1884">
          <cell r="X1884">
            <v>352379491</v>
          </cell>
          <cell r="Y1884" t="str">
            <v>ANITA BAPU SURYWANSHI</v>
          </cell>
          <cell r="Z1884" t="str">
            <v>11-Aug-2023</v>
          </cell>
          <cell r="AA1884">
            <v>32000</v>
          </cell>
          <cell r="AB1884" t="str">
            <v>Tue</v>
          </cell>
          <cell r="AC1884">
            <v>24</v>
          </cell>
          <cell r="AD1884" t="str">
            <v>1</v>
          </cell>
          <cell r="AE1884" t="str">
            <v>05-Sep-2023</v>
          </cell>
          <cell r="AF1884">
            <v>1710</v>
          </cell>
          <cell r="AG1884">
            <v>1710</v>
          </cell>
          <cell r="AH1884" t="str">
            <v>02-Jul-2024</v>
          </cell>
          <cell r="AI1884">
            <v>9169.26</v>
          </cell>
          <cell r="AJ1884">
            <v>4510.74</v>
          </cell>
          <cell r="AK1884">
            <v>13680</v>
          </cell>
          <cell r="AL1884">
            <v>22830.74</v>
          </cell>
          <cell r="AM1884">
            <v>4250.26</v>
          </cell>
          <cell r="AN1884">
            <v>27081</v>
          </cell>
          <cell r="AO1884">
            <v>16600.89</v>
          </cell>
          <cell r="AP1884">
            <v>3919.11</v>
          </cell>
          <cell r="AQ1884">
            <v>20520</v>
          </cell>
          <cell r="AR1884">
            <v>20</v>
          </cell>
          <cell r="AS1884">
            <v>330</v>
          </cell>
          <cell r="AT1884" t="str">
            <v>&gt;180</v>
          </cell>
          <cell r="AU1884"/>
          <cell r="AV1884"/>
          <cell r="AW1884"/>
          <cell r="AX1884" t="str">
            <v>Open</v>
          </cell>
          <cell r="AY1884"/>
          <cell r="AZ1884"/>
          <cell r="BA1884">
            <v>0</v>
          </cell>
          <cell r="BB1884"/>
          <cell r="BC1884"/>
          <cell r="BD1884" t="str">
            <v>Not Visited</v>
          </cell>
          <cell r="BE1884"/>
          <cell r="BF1884"/>
          <cell r="BG1884"/>
          <cell r="BH1884"/>
          <cell r="BI1884"/>
          <cell r="BJ1884"/>
          <cell r="BK1884"/>
        </row>
        <row r="1885">
          <cell r="X1885">
            <v>352381960</v>
          </cell>
          <cell r="Y1885" t="str">
            <v>ALAKA SOMANATH GUMBADE</v>
          </cell>
          <cell r="Z1885" t="str">
            <v>02-Aug-2023</v>
          </cell>
          <cell r="AA1885">
            <v>32000</v>
          </cell>
          <cell r="AB1885" t="str">
            <v>Tue</v>
          </cell>
          <cell r="AC1885">
            <v>24</v>
          </cell>
          <cell r="AD1885" t="str">
            <v>1</v>
          </cell>
          <cell r="AE1885" t="str">
            <v>05-Sep-2023</v>
          </cell>
          <cell r="AF1885">
            <v>1710</v>
          </cell>
          <cell r="AG1885">
            <v>1710</v>
          </cell>
          <cell r="AH1885" t="str">
            <v>01-Sep-2024</v>
          </cell>
          <cell r="AI1885">
            <v>10099.06</v>
          </cell>
          <cell r="AJ1885">
            <v>5290.94</v>
          </cell>
          <cell r="AK1885">
            <v>15390</v>
          </cell>
          <cell r="AL1885">
            <v>21900.94</v>
          </cell>
          <cell r="AM1885">
            <v>3787.06</v>
          </cell>
          <cell r="AN1885">
            <v>25688</v>
          </cell>
          <cell r="AO1885">
            <v>15379.99</v>
          </cell>
          <cell r="AP1885">
            <v>3430.01</v>
          </cell>
          <cell r="AQ1885">
            <v>18810</v>
          </cell>
          <cell r="AR1885">
            <v>20</v>
          </cell>
          <cell r="AS1885">
            <v>265</v>
          </cell>
          <cell r="AT1885" t="str">
            <v>&gt;180</v>
          </cell>
          <cell r="AU1885"/>
          <cell r="AV1885"/>
          <cell r="AW1885"/>
          <cell r="AX1885" t="str">
            <v>Open</v>
          </cell>
          <cell r="AY1885" t="str">
            <v/>
          </cell>
          <cell r="AZ1885"/>
          <cell r="BA1885">
            <v>0</v>
          </cell>
          <cell r="BB1885"/>
          <cell r="BC1885"/>
          <cell r="BD1885"/>
          <cell r="BE1885"/>
          <cell r="BF1885"/>
          <cell r="BG1885"/>
          <cell r="BH1885"/>
          <cell r="BI1885"/>
          <cell r="BJ1885"/>
          <cell r="BK1885"/>
        </row>
        <row r="1886">
          <cell r="X1886">
            <v>352382101</v>
          </cell>
          <cell r="Y1886" t="str">
            <v>SANGITA BHASKAR GANGURDE</v>
          </cell>
          <cell r="Z1886" t="str">
            <v>12-Aug-2023</v>
          </cell>
          <cell r="AA1886">
            <v>32000</v>
          </cell>
          <cell r="AB1886" t="str">
            <v>Mon</v>
          </cell>
          <cell r="AC1886">
            <v>24</v>
          </cell>
          <cell r="AD1886" t="str">
            <v>1</v>
          </cell>
          <cell r="AE1886" t="str">
            <v>04-Sep-2023</v>
          </cell>
          <cell r="AF1886">
            <v>1710</v>
          </cell>
          <cell r="AG1886">
            <v>1710</v>
          </cell>
          <cell r="AH1886" t="str">
            <v>01-Jul-2024</v>
          </cell>
          <cell r="AI1886">
            <v>12999.45</v>
          </cell>
          <cell r="AJ1886">
            <v>5810.55</v>
          </cell>
          <cell r="AK1886">
            <v>18810</v>
          </cell>
          <cell r="AL1886">
            <v>19000.55</v>
          </cell>
          <cell r="AM1886">
            <v>2907.45</v>
          </cell>
          <cell r="AN1886">
            <v>21908</v>
          </cell>
          <cell r="AO1886">
            <v>11264.71</v>
          </cell>
          <cell r="AP1886">
            <v>2415.29</v>
          </cell>
          <cell r="AQ1886">
            <v>13680</v>
          </cell>
          <cell r="AR1886">
            <v>19</v>
          </cell>
          <cell r="AS1886">
            <v>203</v>
          </cell>
          <cell r="AT1886" t="str">
            <v>&gt;180</v>
          </cell>
          <cell r="AU1886"/>
          <cell r="AV1886"/>
          <cell r="AW1886"/>
          <cell r="AX1886" t="str">
            <v>Open</v>
          </cell>
          <cell r="AY1886" t="str">
            <v/>
          </cell>
          <cell r="AZ1886"/>
          <cell r="BA1886">
            <v>0</v>
          </cell>
          <cell r="BB1886"/>
          <cell r="BC1886"/>
          <cell r="BD1886"/>
          <cell r="BE1886"/>
          <cell r="BF1886"/>
          <cell r="BG1886"/>
          <cell r="BH1886"/>
          <cell r="BI1886"/>
          <cell r="BJ1886"/>
          <cell r="BK1886"/>
        </row>
        <row r="1887">
          <cell r="X1887">
            <v>352386453</v>
          </cell>
          <cell r="Y1887" t="str">
            <v>ALKABAI SHIVAJI GANGODE</v>
          </cell>
          <cell r="Z1887" t="str">
            <v>03-Aug-2023</v>
          </cell>
          <cell r="AA1887">
            <v>32000</v>
          </cell>
          <cell r="AB1887" t="str">
            <v>Thu</v>
          </cell>
          <cell r="AC1887">
            <v>24</v>
          </cell>
          <cell r="AD1887" t="str">
            <v>1</v>
          </cell>
          <cell r="AE1887" t="str">
            <v>07-Sep-2023</v>
          </cell>
          <cell r="AF1887">
            <v>1710</v>
          </cell>
          <cell r="AG1887">
            <v>1710</v>
          </cell>
          <cell r="AH1887" t="str">
            <v>24-May-2024</v>
          </cell>
          <cell r="AI1887">
            <v>10201.44</v>
          </cell>
          <cell r="AJ1887">
            <v>5188.5600000000004</v>
          </cell>
          <cell r="AK1887">
            <v>15390</v>
          </cell>
          <cell r="AL1887">
            <v>21798.560000000001</v>
          </cell>
          <cell r="AM1887">
            <v>3861.44</v>
          </cell>
          <cell r="AN1887">
            <v>25660</v>
          </cell>
          <cell r="AO1887">
            <v>13739.94</v>
          </cell>
          <cell r="AP1887">
            <v>3360.06</v>
          </cell>
          <cell r="AQ1887">
            <v>17100</v>
          </cell>
          <cell r="AR1887">
            <v>19</v>
          </cell>
          <cell r="AS1887">
            <v>263</v>
          </cell>
          <cell r="AT1887" t="str">
            <v>&gt;180</v>
          </cell>
          <cell r="AU1887"/>
          <cell r="AV1887"/>
          <cell r="AW1887"/>
          <cell r="AX1887" t="str">
            <v>Open</v>
          </cell>
          <cell r="AY1887" t="str">
            <v/>
          </cell>
          <cell r="AZ1887"/>
          <cell r="BA1887">
            <v>0</v>
          </cell>
          <cell r="BB1887"/>
          <cell r="BC1887"/>
          <cell r="BD1887"/>
          <cell r="BE1887"/>
          <cell r="BF1887"/>
          <cell r="BG1887"/>
          <cell r="BH1887"/>
          <cell r="BI1887"/>
          <cell r="BJ1887"/>
          <cell r="BK1887"/>
        </row>
        <row r="1888">
          <cell r="X1888">
            <v>352388968</v>
          </cell>
          <cell r="Y1888" t="str">
            <v>JANABAI SADASHIV PAWAR</v>
          </cell>
          <cell r="Z1888" t="str">
            <v>03-Aug-2023</v>
          </cell>
          <cell r="AA1888">
            <v>32000</v>
          </cell>
          <cell r="AB1888" t="str">
            <v>05</v>
          </cell>
          <cell r="AC1888">
            <v>24</v>
          </cell>
          <cell r="AD1888" t="str">
            <v>1</v>
          </cell>
          <cell r="AE1888" t="str">
            <v>05-Sep-2023</v>
          </cell>
          <cell r="AF1888">
            <v>1710</v>
          </cell>
          <cell r="AG1888">
            <v>1710</v>
          </cell>
          <cell r="AH1888" t="str">
            <v>05-Mar-2025</v>
          </cell>
          <cell r="AI1888">
            <v>23930.34</v>
          </cell>
          <cell r="AJ1888">
            <v>8559.66</v>
          </cell>
          <cell r="AK1888">
            <v>32490</v>
          </cell>
          <cell r="AL1888">
            <v>8069.66</v>
          </cell>
          <cell r="AM1888">
            <v>516.34</v>
          </cell>
          <cell r="AN1888">
            <v>8586</v>
          </cell>
          <cell r="AO1888">
            <v>0</v>
          </cell>
          <cell r="AP1888">
            <v>0</v>
          </cell>
          <cell r="AQ1888">
            <v>0</v>
          </cell>
          <cell r="AR1888">
            <v>19</v>
          </cell>
          <cell r="AS1888">
            <v>0</v>
          </cell>
          <cell r="AT1888" t="str">
            <v>Standard</v>
          </cell>
          <cell r="AU1888"/>
          <cell r="AV1888"/>
          <cell r="AW1888"/>
          <cell r="AX1888" t="str">
            <v>Open</v>
          </cell>
          <cell r="AY1888" t="str">
            <v/>
          </cell>
          <cell r="AZ1888"/>
          <cell r="BA1888">
            <v>0</v>
          </cell>
          <cell r="BB1888">
            <v>45756</v>
          </cell>
          <cell r="BC1888" t="str">
            <v>Abhiraj Patil/SF0063958</v>
          </cell>
          <cell r="BD1888" t="str">
            <v>Visited</v>
          </cell>
          <cell r="BE1888" t="str">
            <v>Borrower</v>
          </cell>
          <cell r="BF1888" t="str">
            <v>Available</v>
          </cell>
          <cell r="BG1888"/>
          <cell r="BH1888"/>
          <cell r="BI1888" t="str">
            <v>No</v>
          </cell>
          <cell r="BJ1888"/>
          <cell r="BK1888"/>
        </row>
        <row r="1889">
          <cell r="X1889">
            <v>352389266</v>
          </cell>
          <cell r="Y1889" t="str">
            <v>KAVATI KONDAJI KSHIRSAGAR</v>
          </cell>
          <cell r="Z1889" t="str">
            <v>14-Aug-2023</v>
          </cell>
          <cell r="AA1889">
            <v>32000</v>
          </cell>
          <cell r="AB1889" t="str">
            <v>Tue</v>
          </cell>
          <cell r="AC1889">
            <v>24</v>
          </cell>
          <cell r="AD1889" t="str">
            <v>1</v>
          </cell>
          <cell r="AE1889" t="str">
            <v>01-Sep-2023</v>
          </cell>
          <cell r="AF1889">
            <v>1710</v>
          </cell>
          <cell r="AG1889">
            <v>1710</v>
          </cell>
          <cell r="AH1889" t="str">
            <v>09-May-2024</v>
          </cell>
          <cell r="AI1889">
            <v>10486.9</v>
          </cell>
          <cell r="AJ1889">
            <v>4903.1000000000004</v>
          </cell>
          <cell r="AK1889">
            <v>15390</v>
          </cell>
          <cell r="AL1889">
            <v>21513.1</v>
          </cell>
          <cell r="AM1889">
            <v>3740.9</v>
          </cell>
          <cell r="AN1889">
            <v>25254</v>
          </cell>
          <cell r="AO1889">
            <v>13814.89</v>
          </cell>
          <cell r="AP1889">
            <v>3285.11</v>
          </cell>
          <cell r="AQ1889">
            <v>17100</v>
          </cell>
          <cell r="AR1889">
            <v>19</v>
          </cell>
          <cell r="AS1889">
            <v>262</v>
          </cell>
          <cell r="AT1889" t="str">
            <v>&gt;180</v>
          </cell>
          <cell r="AU1889"/>
          <cell r="AV1889"/>
          <cell r="AW1889"/>
          <cell r="AX1889" t="str">
            <v>Open</v>
          </cell>
          <cell r="AY1889" t="str">
            <v/>
          </cell>
          <cell r="AZ1889"/>
          <cell r="BA1889">
            <v>0</v>
          </cell>
          <cell r="BB1889"/>
          <cell r="BC1889"/>
          <cell r="BD1889"/>
          <cell r="BE1889"/>
          <cell r="BF1889"/>
          <cell r="BG1889"/>
          <cell r="BH1889"/>
          <cell r="BI1889"/>
          <cell r="BJ1889"/>
          <cell r="BK1889"/>
        </row>
        <row r="1890">
          <cell r="X1890">
            <v>352390583</v>
          </cell>
          <cell r="Y1890" t="str">
            <v>MANGAL GULAB PAWAR</v>
          </cell>
          <cell r="Z1890" t="str">
            <v>04-Aug-2023</v>
          </cell>
          <cell r="AA1890">
            <v>32000</v>
          </cell>
          <cell r="AB1890" t="str">
            <v>Tue</v>
          </cell>
          <cell r="AC1890">
            <v>24</v>
          </cell>
          <cell r="AD1890" t="str">
            <v>1</v>
          </cell>
          <cell r="AE1890" t="str">
            <v>05-Sep-2023</v>
          </cell>
          <cell r="AF1890">
            <v>1710</v>
          </cell>
          <cell r="AG1890">
            <v>1710</v>
          </cell>
          <cell r="AH1890" t="str">
            <v>27-Mar-2024</v>
          </cell>
          <cell r="AI1890">
            <v>7747.49</v>
          </cell>
          <cell r="AJ1890">
            <v>4222.51</v>
          </cell>
          <cell r="AK1890">
            <v>11970</v>
          </cell>
          <cell r="AL1890">
            <v>24252.51</v>
          </cell>
          <cell r="AM1890">
            <v>4785.49</v>
          </cell>
          <cell r="AN1890">
            <v>29038</v>
          </cell>
          <cell r="AO1890">
            <v>17796.25</v>
          </cell>
          <cell r="AP1890">
            <v>4433.75</v>
          </cell>
          <cell r="AQ1890">
            <v>22230</v>
          </cell>
          <cell r="AR1890">
            <v>20</v>
          </cell>
          <cell r="AS1890">
            <v>365</v>
          </cell>
          <cell r="AT1890" t="str">
            <v>&gt;180</v>
          </cell>
          <cell r="AU1890"/>
          <cell r="AV1890"/>
          <cell r="AW1890"/>
          <cell r="AX1890" t="str">
            <v>Open</v>
          </cell>
          <cell r="AY1890"/>
          <cell r="AZ1890"/>
          <cell r="BA1890">
            <v>0</v>
          </cell>
          <cell r="BB1890"/>
          <cell r="BC1890"/>
          <cell r="BD1890" t="str">
            <v>Not Visited</v>
          </cell>
          <cell r="BE1890"/>
          <cell r="BF1890"/>
          <cell r="BG1890"/>
          <cell r="BH1890"/>
          <cell r="BI1890"/>
          <cell r="BJ1890"/>
          <cell r="BK1890"/>
        </row>
        <row r="1891">
          <cell r="X1891">
            <v>352397325</v>
          </cell>
          <cell r="Y1891" t="str">
            <v>ASHABAI CHIMAJI SHENDE</v>
          </cell>
          <cell r="Z1891" t="str">
            <v>05-Aug-2023</v>
          </cell>
          <cell r="AA1891">
            <v>32000</v>
          </cell>
          <cell r="AB1891" t="str">
            <v>Tue</v>
          </cell>
          <cell r="AC1891">
            <v>24</v>
          </cell>
          <cell r="AD1891" t="str">
            <v>1</v>
          </cell>
          <cell r="AE1891" t="str">
            <v>03-Oct-2023</v>
          </cell>
          <cell r="AF1891">
            <v>1710</v>
          </cell>
          <cell r="AG1891">
            <v>1710</v>
          </cell>
          <cell r="AH1891" t="str">
            <v>04-Mar-2025</v>
          </cell>
          <cell r="AI1891">
            <v>20116.21</v>
          </cell>
          <cell r="AJ1891">
            <v>8953.7900000000009</v>
          </cell>
          <cell r="AK1891">
            <v>29070</v>
          </cell>
          <cell r="AL1891">
            <v>11883.79</v>
          </cell>
          <cell r="AM1891">
            <v>1055.21</v>
          </cell>
          <cell r="AN1891">
            <v>12939</v>
          </cell>
          <cell r="AO1891">
            <v>2971.23</v>
          </cell>
          <cell r="AP1891">
            <v>448.77</v>
          </cell>
          <cell r="AQ1891">
            <v>3420</v>
          </cell>
          <cell r="AR1891">
            <v>19</v>
          </cell>
          <cell r="AS1891">
            <v>20</v>
          </cell>
          <cell r="AT1891" t="str">
            <v>1-30 Days</v>
          </cell>
          <cell r="AU1891"/>
          <cell r="AV1891"/>
          <cell r="AW1891"/>
          <cell r="AX1891" t="str">
            <v>Open</v>
          </cell>
          <cell r="AY1891" t="str">
            <v/>
          </cell>
          <cell r="AZ1891"/>
          <cell r="BA1891">
            <v>0</v>
          </cell>
          <cell r="BB1891"/>
          <cell r="BC1891"/>
          <cell r="BD1891"/>
          <cell r="BE1891"/>
          <cell r="BF1891"/>
          <cell r="BG1891"/>
          <cell r="BH1891"/>
          <cell r="BI1891"/>
          <cell r="BJ1891"/>
          <cell r="BK1891"/>
        </row>
        <row r="1892">
          <cell r="X1892">
            <v>352398709</v>
          </cell>
          <cell r="Y1892" t="str">
            <v>VIMAL BABAN CHAROSKAR</v>
          </cell>
          <cell r="Z1892" t="str">
            <v>04-Aug-2023</v>
          </cell>
          <cell r="AA1892">
            <v>20000</v>
          </cell>
          <cell r="AB1892" t="str">
            <v>Mon</v>
          </cell>
          <cell r="AC1892">
            <v>18</v>
          </cell>
          <cell r="AD1892" t="str">
            <v>0</v>
          </cell>
          <cell r="AE1892" t="str">
            <v>07-Sep-2023</v>
          </cell>
          <cell r="AF1892">
            <v>1340</v>
          </cell>
          <cell r="AG1892">
            <v>1340</v>
          </cell>
          <cell r="AH1892" t="str">
            <v>12-Mar-2025</v>
          </cell>
          <cell r="AI1892">
            <v>14818.55</v>
          </cell>
          <cell r="AJ1892">
            <v>3941.45</v>
          </cell>
          <cell r="AK1892">
            <v>18760</v>
          </cell>
          <cell r="AL1892">
            <v>5181.45</v>
          </cell>
          <cell r="AM1892">
            <v>286.55</v>
          </cell>
          <cell r="AN1892">
            <v>5468</v>
          </cell>
          <cell r="AO1892">
            <v>5181.45</v>
          </cell>
          <cell r="AP1892">
            <v>286.55</v>
          </cell>
          <cell r="AQ1892">
            <v>5468</v>
          </cell>
          <cell r="AR1892">
            <v>20</v>
          </cell>
          <cell r="AS1892">
            <v>133</v>
          </cell>
          <cell r="AT1892" t="str">
            <v>121-150</v>
          </cell>
          <cell r="AU1892"/>
          <cell r="AV1892"/>
          <cell r="AW1892"/>
          <cell r="AX1892" t="str">
            <v>Open</v>
          </cell>
          <cell r="AY1892" t="str">
            <v/>
          </cell>
          <cell r="AZ1892"/>
          <cell r="BA1892">
            <v>0</v>
          </cell>
          <cell r="BB1892"/>
          <cell r="BC1892"/>
          <cell r="BD1892"/>
          <cell r="BE1892"/>
          <cell r="BF1892"/>
          <cell r="BG1892"/>
          <cell r="BH1892"/>
          <cell r="BI1892"/>
          <cell r="BJ1892"/>
          <cell r="BK1892"/>
        </row>
        <row r="1893">
          <cell r="X1893">
            <v>352408425</v>
          </cell>
          <cell r="Y1893" t="str">
            <v>MANGAL DAGU BUWA</v>
          </cell>
          <cell r="Z1893" t="str">
            <v>06-Aug-2023</v>
          </cell>
          <cell r="AA1893">
            <v>30000</v>
          </cell>
          <cell r="AB1893" t="str">
            <v>03</v>
          </cell>
          <cell r="AC1893">
            <v>18</v>
          </cell>
          <cell r="AD1893" t="str">
            <v>1</v>
          </cell>
          <cell r="AE1893" t="str">
            <v>03-Oct-2023</v>
          </cell>
          <cell r="AF1893">
            <v>2020</v>
          </cell>
          <cell r="AG1893">
            <v>2020</v>
          </cell>
          <cell r="AH1893" t="str">
            <v>06-Apr-2024</v>
          </cell>
          <cell r="AI1893">
            <v>9744.11</v>
          </cell>
          <cell r="AJ1893">
            <v>4395.8900000000003</v>
          </cell>
          <cell r="AK1893">
            <v>14140</v>
          </cell>
          <cell r="AL1893">
            <v>20255.89</v>
          </cell>
          <cell r="AM1893">
            <v>2700.11</v>
          </cell>
          <cell r="AN1893">
            <v>22956</v>
          </cell>
          <cell r="AO1893">
            <v>20255.89</v>
          </cell>
          <cell r="AP1893">
            <v>2700.11</v>
          </cell>
          <cell r="AQ1893">
            <v>22956</v>
          </cell>
          <cell r="AR1893">
            <v>18</v>
          </cell>
          <cell r="AS1893">
            <v>297</v>
          </cell>
          <cell r="AT1893" t="str">
            <v>&gt;180</v>
          </cell>
          <cell r="AU1893"/>
          <cell r="AV1893"/>
          <cell r="AW1893"/>
          <cell r="AX1893" t="str">
            <v>Open</v>
          </cell>
          <cell r="AY1893" t="str">
            <v/>
          </cell>
          <cell r="AZ1893"/>
          <cell r="BA1893">
            <v>0</v>
          </cell>
          <cell r="BB1893"/>
          <cell r="BC1893"/>
          <cell r="BD1893"/>
          <cell r="BE1893"/>
          <cell r="BF1893"/>
          <cell r="BG1893"/>
          <cell r="BH1893"/>
          <cell r="BI1893"/>
          <cell r="BJ1893"/>
          <cell r="BK1893"/>
        </row>
        <row r="1894">
          <cell r="X1894">
            <v>352408850</v>
          </cell>
          <cell r="Y1894" t="str">
            <v>RANJANA RAJENDRA SHINDE</v>
          </cell>
          <cell r="Z1894" t="str">
            <v>10-Aug-2023</v>
          </cell>
          <cell r="AA1894">
            <v>32000</v>
          </cell>
          <cell r="AB1894" t="str">
            <v>Fri</v>
          </cell>
          <cell r="AC1894">
            <v>24</v>
          </cell>
          <cell r="AD1894" t="str">
            <v>1</v>
          </cell>
          <cell r="AE1894" t="str">
            <v>01-Sep-2023</v>
          </cell>
          <cell r="AF1894">
            <v>1710</v>
          </cell>
          <cell r="AG1894">
            <v>1710</v>
          </cell>
          <cell r="AH1894" t="str">
            <v>17-Mar-2025</v>
          </cell>
          <cell r="AI1894">
            <v>24174.29</v>
          </cell>
          <cell r="AJ1894">
            <v>8315.7099999999991</v>
          </cell>
          <cell r="AK1894">
            <v>32490</v>
          </cell>
          <cell r="AL1894">
            <v>7825.71</v>
          </cell>
          <cell r="AM1894">
            <v>469.29</v>
          </cell>
          <cell r="AN1894">
            <v>8295</v>
          </cell>
          <cell r="AO1894">
            <v>0</v>
          </cell>
          <cell r="AP1894">
            <v>0</v>
          </cell>
          <cell r="AQ1894">
            <v>0</v>
          </cell>
          <cell r="AR1894">
            <v>19</v>
          </cell>
          <cell r="AS1894">
            <v>0</v>
          </cell>
          <cell r="AT1894" t="str">
            <v>Standard</v>
          </cell>
          <cell r="AU1894"/>
          <cell r="AV1894"/>
          <cell r="AW1894"/>
          <cell r="AX1894" t="str">
            <v>Open</v>
          </cell>
          <cell r="AY1894" t="str">
            <v/>
          </cell>
          <cell r="AZ1894"/>
          <cell r="BA1894">
            <v>0</v>
          </cell>
          <cell r="BB1894">
            <v>45756</v>
          </cell>
          <cell r="BC1894" t="str">
            <v>Abhiraj Patil/SF0063958</v>
          </cell>
          <cell r="BD1894" t="str">
            <v>Visited</v>
          </cell>
          <cell r="BE1894" t="str">
            <v>Borrower</v>
          </cell>
          <cell r="BF1894" t="str">
            <v>Available</v>
          </cell>
          <cell r="BG1894"/>
          <cell r="BH1894"/>
          <cell r="BI1894" t="str">
            <v>No</v>
          </cell>
          <cell r="BJ1894"/>
          <cell r="BK1894"/>
        </row>
        <row r="1895">
          <cell r="X1895">
            <v>352417272</v>
          </cell>
          <cell r="Y1895" t="str">
            <v>MEGHA SHANKAR JADHAV</v>
          </cell>
          <cell r="Z1895" t="str">
            <v>06-Aug-2023</v>
          </cell>
          <cell r="AA1895">
            <v>30000</v>
          </cell>
          <cell r="AB1895" t="str">
            <v>03</v>
          </cell>
          <cell r="AC1895">
            <v>18</v>
          </cell>
          <cell r="AD1895" t="str">
            <v>1</v>
          </cell>
          <cell r="AE1895" t="str">
            <v>03-Oct-2023</v>
          </cell>
          <cell r="AF1895">
            <v>2020</v>
          </cell>
          <cell r="AG1895">
            <v>2020</v>
          </cell>
          <cell r="AH1895" t="str">
            <v>06-Apr-2024</v>
          </cell>
          <cell r="AI1895">
            <v>9744.11</v>
          </cell>
          <cell r="AJ1895">
            <v>4395.8900000000003</v>
          </cell>
          <cell r="AK1895">
            <v>14140</v>
          </cell>
          <cell r="AL1895">
            <v>20255.89</v>
          </cell>
          <cell r="AM1895">
            <v>2700.11</v>
          </cell>
          <cell r="AN1895">
            <v>22956</v>
          </cell>
          <cell r="AO1895">
            <v>20255.89</v>
          </cell>
          <cell r="AP1895">
            <v>2700.11</v>
          </cell>
          <cell r="AQ1895">
            <v>22956</v>
          </cell>
          <cell r="AR1895">
            <v>18</v>
          </cell>
          <cell r="AS1895">
            <v>297</v>
          </cell>
          <cell r="AT1895" t="str">
            <v>&gt;180</v>
          </cell>
          <cell r="AU1895"/>
          <cell r="AV1895"/>
          <cell r="AW1895"/>
          <cell r="AX1895" t="str">
            <v>Open</v>
          </cell>
          <cell r="AY1895" t="str">
            <v/>
          </cell>
          <cell r="AZ1895"/>
          <cell r="BA1895">
            <v>0</v>
          </cell>
          <cell r="BB1895"/>
          <cell r="BC1895"/>
          <cell r="BD1895"/>
          <cell r="BE1895"/>
          <cell r="BF1895"/>
          <cell r="BG1895"/>
          <cell r="BH1895"/>
          <cell r="BI1895"/>
          <cell r="BJ1895"/>
          <cell r="BK1895"/>
        </row>
        <row r="1896">
          <cell r="X1896">
            <v>352417807</v>
          </cell>
          <cell r="Y1896" t="str">
            <v>RANI MAHENDRA PAWAR</v>
          </cell>
          <cell r="Z1896" t="str">
            <v>06-Aug-2023</v>
          </cell>
          <cell r="AA1896">
            <v>20000</v>
          </cell>
          <cell r="AB1896" t="str">
            <v>Tue</v>
          </cell>
          <cell r="AC1896">
            <v>18</v>
          </cell>
          <cell r="AD1896" t="str">
            <v>0</v>
          </cell>
          <cell r="AE1896" t="str">
            <v>06-Oct-2023</v>
          </cell>
          <cell r="AF1896">
            <v>1340</v>
          </cell>
          <cell r="AG1896">
            <v>1340</v>
          </cell>
          <cell r="AH1896" t="str">
            <v>20-Feb-2024</v>
          </cell>
          <cell r="AI1896">
            <v>4395.6899999999996</v>
          </cell>
          <cell r="AJ1896">
            <v>2304.31</v>
          </cell>
          <cell r="AK1896">
            <v>6700</v>
          </cell>
          <cell r="AL1896">
            <v>15604.31</v>
          </cell>
          <cell r="AM1896">
            <v>2470.69</v>
          </cell>
          <cell r="AN1896">
            <v>18075</v>
          </cell>
          <cell r="AO1896">
            <v>15604.31</v>
          </cell>
          <cell r="AP1896">
            <v>2470.69</v>
          </cell>
          <cell r="AQ1896">
            <v>18075</v>
          </cell>
          <cell r="AR1896">
            <v>19</v>
          </cell>
          <cell r="AS1896">
            <v>360</v>
          </cell>
          <cell r="AT1896" t="str">
            <v>&gt;180</v>
          </cell>
          <cell r="AU1896"/>
          <cell r="AV1896"/>
          <cell r="AW1896"/>
          <cell r="AX1896" t="str">
            <v>Open</v>
          </cell>
          <cell r="AY1896" t="str">
            <v/>
          </cell>
          <cell r="AZ1896"/>
          <cell r="BA1896">
            <v>0</v>
          </cell>
          <cell r="BB1896"/>
          <cell r="BC1896"/>
          <cell r="BD1896"/>
          <cell r="BE1896"/>
          <cell r="BF1896"/>
          <cell r="BG1896"/>
          <cell r="BH1896"/>
          <cell r="BI1896"/>
          <cell r="BJ1896"/>
          <cell r="BK1896"/>
        </row>
        <row r="1897">
          <cell r="X1897">
            <v>352424456</v>
          </cell>
          <cell r="Y1897" t="str">
            <v>SUMAN NILESH CHILHARE</v>
          </cell>
          <cell r="Z1897" t="str">
            <v>07-Aug-2023</v>
          </cell>
          <cell r="AA1897">
            <v>20000</v>
          </cell>
          <cell r="AB1897" t="str">
            <v>Mon</v>
          </cell>
          <cell r="AC1897">
            <v>18</v>
          </cell>
          <cell r="AD1897" t="str">
            <v>0</v>
          </cell>
          <cell r="AE1897" t="str">
            <v>02-Oct-2023</v>
          </cell>
          <cell r="AF1897">
            <v>1340</v>
          </cell>
          <cell r="AG1897">
            <v>1340</v>
          </cell>
          <cell r="AH1897" t="str">
            <v>03-Mar-2025</v>
          </cell>
          <cell r="AI1897">
            <v>18764</v>
          </cell>
          <cell r="AJ1897">
            <v>4746</v>
          </cell>
          <cell r="AK1897">
            <v>23510</v>
          </cell>
          <cell r="AL1897">
            <v>1236</v>
          </cell>
          <cell r="AM1897">
            <v>0</v>
          </cell>
          <cell r="AN1897">
            <v>1236</v>
          </cell>
          <cell r="AO1897">
            <v>1236</v>
          </cell>
          <cell r="AP1897">
            <v>0</v>
          </cell>
          <cell r="AQ1897">
            <v>1236</v>
          </cell>
          <cell r="AR1897">
            <v>18</v>
          </cell>
          <cell r="AS1897">
            <v>21</v>
          </cell>
          <cell r="AT1897" t="str">
            <v>1-30 Days</v>
          </cell>
          <cell r="AU1897"/>
          <cell r="AV1897"/>
          <cell r="AW1897"/>
          <cell r="AX1897" t="str">
            <v>Open</v>
          </cell>
          <cell r="AY1897" t="str">
            <v/>
          </cell>
          <cell r="AZ1897"/>
          <cell r="BA1897">
            <v>0</v>
          </cell>
          <cell r="BB1897"/>
          <cell r="BC1897"/>
          <cell r="BD1897"/>
          <cell r="BE1897"/>
          <cell r="BF1897"/>
          <cell r="BG1897"/>
          <cell r="BH1897"/>
          <cell r="BI1897"/>
          <cell r="BJ1897"/>
          <cell r="BK1897"/>
        </row>
        <row r="1898">
          <cell r="X1898">
            <v>352429613</v>
          </cell>
          <cell r="Y1898" t="str">
            <v>MANGAL VASANT BAGUL</v>
          </cell>
          <cell r="Z1898" t="str">
            <v>24-Aug-2023</v>
          </cell>
          <cell r="AA1898">
            <v>20000</v>
          </cell>
          <cell r="AB1898" t="str">
            <v>Wed</v>
          </cell>
          <cell r="AC1898">
            <v>18</v>
          </cell>
          <cell r="AD1898" t="str">
            <v>0</v>
          </cell>
          <cell r="AE1898" t="str">
            <v>03-Oct-2023</v>
          </cell>
          <cell r="AF1898">
            <v>1340</v>
          </cell>
          <cell r="AG1898">
            <v>1340</v>
          </cell>
          <cell r="AH1898" t="str">
            <v>30-May-2024</v>
          </cell>
          <cell r="AI1898">
            <v>7747.76</v>
          </cell>
          <cell r="AJ1898">
            <v>2972.24</v>
          </cell>
          <cell r="AK1898">
            <v>10720</v>
          </cell>
          <cell r="AL1898">
            <v>12252.24</v>
          </cell>
          <cell r="AM1898">
            <v>1455.76</v>
          </cell>
          <cell r="AN1898">
            <v>13708</v>
          </cell>
          <cell r="AO1898">
            <v>12252.24</v>
          </cell>
          <cell r="AP1898">
            <v>1455.76</v>
          </cell>
          <cell r="AQ1898">
            <v>13708</v>
          </cell>
          <cell r="AR1898">
            <v>20</v>
          </cell>
          <cell r="AS1898">
            <v>265</v>
          </cell>
          <cell r="AT1898" t="str">
            <v>&gt;180</v>
          </cell>
          <cell r="AU1898"/>
          <cell r="AV1898"/>
          <cell r="AW1898"/>
          <cell r="AX1898" t="str">
            <v>Open</v>
          </cell>
          <cell r="AY1898" t="str">
            <v/>
          </cell>
          <cell r="AZ1898"/>
          <cell r="BA1898">
            <v>0</v>
          </cell>
          <cell r="BB1898"/>
          <cell r="BC1898"/>
          <cell r="BD1898" t="str">
            <v>Not Visited</v>
          </cell>
          <cell r="BE1898"/>
          <cell r="BF1898"/>
          <cell r="BG1898"/>
          <cell r="BH1898"/>
          <cell r="BI1898"/>
          <cell r="BJ1898"/>
          <cell r="BK1898"/>
        </row>
        <row r="1899">
          <cell r="X1899">
            <v>352432253</v>
          </cell>
          <cell r="Y1899" t="str">
            <v>SHASHIKALA PRMOD NIKAM</v>
          </cell>
          <cell r="Z1899" t="str">
            <v>08-Aug-2023</v>
          </cell>
          <cell r="AA1899">
            <v>40000</v>
          </cell>
          <cell r="AB1899" t="str">
            <v>Mon</v>
          </cell>
          <cell r="AC1899">
            <v>24</v>
          </cell>
          <cell r="AD1899" t="str">
            <v>1</v>
          </cell>
          <cell r="AE1899" t="str">
            <v>04-Sep-2023</v>
          </cell>
          <cell r="AF1899">
            <v>2130</v>
          </cell>
          <cell r="AG1899">
            <v>2130</v>
          </cell>
          <cell r="AH1899" t="str">
            <v>03-Mar-2025</v>
          </cell>
          <cell r="AI1899">
            <v>29999.05</v>
          </cell>
          <cell r="AJ1899">
            <v>10470.950000000001</v>
          </cell>
          <cell r="AK1899">
            <v>40470</v>
          </cell>
          <cell r="AL1899">
            <v>10000.950000000001</v>
          </cell>
          <cell r="AM1899">
            <v>652.04999999999995</v>
          </cell>
          <cell r="AN1899">
            <v>10653</v>
          </cell>
          <cell r="AO1899">
            <v>0</v>
          </cell>
          <cell r="AP1899">
            <v>0</v>
          </cell>
          <cell r="AQ1899">
            <v>0</v>
          </cell>
          <cell r="AR1899">
            <v>19</v>
          </cell>
          <cell r="AS1899">
            <v>0</v>
          </cell>
          <cell r="AT1899" t="str">
            <v>Standard</v>
          </cell>
          <cell r="AU1899"/>
          <cell r="AV1899"/>
          <cell r="AW1899"/>
          <cell r="AX1899" t="str">
            <v>Open</v>
          </cell>
          <cell r="AY1899" t="str">
            <v/>
          </cell>
          <cell r="AZ1899"/>
          <cell r="BA1899">
            <v>0</v>
          </cell>
          <cell r="BB1899"/>
          <cell r="BC1899"/>
          <cell r="BD1899"/>
          <cell r="BE1899"/>
          <cell r="BF1899"/>
          <cell r="BG1899"/>
          <cell r="BH1899"/>
          <cell r="BI1899"/>
          <cell r="BJ1899"/>
          <cell r="BK1899"/>
        </row>
        <row r="1900">
          <cell r="X1900">
            <v>352432309</v>
          </cell>
          <cell r="Y1900" t="str">
            <v>GAYTRI SANDIP MORE</v>
          </cell>
          <cell r="Z1900" t="str">
            <v>08-Aug-2023</v>
          </cell>
          <cell r="AA1900">
            <v>40000</v>
          </cell>
          <cell r="AB1900" t="str">
            <v>Mon</v>
          </cell>
          <cell r="AC1900">
            <v>24</v>
          </cell>
          <cell r="AD1900" t="str">
            <v>1</v>
          </cell>
          <cell r="AE1900" t="str">
            <v>04-Sep-2023</v>
          </cell>
          <cell r="AF1900">
            <v>2130</v>
          </cell>
          <cell r="AG1900">
            <v>2130</v>
          </cell>
          <cell r="AH1900" t="str">
            <v>03-Mar-2025</v>
          </cell>
          <cell r="AI1900">
            <v>29999.05</v>
          </cell>
          <cell r="AJ1900">
            <v>10470.950000000001</v>
          </cell>
          <cell r="AK1900">
            <v>40470</v>
          </cell>
          <cell r="AL1900">
            <v>10000.950000000001</v>
          </cell>
          <cell r="AM1900">
            <v>652.04999999999995</v>
          </cell>
          <cell r="AN1900">
            <v>10653</v>
          </cell>
          <cell r="AO1900">
            <v>0</v>
          </cell>
          <cell r="AP1900">
            <v>0</v>
          </cell>
          <cell r="AQ1900">
            <v>0</v>
          </cell>
          <cell r="AR1900">
            <v>19</v>
          </cell>
          <cell r="AS1900">
            <v>0</v>
          </cell>
          <cell r="AT1900" t="str">
            <v>Standard</v>
          </cell>
          <cell r="AU1900"/>
          <cell r="AV1900"/>
          <cell r="AW1900"/>
          <cell r="AX1900" t="str">
            <v>Open</v>
          </cell>
          <cell r="AY1900" t="str">
            <v/>
          </cell>
          <cell r="AZ1900"/>
          <cell r="BA1900">
            <v>0</v>
          </cell>
          <cell r="BB1900"/>
          <cell r="BC1900"/>
          <cell r="BD1900"/>
          <cell r="BE1900"/>
          <cell r="BF1900"/>
          <cell r="BG1900"/>
          <cell r="BH1900"/>
          <cell r="BI1900"/>
          <cell r="BJ1900"/>
          <cell r="BK1900"/>
        </row>
        <row r="1901">
          <cell r="X1901">
            <v>352432371</v>
          </cell>
          <cell r="Y1901" t="str">
            <v>LATA BHASKAR MEDHANE</v>
          </cell>
          <cell r="Z1901" t="str">
            <v>09-Aug-2023</v>
          </cell>
          <cell r="AA1901">
            <v>32000</v>
          </cell>
          <cell r="AB1901" t="str">
            <v>Mon</v>
          </cell>
          <cell r="AC1901">
            <v>24</v>
          </cell>
          <cell r="AD1901" t="str">
            <v>1</v>
          </cell>
          <cell r="AE1901" t="str">
            <v>04-Sep-2023</v>
          </cell>
          <cell r="AF1901">
            <v>1710</v>
          </cell>
          <cell r="AG1901">
            <v>1710</v>
          </cell>
          <cell r="AH1901" t="str">
            <v>03-Mar-2025</v>
          </cell>
          <cell r="AI1901">
            <v>24168.93</v>
          </cell>
          <cell r="AJ1901">
            <v>8321.07</v>
          </cell>
          <cell r="AK1901">
            <v>32490</v>
          </cell>
          <cell r="AL1901">
            <v>7831.07</v>
          </cell>
          <cell r="AM1901">
            <v>501.93</v>
          </cell>
          <cell r="AN1901">
            <v>8333</v>
          </cell>
          <cell r="AO1901">
            <v>0</v>
          </cell>
          <cell r="AP1901">
            <v>0</v>
          </cell>
          <cell r="AQ1901">
            <v>0</v>
          </cell>
          <cell r="AR1901">
            <v>19</v>
          </cell>
          <cell r="AS1901">
            <v>0</v>
          </cell>
          <cell r="AT1901" t="str">
            <v>Standard</v>
          </cell>
          <cell r="AU1901"/>
          <cell r="AV1901"/>
          <cell r="AW1901"/>
          <cell r="AX1901" t="str">
            <v>Open</v>
          </cell>
          <cell r="AY1901" t="str">
            <v/>
          </cell>
          <cell r="AZ1901"/>
          <cell r="BA1901">
            <v>0</v>
          </cell>
          <cell r="BB1901"/>
          <cell r="BC1901"/>
          <cell r="BD1901"/>
          <cell r="BE1901"/>
          <cell r="BF1901"/>
          <cell r="BG1901"/>
          <cell r="BH1901"/>
          <cell r="BI1901"/>
          <cell r="BJ1901"/>
          <cell r="BK1901"/>
        </row>
        <row r="1902">
          <cell r="X1902">
            <v>352432698</v>
          </cell>
          <cell r="Y1902" t="str">
            <v>ANITA RAMNATH KADALE</v>
          </cell>
          <cell r="Z1902" t="str">
            <v>08-Aug-2023</v>
          </cell>
          <cell r="AA1902">
            <v>32000</v>
          </cell>
          <cell r="AB1902" t="str">
            <v>Fri</v>
          </cell>
          <cell r="AC1902">
            <v>24</v>
          </cell>
          <cell r="AD1902" t="str">
            <v>2</v>
          </cell>
          <cell r="AE1902" t="str">
            <v>04-Sep-2023</v>
          </cell>
          <cell r="AF1902">
            <v>1710</v>
          </cell>
          <cell r="AG1902">
            <v>1710</v>
          </cell>
          <cell r="AH1902" t="str">
            <v>04-Jan-2025</v>
          </cell>
          <cell r="AI1902">
            <v>21106.27</v>
          </cell>
          <cell r="AJ1902">
            <v>7963.73</v>
          </cell>
          <cell r="AK1902">
            <v>29070</v>
          </cell>
          <cell r="AL1902">
            <v>10893.73</v>
          </cell>
          <cell r="AM1902">
            <v>894.27</v>
          </cell>
          <cell r="AN1902">
            <v>11788</v>
          </cell>
          <cell r="AO1902">
            <v>3030.95</v>
          </cell>
          <cell r="AP1902">
            <v>389.05</v>
          </cell>
          <cell r="AQ1902">
            <v>3420</v>
          </cell>
          <cell r="AR1902">
            <v>19</v>
          </cell>
          <cell r="AS1902">
            <v>17</v>
          </cell>
          <cell r="AT1902" t="str">
            <v>1-30 Days</v>
          </cell>
          <cell r="AU1902"/>
          <cell r="AV1902"/>
          <cell r="AW1902"/>
          <cell r="AX1902" t="str">
            <v>Open</v>
          </cell>
          <cell r="AY1902" t="str">
            <v/>
          </cell>
          <cell r="AZ1902"/>
          <cell r="BA1902">
            <v>0</v>
          </cell>
          <cell r="BB1902">
            <v>45751</v>
          </cell>
          <cell r="BC1902" t="str">
            <v>Abhiraj Patil/SF0063958</v>
          </cell>
          <cell r="BD1902" t="str">
            <v>Visited</v>
          </cell>
          <cell r="BE1902" t="str">
            <v>Borrower Not Available</v>
          </cell>
          <cell r="BF1902" t="str">
            <v>Not Available</v>
          </cell>
          <cell r="BG1902"/>
          <cell r="BH1902"/>
          <cell r="BI1902" t="str">
            <v>NA</v>
          </cell>
          <cell r="BJ1902"/>
          <cell r="BK1902"/>
        </row>
        <row r="1903">
          <cell r="X1903">
            <v>352434839</v>
          </cell>
          <cell r="Y1903" t="str">
            <v>JYOTI SUNIL SALAVE</v>
          </cell>
          <cell r="Z1903" t="str">
            <v>08-Aug-2023</v>
          </cell>
          <cell r="AA1903">
            <v>70000</v>
          </cell>
          <cell r="AB1903" t="str">
            <v>Tue</v>
          </cell>
          <cell r="AC1903">
            <v>24</v>
          </cell>
          <cell r="AD1903" t="str">
            <v>4</v>
          </cell>
          <cell r="AE1903" t="str">
            <v>05-Sep-2023</v>
          </cell>
          <cell r="AF1903">
            <v>3740</v>
          </cell>
          <cell r="AG1903">
            <v>3740</v>
          </cell>
          <cell r="AH1903" t="str">
            <v>01-Apr-2025</v>
          </cell>
          <cell r="AI1903">
            <v>56144.72</v>
          </cell>
          <cell r="AJ1903">
            <v>18655.28</v>
          </cell>
          <cell r="AK1903">
            <v>74800</v>
          </cell>
          <cell r="AL1903">
            <v>13855.28</v>
          </cell>
          <cell r="AM1903">
            <v>744.72</v>
          </cell>
          <cell r="AN1903">
            <v>14600</v>
          </cell>
          <cell r="AO1903">
            <v>0</v>
          </cell>
          <cell r="AP1903">
            <v>0</v>
          </cell>
          <cell r="AQ1903">
            <v>0</v>
          </cell>
          <cell r="AR1903">
            <v>20</v>
          </cell>
          <cell r="AS1903">
            <v>0</v>
          </cell>
          <cell r="AT1903" t="str">
            <v>Standard</v>
          </cell>
          <cell r="AU1903"/>
          <cell r="AV1903"/>
          <cell r="AW1903"/>
          <cell r="AX1903" t="str">
            <v>Open</v>
          </cell>
          <cell r="AY1903" t="str">
            <v/>
          </cell>
          <cell r="AZ1903"/>
          <cell r="BA1903">
            <v>0</v>
          </cell>
          <cell r="BB1903"/>
          <cell r="BC1903"/>
          <cell r="BD1903"/>
          <cell r="BE1903"/>
          <cell r="BF1903"/>
          <cell r="BG1903"/>
          <cell r="BH1903"/>
          <cell r="BI1903"/>
          <cell r="BJ1903"/>
          <cell r="BK1903"/>
        </row>
        <row r="1904">
          <cell r="X1904">
            <v>352435632</v>
          </cell>
          <cell r="Y1904" t="str">
            <v>MEERA NAMDEV RAUT</v>
          </cell>
          <cell r="Z1904" t="str">
            <v>07-Aug-2023</v>
          </cell>
          <cell r="AA1904">
            <v>60000</v>
          </cell>
          <cell r="AB1904" t="str">
            <v>Thu</v>
          </cell>
          <cell r="AC1904">
            <v>24</v>
          </cell>
          <cell r="AD1904" t="str">
            <v>4</v>
          </cell>
          <cell r="AE1904" t="str">
            <v>07-Sep-2023</v>
          </cell>
          <cell r="AF1904">
            <v>3200</v>
          </cell>
          <cell r="AG1904">
            <v>3200</v>
          </cell>
          <cell r="AH1904" t="str">
            <v>06-Mar-2025</v>
          </cell>
          <cell r="AI1904">
            <v>44984.13</v>
          </cell>
          <cell r="AJ1904">
            <v>15815.87</v>
          </cell>
          <cell r="AK1904">
            <v>60800</v>
          </cell>
          <cell r="AL1904">
            <v>15015.87</v>
          </cell>
          <cell r="AM1904">
            <v>931.13</v>
          </cell>
          <cell r="AN1904">
            <v>15947</v>
          </cell>
          <cell r="AO1904">
            <v>0</v>
          </cell>
          <cell r="AP1904">
            <v>0</v>
          </cell>
          <cell r="AQ1904">
            <v>0</v>
          </cell>
          <cell r="AR1904">
            <v>19</v>
          </cell>
          <cell r="AS1904">
            <v>0</v>
          </cell>
          <cell r="AT1904" t="str">
            <v>Standard</v>
          </cell>
          <cell r="AU1904"/>
          <cell r="AV1904"/>
          <cell r="AW1904"/>
          <cell r="AX1904" t="str">
            <v>Open</v>
          </cell>
          <cell r="AY1904" t="str">
            <v/>
          </cell>
          <cell r="AZ1904"/>
          <cell r="BA1904">
            <v>0</v>
          </cell>
          <cell r="BB1904">
            <v>45756</v>
          </cell>
          <cell r="BC1904" t="str">
            <v>Abhiraj Patil/SF0063958</v>
          </cell>
          <cell r="BD1904" t="str">
            <v>Visited</v>
          </cell>
          <cell r="BE1904" t="str">
            <v>Borrower</v>
          </cell>
          <cell r="BF1904" t="str">
            <v>Available</v>
          </cell>
          <cell r="BG1904"/>
          <cell r="BH1904"/>
          <cell r="BI1904" t="str">
            <v>No</v>
          </cell>
          <cell r="BJ1904"/>
          <cell r="BK1904"/>
        </row>
        <row r="1905">
          <cell r="X1905">
            <v>352137278</v>
          </cell>
          <cell r="Y1905" t="str">
            <v>KAVITA DATTU SHINDE</v>
          </cell>
          <cell r="Z1905" t="str">
            <v>13-Jul-2023</v>
          </cell>
          <cell r="AA1905">
            <v>30000</v>
          </cell>
          <cell r="AB1905" t="str">
            <v>FRI</v>
          </cell>
          <cell r="AC1905">
            <v>18</v>
          </cell>
          <cell r="AD1905" t="str">
            <v>0</v>
          </cell>
          <cell r="AE1905" t="str">
            <v>08-Sep-2023</v>
          </cell>
          <cell r="AF1905">
            <v>2020</v>
          </cell>
          <cell r="AG1905">
            <v>2020</v>
          </cell>
          <cell r="AH1905" t="str">
            <v>13-Mar-2025</v>
          </cell>
          <cell r="AI1905">
            <v>24144.58</v>
          </cell>
          <cell r="AJ1905">
            <v>6901.42</v>
          </cell>
          <cell r="AK1905">
            <v>31046</v>
          </cell>
          <cell r="AL1905">
            <v>5855.42</v>
          </cell>
          <cell r="AM1905">
            <v>154.58000000000001</v>
          </cell>
          <cell r="AN1905">
            <v>6010</v>
          </cell>
          <cell r="AO1905">
            <v>5855.42</v>
          </cell>
          <cell r="AP1905">
            <v>154.58000000000001</v>
          </cell>
          <cell r="AQ1905">
            <v>6010</v>
          </cell>
          <cell r="AR1905">
            <v>20</v>
          </cell>
          <cell r="AS1905">
            <v>105</v>
          </cell>
          <cell r="AT1905" t="str">
            <v>91-120</v>
          </cell>
          <cell r="AU1905"/>
          <cell r="AV1905"/>
          <cell r="AW1905"/>
          <cell r="AX1905" t="str">
            <v>Open</v>
          </cell>
          <cell r="AY1905" t="str">
            <v/>
          </cell>
          <cell r="AZ1905"/>
          <cell r="BA1905">
            <v>0</v>
          </cell>
          <cell r="BB1905">
            <v>45752</v>
          </cell>
          <cell r="BC1905" t="str">
            <v>Abhiraj Patil/SF0063958</v>
          </cell>
          <cell r="BD1905" t="str">
            <v>Visited</v>
          </cell>
          <cell r="BE1905" t="str">
            <v>Borrower</v>
          </cell>
          <cell r="BF1905" t="str">
            <v>Available</v>
          </cell>
          <cell r="BG1905" t="str">
            <v>Loan Card</v>
          </cell>
          <cell r="BH1905"/>
          <cell r="BI1905" t="str">
            <v>Yes</v>
          </cell>
          <cell r="BJ1905" t="str">
            <v>Prem Deepak Sakat/SF0084308</v>
          </cell>
          <cell r="BK1905">
            <v>1970</v>
          </cell>
        </row>
        <row r="1906">
          <cell r="X1906">
            <v>352440330</v>
          </cell>
          <cell r="Y1906" t="str">
            <v>USHA SURESH SHINDE</v>
          </cell>
          <cell r="Z1906" t="str">
            <v>23-Aug-2023</v>
          </cell>
          <cell r="AA1906">
            <v>70000</v>
          </cell>
          <cell r="AB1906" t="str">
            <v>Mon</v>
          </cell>
          <cell r="AC1906">
            <v>24</v>
          </cell>
          <cell r="AD1906" t="str">
            <v>7</v>
          </cell>
          <cell r="AE1906" t="str">
            <v>05-Oct-2023</v>
          </cell>
          <cell r="AF1906">
            <v>3740</v>
          </cell>
          <cell r="AG1906">
            <v>3740</v>
          </cell>
          <cell r="AH1906" t="str">
            <v>13-Mar-2025</v>
          </cell>
          <cell r="AI1906">
            <v>48350.29</v>
          </cell>
          <cell r="AJ1906">
            <v>18969.71</v>
          </cell>
          <cell r="AK1906">
            <v>67320</v>
          </cell>
          <cell r="AL1906">
            <v>21649.71</v>
          </cell>
          <cell r="AM1906">
            <v>1625.29</v>
          </cell>
          <cell r="AN1906">
            <v>23275</v>
          </cell>
          <cell r="AO1906">
            <v>0</v>
          </cell>
          <cell r="AP1906">
            <v>0</v>
          </cell>
          <cell r="AQ1906">
            <v>0</v>
          </cell>
          <cell r="AR1906">
            <v>18</v>
          </cell>
          <cell r="AS1906">
            <v>0</v>
          </cell>
          <cell r="AT1906" t="str">
            <v>Standard</v>
          </cell>
          <cell r="AU1906"/>
          <cell r="AV1906"/>
          <cell r="AW1906"/>
          <cell r="AX1906" t="str">
            <v>Open</v>
          </cell>
          <cell r="AY1906" t="str">
            <v/>
          </cell>
          <cell r="AZ1906"/>
          <cell r="BA1906">
            <v>0</v>
          </cell>
          <cell r="BB1906"/>
          <cell r="BC1906"/>
          <cell r="BD1906"/>
          <cell r="BE1906"/>
          <cell r="BF1906"/>
          <cell r="BG1906"/>
          <cell r="BH1906"/>
          <cell r="BI1906"/>
          <cell r="BJ1906"/>
          <cell r="BK1906"/>
        </row>
        <row r="1907">
          <cell r="X1907">
            <v>352440332</v>
          </cell>
          <cell r="Y1907" t="str">
            <v>NIRMALA RAMESH SONAWANE</v>
          </cell>
          <cell r="Z1907" t="str">
            <v>24-Aug-2023</v>
          </cell>
          <cell r="AA1907">
            <v>70000</v>
          </cell>
          <cell r="AB1907" t="str">
            <v>Mon</v>
          </cell>
          <cell r="AC1907">
            <v>24</v>
          </cell>
          <cell r="AD1907" t="str">
            <v>7</v>
          </cell>
          <cell r="AE1907" t="str">
            <v>05-Oct-2023</v>
          </cell>
          <cell r="AF1907">
            <v>3740</v>
          </cell>
          <cell r="AG1907">
            <v>3740</v>
          </cell>
          <cell r="AH1907" t="str">
            <v>13-Mar-2025</v>
          </cell>
          <cell r="AI1907">
            <v>48418.41</v>
          </cell>
          <cell r="AJ1907">
            <v>18901.59</v>
          </cell>
          <cell r="AK1907">
            <v>67320</v>
          </cell>
          <cell r="AL1907">
            <v>21581.59</v>
          </cell>
          <cell r="AM1907">
            <v>1616.41</v>
          </cell>
          <cell r="AN1907">
            <v>23198</v>
          </cell>
          <cell r="AO1907">
            <v>0</v>
          </cell>
          <cell r="AP1907">
            <v>0</v>
          </cell>
          <cell r="AQ1907">
            <v>0</v>
          </cell>
          <cell r="AR1907">
            <v>18</v>
          </cell>
          <cell r="AS1907">
            <v>0</v>
          </cell>
          <cell r="AT1907" t="str">
            <v>Standard</v>
          </cell>
          <cell r="AU1907"/>
          <cell r="AV1907"/>
          <cell r="AW1907"/>
          <cell r="AX1907" t="str">
            <v>Open</v>
          </cell>
          <cell r="AY1907" t="str">
            <v/>
          </cell>
          <cell r="AZ1907"/>
          <cell r="BA1907">
            <v>0</v>
          </cell>
          <cell r="BB1907"/>
          <cell r="BC1907"/>
          <cell r="BD1907"/>
          <cell r="BE1907"/>
          <cell r="BF1907"/>
          <cell r="BG1907"/>
          <cell r="BH1907"/>
          <cell r="BI1907"/>
          <cell r="BJ1907"/>
          <cell r="BK1907"/>
        </row>
        <row r="1908">
          <cell r="X1908">
            <v>352440395</v>
          </cell>
          <cell r="Y1908" t="str">
            <v>SAVITA SOMNATH VAYKANDE</v>
          </cell>
          <cell r="Z1908" t="str">
            <v>08-Aug-2023</v>
          </cell>
          <cell r="AA1908">
            <v>32000</v>
          </cell>
          <cell r="AB1908" t="str">
            <v>Thu</v>
          </cell>
          <cell r="AC1908">
            <v>24</v>
          </cell>
          <cell r="AD1908" t="str">
            <v>1</v>
          </cell>
          <cell r="AE1908" t="str">
            <v>07-Sep-2023</v>
          </cell>
          <cell r="AF1908">
            <v>1710</v>
          </cell>
          <cell r="AG1908">
            <v>1710</v>
          </cell>
          <cell r="AH1908" t="str">
            <v>06-Mar-2025</v>
          </cell>
          <cell r="AI1908">
            <v>24100.06</v>
          </cell>
          <cell r="AJ1908">
            <v>8389.94</v>
          </cell>
          <cell r="AK1908">
            <v>32490</v>
          </cell>
          <cell r="AL1908">
            <v>7899.94</v>
          </cell>
          <cell r="AM1908">
            <v>484.06</v>
          </cell>
          <cell r="AN1908">
            <v>8384</v>
          </cell>
          <cell r="AO1908">
            <v>0</v>
          </cell>
          <cell r="AP1908">
            <v>0</v>
          </cell>
          <cell r="AQ1908">
            <v>0</v>
          </cell>
          <cell r="AR1908">
            <v>19</v>
          </cell>
          <cell r="AS1908">
            <v>0</v>
          </cell>
          <cell r="AT1908" t="str">
            <v>Standard</v>
          </cell>
          <cell r="AU1908"/>
          <cell r="AV1908"/>
          <cell r="AW1908"/>
          <cell r="AX1908" t="str">
            <v>Open</v>
          </cell>
          <cell r="AY1908" t="str">
            <v/>
          </cell>
          <cell r="AZ1908"/>
          <cell r="BA1908">
            <v>0</v>
          </cell>
          <cell r="BB1908"/>
          <cell r="BC1908"/>
          <cell r="BD1908"/>
          <cell r="BE1908"/>
          <cell r="BF1908"/>
          <cell r="BG1908"/>
          <cell r="BH1908"/>
          <cell r="BI1908"/>
          <cell r="BJ1908"/>
          <cell r="BK1908"/>
        </row>
        <row r="1909">
          <cell r="X1909">
            <v>352441457</v>
          </cell>
          <cell r="Y1909" t="str">
            <v>MANISHA RAJENDRA AHIRE</v>
          </cell>
          <cell r="Z1909" t="str">
            <v>12-Aug-2023</v>
          </cell>
          <cell r="AA1909">
            <v>30000</v>
          </cell>
          <cell r="AB1909" t="str">
            <v>Tue</v>
          </cell>
          <cell r="AC1909">
            <v>18</v>
          </cell>
          <cell r="AD1909" t="str">
            <v>1</v>
          </cell>
          <cell r="AE1909" t="str">
            <v>05-Sep-2023</v>
          </cell>
          <cell r="AF1909">
            <v>2020</v>
          </cell>
          <cell r="AG1909">
            <v>2020</v>
          </cell>
          <cell r="AH1909" t="str">
            <v>02-Jul-2024</v>
          </cell>
          <cell r="AI1909">
            <v>13796.14</v>
          </cell>
          <cell r="AJ1909">
            <v>4383.8599999999997</v>
          </cell>
          <cell r="AK1909">
            <v>18180</v>
          </cell>
          <cell r="AL1909">
            <v>16203.86</v>
          </cell>
          <cell r="AM1909">
            <v>1687.14</v>
          </cell>
          <cell r="AN1909">
            <v>17891</v>
          </cell>
          <cell r="AO1909">
            <v>16203.86</v>
          </cell>
          <cell r="AP1909">
            <v>1687.14</v>
          </cell>
          <cell r="AQ1909">
            <v>17891</v>
          </cell>
          <cell r="AR1909">
            <v>20</v>
          </cell>
          <cell r="AS1909">
            <v>302</v>
          </cell>
          <cell r="AT1909" t="str">
            <v>&gt;180</v>
          </cell>
          <cell r="AU1909"/>
          <cell r="AV1909"/>
          <cell r="AW1909"/>
          <cell r="AX1909" t="str">
            <v>Open</v>
          </cell>
          <cell r="AY1909"/>
          <cell r="AZ1909"/>
          <cell r="BA1909">
            <v>0</v>
          </cell>
          <cell r="BB1909"/>
          <cell r="BC1909"/>
          <cell r="BD1909" t="str">
            <v>Not Visited</v>
          </cell>
          <cell r="BE1909"/>
          <cell r="BF1909"/>
          <cell r="BG1909"/>
          <cell r="BH1909"/>
          <cell r="BI1909"/>
          <cell r="BJ1909"/>
          <cell r="BK1909"/>
        </row>
        <row r="1910">
          <cell r="X1910">
            <v>352441511</v>
          </cell>
          <cell r="Y1910" t="str">
            <v>MIRABAI SANDIP PAWAR</v>
          </cell>
          <cell r="Z1910" t="str">
            <v>09-Aug-2023</v>
          </cell>
          <cell r="AA1910">
            <v>32000</v>
          </cell>
          <cell r="AB1910" t="str">
            <v>Thu</v>
          </cell>
          <cell r="AC1910">
            <v>24</v>
          </cell>
          <cell r="AD1910" t="str">
            <v>1</v>
          </cell>
          <cell r="AE1910" t="str">
            <v>03-Sep-2023</v>
          </cell>
          <cell r="AF1910">
            <v>1710</v>
          </cell>
          <cell r="AG1910">
            <v>1710</v>
          </cell>
          <cell r="AH1910" t="str">
            <v>03-Oct-2024</v>
          </cell>
          <cell r="AI1910">
            <v>16906.23</v>
          </cell>
          <cell r="AJ1910">
            <v>7033.77</v>
          </cell>
          <cell r="AK1910">
            <v>23940</v>
          </cell>
          <cell r="AL1910">
            <v>15093.77</v>
          </cell>
          <cell r="AM1910">
            <v>1760.23</v>
          </cell>
          <cell r="AN1910">
            <v>16854</v>
          </cell>
          <cell r="AO1910">
            <v>7278.15</v>
          </cell>
          <cell r="AP1910">
            <v>1271.8499999999999</v>
          </cell>
          <cell r="AQ1910">
            <v>8550</v>
          </cell>
          <cell r="AR1910">
            <v>19</v>
          </cell>
          <cell r="AS1910">
            <v>109</v>
          </cell>
          <cell r="AT1910" t="str">
            <v>91-120</v>
          </cell>
          <cell r="AU1910"/>
          <cell r="AV1910"/>
          <cell r="AW1910"/>
          <cell r="AX1910" t="str">
            <v>Open</v>
          </cell>
          <cell r="AY1910" t="str">
            <v/>
          </cell>
          <cell r="AZ1910"/>
          <cell r="BA1910">
            <v>0</v>
          </cell>
          <cell r="BB1910"/>
          <cell r="BC1910"/>
          <cell r="BD1910"/>
          <cell r="BE1910"/>
          <cell r="BF1910"/>
          <cell r="BG1910"/>
          <cell r="BH1910"/>
          <cell r="BI1910"/>
          <cell r="BJ1910"/>
          <cell r="BK1910"/>
        </row>
        <row r="1911">
          <cell r="X1911">
            <v>352441875</v>
          </cell>
          <cell r="Y1911" t="str">
            <v xml:space="preserve"> MONIKA KISHOR MANE</v>
          </cell>
          <cell r="Z1911" t="str">
            <v>08-Aug-2023</v>
          </cell>
          <cell r="AA1911">
            <v>80000</v>
          </cell>
          <cell r="AB1911" t="str">
            <v>Mon</v>
          </cell>
          <cell r="AC1911">
            <v>24</v>
          </cell>
          <cell r="AD1911" t="str">
            <v>7</v>
          </cell>
          <cell r="AE1911" t="str">
            <v>05-Sep-2023</v>
          </cell>
          <cell r="AF1911">
            <v>4270</v>
          </cell>
          <cell r="AG1911">
            <v>4270</v>
          </cell>
          <cell r="AH1911" t="str">
            <v>31-May-2024</v>
          </cell>
          <cell r="AI1911">
            <v>25648.84</v>
          </cell>
          <cell r="AJ1911">
            <v>12781.16</v>
          </cell>
          <cell r="AK1911">
            <v>38430</v>
          </cell>
          <cell r="AL1911">
            <v>54351.16</v>
          </cell>
          <cell r="AM1911">
            <v>9501.84</v>
          </cell>
          <cell r="AN1911">
            <v>63853</v>
          </cell>
          <cell r="AO1911">
            <v>34458.910000000003</v>
          </cell>
          <cell r="AP1911">
            <v>8241.09</v>
          </cell>
          <cell r="AQ1911">
            <v>42700</v>
          </cell>
          <cell r="AR1911">
            <v>19</v>
          </cell>
          <cell r="AS1911">
            <v>263</v>
          </cell>
          <cell r="AT1911" t="str">
            <v>&gt;180</v>
          </cell>
          <cell r="AU1911"/>
          <cell r="AV1911"/>
          <cell r="AW1911"/>
          <cell r="AX1911" t="str">
            <v>Open</v>
          </cell>
          <cell r="AY1911" t="str">
            <v/>
          </cell>
          <cell r="AZ1911"/>
          <cell r="BA1911">
            <v>0</v>
          </cell>
          <cell r="BB1911"/>
          <cell r="BC1911"/>
          <cell r="BD1911"/>
          <cell r="BE1911"/>
          <cell r="BF1911"/>
          <cell r="BG1911"/>
          <cell r="BH1911"/>
          <cell r="BI1911"/>
          <cell r="BJ1911"/>
          <cell r="BK1911"/>
        </row>
        <row r="1912">
          <cell r="X1912">
            <v>352442470</v>
          </cell>
          <cell r="Y1912" t="str">
            <v>SANGITA ANILKUMAR BHAWAR</v>
          </cell>
          <cell r="Z1912" t="str">
            <v>08-Aug-2023</v>
          </cell>
          <cell r="AA1912">
            <v>30000</v>
          </cell>
          <cell r="AB1912" t="str">
            <v>Thu</v>
          </cell>
          <cell r="AC1912">
            <v>18</v>
          </cell>
          <cell r="AD1912" t="str">
            <v>0</v>
          </cell>
          <cell r="AE1912" t="str">
            <v>07-Sep-2023</v>
          </cell>
          <cell r="AF1912">
            <v>2020</v>
          </cell>
          <cell r="AG1912">
            <v>2020</v>
          </cell>
          <cell r="AH1912" t="str">
            <v>01-Aug-2024</v>
          </cell>
          <cell r="AI1912">
            <v>18900.87</v>
          </cell>
          <cell r="AJ1912">
            <v>5339.13</v>
          </cell>
          <cell r="AK1912">
            <v>24240</v>
          </cell>
          <cell r="AL1912">
            <v>11099.13</v>
          </cell>
          <cell r="AM1912">
            <v>849.87</v>
          </cell>
          <cell r="AN1912">
            <v>11949</v>
          </cell>
          <cell r="AO1912">
            <v>11099.13</v>
          </cell>
          <cell r="AP1912">
            <v>849.87</v>
          </cell>
          <cell r="AQ1912">
            <v>11949</v>
          </cell>
          <cell r="AR1912">
            <v>19</v>
          </cell>
          <cell r="AS1912">
            <v>209</v>
          </cell>
          <cell r="AT1912" t="str">
            <v>&gt;180</v>
          </cell>
          <cell r="AU1912"/>
          <cell r="AV1912"/>
          <cell r="AW1912"/>
          <cell r="AX1912" t="str">
            <v>Open</v>
          </cell>
          <cell r="AY1912"/>
          <cell r="AZ1912"/>
          <cell r="BA1912">
            <v>0</v>
          </cell>
          <cell r="BB1912"/>
          <cell r="BC1912"/>
          <cell r="BD1912" t="str">
            <v>Not Visited</v>
          </cell>
          <cell r="BE1912"/>
          <cell r="BF1912"/>
          <cell r="BG1912"/>
          <cell r="BH1912"/>
          <cell r="BI1912"/>
          <cell r="BJ1912"/>
          <cell r="BK1912"/>
        </row>
        <row r="1913">
          <cell r="X1913">
            <v>352449938</v>
          </cell>
          <cell r="Y1913" t="str">
            <v>RATNABAI RAJENDRA AHIRE</v>
          </cell>
          <cell r="Z1913" t="str">
            <v>09-Aug-2023</v>
          </cell>
          <cell r="AA1913">
            <v>70000</v>
          </cell>
          <cell r="AB1913" t="str">
            <v>Tue</v>
          </cell>
          <cell r="AC1913">
            <v>24</v>
          </cell>
          <cell r="AD1913" t="str">
            <v>4</v>
          </cell>
          <cell r="AE1913" t="str">
            <v>05-Sep-2023</v>
          </cell>
          <cell r="AF1913">
            <v>3740</v>
          </cell>
          <cell r="AG1913">
            <v>3740</v>
          </cell>
          <cell r="AH1913" t="str">
            <v>01-Apr-2025</v>
          </cell>
          <cell r="AI1913">
            <v>56215.47</v>
          </cell>
          <cell r="AJ1913">
            <v>18584.53</v>
          </cell>
          <cell r="AK1913">
            <v>74800</v>
          </cell>
          <cell r="AL1913">
            <v>13784.53</v>
          </cell>
          <cell r="AM1913">
            <v>738.47</v>
          </cell>
          <cell r="AN1913">
            <v>14523</v>
          </cell>
          <cell r="AO1913">
            <v>0</v>
          </cell>
          <cell r="AP1913">
            <v>0</v>
          </cell>
          <cell r="AQ1913">
            <v>0</v>
          </cell>
          <cell r="AR1913">
            <v>20</v>
          </cell>
          <cell r="AS1913">
            <v>0</v>
          </cell>
          <cell r="AT1913" t="str">
            <v>Standard</v>
          </cell>
          <cell r="AU1913"/>
          <cell r="AV1913"/>
          <cell r="AW1913"/>
          <cell r="AX1913" t="str">
            <v>Open</v>
          </cell>
          <cell r="AY1913" t="str">
            <v/>
          </cell>
          <cell r="AZ1913"/>
          <cell r="BA1913">
            <v>0</v>
          </cell>
          <cell r="BB1913"/>
          <cell r="BC1913"/>
          <cell r="BD1913"/>
          <cell r="BE1913"/>
          <cell r="BF1913"/>
          <cell r="BG1913"/>
          <cell r="BH1913"/>
          <cell r="BI1913"/>
          <cell r="BJ1913"/>
          <cell r="BK1913"/>
        </row>
        <row r="1914">
          <cell r="X1914">
            <v>352450113</v>
          </cell>
          <cell r="Y1914" t="str">
            <v>SHAYARA MEHAMOOD MANSUNI</v>
          </cell>
          <cell r="Z1914" t="str">
            <v>09-Aug-2023</v>
          </cell>
          <cell r="AA1914">
            <v>32000</v>
          </cell>
          <cell r="AB1914" t="str">
            <v>Mon</v>
          </cell>
          <cell r="AC1914">
            <v>24</v>
          </cell>
          <cell r="AD1914" t="str">
            <v>1</v>
          </cell>
          <cell r="AE1914" t="str">
            <v>04-Sep-2023</v>
          </cell>
          <cell r="AF1914">
            <v>1710</v>
          </cell>
          <cell r="AG1914">
            <v>1710</v>
          </cell>
          <cell r="AH1914" t="str">
            <v>26-Mar-2024</v>
          </cell>
          <cell r="AI1914">
            <v>7896.26</v>
          </cell>
          <cell r="AJ1914">
            <v>4073.74</v>
          </cell>
          <cell r="AK1914">
            <v>11970</v>
          </cell>
          <cell r="AL1914">
            <v>24103.74</v>
          </cell>
          <cell r="AM1914">
            <v>4749.26</v>
          </cell>
          <cell r="AN1914">
            <v>28853</v>
          </cell>
          <cell r="AO1914">
            <v>16272.67</v>
          </cell>
          <cell r="AP1914">
            <v>4247.33</v>
          </cell>
          <cell r="AQ1914">
            <v>20520</v>
          </cell>
          <cell r="AR1914">
            <v>19</v>
          </cell>
          <cell r="AS1914">
            <v>329</v>
          </cell>
          <cell r="AT1914" t="str">
            <v>&gt;180</v>
          </cell>
          <cell r="AU1914"/>
          <cell r="AV1914"/>
          <cell r="AW1914"/>
          <cell r="AX1914" t="str">
            <v>Open</v>
          </cell>
          <cell r="AY1914" t="str">
            <v/>
          </cell>
          <cell r="AZ1914"/>
          <cell r="BA1914">
            <v>0</v>
          </cell>
          <cell r="BB1914"/>
          <cell r="BC1914"/>
          <cell r="BD1914"/>
          <cell r="BE1914"/>
          <cell r="BF1914"/>
          <cell r="BG1914"/>
          <cell r="BH1914"/>
          <cell r="BI1914"/>
          <cell r="BJ1914"/>
          <cell r="BK1914"/>
        </row>
        <row r="1915">
          <cell r="X1915">
            <v>352452517</v>
          </cell>
          <cell r="Y1915" t="str">
            <v>BHARTI VALMIK KAMBALE</v>
          </cell>
          <cell r="Z1915" t="str">
            <v>08-Aug-2023</v>
          </cell>
          <cell r="AA1915">
            <v>32000</v>
          </cell>
          <cell r="AB1915" t="str">
            <v>Mon</v>
          </cell>
          <cell r="AC1915">
            <v>24</v>
          </cell>
          <cell r="AD1915" t="str">
            <v>1</v>
          </cell>
          <cell r="AE1915" t="str">
            <v>04-Sep-2023</v>
          </cell>
          <cell r="AF1915">
            <v>1710</v>
          </cell>
          <cell r="AG1915">
            <v>1710</v>
          </cell>
          <cell r="AH1915" t="str">
            <v>03-Jun-2024</v>
          </cell>
          <cell r="AI1915">
            <v>11573.67</v>
          </cell>
          <cell r="AJ1915">
            <v>5526.33</v>
          </cell>
          <cell r="AK1915">
            <v>17100</v>
          </cell>
          <cell r="AL1915">
            <v>20426.330000000002</v>
          </cell>
          <cell r="AM1915">
            <v>3331.67</v>
          </cell>
          <cell r="AN1915">
            <v>23758</v>
          </cell>
          <cell r="AO1915">
            <v>12563.55</v>
          </cell>
          <cell r="AP1915">
            <v>2826.45</v>
          </cell>
          <cell r="AQ1915">
            <v>15390</v>
          </cell>
          <cell r="AR1915">
            <v>19</v>
          </cell>
          <cell r="AS1915">
            <v>238</v>
          </cell>
          <cell r="AT1915" t="str">
            <v>&gt;180</v>
          </cell>
          <cell r="AU1915"/>
          <cell r="AV1915"/>
          <cell r="AW1915"/>
          <cell r="AX1915" t="str">
            <v>Open</v>
          </cell>
          <cell r="AY1915" t="str">
            <v/>
          </cell>
          <cell r="AZ1915"/>
          <cell r="BA1915">
            <v>0</v>
          </cell>
          <cell r="BB1915"/>
          <cell r="BC1915"/>
          <cell r="BD1915"/>
          <cell r="BE1915"/>
          <cell r="BF1915"/>
          <cell r="BG1915"/>
          <cell r="BH1915"/>
          <cell r="BI1915"/>
          <cell r="BJ1915"/>
          <cell r="BK1915"/>
        </row>
        <row r="1916">
          <cell r="X1916">
            <v>352454031</v>
          </cell>
          <cell r="Y1916" t="str">
            <v>ANURADHA RAHUL JADHAV</v>
          </cell>
          <cell r="Z1916" t="str">
            <v>10-Aug-2023</v>
          </cell>
          <cell r="AA1916">
            <v>32000</v>
          </cell>
          <cell r="AB1916" t="str">
            <v>Tue</v>
          </cell>
          <cell r="AC1916">
            <v>24</v>
          </cell>
          <cell r="AD1916" t="str">
            <v>1</v>
          </cell>
          <cell r="AE1916" t="str">
            <v>05-Sep-2023</v>
          </cell>
          <cell r="AF1916">
            <v>1710</v>
          </cell>
          <cell r="AG1916">
            <v>1710</v>
          </cell>
          <cell r="AH1916" t="str">
            <v>30-May-2024</v>
          </cell>
          <cell r="AI1916">
            <v>10306.08</v>
          </cell>
          <cell r="AJ1916">
            <v>5083.92</v>
          </cell>
          <cell r="AK1916">
            <v>15390</v>
          </cell>
          <cell r="AL1916">
            <v>21693.919999999998</v>
          </cell>
          <cell r="AM1916">
            <v>3712.08</v>
          </cell>
          <cell r="AN1916">
            <v>25406</v>
          </cell>
          <cell r="AO1916">
            <v>15431.73</v>
          </cell>
          <cell r="AP1916">
            <v>3378.27</v>
          </cell>
          <cell r="AQ1916">
            <v>18810</v>
          </cell>
          <cell r="AR1916">
            <v>20</v>
          </cell>
          <cell r="AS1916">
            <v>265</v>
          </cell>
          <cell r="AT1916" t="str">
            <v>&gt;180</v>
          </cell>
          <cell r="AU1916"/>
          <cell r="AV1916"/>
          <cell r="AW1916"/>
          <cell r="AX1916" t="str">
            <v>Open</v>
          </cell>
          <cell r="AY1916" t="str">
            <v/>
          </cell>
          <cell r="AZ1916"/>
          <cell r="BA1916">
            <v>0</v>
          </cell>
          <cell r="BB1916"/>
          <cell r="BC1916"/>
          <cell r="BD1916"/>
          <cell r="BE1916"/>
          <cell r="BF1916"/>
          <cell r="BG1916"/>
          <cell r="BH1916"/>
          <cell r="BI1916"/>
          <cell r="BJ1916"/>
          <cell r="BK1916"/>
        </row>
        <row r="1917">
          <cell r="X1917">
            <v>352457682</v>
          </cell>
          <cell r="Y1917" t="str">
            <v>MANDA BHAGAVANT MORE</v>
          </cell>
          <cell r="Z1917" t="str">
            <v>10-Aug-2023</v>
          </cell>
          <cell r="AA1917">
            <v>20000</v>
          </cell>
          <cell r="AB1917" t="str">
            <v>Mon</v>
          </cell>
          <cell r="AC1917">
            <v>18</v>
          </cell>
          <cell r="AD1917" t="str">
            <v>0</v>
          </cell>
          <cell r="AE1917" t="str">
            <v>04-Sep-2023</v>
          </cell>
          <cell r="AF1917">
            <v>1340</v>
          </cell>
          <cell r="AG1917">
            <v>1340</v>
          </cell>
          <cell r="AH1917" t="str">
            <v>25-Apr-2024</v>
          </cell>
          <cell r="AI1917">
            <v>8062.09</v>
          </cell>
          <cell r="AJ1917">
            <v>2657.91</v>
          </cell>
          <cell r="AK1917">
            <v>10720</v>
          </cell>
          <cell r="AL1917">
            <v>11937.91</v>
          </cell>
          <cell r="AM1917">
            <v>1439.09</v>
          </cell>
          <cell r="AN1917">
            <v>13377</v>
          </cell>
          <cell r="AO1917">
            <v>11937.91</v>
          </cell>
          <cell r="AP1917">
            <v>1439.09</v>
          </cell>
          <cell r="AQ1917">
            <v>13377</v>
          </cell>
          <cell r="AR1917">
            <v>19</v>
          </cell>
          <cell r="AS1917">
            <v>294</v>
          </cell>
          <cell r="AT1917" t="str">
            <v>&gt;180</v>
          </cell>
          <cell r="AU1917"/>
          <cell r="AV1917"/>
          <cell r="AW1917"/>
          <cell r="AX1917" t="str">
            <v>Open</v>
          </cell>
          <cell r="AY1917" t="str">
            <v/>
          </cell>
          <cell r="AZ1917"/>
          <cell r="BA1917">
            <v>0</v>
          </cell>
          <cell r="BB1917"/>
          <cell r="BC1917"/>
          <cell r="BD1917"/>
          <cell r="BE1917"/>
          <cell r="BF1917"/>
          <cell r="BG1917"/>
          <cell r="BH1917"/>
          <cell r="BI1917"/>
          <cell r="BJ1917"/>
          <cell r="BK1917"/>
        </row>
        <row r="1918">
          <cell r="X1918">
            <v>352458340</v>
          </cell>
          <cell r="Y1918" t="str">
            <v>AARTI KACHRU GANGURDE</v>
          </cell>
          <cell r="Z1918" t="str">
            <v>12-Aug-2023</v>
          </cell>
          <cell r="AA1918">
            <v>32000</v>
          </cell>
          <cell r="AB1918" t="str">
            <v>Mon</v>
          </cell>
          <cell r="AC1918">
            <v>24</v>
          </cell>
          <cell r="AD1918" t="str">
            <v>1</v>
          </cell>
          <cell r="AE1918" t="str">
            <v>04-Sep-2023</v>
          </cell>
          <cell r="AF1918">
            <v>1710</v>
          </cell>
          <cell r="AG1918">
            <v>1710</v>
          </cell>
          <cell r="AH1918" t="str">
            <v>03-Mar-2025</v>
          </cell>
          <cell r="AI1918">
            <v>24264.16</v>
          </cell>
          <cell r="AJ1918">
            <v>8225.84</v>
          </cell>
          <cell r="AK1918">
            <v>32490</v>
          </cell>
          <cell r="AL1918">
            <v>7735.84</v>
          </cell>
          <cell r="AM1918">
            <v>492.16</v>
          </cell>
          <cell r="AN1918">
            <v>8228</v>
          </cell>
          <cell r="AO1918">
            <v>0</v>
          </cell>
          <cell r="AP1918">
            <v>0</v>
          </cell>
          <cell r="AQ1918">
            <v>0</v>
          </cell>
          <cell r="AR1918">
            <v>19</v>
          </cell>
          <cell r="AS1918">
            <v>0</v>
          </cell>
          <cell r="AT1918" t="str">
            <v>Standard</v>
          </cell>
          <cell r="AU1918"/>
          <cell r="AV1918"/>
          <cell r="AW1918"/>
          <cell r="AX1918" t="str">
            <v>Open</v>
          </cell>
          <cell r="AY1918" t="str">
            <v/>
          </cell>
          <cell r="AZ1918"/>
          <cell r="BA1918">
            <v>0</v>
          </cell>
          <cell r="BB1918"/>
          <cell r="BC1918"/>
          <cell r="BD1918"/>
          <cell r="BE1918"/>
          <cell r="BF1918"/>
          <cell r="BG1918"/>
          <cell r="BH1918"/>
          <cell r="BI1918"/>
          <cell r="BJ1918"/>
          <cell r="BK1918"/>
        </row>
        <row r="1919">
          <cell r="X1919">
            <v>352460319</v>
          </cell>
          <cell r="Y1919" t="str">
            <v>KAVITA SADASHIV WAD</v>
          </cell>
          <cell r="Z1919" t="str">
            <v>10-Aug-2023</v>
          </cell>
          <cell r="AA1919">
            <v>32000</v>
          </cell>
          <cell r="AB1919" t="str">
            <v>Fri</v>
          </cell>
          <cell r="AC1919">
            <v>24</v>
          </cell>
          <cell r="AD1919" t="str">
            <v>1</v>
          </cell>
          <cell r="AE1919" t="str">
            <v>01-Sep-2023</v>
          </cell>
          <cell r="AF1919">
            <v>1710</v>
          </cell>
          <cell r="AG1919">
            <v>1710</v>
          </cell>
          <cell r="AH1919" t="str">
            <v>07-Mar-2025</v>
          </cell>
          <cell r="AI1919">
            <v>24174.29</v>
          </cell>
          <cell r="AJ1919">
            <v>8315.7099999999991</v>
          </cell>
          <cell r="AK1919">
            <v>32490</v>
          </cell>
          <cell r="AL1919">
            <v>7825.71</v>
          </cell>
          <cell r="AM1919">
            <v>469.29</v>
          </cell>
          <cell r="AN1919">
            <v>8295</v>
          </cell>
          <cell r="AO1919">
            <v>0</v>
          </cell>
          <cell r="AP1919">
            <v>0</v>
          </cell>
          <cell r="AQ1919">
            <v>0</v>
          </cell>
          <cell r="AR1919">
            <v>19</v>
          </cell>
          <cell r="AS1919">
            <v>0</v>
          </cell>
          <cell r="AT1919" t="str">
            <v>Standard</v>
          </cell>
          <cell r="AU1919"/>
          <cell r="AV1919"/>
          <cell r="AW1919"/>
          <cell r="AX1919" t="str">
            <v>Open</v>
          </cell>
          <cell r="AY1919" t="str">
            <v/>
          </cell>
          <cell r="AZ1919"/>
          <cell r="BA1919">
            <v>0</v>
          </cell>
          <cell r="BB1919"/>
          <cell r="BC1919"/>
          <cell r="BD1919"/>
          <cell r="BE1919"/>
          <cell r="BF1919"/>
          <cell r="BG1919"/>
          <cell r="BH1919"/>
          <cell r="BI1919"/>
          <cell r="BJ1919"/>
          <cell r="BK1919"/>
        </row>
        <row r="1920">
          <cell r="X1920">
            <v>352460738</v>
          </cell>
          <cell r="Y1920" t="str">
            <v>ANITA KRUSHNA BAGUL</v>
          </cell>
          <cell r="Z1920" t="str">
            <v>09-Aug-2023</v>
          </cell>
          <cell r="AA1920">
            <v>30000</v>
          </cell>
          <cell r="AB1920" t="str">
            <v>03</v>
          </cell>
          <cell r="AC1920">
            <v>18</v>
          </cell>
          <cell r="AD1920" t="str">
            <v>1</v>
          </cell>
          <cell r="AE1920" t="str">
            <v>03-Sep-2023</v>
          </cell>
          <cell r="AF1920">
            <v>2020</v>
          </cell>
          <cell r="AG1920">
            <v>2020</v>
          </cell>
          <cell r="AH1920" t="str">
            <v>23-Nov-2024</v>
          </cell>
          <cell r="AI1920">
            <v>20718.71</v>
          </cell>
          <cell r="AJ1920">
            <v>5541.29</v>
          </cell>
          <cell r="AK1920">
            <v>26260</v>
          </cell>
          <cell r="AL1920">
            <v>9281.2900000000009</v>
          </cell>
          <cell r="AM1920">
            <v>579.71</v>
          </cell>
          <cell r="AN1920">
            <v>9861</v>
          </cell>
          <cell r="AO1920">
            <v>9281.2900000000009</v>
          </cell>
          <cell r="AP1920">
            <v>579.71</v>
          </cell>
          <cell r="AQ1920">
            <v>9861</v>
          </cell>
          <cell r="AR1920">
            <v>19</v>
          </cell>
          <cell r="AS1920">
            <v>144</v>
          </cell>
          <cell r="AT1920" t="str">
            <v>121-150</v>
          </cell>
          <cell r="AU1920"/>
          <cell r="AV1920"/>
          <cell r="AW1920"/>
          <cell r="AX1920" t="str">
            <v>Open</v>
          </cell>
          <cell r="AY1920" t="str">
            <v/>
          </cell>
          <cell r="AZ1920"/>
          <cell r="BA1920">
            <v>0</v>
          </cell>
          <cell r="BB1920"/>
          <cell r="BC1920"/>
          <cell r="BD1920"/>
          <cell r="BE1920"/>
          <cell r="BF1920"/>
          <cell r="BG1920"/>
          <cell r="BH1920"/>
          <cell r="BI1920"/>
          <cell r="BJ1920"/>
          <cell r="BK1920"/>
        </row>
        <row r="1921">
          <cell r="X1921">
            <v>352461269</v>
          </cell>
          <cell r="Y1921" t="str">
            <v>NIRMALA BALU PAGARE</v>
          </cell>
          <cell r="Z1921" t="str">
            <v>12-Aug-2023</v>
          </cell>
          <cell r="AA1921">
            <v>32000</v>
          </cell>
          <cell r="AB1921" t="str">
            <v>Mon</v>
          </cell>
          <cell r="AC1921">
            <v>24</v>
          </cell>
          <cell r="AD1921" t="str">
            <v>1</v>
          </cell>
          <cell r="AE1921" t="str">
            <v>04-Sep-2023</v>
          </cell>
          <cell r="AF1921">
            <v>1710</v>
          </cell>
          <cell r="AG1921">
            <v>1710</v>
          </cell>
          <cell r="AH1921" t="str">
            <v>03-Mar-2025</v>
          </cell>
          <cell r="AI1921">
            <v>24264.16</v>
          </cell>
          <cell r="AJ1921">
            <v>8225.84</v>
          </cell>
          <cell r="AK1921">
            <v>32490</v>
          </cell>
          <cell r="AL1921">
            <v>7735.84</v>
          </cell>
          <cell r="AM1921">
            <v>492.16</v>
          </cell>
          <cell r="AN1921">
            <v>8228</v>
          </cell>
          <cell r="AO1921">
            <v>0</v>
          </cell>
          <cell r="AP1921">
            <v>0</v>
          </cell>
          <cell r="AQ1921">
            <v>0</v>
          </cell>
          <cell r="AR1921">
            <v>19</v>
          </cell>
          <cell r="AS1921">
            <v>0</v>
          </cell>
          <cell r="AT1921" t="str">
            <v>Standard</v>
          </cell>
          <cell r="AU1921"/>
          <cell r="AV1921"/>
          <cell r="AW1921"/>
          <cell r="AX1921" t="str">
            <v>Open</v>
          </cell>
          <cell r="AY1921" t="str">
            <v/>
          </cell>
          <cell r="AZ1921"/>
          <cell r="BA1921">
            <v>0</v>
          </cell>
          <cell r="BB1921"/>
          <cell r="BC1921"/>
          <cell r="BD1921"/>
          <cell r="BE1921"/>
          <cell r="BF1921"/>
          <cell r="BG1921"/>
          <cell r="BH1921"/>
          <cell r="BI1921"/>
          <cell r="BJ1921"/>
          <cell r="BK1921"/>
        </row>
        <row r="1922">
          <cell r="X1922">
            <v>352466746</v>
          </cell>
          <cell r="Y1922" t="str">
            <v>SONALI YOGESH LAHARE</v>
          </cell>
          <cell r="Z1922" t="str">
            <v>11-Aug-2023</v>
          </cell>
          <cell r="AA1922">
            <v>32000</v>
          </cell>
          <cell r="AB1922" t="str">
            <v>03</v>
          </cell>
          <cell r="AC1922">
            <v>24</v>
          </cell>
          <cell r="AD1922" t="str">
            <v>1</v>
          </cell>
          <cell r="AE1922" t="str">
            <v>03-Sep-2023</v>
          </cell>
          <cell r="AF1922">
            <v>1710</v>
          </cell>
          <cell r="AG1922">
            <v>1710</v>
          </cell>
          <cell r="AH1922" t="str">
            <v>06-Mar-2025</v>
          </cell>
          <cell r="AI1922">
            <v>24247.9</v>
          </cell>
          <cell r="AJ1922">
            <v>8242.1</v>
          </cell>
          <cell r="AK1922">
            <v>32490</v>
          </cell>
          <cell r="AL1922">
            <v>7752.1</v>
          </cell>
          <cell r="AM1922">
            <v>481.9</v>
          </cell>
          <cell r="AN1922">
            <v>8234</v>
          </cell>
          <cell r="AO1922">
            <v>0</v>
          </cell>
          <cell r="AP1922">
            <v>0</v>
          </cell>
          <cell r="AQ1922">
            <v>0</v>
          </cell>
          <cell r="AR1922">
            <v>19</v>
          </cell>
          <cell r="AS1922">
            <v>0</v>
          </cell>
          <cell r="AT1922" t="str">
            <v>Standard</v>
          </cell>
          <cell r="AU1922"/>
          <cell r="AV1922"/>
          <cell r="AW1922"/>
          <cell r="AX1922" t="str">
            <v>Open</v>
          </cell>
          <cell r="AY1922" t="str">
            <v/>
          </cell>
          <cell r="AZ1922"/>
          <cell r="BA1922">
            <v>0</v>
          </cell>
          <cell r="BB1922"/>
          <cell r="BC1922"/>
          <cell r="BD1922"/>
          <cell r="BE1922"/>
          <cell r="BF1922"/>
          <cell r="BG1922"/>
          <cell r="BH1922"/>
          <cell r="BI1922"/>
          <cell r="BJ1922"/>
          <cell r="BK1922"/>
        </row>
        <row r="1923">
          <cell r="X1923">
            <v>352470149</v>
          </cell>
          <cell r="Y1923" t="str">
            <v>SHAIKH SAZIDA TOOFEEq AHAMAD</v>
          </cell>
          <cell r="Z1923" t="str">
            <v>10-Aug-2023</v>
          </cell>
          <cell r="AA1923">
            <v>32000</v>
          </cell>
          <cell r="AB1923" t="str">
            <v>Fri</v>
          </cell>
          <cell r="AC1923">
            <v>24</v>
          </cell>
          <cell r="AD1923" t="str">
            <v>1</v>
          </cell>
          <cell r="AE1923" t="str">
            <v>09-Sep-2023</v>
          </cell>
          <cell r="AF1923">
            <v>1710</v>
          </cell>
          <cell r="AG1923">
            <v>1710</v>
          </cell>
          <cell r="AH1923" t="str">
            <v>08-Aug-2024</v>
          </cell>
          <cell r="AI1923">
            <v>14064.95</v>
          </cell>
          <cell r="AJ1923">
            <v>6455.05</v>
          </cell>
          <cell r="AK1923">
            <v>20520</v>
          </cell>
          <cell r="AL1923">
            <v>17935.05</v>
          </cell>
          <cell r="AM1923">
            <v>2514.9499999999998</v>
          </cell>
          <cell r="AN1923">
            <v>20450</v>
          </cell>
          <cell r="AO1923">
            <v>9960.67</v>
          </cell>
          <cell r="AP1923">
            <v>2009.33</v>
          </cell>
          <cell r="AQ1923">
            <v>11970</v>
          </cell>
          <cell r="AR1923">
            <v>19</v>
          </cell>
          <cell r="AS1923">
            <v>164</v>
          </cell>
          <cell r="AT1923" t="str">
            <v>151-180</v>
          </cell>
          <cell r="AU1923"/>
          <cell r="AV1923"/>
          <cell r="AW1923"/>
          <cell r="AX1923" t="str">
            <v>Open</v>
          </cell>
          <cell r="AY1923" t="str">
            <v/>
          </cell>
          <cell r="AZ1923"/>
          <cell r="BA1923">
            <v>0</v>
          </cell>
          <cell r="BB1923"/>
          <cell r="BC1923"/>
          <cell r="BD1923"/>
          <cell r="BE1923"/>
          <cell r="BF1923"/>
          <cell r="BG1923"/>
          <cell r="BH1923"/>
          <cell r="BI1923"/>
          <cell r="BJ1923"/>
          <cell r="BK1923"/>
        </row>
        <row r="1924">
          <cell r="X1924">
            <v>352470210</v>
          </cell>
          <cell r="Y1924" t="str">
            <v>PALLAVI SHEKHAR POTINDE</v>
          </cell>
          <cell r="Z1924" t="str">
            <v>10-Aug-2023</v>
          </cell>
          <cell r="AA1924">
            <v>32000</v>
          </cell>
          <cell r="AB1924" t="str">
            <v>Fri</v>
          </cell>
          <cell r="AC1924">
            <v>24</v>
          </cell>
          <cell r="AD1924" t="str">
            <v>1</v>
          </cell>
          <cell r="AE1924" t="str">
            <v>09-Sep-2023</v>
          </cell>
          <cell r="AF1924">
            <v>1710</v>
          </cell>
          <cell r="AG1924">
            <v>1710</v>
          </cell>
          <cell r="AH1924" t="str">
            <v>27-Mar-2025</v>
          </cell>
          <cell r="AI1924">
            <v>24025.62</v>
          </cell>
          <cell r="AJ1924">
            <v>8464.3799999999992</v>
          </cell>
          <cell r="AK1924">
            <v>32490</v>
          </cell>
          <cell r="AL1924">
            <v>7974.38</v>
          </cell>
          <cell r="AM1924">
            <v>505.62</v>
          </cell>
          <cell r="AN1924">
            <v>8480</v>
          </cell>
          <cell r="AO1924">
            <v>0</v>
          </cell>
          <cell r="AP1924">
            <v>0</v>
          </cell>
          <cell r="AQ1924">
            <v>0</v>
          </cell>
          <cell r="AR1924">
            <v>19</v>
          </cell>
          <cell r="AS1924">
            <v>0</v>
          </cell>
          <cell r="AT1924" t="str">
            <v>Standard</v>
          </cell>
          <cell r="AU1924"/>
          <cell r="AV1924"/>
          <cell r="AW1924"/>
          <cell r="AX1924" t="str">
            <v>Open</v>
          </cell>
          <cell r="AY1924" t="str">
            <v/>
          </cell>
          <cell r="AZ1924"/>
          <cell r="BA1924">
            <v>0</v>
          </cell>
          <cell r="BB1924"/>
          <cell r="BC1924"/>
          <cell r="BD1924"/>
          <cell r="BE1924"/>
          <cell r="BF1924"/>
          <cell r="BG1924"/>
          <cell r="BH1924"/>
          <cell r="BI1924"/>
          <cell r="BJ1924"/>
          <cell r="BK1924"/>
        </row>
        <row r="1925">
          <cell r="X1925">
            <v>352472879</v>
          </cell>
          <cell r="Y1925" t="str">
            <v>SHABNUR KALIM PATEL</v>
          </cell>
          <cell r="Z1925" t="str">
            <v>10-Aug-2023</v>
          </cell>
          <cell r="AA1925">
            <v>32000</v>
          </cell>
          <cell r="AB1925" t="str">
            <v>Mon</v>
          </cell>
          <cell r="AC1925">
            <v>24</v>
          </cell>
          <cell r="AD1925" t="str">
            <v>1</v>
          </cell>
          <cell r="AE1925" t="str">
            <v>04-Sep-2023</v>
          </cell>
          <cell r="AF1925">
            <v>1710</v>
          </cell>
          <cell r="AG1925">
            <v>1710</v>
          </cell>
          <cell r="AH1925" t="str">
            <v>03-Mar-2025</v>
          </cell>
          <cell r="AI1925">
            <v>24200.67</v>
          </cell>
          <cell r="AJ1925">
            <v>8289.33</v>
          </cell>
          <cell r="AK1925">
            <v>32490</v>
          </cell>
          <cell r="AL1925">
            <v>7799.33</v>
          </cell>
          <cell r="AM1925">
            <v>498.67</v>
          </cell>
          <cell r="AN1925">
            <v>8298</v>
          </cell>
          <cell r="AO1925">
            <v>0</v>
          </cell>
          <cell r="AP1925">
            <v>0</v>
          </cell>
          <cell r="AQ1925">
            <v>0</v>
          </cell>
          <cell r="AR1925">
            <v>19</v>
          </cell>
          <cell r="AS1925">
            <v>0</v>
          </cell>
          <cell r="AT1925" t="str">
            <v>Standard</v>
          </cell>
          <cell r="AU1925"/>
          <cell r="AV1925"/>
          <cell r="AW1925"/>
          <cell r="AX1925" t="str">
            <v>Open</v>
          </cell>
          <cell r="AY1925" t="str">
            <v/>
          </cell>
          <cell r="AZ1925"/>
          <cell r="BA1925">
            <v>0</v>
          </cell>
          <cell r="BB1925">
            <v>45756</v>
          </cell>
          <cell r="BC1925" t="str">
            <v>Abhiraj Patil/SF0063958</v>
          </cell>
          <cell r="BD1925" t="str">
            <v>Visited</v>
          </cell>
          <cell r="BE1925" t="str">
            <v>Borrower</v>
          </cell>
          <cell r="BF1925" t="str">
            <v>Available</v>
          </cell>
          <cell r="BG1925"/>
          <cell r="BH1925"/>
          <cell r="BI1925" t="str">
            <v>No</v>
          </cell>
          <cell r="BJ1925"/>
          <cell r="BK1925"/>
        </row>
        <row r="1926">
          <cell r="X1926">
            <v>352473032</v>
          </cell>
          <cell r="Y1926" t="str">
            <v>USHA BHAGWANT SUKATE</v>
          </cell>
          <cell r="Z1926" t="str">
            <v>10-Aug-2023</v>
          </cell>
          <cell r="AA1926">
            <v>32000</v>
          </cell>
          <cell r="AB1926" t="str">
            <v>Tue</v>
          </cell>
          <cell r="AC1926">
            <v>24</v>
          </cell>
          <cell r="AD1926" t="str">
            <v>1</v>
          </cell>
          <cell r="AE1926" t="str">
            <v>03-Sep-2023</v>
          </cell>
          <cell r="AF1926">
            <v>1710</v>
          </cell>
          <cell r="AG1926">
            <v>1710</v>
          </cell>
          <cell r="AH1926" t="str">
            <v>01-Apr-2025</v>
          </cell>
          <cell r="AI1926">
            <v>22684.78</v>
          </cell>
          <cell r="AJ1926">
            <v>8095.22</v>
          </cell>
          <cell r="AK1926">
            <v>30780</v>
          </cell>
          <cell r="AL1926">
            <v>9315.2199999999993</v>
          </cell>
          <cell r="AM1926">
            <v>663.78</v>
          </cell>
          <cell r="AN1926">
            <v>9979</v>
          </cell>
          <cell r="AO1926">
            <v>3076.08</v>
          </cell>
          <cell r="AP1926">
            <v>343.92</v>
          </cell>
          <cell r="AQ1926">
            <v>3420</v>
          </cell>
          <cell r="AR1926">
            <v>20</v>
          </cell>
          <cell r="AS1926">
            <v>48</v>
          </cell>
          <cell r="AT1926" t="str">
            <v>31-60</v>
          </cell>
          <cell r="AU1926"/>
          <cell r="AV1926"/>
          <cell r="AW1926"/>
          <cell r="AX1926" t="str">
            <v>Open</v>
          </cell>
          <cell r="AY1926" t="str">
            <v/>
          </cell>
          <cell r="AZ1926"/>
          <cell r="BA1926">
            <v>0</v>
          </cell>
          <cell r="BB1926"/>
          <cell r="BC1926"/>
          <cell r="BD1926"/>
          <cell r="BE1926"/>
          <cell r="BF1926"/>
          <cell r="BG1926"/>
          <cell r="BH1926"/>
          <cell r="BI1926"/>
          <cell r="BJ1926"/>
          <cell r="BK1926"/>
        </row>
        <row r="1927">
          <cell r="X1927">
            <v>352478009</v>
          </cell>
          <cell r="Y1927" t="str">
            <v>VAISHALI DATTATRAYA PAWAR</v>
          </cell>
          <cell r="Z1927" t="str">
            <v>14-Aug-2023</v>
          </cell>
          <cell r="AA1927">
            <v>40000</v>
          </cell>
          <cell r="AB1927" t="str">
            <v>Tue</v>
          </cell>
          <cell r="AC1927">
            <v>24</v>
          </cell>
          <cell r="AD1927" t="str">
            <v>1</v>
          </cell>
          <cell r="AE1927" t="str">
            <v>05-Sep-2023</v>
          </cell>
          <cell r="AF1927">
            <v>2130</v>
          </cell>
          <cell r="AG1927">
            <v>2130</v>
          </cell>
          <cell r="AH1927" t="str">
            <v>12-Jan-2025</v>
          </cell>
          <cell r="AI1927">
            <v>16191.41</v>
          </cell>
          <cell r="AJ1927">
            <v>7238.59</v>
          </cell>
          <cell r="AK1927">
            <v>23430</v>
          </cell>
          <cell r="AL1927">
            <v>23808.59</v>
          </cell>
          <cell r="AM1927">
            <v>3631.41</v>
          </cell>
          <cell r="AN1927">
            <v>27440</v>
          </cell>
          <cell r="AO1927">
            <v>15959.26</v>
          </cell>
          <cell r="AP1927">
            <v>3210.74</v>
          </cell>
          <cell r="AQ1927">
            <v>19170</v>
          </cell>
          <cell r="AR1927">
            <v>20</v>
          </cell>
          <cell r="AS1927">
            <v>202</v>
          </cell>
          <cell r="AT1927" t="str">
            <v>&gt;180</v>
          </cell>
          <cell r="AU1927"/>
          <cell r="AV1927"/>
          <cell r="AW1927"/>
          <cell r="AX1927" t="str">
            <v>Open</v>
          </cell>
          <cell r="AY1927" t="str">
            <v/>
          </cell>
          <cell r="AZ1927"/>
          <cell r="BA1927">
            <v>0</v>
          </cell>
          <cell r="BB1927"/>
          <cell r="BC1927"/>
          <cell r="BD1927"/>
          <cell r="BE1927"/>
          <cell r="BF1927"/>
          <cell r="BG1927"/>
          <cell r="BH1927"/>
          <cell r="BI1927"/>
          <cell r="BJ1927"/>
          <cell r="BK1927"/>
        </row>
        <row r="1928">
          <cell r="X1928">
            <v>352480419</v>
          </cell>
          <cell r="Y1928" t="str">
            <v>SHANTABAI NIVRUTTI PAWAR</v>
          </cell>
          <cell r="Z1928" t="str">
            <v>11-Aug-2023</v>
          </cell>
          <cell r="AA1928">
            <v>32000</v>
          </cell>
          <cell r="AB1928" t="str">
            <v>Mon</v>
          </cell>
          <cell r="AC1928">
            <v>24</v>
          </cell>
          <cell r="AD1928" t="str">
            <v>1</v>
          </cell>
          <cell r="AE1928" t="str">
            <v>04-Sep-2023</v>
          </cell>
          <cell r="AF1928">
            <v>1710</v>
          </cell>
          <cell r="AG1928">
            <v>1710</v>
          </cell>
          <cell r="AH1928" t="str">
            <v>03-Jun-2024</v>
          </cell>
          <cell r="AI1928">
            <v>11652.78</v>
          </cell>
          <cell r="AJ1928">
            <v>5447.22</v>
          </cell>
          <cell r="AK1928">
            <v>17100</v>
          </cell>
          <cell r="AL1928">
            <v>20347.22</v>
          </cell>
          <cell r="AM1928">
            <v>3305.78</v>
          </cell>
          <cell r="AN1928">
            <v>23653</v>
          </cell>
          <cell r="AO1928">
            <v>12579.63</v>
          </cell>
          <cell r="AP1928">
            <v>2810.37</v>
          </cell>
          <cell r="AQ1928">
            <v>15390</v>
          </cell>
          <cell r="AR1928">
            <v>19</v>
          </cell>
          <cell r="AS1928">
            <v>238</v>
          </cell>
          <cell r="AT1928" t="str">
            <v>&gt;180</v>
          </cell>
          <cell r="AU1928"/>
          <cell r="AV1928"/>
          <cell r="AW1928"/>
          <cell r="AX1928" t="str">
            <v>Open</v>
          </cell>
          <cell r="AY1928" t="str">
            <v/>
          </cell>
          <cell r="AZ1928"/>
          <cell r="BA1928">
            <v>0</v>
          </cell>
          <cell r="BB1928"/>
          <cell r="BC1928"/>
          <cell r="BD1928"/>
          <cell r="BE1928"/>
          <cell r="BF1928"/>
          <cell r="BG1928"/>
          <cell r="BH1928"/>
          <cell r="BI1928"/>
          <cell r="BJ1928"/>
          <cell r="BK1928"/>
        </row>
        <row r="1929">
          <cell r="X1929">
            <v>352483502</v>
          </cell>
          <cell r="Y1929" t="str">
            <v>MANGALA BALU KARATE</v>
          </cell>
          <cell r="Z1929" t="str">
            <v>12-Aug-2023</v>
          </cell>
          <cell r="AA1929">
            <v>32000</v>
          </cell>
          <cell r="AB1929" t="str">
            <v>10</v>
          </cell>
          <cell r="AC1929">
            <v>24</v>
          </cell>
          <cell r="AD1929" t="str">
            <v>1</v>
          </cell>
          <cell r="AE1929" t="str">
            <v>10-Sep-2023</v>
          </cell>
          <cell r="AF1929">
            <v>1710</v>
          </cell>
          <cell r="AG1929">
            <v>1710</v>
          </cell>
          <cell r="AH1929" t="str">
            <v>11-Mar-2025</v>
          </cell>
          <cell r="AI1929">
            <v>18178.64</v>
          </cell>
          <cell r="AJ1929">
            <v>7471.36</v>
          </cell>
          <cell r="AK1929">
            <v>25650</v>
          </cell>
          <cell r="AL1929">
            <v>13821.36</v>
          </cell>
          <cell r="AM1929">
            <v>1463.64</v>
          </cell>
          <cell r="AN1929">
            <v>15285</v>
          </cell>
          <cell r="AO1929">
            <v>5878.7</v>
          </cell>
          <cell r="AP1929">
            <v>961.3</v>
          </cell>
          <cell r="AQ1929">
            <v>6840</v>
          </cell>
          <cell r="AR1929">
            <v>19</v>
          </cell>
          <cell r="AS1929">
            <v>106</v>
          </cell>
          <cell r="AT1929" t="str">
            <v>91-120</v>
          </cell>
          <cell r="AU1929"/>
          <cell r="AV1929"/>
          <cell r="AW1929"/>
          <cell r="AX1929" t="str">
            <v>Open</v>
          </cell>
          <cell r="AY1929" t="str">
            <v/>
          </cell>
          <cell r="AZ1929"/>
          <cell r="BA1929">
            <v>0</v>
          </cell>
          <cell r="BB1929"/>
          <cell r="BC1929"/>
          <cell r="BD1929" t="str">
            <v>Not Visited</v>
          </cell>
          <cell r="BE1929"/>
          <cell r="BF1929"/>
          <cell r="BG1929"/>
          <cell r="BH1929"/>
          <cell r="BI1929"/>
          <cell r="BJ1929"/>
          <cell r="BK1929"/>
        </row>
        <row r="1930">
          <cell r="X1930">
            <v>352483697</v>
          </cell>
          <cell r="Y1930" t="str">
            <v>MANISHA GULAB KARATE</v>
          </cell>
          <cell r="Z1930" t="str">
            <v>12-Aug-2023</v>
          </cell>
          <cell r="AA1930">
            <v>50000</v>
          </cell>
          <cell r="AB1930" t="str">
            <v>10</v>
          </cell>
          <cell r="AC1930">
            <v>24</v>
          </cell>
          <cell r="AD1930" t="str">
            <v>3</v>
          </cell>
          <cell r="AE1930" t="str">
            <v>10-Sep-2023</v>
          </cell>
          <cell r="AF1930">
            <v>2670</v>
          </cell>
          <cell r="AG1930">
            <v>2670</v>
          </cell>
          <cell r="AH1930" t="str">
            <v>11-Mar-2025</v>
          </cell>
          <cell r="AI1930">
            <v>24069.52</v>
          </cell>
          <cell r="AJ1930">
            <v>10640.48</v>
          </cell>
          <cell r="AK1930">
            <v>34710</v>
          </cell>
          <cell r="AL1930">
            <v>25930.48</v>
          </cell>
          <cell r="AM1930">
            <v>3333.52</v>
          </cell>
          <cell r="AN1930">
            <v>29264</v>
          </cell>
          <cell r="AO1930">
            <v>13476.96</v>
          </cell>
          <cell r="AP1930">
            <v>2543.04</v>
          </cell>
          <cell r="AQ1930">
            <v>16020</v>
          </cell>
          <cell r="AR1930">
            <v>19</v>
          </cell>
          <cell r="AS1930">
            <v>167</v>
          </cell>
          <cell r="AT1930" t="str">
            <v>151-180</v>
          </cell>
          <cell r="AU1930"/>
          <cell r="AV1930"/>
          <cell r="AW1930"/>
          <cell r="AX1930" t="str">
            <v>Open</v>
          </cell>
          <cell r="AY1930" t="str">
            <v/>
          </cell>
          <cell r="AZ1930"/>
          <cell r="BA1930">
            <v>0</v>
          </cell>
          <cell r="BB1930"/>
          <cell r="BC1930"/>
          <cell r="BD1930" t="str">
            <v>Not Visited</v>
          </cell>
          <cell r="BE1930"/>
          <cell r="BF1930"/>
          <cell r="BG1930"/>
          <cell r="BH1930"/>
          <cell r="BI1930"/>
          <cell r="BJ1930"/>
          <cell r="BK1930"/>
        </row>
        <row r="1931">
          <cell r="X1931">
            <v>352486099</v>
          </cell>
          <cell r="Y1931" t="str">
            <v>JIJABAI DILIP GANGURDE</v>
          </cell>
          <cell r="Z1931" t="str">
            <v>12-Aug-2023</v>
          </cell>
          <cell r="AA1931">
            <v>32000</v>
          </cell>
          <cell r="AB1931" t="str">
            <v>Mon</v>
          </cell>
          <cell r="AC1931">
            <v>24</v>
          </cell>
          <cell r="AD1931" t="str">
            <v>1</v>
          </cell>
          <cell r="AE1931" t="str">
            <v>04-Sep-2023</v>
          </cell>
          <cell r="AF1931">
            <v>1710</v>
          </cell>
          <cell r="AG1931">
            <v>1710</v>
          </cell>
          <cell r="AH1931" t="str">
            <v>01-Jul-2024</v>
          </cell>
          <cell r="AI1931">
            <v>9219.82</v>
          </cell>
          <cell r="AJ1931">
            <v>4460.18</v>
          </cell>
          <cell r="AK1931">
            <v>13680</v>
          </cell>
          <cell r="AL1931">
            <v>22780.18</v>
          </cell>
          <cell r="AM1931">
            <v>4257.82</v>
          </cell>
          <cell r="AN1931">
            <v>27038</v>
          </cell>
          <cell r="AO1931">
            <v>15044.34</v>
          </cell>
          <cell r="AP1931">
            <v>3765.66</v>
          </cell>
          <cell r="AQ1931">
            <v>18810</v>
          </cell>
          <cell r="AR1931">
            <v>19</v>
          </cell>
          <cell r="AS1931">
            <v>294</v>
          </cell>
          <cell r="AT1931" t="str">
            <v>&gt;180</v>
          </cell>
          <cell r="AU1931"/>
          <cell r="AV1931"/>
          <cell r="AW1931"/>
          <cell r="AX1931" t="str">
            <v>Open</v>
          </cell>
          <cell r="AY1931" t="str">
            <v/>
          </cell>
          <cell r="AZ1931"/>
          <cell r="BA1931">
            <v>0</v>
          </cell>
          <cell r="BB1931"/>
          <cell r="BC1931"/>
          <cell r="BD1931"/>
          <cell r="BE1931"/>
          <cell r="BF1931"/>
          <cell r="BG1931"/>
          <cell r="BH1931"/>
          <cell r="BI1931"/>
          <cell r="BJ1931"/>
          <cell r="BK1931"/>
        </row>
        <row r="1932">
          <cell r="X1932">
            <v>352489819</v>
          </cell>
          <cell r="Y1932" t="str">
            <v>PRATIBHA VIJAY GANGURDE</v>
          </cell>
          <cell r="Z1932" t="str">
            <v>12-Aug-2023</v>
          </cell>
          <cell r="AA1932">
            <v>70000</v>
          </cell>
          <cell r="AB1932" t="str">
            <v>Wed</v>
          </cell>
          <cell r="AC1932">
            <v>24</v>
          </cell>
          <cell r="AD1932" t="str">
            <v>9</v>
          </cell>
          <cell r="AE1932" t="str">
            <v>06-Sep-2023</v>
          </cell>
          <cell r="AF1932">
            <v>3740</v>
          </cell>
          <cell r="AG1932">
            <v>3740</v>
          </cell>
          <cell r="AH1932" t="str">
            <v>05-Mar-2025</v>
          </cell>
          <cell r="AI1932">
            <v>49658.44</v>
          </cell>
          <cell r="AJ1932">
            <v>17661.560000000001</v>
          </cell>
          <cell r="AK1932">
            <v>67320</v>
          </cell>
          <cell r="AL1932">
            <v>20341.560000000001</v>
          </cell>
          <cell r="AM1932">
            <v>1435.44</v>
          </cell>
          <cell r="AN1932">
            <v>21777</v>
          </cell>
          <cell r="AO1932">
            <v>3349.89</v>
          </cell>
          <cell r="AP1932">
            <v>390.11</v>
          </cell>
          <cell r="AQ1932">
            <v>3740</v>
          </cell>
          <cell r="AR1932">
            <v>19</v>
          </cell>
          <cell r="AS1932">
            <v>28</v>
          </cell>
          <cell r="AT1932" t="str">
            <v>1-30 Days</v>
          </cell>
          <cell r="AU1932"/>
          <cell r="AV1932"/>
          <cell r="AW1932"/>
          <cell r="AX1932" t="str">
            <v>Open</v>
          </cell>
          <cell r="AY1932"/>
          <cell r="AZ1932"/>
          <cell r="BA1932">
            <v>0</v>
          </cell>
          <cell r="BB1932">
            <v>45751</v>
          </cell>
          <cell r="BC1932" t="str">
            <v>Mahesh Lahane/SF0095775</v>
          </cell>
          <cell r="BD1932" t="str">
            <v>Visited</v>
          </cell>
          <cell r="BE1932" t="str">
            <v>Borrower Not Available</v>
          </cell>
          <cell r="BF1932" t="str">
            <v>Not Available</v>
          </cell>
          <cell r="BG1932"/>
          <cell r="BH1932"/>
          <cell r="BI1932" t="str">
            <v>NA</v>
          </cell>
          <cell r="BJ1932"/>
          <cell r="BK1932"/>
        </row>
        <row r="1933">
          <cell r="X1933">
            <v>352490053</v>
          </cell>
          <cell r="Y1933" t="str">
            <v>SINDHUBAI SOMNATH JADHAV</v>
          </cell>
          <cell r="Z1933" t="str">
            <v>12-Aug-2023</v>
          </cell>
          <cell r="AA1933">
            <v>70000</v>
          </cell>
          <cell r="AB1933" t="str">
            <v>Wed</v>
          </cell>
          <cell r="AC1933">
            <v>24</v>
          </cell>
          <cell r="AD1933" t="str">
            <v>12</v>
          </cell>
          <cell r="AE1933" t="str">
            <v>06-Sep-2023</v>
          </cell>
          <cell r="AF1933">
            <v>3740</v>
          </cell>
          <cell r="AG1933">
            <v>3740</v>
          </cell>
          <cell r="AH1933" t="str">
            <v>05-Mar-2025</v>
          </cell>
          <cell r="AI1933">
            <v>53008.33</v>
          </cell>
          <cell r="AJ1933">
            <v>18051.669999999998</v>
          </cell>
          <cell r="AK1933">
            <v>71060</v>
          </cell>
          <cell r="AL1933">
            <v>16991.669999999998</v>
          </cell>
          <cell r="AM1933">
            <v>1045.33</v>
          </cell>
          <cell r="AN1933">
            <v>18037</v>
          </cell>
          <cell r="AO1933">
            <v>0</v>
          </cell>
          <cell r="AP1933">
            <v>0</v>
          </cell>
          <cell r="AQ1933">
            <v>0</v>
          </cell>
          <cell r="AR1933">
            <v>19</v>
          </cell>
          <cell r="AS1933">
            <v>0</v>
          </cell>
          <cell r="AT1933" t="str">
            <v>Standard</v>
          </cell>
          <cell r="AU1933"/>
          <cell r="AV1933"/>
          <cell r="AW1933"/>
          <cell r="AX1933" t="str">
            <v>Open</v>
          </cell>
          <cell r="AY1933"/>
          <cell r="AZ1933"/>
          <cell r="BA1933">
            <v>0</v>
          </cell>
          <cell r="BB1933">
            <v>45749</v>
          </cell>
          <cell r="BC1933" t="str">
            <v>Mahesh Lahane/SF0095775</v>
          </cell>
          <cell r="BD1933" t="str">
            <v>Visited</v>
          </cell>
          <cell r="BE1933" t="str">
            <v>Borrower</v>
          </cell>
          <cell r="BF1933" t="str">
            <v>Available</v>
          </cell>
          <cell r="BG1933"/>
          <cell r="BH1933"/>
          <cell r="BI1933" t="str">
            <v>No</v>
          </cell>
          <cell r="BJ1933"/>
          <cell r="BK1933"/>
        </row>
        <row r="1934">
          <cell r="X1934">
            <v>352490054</v>
          </cell>
          <cell r="Y1934" t="str">
            <v>LATABAI DARMA SITAN</v>
          </cell>
          <cell r="Z1934" t="str">
            <v>12-Aug-2023</v>
          </cell>
          <cell r="AA1934">
            <v>70000</v>
          </cell>
          <cell r="AB1934" t="str">
            <v>Wed</v>
          </cell>
          <cell r="AC1934">
            <v>24</v>
          </cell>
          <cell r="AD1934" t="str">
            <v>9</v>
          </cell>
          <cell r="AE1934" t="str">
            <v>06-Sep-2023</v>
          </cell>
          <cell r="AF1934">
            <v>3740</v>
          </cell>
          <cell r="AG1934">
            <v>3740</v>
          </cell>
          <cell r="AH1934" t="str">
            <v>05-Mar-2025</v>
          </cell>
          <cell r="AI1934">
            <v>53008.33</v>
          </cell>
          <cell r="AJ1934">
            <v>18051.669999999998</v>
          </cell>
          <cell r="AK1934">
            <v>71060</v>
          </cell>
          <cell r="AL1934">
            <v>16991.669999999998</v>
          </cell>
          <cell r="AM1934">
            <v>1045.33</v>
          </cell>
          <cell r="AN1934">
            <v>18037</v>
          </cell>
          <cell r="AO1934">
            <v>0</v>
          </cell>
          <cell r="AP1934">
            <v>0</v>
          </cell>
          <cell r="AQ1934">
            <v>0</v>
          </cell>
          <cell r="AR1934">
            <v>19</v>
          </cell>
          <cell r="AS1934">
            <v>0</v>
          </cell>
          <cell r="AT1934" t="str">
            <v>Standard</v>
          </cell>
          <cell r="AU1934"/>
          <cell r="AV1934"/>
          <cell r="AW1934"/>
          <cell r="AX1934" t="str">
            <v>Open</v>
          </cell>
          <cell r="AY1934"/>
          <cell r="AZ1934"/>
          <cell r="BA1934">
            <v>0</v>
          </cell>
          <cell r="BB1934">
            <v>45749</v>
          </cell>
          <cell r="BC1934" t="str">
            <v>Mahesh Lahane/SF0095775</v>
          </cell>
          <cell r="BD1934" t="str">
            <v>Visited</v>
          </cell>
          <cell r="BE1934" t="str">
            <v>Borrower</v>
          </cell>
          <cell r="BF1934" t="str">
            <v>Available</v>
          </cell>
          <cell r="BG1934"/>
          <cell r="BH1934"/>
          <cell r="BI1934" t="str">
            <v>No</v>
          </cell>
          <cell r="BJ1934"/>
          <cell r="BK1934"/>
        </row>
        <row r="1935">
          <cell r="X1935">
            <v>352490144</v>
          </cell>
          <cell r="Y1935" t="str">
            <v>VAISHALI BAPU GAIKWAD</v>
          </cell>
          <cell r="Z1935" t="str">
            <v>12-Aug-2023</v>
          </cell>
          <cell r="AA1935">
            <v>20000</v>
          </cell>
          <cell r="AB1935" t="str">
            <v>Wed</v>
          </cell>
          <cell r="AC1935">
            <v>18</v>
          </cell>
          <cell r="AD1935" t="str">
            <v>0</v>
          </cell>
          <cell r="AE1935" t="str">
            <v>06-Sep-2023</v>
          </cell>
          <cell r="AF1935">
            <v>1340</v>
          </cell>
          <cell r="AG1935">
            <v>1340</v>
          </cell>
          <cell r="AH1935" t="str">
            <v>05-Feb-2025</v>
          </cell>
          <cell r="AI1935">
            <v>17399.53</v>
          </cell>
          <cell r="AJ1935">
            <v>3988.47</v>
          </cell>
          <cell r="AK1935">
            <v>21388</v>
          </cell>
          <cell r="AL1935">
            <v>2600.4699999999998</v>
          </cell>
          <cell r="AM1935">
            <v>79.53</v>
          </cell>
          <cell r="AN1935">
            <v>2680</v>
          </cell>
          <cell r="AO1935">
            <v>2600.4699999999998</v>
          </cell>
          <cell r="AP1935">
            <v>79.53</v>
          </cell>
          <cell r="AQ1935">
            <v>2680</v>
          </cell>
          <cell r="AR1935">
            <v>20</v>
          </cell>
          <cell r="AS1935">
            <v>119</v>
          </cell>
          <cell r="AT1935" t="str">
            <v>91-120</v>
          </cell>
          <cell r="AU1935"/>
          <cell r="AV1935"/>
          <cell r="AW1935"/>
          <cell r="AX1935" t="str">
            <v>Open</v>
          </cell>
          <cell r="AY1935"/>
          <cell r="AZ1935"/>
          <cell r="BA1935">
            <v>0</v>
          </cell>
          <cell r="BB1935"/>
          <cell r="BC1935"/>
          <cell r="BD1935" t="str">
            <v>Not Visited</v>
          </cell>
          <cell r="BE1935"/>
          <cell r="BF1935"/>
          <cell r="BG1935"/>
          <cell r="BH1935"/>
          <cell r="BI1935"/>
          <cell r="BJ1935"/>
          <cell r="BK1935"/>
        </row>
        <row r="1936">
          <cell r="X1936">
            <v>352494776</v>
          </cell>
          <cell r="Y1936" t="str">
            <v>SUNITA ANIL PAGARE</v>
          </cell>
          <cell r="Z1936" t="str">
            <v>17-Aug-2023</v>
          </cell>
          <cell r="AA1936">
            <v>60000</v>
          </cell>
          <cell r="AB1936" t="str">
            <v>Mon</v>
          </cell>
          <cell r="AC1936">
            <v>24</v>
          </cell>
          <cell r="AD1936" t="str">
            <v>3</v>
          </cell>
          <cell r="AE1936" t="str">
            <v>06-Oct-2023</v>
          </cell>
          <cell r="AF1936">
            <v>3200</v>
          </cell>
          <cell r="AG1936">
            <v>3200</v>
          </cell>
          <cell r="AH1936" t="str">
            <v>24-Feb-2024</v>
          </cell>
          <cell r="AI1936">
            <v>9404.57</v>
          </cell>
          <cell r="AJ1936">
            <v>6595.43</v>
          </cell>
          <cell r="AK1936">
            <v>16000</v>
          </cell>
          <cell r="AL1936">
            <v>50595.43</v>
          </cell>
          <cell r="AM1936">
            <v>11479.24</v>
          </cell>
          <cell r="AN1936">
            <v>62074.67</v>
          </cell>
          <cell r="AO1936">
            <v>31562.63</v>
          </cell>
          <cell r="AP1936">
            <v>10037.370000000001</v>
          </cell>
          <cell r="AQ1936">
            <v>41600</v>
          </cell>
          <cell r="AR1936">
            <v>18</v>
          </cell>
          <cell r="AS1936">
            <v>360</v>
          </cell>
          <cell r="AT1936" t="str">
            <v>&gt;180</v>
          </cell>
          <cell r="AU1936"/>
          <cell r="AV1936"/>
          <cell r="AW1936"/>
          <cell r="AX1936" t="str">
            <v>Open</v>
          </cell>
          <cell r="AY1936" t="str">
            <v/>
          </cell>
          <cell r="AZ1936"/>
          <cell r="BA1936">
            <v>0</v>
          </cell>
          <cell r="BB1936"/>
          <cell r="BC1936"/>
          <cell r="BD1936" t="str">
            <v>Not Visited</v>
          </cell>
          <cell r="BE1936"/>
          <cell r="BF1936"/>
          <cell r="BG1936"/>
          <cell r="BH1936"/>
          <cell r="BI1936"/>
          <cell r="BJ1936"/>
          <cell r="BK1936"/>
        </row>
        <row r="1937">
          <cell r="X1937">
            <v>352494993</v>
          </cell>
          <cell r="Y1937" t="str">
            <v>SHAHIN SALLAUDDN PINJARI</v>
          </cell>
          <cell r="Z1937" t="str">
            <v>12-Aug-2023</v>
          </cell>
          <cell r="AA1937">
            <v>32000</v>
          </cell>
          <cell r="AB1937" t="str">
            <v>Mon</v>
          </cell>
          <cell r="AC1937">
            <v>24</v>
          </cell>
          <cell r="AD1937" t="str">
            <v>1</v>
          </cell>
          <cell r="AE1937" t="str">
            <v>04-Sep-2023</v>
          </cell>
          <cell r="AF1937">
            <v>1710</v>
          </cell>
          <cell r="AG1937">
            <v>1710</v>
          </cell>
          <cell r="AH1937" t="str">
            <v>03-Mar-2025</v>
          </cell>
          <cell r="AI1937">
            <v>24264.16</v>
          </cell>
          <cell r="AJ1937">
            <v>8225.84</v>
          </cell>
          <cell r="AK1937">
            <v>32490</v>
          </cell>
          <cell r="AL1937">
            <v>7735.84</v>
          </cell>
          <cell r="AM1937">
            <v>492.16</v>
          </cell>
          <cell r="AN1937">
            <v>8228</v>
          </cell>
          <cell r="AO1937">
            <v>0</v>
          </cell>
          <cell r="AP1937">
            <v>0</v>
          </cell>
          <cell r="AQ1937">
            <v>0</v>
          </cell>
          <cell r="AR1937">
            <v>19</v>
          </cell>
          <cell r="AS1937">
            <v>0</v>
          </cell>
          <cell r="AT1937" t="str">
            <v>Standard</v>
          </cell>
          <cell r="AU1937"/>
          <cell r="AV1937"/>
          <cell r="AW1937"/>
          <cell r="AX1937" t="str">
            <v>Open</v>
          </cell>
          <cell r="AY1937" t="str">
            <v/>
          </cell>
          <cell r="AZ1937"/>
          <cell r="BA1937">
            <v>0</v>
          </cell>
          <cell r="BB1937">
            <v>45756</v>
          </cell>
          <cell r="BC1937" t="str">
            <v>Abhiraj Patil/SF0063958</v>
          </cell>
          <cell r="BD1937" t="str">
            <v>Visited</v>
          </cell>
          <cell r="BE1937" t="str">
            <v>Borrower</v>
          </cell>
          <cell r="BF1937" t="str">
            <v>Available</v>
          </cell>
          <cell r="BG1937"/>
          <cell r="BH1937"/>
          <cell r="BI1937" t="str">
            <v>No</v>
          </cell>
          <cell r="BJ1937"/>
          <cell r="BK1937"/>
        </row>
        <row r="1938">
          <cell r="X1938">
            <v>352496585</v>
          </cell>
          <cell r="Y1938" t="str">
            <v xml:space="preserve">PRABHAVATI ANIL GANGURDE </v>
          </cell>
          <cell r="Z1938" t="str">
            <v>12-Aug-2023</v>
          </cell>
          <cell r="AA1938">
            <v>30000</v>
          </cell>
          <cell r="AB1938" t="str">
            <v>Mon</v>
          </cell>
          <cell r="AC1938">
            <v>18</v>
          </cell>
          <cell r="AD1938" t="str">
            <v>0</v>
          </cell>
          <cell r="AE1938" t="str">
            <v>04-Sep-2023</v>
          </cell>
          <cell r="AF1938">
            <v>2020</v>
          </cell>
          <cell r="AG1938">
            <v>2020</v>
          </cell>
          <cell r="AH1938" t="str">
            <v>03-Feb-2025</v>
          </cell>
          <cell r="AI1938">
            <v>24303.65</v>
          </cell>
          <cell r="AJ1938">
            <v>5826.35</v>
          </cell>
          <cell r="AK1938">
            <v>30130</v>
          </cell>
          <cell r="AL1938">
            <v>5696.35</v>
          </cell>
          <cell r="AM1938">
            <v>225.65</v>
          </cell>
          <cell r="AN1938">
            <v>5922</v>
          </cell>
          <cell r="AO1938">
            <v>5696.35</v>
          </cell>
          <cell r="AP1938">
            <v>225.65</v>
          </cell>
          <cell r="AQ1938">
            <v>5922</v>
          </cell>
          <cell r="AR1938">
            <v>19</v>
          </cell>
          <cell r="AS1938">
            <v>112</v>
          </cell>
          <cell r="AT1938" t="str">
            <v>91-120</v>
          </cell>
          <cell r="AU1938"/>
          <cell r="AV1938"/>
          <cell r="AW1938"/>
          <cell r="AX1938" t="str">
            <v>Open</v>
          </cell>
          <cell r="AY1938" t="str">
            <v/>
          </cell>
          <cell r="AZ1938"/>
          <cell r="BA1938">
            <v>0</v>
          </cell>
          <cell r="BB1938"/>
          <cell r="BC1938"/>
          <cell r="BD1938"/>
          <cell r="BE1938"/>
          <cell r="BF1938"/>
          <cell r="BG1938"/>
          <cell r="BH1938"/>
          <cell r="BI1938"/>
          <cell r="BJ1938"/>
          <cell r="BK1938"/>
        </row>
        <row r="1939">
          <cell r="X1939">
            <v>352497777</v>
          </cell>
          <cell r="Y1939" t="str">
            <v>YASMIN ALTAF TAMBOLI</v>
          </cell>
          <cell r="Z1939" t="str">
            <v>12-Aug-2023</v>
          </cell>
          <cell r="AA1939">
            <v>50000</v>
          </cell>
          <cell r="AB1939" t="str">
            <v>Fri</v>
          </cell>
          <cell r="AC1939">
            <v>24</v>
          </cell>
          <cell r="AD1939" t="str">
            <v>2</v>
          </cell>
          <cell r="AE1939" t="str">
            <v>01-Sep-2023</v>
          </cell>
          <cell r="AF1939">
            <v>2670</v>
          </cell>
          <cell r="AG1939">
            <v>2670</v>
          </cell>
          <cell r="AH1939" t="str">
            <v>25-Apr-2024</v>
          </cell>
          <cell r="AI1939">
            <v>14301.22</v>
          </cell>
          <cell r="AJ1939">
            <v>7068.78</v>
          </cell>
          <cell r="AK1939">
            <v>21370</v>
          </cell>
          <cell r="AL1939">
            <v>35698.78</v>
          </cell>
          <cell r="AM1939">
            <v>6560.22</v>
          </cell>
          <cell r="AN1939">
            <v>42259</v>
          </cell>
          <cell r="AO1939">
            <v>23527.54</v>
          </cell>
          <cell r="AP1939">
            <v>5832.46</v>
          </cell>
          <cell r="AQ1939">
            <v>29360</v>
          </cell>
          <cell r="AR1939">
            <v>19</v>
          </cell>
          <cell r="AS1939">
            <v>334</v>
          </cell>
          <cell r="AT1939" t="str">
            <v>&gt;180</v>
          </cell>
          <cell r="AU1939"/>
          <cell r="AV1939"/>
          <cell r="AW1939"/>
          <cell r="AX1939" t="str">
            <v>Open</v>
          </cell>
          <cell r="AY1939"/>
          <cell r="AZ1939"/>
          <cell r="BA1939">
            <v>0</v>
          </cell>
          <cell r="BB1939"/>
          <cell r="BC1939"/>
          <cell r="BD1939" t="str">
            <v>Not Visited</v>
          </cell>
          <cell r="BE1939"/>
          <cell r="BF1939"/>
          <cell r="BG1939"/>
          <cell r="BH1939"/>
          <cell r="BI1939"/>
          <cell r="BJ1939"/>
          <cell r="BK1939"/>
        </row>
        <row r="1940">
          <cell r="X1940">
            <v>352515535</v>
          </cell>
          <cell r="Y1940" t="str">
            <v>MANISHA YOGESH GANGODE</v>
          </cell>
          <cell r="Z1940" t="str">
            <v>22-Aug-2023</v>
          </cell>
          <cell r="AA1940">
            <v>32000</v>
          </cell>
          <cell r="AB1940" t="str">
            <v>Wed</v>
          </cell>
          <cell r="AC1940">
            <v>24</v>
          </cell>
          <cell r="AD1940" t="str">
            <v>1</v>
          </cell>
          <cell r="AE1940" t="str">
            <v>03-Oct-2023</v>
          </cell>
          <cell r="AF1940">
            <v>1710</v>
          </cell>
          <cell r="AG1940">
            <v>1710</v>
          </cell>
          <cell r="AH1940" t="str">
            <v>05-Mar-2025</v>
          </cell>
          <cell r="AI1940">
            <v>22091.14</v>
          </cell>
          <cell r="AJ1940">
            <v>8688.86</v>
          </cell>
          <cell r="AK1940">
            <v>30780</v>
          </cell>
          <cell r="AL1940">
            <v>9908.86</v>
          </cell>
          <cell r="AM1940">
            <v>753.14</v>
          </cell>
          <cell r="AN1940">
            <v>10662</v>
          </cell>
          <cell r="AO1940">
            <v>0</v>
          </cell>
          <cell r="AP1940">
            <v>0</v>
          </cell>
          <cell r="AQ1940">
            <v>0</v>
          </cell>
          <cell r="AR1940">
            <v>18</v>
          </cell>
          <cell r="AS1940">
            <v>0</v>
          </cell>
          <cell r="AT1940" t="str">
            <v>Standard</v>
          </cell>
          <cell r="AU1940"/>
          <cell r="AV1940"/>
          <cell r="AW1940"/>
          <cell r="AX1940" t="str">
            <v>Open</v>
          </cell>
          <cell r="AY1940" t="str">
            <v/>
          </cell>
          <cell r="AZ1940"/>
          <cell r="BA1940">
            <v>0</v>
          </cell>
          <cell r="BB1940">
            <v>45752</v>
          </cell>
          <cell r="BC1940" t="str">
            <v>Abhiraj Patil/SF0063958</v>
          </cell>
          <cell r="BD1940" t="str">
            <v>Visited</v>
          </cell>
          <cell r="BE1940" t="str">
            <v>Borrower</v>
          </cell>
          <cell r="BF1940" t="str">
            <v>Not Available</v>
          </cell>
          <cell r="BG1940"/>
          <cell r="BH1940"/>
          <cell r="BI1940" t="str">
            <v>No</v>
          </cell>
          <cell r="BJ1940"/>
          <cell r="BK1940"/>
        </row>
        <row r="1941">
          <cell r="X1941">
            <v>352515602</v>
          </cell>
          <cell r="Y1941" t="str">
            <v>BHIMA VINAYAK GANGODE</v>
          </cell>
          <cell r="Z1941" t="str">
            <v>22-Aug-2023</v>
          </cell>
          <cell r="AA1941">
            <v>32000</v>
          </cell>
          <cell r="AB1941" t="str">
            <v>Wed</v>
          </cell>
          <cell r="AC1941">
            <v>24</v>
          </cell>
          <cell r="AD1941" t="str">
            <v>1</v>
          </cell>
          <cell r="AE1941" t="str">
            <v>03-Oct-2023</v>
          </cell>
          <cell r="AF1941">
            <v>1710</v>
          </cell>
          <cell r="AG1941">
            <v>1710</v>
          </cell>
          <cell r="AH1941" t="str">
            <v>05-Mar-2025</v>
          </cell>
          <cell r="AI1941">
            <v>22091.14</v>
          </cell>
          <cell r="AJ1941">
            <v>8688.86</v>
          </cell>
          <cell r="AK1941">
            <v>30780</v>
          </cell>
          <cell r="AL1941">
            <v>9908.86</v>
          </cell>
          <cell r="AM1941">
            <v>753.14</v>
          </cell>
          <cell r="AN1941">
            <v>10662</v>
          </cell>
          <cell r="AO1941">
            <v>0</v>
          </cell>
          <cell r="AP1941">
            <v>0</v>
          </cell>
          <cell r="AQ1941">
            <v>0</v>
          </cell>
          <cell r="AR1941">
            <v>18</v>
          </cell>
          <cell r="AS1941">
            <v>0</v>
          </cell>
          <cell r="AT1941" t="str">
            <v>Standard</v>
          </cell>
          <cell r="AU1941"/>
          <cell r="AV1941"/>
          <cell r="AW1941"/>
          <cell r="AX1941" t="str">
            <v>Open</v>
          </cell>
          <cell r="AY1941" t="str">
            <v/>
          </cell>
          <cell r="AZ1941"/>
          <cell r="BA1941">
            <v>0</v>
          </cell>
          <cell r="BB1941">
            <v>45752</v>
          </cell>
          <cell r="BC1941" t="str">
            <v>Abhiraj Patil/SF0063958</v>
          </cell>
          <cell r="BD1941" t="str">
            <v>Visited</v>
          </cell>
          <cell r="BE1941" t="str">
            <v>Borrower</v>
          </cell>
          <cell r="BF1941" t="str">
            <v>Not Available</v>
          </cell>
          <cell r="BG1941"/>
          <cell r="BH1941"/>
          <cell r="BI1941" t="str">
            <v>No</v>
          </cell>
          <cell r="BJ1941"/>
          <cell r="BK1941"/>
        </row>
        <row r="1942">
          <cell r="X1942">
            <v>352515638</v>
          </cell>
          <cell r="Y1942" t="str">
            <v>TAI SAHEBRAV DURDHAVALE</v>
          </cell>
          <cell r="Z1942" t="str">
            <v>22-Aug-2023</v>
          </cell>
          <cell r="AA1942">
            <v>32000</v>
          </cell>
          <cell r="AB1942" t="str">
            <v>Wed</v>
          </cell>
          <cell r="AC1942">
            <v>24</v>
          </cell>
          <cell r="AD1942" t="str">
            <v>1</v>
          </cell>
          <cell r="AE1942" t="str">
            <v>03-Oct-2023</v>
          </cell>
          <cell r="AF1942">
            <v>1710</v>
          </cell>
          <cell r="AG1942">
            <v>1710</v>
          </cell>
          <cell r="AH1942" t="str">
            <v>06-Mar-2025</v>
          </cell>
          <cell r="AI1942">
            <v>22091.14</v>
          </cell>
          <cell r="AJ1942">
            <v>8688.86</v>
          </cell>
          <cell r="AK1942">
            <v>30780</v>
          </cell>
          <cell r="AL1942">
            <v>9908.86</v>
          </cell>
          <cell r="AM1942">
            <v>753.14</v>
          </cell>
          <cell r="AN1942">
            <v>10662</v>
          </cell>
          <cell r="AO1942">
            <v>0</v>
          </cell>
          <cell r="AP1942">
            <v>0</v>
          </cell>
          <cell r="AQ1942">
            <v>0</v>
          </cell>
          <cell r="AR1942">
            <v>18</v>
          </cell>
          <cell r="AS1942">
            <v>0</v>
          </cell>
          <cell r="AT1942" t="str">
            <v>Standard</v>
          </cell>
          <cell r="AU1942"/>
          <cell r="AV1942"/>
          <cell r="AW1942"/>
          <cell r="AX1942" t="str">
            <v>Open</v>
          </cell>
          <cell r="AY1942" t="str">
            <v/>
          </cell>
          <cell r="AZ1942"/>
          <cell r="BA1942">
            <v>0</v>
          </cell>
          <cell r="BB1942">
            <v>45752</v>
          </cell>
          <cell r="BC1942" t="str">
            <v>Abhiraj Patil/SF0063958</v>
          </cell>
          <cell r="BD1942" t="str">
            <v>Visited</v>
          </cell>
          <cell r="BE1942" t="str">
            <v>Borrower</v>
          </cell>
          <cell r="BF1942" t="str">
            <v>Not Available</v>
          </cell>
          <cell r="BG1942"/>
          <cell r="BH1942"/>
          <cell r="BI1942" t="str">
            <v>No</v>
          </cell>
          <cell r="BJ1942"/>
          <cell r="BK1942"/>
        </row>
        <row r="1943">
          <cell r="X1943">
            <v>352517014</v>
          </cell>
          <cell r="Y1943" t="str">
            <v>BEBI ARJUN BHOIE</v>
          </cell>
          <cell r="Z1943" t="str">
            <v>14-Aug-2023</v>
          </cell>
          <cell r="AA1943">
            <v>70000</v>
          </cell>
          <cell r="AB1943" t="str">
            <v>Wed</v>
          </cell>
          <cell r="AC1943">
            <v>24</v>
          </cell>
          <cell r="AD1943" t="str">
            <v>12</v>
          </cell>
          <cell r="AE1943" t="str">
            <v>06-Sep-2023</v>
          </cell>
          <cell r="AF1943">
            <v>3740</v>
          </cell>
          <cell r="AG1943">
            <v>3740</v>
          </cell>
          <cell r="AH1943" t="str">
            <v>05-Mar-2025</v>
          </cell>
          <cell r="AI1943">
            <v>49794.66</v>
          </cell>
          <cell r="AJ1943">
            <v>17525.34</v>
          </cell>
          <cell r="AK1943">
            <v>67320</v>
          </cell>
          <cell r="AL1943">
            <v>20205.34</v>
          </cell>
          <cell r="AM1943">
            <v>1417.66</v>
          </cell>
          <cell r="AN1943">
            <v>21623</v>
          </cell>
          <cell r="AO1943">
            <v>3352.5</v>
          </cell>
          <cell r="AP1943">
            <v>387.5</v>
          </cell>
          <cell r="AQ1943">
            <v>3740</v>
          </cell>
          <cell r="AR1943">
            <v>19</v>
          </cell>
          <cell r="AS1943">
            <v>28</v>
          </cell>
          <cell r="AT1943" t="str">
            <v>1-30 Days</v>
          </cell>
          <cell r="AU1943"/>
          <cell r="AV1943"/>
          <cell r="AW1943"/>
          <cell r="AX1943" t="str">
            <v>Open</v>
          </cell>
          <cell r="AY1943"/>
          <cell r="AZ1943"/>
          <cell r="BA1943">
            <v>0</v>
          </cell>
          <cell r="BB1943">
            <v>45749</v>
          </cell>
          <cell r="BC1943" t="str">
            <v>Mahesh Lahane/SF0095775</v>
          </cell>
          <cell r="BD1943" t="str">
            <v>Visited</v>
          </cell>
          <cell r="BE1943" t="str">
            <v>Borrower Not Available</v>
          </cell>
          <cell r="BF1943" t="str">
            <v>Not Available</v>
          </cell>
          <cell r="BG1943"/>
          <cell r="BH1943"/>
          <cell r="BI1943" t="str">
            <v>NA</v>
          </cell>
          <cell r="BJ1943"/>
          <cell r="BK1943"/>
        </row>
        <row r="1944">
          <cell r="X1944">
            <v>352520168</v>
          </cell>
          <cell r="Y1944" t="str">
            <v>SUNITA SATISH SALAVE</v>
          </cell>
          <cell r="Z1944" t="str">
            <v>14-Aug-2023</v>
          </cell>
          <cell r="AA1944">
            <v>60000</v>
          </cell>
          <cell r="AB1944" t="str">
            <v>Wed</v>
          </cell>
          <cell r="AC1944">
            <v>24</v>
          </cell>
          <cell r="AD1944" t="str">
            <v>3</v>
          </cell>
          <cell r="AE1944" t="str">
            <v>06-Sep-2023</v>
          </cell>
          <cell r="AF1944">
            <v>3200</v>
          </cell>
          <cell r="AG1944">
            <v>3200</v>
          </cell>
          <cell r="AH1944" t="str">
            <v>07-Mar-2025</v>
          </cell>
          <cell r="AI1944">
            <v>45423.15</v>
          </cell>
          <cell r="AJ1944">
            <v>15376.85</v>
          </cell>
          <cell r="AK1944">
            <v>60800</v>
          </cell>
          <cell r="AL1944">
            <v>14576.85</v>
          </cell>
          <cell r="AM1944">
            <v>899.15</v>
          </cell>
          <cell r="AN1944">
            <v>15476</v>
          </cell>
          <cell r="AO1944">
            <v>0</v>
          </cell>
          <cell r="AP1944">
            <v>0</v>
          </cell>
          <cell r="AQ1944">
            <v>0</v>
          </cell>
          <cell r="AR1944">
            <v>19</v>
          </cell>
          <cell r="AS1944">
            <v>0</v>
          </cell>
          <cell r="AT1944" t="str">
            <v>Standard</v>
          </cell>
          <cell r="AU1944"/>
          <cell r="AV1944"/>
          <cell r="AW1944"/>
          <cell r="AX1944" t="str">
            <v>Open</v>
          </cell>
          <cell r="AY1944"/>
          <cell r="AZ1944"/>
          <cell r="BA1944">
            <v>0</v>
          </cell>
          <cell r="BB1944">
            <v>45751</v>
          </cell>
          <cell r="BC1944" t="str">
            <v>Mahesh Lahane/SF0095775</v>
          </cell>
          <cell r="BD1944" t="str">
            <v>Visited</v>
          </cell>
          <cell r="BE1944" t="str">
            <v>Borrower Family Member</v>
          </cell>
          <cell r="BF1944" t="str">
            <v>Not Available</v>
          </cell>
          <cell r="BG1944"/>
          <cell r="BH1944"/>
          <cell r="BI1944" t="str">
            <v>No</v>
          </cell>
          <cell r="BJ1944"/>
          <cell r="BK1944"/>
        </row>
        <row r="1945">
          <cell r="X1945">
            <v>352524849</v>
          </cell>
          <cell r="Y1945" t="str">
            <v>SULTANA ALLAUDDIN PINJARI</v>
          </cell>
          <cell r="Z1945" t="str">
            <v>16-Aug-2023</v>
          </cell>
          <cell r="AA1945">
            <v>32000</v>
          </cell>
          <cell r="AB1945" t="str">
            <v>Mon</v>
          </cell>
          <cell r="AC1945">
            <v>24</v>
          </cell>
          <cell r="AD1945" t="str">
            <v>1</v>
          </cell>
          <cell r="AE1945" t="str">
            <v>02-Oct-2023</v>
          </cell>
          <cell r="AF1945">
            <v>1710</v>
          </cell>
          <cell r="AG1945">
            <v>1710</v>
          </cell>
          <cell r="AH1945" t="str">
            <v>03-Mar-2025</v>
          </cell>
          <cell r="AI1945">
            <v>21926.53</v>
          </cell>
          <cell r="AJ1945">
            <v>8853.4699999999993</v>
          </cell>
          <cell r="AK1945">
            <v>30780</v>
          </cell>
          <cell r="AL1945">
            <v>10073.469999999999</v>
          </cell>
          <cell r="AM1945">
            <v>791.92</v>
          </cell>
          <cell r="AN1945">
            <v>10865.39</v>
          </cell>
          <cell r="AO1945">
            <v>0</v>
          </cell>
          <cell r="AP1945">
            <v>0</v>
          </cell>
          <cell r="AQ1945">
            <v>0</v>
          </cell>
          <cell r="AR1945">
            <v>18</v>
          </cell>
          <cell r="AS1945">
            <v>0</v>
          </cell>
          <cell r="AT1945" t="str">
            <v>Standard</v>
          </cell>
          <cell r="AU1945"/>
          <cell r="AV1945"/>
          <cell r="AW1945"/>
          <cell r="AX1945" t="str">
            <v>Open</v>
          </cell>
          <cell r="AY1945" t="str">
            <v/>
          </cell>
          <cell r="AZ1945"/>
          <cell r="BA1945">
            <v>0</v>
          </cell>
          <cell r="BB1945">
            <v>45756</v>
          </cell>
          <cell r="BC1945" t="str">
            <v>Abhiraj Patil/SF0063958</v>
          </cell>
          <cell r="BD1945" t="str">
            <v>Visited</v>
          </cell>
          <cell r="BE1945" t="str">
            <v>Borrower</v>
          </cell>
          <cell r="BF1945" t="str">
            <v>Available</v>
          </cell>
          <cell r="BG1945"/>
          <cell r="BH1945"/>
          <cell r="BI1945" t="str">
            <v>No</v>
          </cell>
          <cell r="BJ1945"/>
          <cell r="BK1945"/>
        </row>
        <row r="1946">
          <cell r="X1946">
            <v>352529575</v>
          </cell>
          <cell r="Y1946" t="str">
            <v xml:space="preserve">NANDINI VILAS BHOI </v>
          </cell>
          <cell r="Z1946" t="str">
            <v>17-Aug-2023</v>
          </cell>
          <cell r="AA1946">
            <v>32000</v>
          </cell>
          <cell r="AB1946" t="str">
            <v>Wed</v>
          </cell>
          <cell r="AC1946">
            <v>24</v>
          </cell>
          <cell r="AD1946" t="str">
            <v>1</v>
          </cell>
          <cell r="AE1946" t="str">
            <v>04-Oct-2023</v>
          </cell>
          <cell r="AF1946">
            <v>1710</v>
          </cell>
          <cell r="AG1946">
            <v>1710</v>
          </cell>
          <cell r="AH1946" t="str">
            <v>17-Mar-2025</v>
          </cell>
          <cell r="AI1946">
            <v>20445.3</v>
          </cell>
          <cell r="AJ1946">
            <v>8624.7000000000007</v>
          </cell>
          <cell r="AK1946">
            <v>29070</v>
          </cell>
          <cell r="AL1946">
            <v>11554.7</v>
          </cell>
          <cell r="AM1946">
            <v>995.32</v>
          </cell>
          <cell r="AN1946">
            <v>12550.02</v>
          </cell>
          <cell r="AO1946">
            <v>1488.4</v>
          </cell>
          <cell r="AP1946">
            <v>221.6</v>
          </cell>
          <cell r="AQ1946">
            <v>1710</v>
          </cell>
          <cell r="AR1946">
            <v>18</v>
          </cell>
          <cell r="AS1946">
            <v>28</v>
          </cell>
          <cell r="AT1946" t="str">
            <v>1-30 Days</v>
          </cell>
          <cell r="AU1946"/>
          <cell r="AV1946"/>
          <cell r="AW1946"/>
          <cell r="AX1946" t="str">
            <v>Open</v>
          </cell>
          <cell r="AY1946"/>
          <cell r="AZ1946"/>
          <cell r="BA1946">
            <v>0</v>
          </cell>
          <cell r="BB1946">
            <v>45750</v>
          </cell>
          <cell r="BC1946" t="str">
            <v>Mahesh Lahane/SF0095775</v>
          </cell>
          <cell r="BD1946" t="str">
            <v>Visited</v>
          </cell>
          <cell r="BE1946" t="str">
            <v>Borrower Not Available</v>
          </cell>
          <cell r="BF1946" t="str">
            <v>Not Available</v>
          </cell>
          <cell r="BG1946"/>
          <cell r="BH1946"/>
          <cell r="BI1946" t="str">
            <v>NA</v>
          </cell>
          <cell r="BJ1946"/>
          <cell r="BK1946"/>
        </row>
        <row r="1947">
          <cell r="X1947">
            <v>352529607</v>
          </cell>
          <cell r="Y1947" t="str">
            <v>SHITAL HARISH KSHATRIY</v>
          </cell>
          <cell r="Z1947" t="str">
            <v>14-Aug-2023</v>
          </cell>
          <cell r="AA1947">
            <v>20000</v>
          </cell>
          <cell r="AB1947" t="str">
            <v>Mon</v>
          </cell>
          <cell r="AC1947">
            <v>18</v>
          </cell>
          <cell r="AD1947" t="str">
            <v>0</v>
          </cell>
          <cell r="AE1947" t="str">
            <v>07-Sep-2023</v>
          </cell>
          <cell r="AF1947">
            <v>1340</v>
          </cell>
          <cell r="AG1947">
            <v>1340</v>
          </cell>
          <cell r="AH1947" t="str">
            <v>04-Jul-2024</v>
          </cell>
          <cell r="AI1947">
            <v>10284.19</v>
          </cell>
          <cell r="AJ1947">
            <v>3115.81</v>
          </cell>
          <cell r="AK1947">
            <v>13400</v>
          </cell>
          <cell r="AL1947">
            <v>9715.81</v>
          </cell>
          <cell r="AM1947">
            <v>917.19</v>
          </cell>
          <cell r="AN1947">
            <v>10633</v>
          </cell>
          <cell r="AO1947">
            <v>9715.81</v>
          </cell>
          <cell r="AP1947">
            <v>917.19</v>
          </cell>
          <cell r="AQ1947">
            <v>10633</v>
          </cell>
          <cell r="AR1947">
            <v>20</v>
          </cell>
          <cell r="AS1947">
            <v>235</v>
          </cell>
          <cell r="AT1947" t="str">
            <v>&gt;180</v>
          </cell>
          <cell r="AU1947"/>
          <cell r="AV1947"/>
          <cell r="AW1947"/>
          <cell r="AX1947" t="str">
            <v>Open</v>
          </cell>
          <cell r="AY1947" t="str">
            <v/>
          </cell>
          <cell r="AZ1947"/>
          <cell r="BA1947">
            <v>0</v>
          </cell>
          <cell r="BB1947"/>
          <cell r="BC1947"/>
          <cell r="BD1947"/>
          <cell r="BE1947"/>
          <cell r="BF1947"/>
          <cell r="BG1947"/>
          <cell r="BH1947"/>
          <cell r="BI1947"/>
          <cell r="BJ1947"/>
          <cell r="BK1947"/>
        </row>
        <row r="1948">
          <cell r="X1948">
            <v>352543582</v>
          </cell>
          <cell r="Y1948" t="str">
            <v>SHIVANI SACHIN WAGH</v>
          </cell>
          <cell r="Z1948" t="str">
            <v>16-Aug-2023</v>
          </cell>
          <cell r="AA1948">
            <v>32000</v>
          </cell>
          <cell r="AB1948" t="str">
            <v>Wed</v>
          </cell>
          <cell r="AC1948">
            <v>24</v>
          </cell>
          <cell r="AD1948" t="str">
            <v>1</v>
          </cell>
          <cell r="AE1948" t="str">
            <v>02-Oct-2023</v>
          </cell>
          <cell r="AF1948">
            <v>1710</v>
          </cell>
          <cell r="AG1948">
            <v>1710</v>
          </cell>
          <cell r="AH1948" t="str">
            <v>05-Mar-2025</v>
          </cell>
          <cell r="AI1948">
            <v>18978</v>
          </cell>
          <cell r="AJ1948">
            <v>8382</v>
          </cell>
          <cell r="AK1948">
            <v>27360</v>
          </cell>
          <cell r="AL1948">
            <v>13022</v>
          </cell>
          <cell r="AM1948">
            <v>1263.3900000000001</v>
          </cell>
          <cell r="AN1948">
            <v>14285.39</v>
          </cell>
          <cell r="AO1948">
            <v>2948.53</v>
          </cell>
          <cell r="AP1948">
            <v>471.47</v>
          </cell>
          <cell r="AQ1948">
            <v>3420</v>
          </cell>
          <cell r="AR1948">
            <v>18</v>
          </cell>
          <cell r="AS1948">
            <v>54</v>
          </cell>
          <cell r="AT1948" t="str">
            <v>31-60</v>
          </cell>
          <cell r="AU1948"/>
          <cell r="AV1948"/>
          <cell r="AW1948"/>
          <cell r="AX1948" t="str">
            <v>Open</v>
          </cell>
          <cell r="AY1948" t="str">
            <v/>
          </cell>
          <cell r="AZ1948"/>
          <cell r="BA1948">
            <v>0</v>
          </cell>
          <cell r="BB1948">
            <v>45751</v>
          </cell>
          <cell r="BC1948" t="str">
            <v>Abhiraj Patil/SF0063958</v>
          </cell>
          <cell r="BD1948" t="str">
            <v>Visited</v>
          </cell>
          <cell r="BE1948" t="str">
            <v>Borrower Not Available</v>
          </cell>
          <cell r="BF1948" t="str">
            <v>Not Available</v>
          </cell>
          <cell r="BG1948"/>
          <cell r="BH1948"/>
          <cell r="BI1948" t="str">
            <v>NA</v>
          </cell>
          <cell r="BJ1948"/>
          <cell r="BK1948"/>
        </row>
        <row r="1949">
          <cell r="X1949">
            <v>352545075</v>
          </cell>
          <cell r="Y1949" t="str">
            <v>MIRABAI PANDURANG MUSALE</v>
          </cell>
          <cell r="Z1949" t="str">
            <v>16-Aug-2023</v>
          </cell>
          <cell r="AA1949">
            <v>32000</v>
          </cell>
          <cell r="AB1949" t="str">
            <v>Mon</v>
          </cell>
          <cell r="AC1949">
            <v>24</v>
          </cell>
          <cell r="AD1949" t="str">
            <v>1</v>
          </cell>
          <cell r="AE1949" t="str">
            <v>05-Oct-2023</v>
          </cell>
          <cell r="AF1949">
            <v>1710</v>
          </cell>
          <cell r="AG1949">
            <v>1710</v>
          </cell>
          <cell r="AH1949" t="str">
            <v>03-Mar-2025</v>
          </cell>
          <cell r="AI1949">
            <v>21878.33</v>
          </cell>
          <cell r="AJ1949">
            <v>8901.67</v>
          </cell>
          <cell r="AK1949">
            <v>30780</v>
          </cell>
          <cell r="AL1949">
            <v>10121.67</v>
          </cell>
          <cell r="AM1949">
            <v>789.22</v>
          </cell>
          <cell r="AN1949">
            <v>10910.89</v>
          </cell>
          <cell r="AO1949">
            <v>0</v>
          </cell>
          <cell r="AP1949">
            <v>0</v>
          </cell>
          <cell r="AQ1949">
            <v>0</v>
          </cell>
          <cell r="AR1949">
            <v>18</v>
          </cell>
          <cell r="AS1949">
            <v>0</v>
          </cell>
          <cell r="AT1949" t="str">
            <v>Standard</v>
          </cell>
          <cell r="AU1949"/>
          <cell r="AV1949"/>
          <cell r="AW1949"/>
          <cell r="AX1949" t="str">
            <v>Open</v>
          </cell>
          <cell r="AY1949" t="str">
            <v/>
          </cell>
          <cell r="AZ1949"/>
          <cell r="BA1949">
            <v>0</v>
          </cell>
          <cell r="BB1949">
            <v>45749</v>
          </cell>
          <cell r="BC1949" t="str">
            <v>Abhiraj Patil/SF0063958</v>
          </cell>
          <cell r="BD1949" t="str">
            <v>Visited</v>
          </cell>
          <cell r="BE1949" t="str">
            <v>Borrower</v>
          </cell>
          <cell r="BF1949" t="str">
            <v>Available</v>
          </cell>
          <cell r="BG1949"/>
          <cell r="BH1949"/>
          <cell r="BI1949" t="str">
            <v>No</v>
          </cell>
          <cell r="BJ1949"/>
          <cell r="BK1949"/>
        </row>
        <row r="1950">
          <cell r="X1950">
            <v>352562424</v>
          </cell>
          <cell r="Y1950" t="str">
            <v>KAVITA SANJAY BHAWAR</v>
          </cell>
          <cell r="Z1950" t="str">
            <v>17-Aug-2023</v>
          </cell>
          <cell r="AA1950">
            <v>45000</v>
          </cell>
          <cell r="AB1950" t="str">
            <v>Thu</v>
          </cell>
          <cell r="AC1950">
            <v>24</v>
          </cell>
          <cell r="AD1950" t="str">
            <v>5</v>
          </cell>
          <cell r="AE1950" t="str">
            <v>05-Oct-2023</v>
          </cell>
          <cell r="AF1950">
            <v>2400</v>
          </cell>
          <cell r="AG1950">
            <v>2400</v>
          </cell>
          <cell r="AH1950" t="str">
            <v>01-Oct-2024</v>
          </cell>
          <cell r="AI1950">
            <v>11601.11</v>
          </cell>
          <cell r="AJ1950">
            <v>7198.89</v>
          </cell>
          <cell r="AK1950">
            <v>18800</v>
          </cell>
          <cell r="AL1950">
            <v>33398.89</v>
          </cell>
          <cell r="AM1950">
            <v>6366.72</v>
          </cell>
          <cell r="AN1950">
            <v>39765.61</v>
          </cell>
          <cell r="AO1950">
            <v>19125.98</v>
          </cell>
          <cell r="AP1950">
            <v>5274.02</v>
          </cell>
          <cell r="AQ1950">
            <v>24400</v>
          </cell>
          <cell r="AR1950">
            <v>18</v>
          </cell>
          <cell r="AS1950">
            <v>335</v>
          </cell>
          <cell r="AT1950" t="str">
            <v>&gt;180</v>
          </cell>
          <cell r="AU1950"/>
          <cell r="AV1950"/>
          <cell r="AW1950"/>
          <cell r="AX1950" t="str">
            <v>Open</v>
          </cell>
          <cell r="AY1950"/>
          <cell r="AZ1950"/>
          <cell r="BA1950">
            <v>0</v>
          </cell>
          <cell r="BB1950"/>
          <cell r="BC1950"/>
          <cell r="BD1950" t="str">
            <v>Not Visited</v>
          </cell>
          <cell r="BE1950"/>
          <cell r="BF1950"/>
          <cell r="BG1950"/>
          <cell r="BH1950"/>
          <cell r="BI1950"/>
          <cell r="BJ1950"/>
          <cell r="BK1950"/>
        </row>
        <row r="1951">
          <cell r="X1951">
            <v>352562502</v>
          </cell>
          <cell r="Y1951" t="str">
            <v>KASHIBAI VITTHALRAO WAGHAMARE</v>
          </cell>
          <cell r="Z1951" t="str">
            <v>17-Aug-2023</v>
          </cell>
          <cell r="AA1951">
            <v>30000</v>
          </cell>
          <cell r="AB1951" t="str">
            <v>Wed</v>
          </cell>
          <cell r="AC1951">
            <v>18</v>
          </cell>
          <cell r="AD1951" t="str">
            <v>0</v>
          </cell>
          <cell r="AE1951" t="str">
            <v>04-Oct-2023</v>
          </cell>
          <cell r="AF1951">
            <v>2020</v>
          </cell>
          <cell r="AG1951">
            <v>2020</v>
          </cell>
          <cell r="AH1951" t="str">
            <v>03-Dec-2024</v>
          </cell>
          <cell r="AI1951">
            <v>18321.78</v>
          </cell>
          <cell r="AJ1951">
            <v>5918.22</v>
          </cell>
          <cell r="AK1951">
            <v>24240</v>
          </cell>
          <cell r="AL1951">
            <v>11678.22</v>
          </cell>
          <cell r="AM1951">
            <v>886.03</v>
          </cell>
          <cell r="AN1951">
            <v>12564.25</v>
          </cell>
          <cell r="AO1951">
            <v>11678.22</v>
          </cell>
          <cell r="AP1951">
            <v>886.03</v>
          </cell>
          <cell r="AQ1951">
            <v>12564.25</v>
          </cell>
          <cell r="AR1951">
            <v>19</v>
          </cell>
          <cell r="AS1951">
            <v>145</v>
          </cell>
          <cell r="AT1951" t="str">
            <v>121-150</v>
          </cell>
          <cell r="AU1951"/>
          <cell r="AV1951"/>
          <cell r="AW1951"/>
          <cell r="AX1951" t="str">
            <v>Open</v>
          </cell>
          <cell r="AY1951" t="str">
            <v/>
          </cell>
          <cell r="AZ1951"/>
          <cell r="BA1951">
            <v>0</v>
          </cell>
          <cell r="BB1951"/>
          <cell r="BC1951"/>
          <cell r="BD1951" t="str">
            <v>Not Visited</v>
          </cell>
          <cell r="BE1951"/>
          <cell r="BF1951"/>
          <cell r="BG1951"/>
          <cell r="BH1951"/>
          <cell r="BI1951"/>
          <cell r="BJ1951"/>
          <cell r="BK1951"/>
        </row>
        <row r="1952">
          <cell r="X1952">
            <v>352579566</v>
          </cell>
          <cell r="Y1952" t="str">
            <v>PUSHPA DNYANESHWAR SHINDE</v>
          </cell>
          <cell r="Z1952" t="str">
            <v>21-Aug-2023</v>
          </cell>
          <cell r="AA1952">
            <v>30000</v>
          </cell>
          <cell r="AB1952" t="str">
            <v>Tue</v>
          </cell>
          <cell r="AC1952">
            <v>18</v>
          </cell>
          <cell r="AD1952" t="str">
            <v>0</v>
          </cell>
          <cell r="AE1952" t="str">
            <v>06-Oct-2023</v>
          </cell>
          <cell r="AF1952">
            <v>2020</v>
          </cell>
          <cell r="AG1952">
            <v>2020</v>
          </cell>
          <cell r="AH1952" t="str">
            <v>05-Jul-2024</v>
          </cell>
          <cell r="AI1952">
            <v>14982.69</v>
          </cell>
          <cell r="AJ1952">
            <v>5217.3100000000004</v>
          </cell>
          <cell r="AK1952">
            <v>20200</v>
          </cell>
          <cell r="AL1952">
            <v>15017.31</v>
          </cell>
          <cell r="AM1952">
            <v>1470.69</v>
          </cell>
          <cell r="AN1952">
            <v>16488</v>
          </cell>
          <cell r="AO1952">
            <v>15017.31</v>
          </cell>
          <cell r="AP1952">
            <v>1470.69</v>
          </cell>
          <cell r="AQ1952">
            <v>16488</v>
          </cell>
          <cell r="AR1952">
            <v>19</v>
          </cell>
          <cell r="AS1952">
            <v>206</v>
          </cell>
          <cell r="AT1952" t="str">
            <v>&gt;180</v>
          </cell>
          <cell r="AU1952"/>
          <cell r="AV1952"/>
          <cell r="AW1952"/>
          <cell r="AX1952" t="str">
            <v>Open</v>
          </cell>
          <cell r="AY1952" t="str">
            <v/>
          </cell>
          <cell r="AZ1952"/>
          <cell r="BA1952">
            <v>0</v>
          </cell>
          <cell r="BB1952"/>
          <cell r="BC1952"/>
          <cell r="BD1952"/>
          <cell r="BE1952"/>
          <cell r="BF1952"/>
          <cell r="BG1952"/>
          <cell r="BH1952"/>
          <cell r="BI1952"/>
          <cell r="BJ1952"/>
          <cell r="BK1952"/>
        </row>
        <row r="1953">
          <cell r="X1953">
            <v>352580254</v>
          </cell>
          <cell r="Y1953" t="str">
            <v>SUREKHA SANTOSH SURYAVANSHI</v>
          </cell>
          <cell r="Z1953" t="str">
            <v>18-Aug-2023</v>
          </cell>
          <cell r="AA1953">
            <v>32000</v>
          </cell>
          <cell r="AB1953" t="str">
            <v>Tue</v>
          </cell>
          <cell r="AC1953">
            <v>24</v>
          </cell>
          <cell r="AD1953" t="str">
            <v>1</v>
          </cell>
          <cell r="AE1953" t="str">
            <v>03-Oct-2023</v>
          </cell>
          <cell r="AF1953">
            <v>1710</v>
          </cell>
          <cell r="AG1953">
            <v>1710</v>
          </cell>
          <cell r="AH1953" t="str">
            <v>01-Apr-2025</v>
          </cell>
          <cell r="AI1953">
            <v>23484.18</v>
          </cell>
          <cell r="AJ1953">
            <v>9005.82</v>
          </cell>
          <cell r="AK1953">
            <v>32490</v>
          </cell>
          <cell r="AL1953">
            <v>8515.82</v>
          </cell>
          <cell r="AM1953">
            <v>576.98</v>
          </cell>
          <cell r="AN1953">
            <v>9092.7999999999993</v>
          </cell>
          <cell r="AO1953">
            <v>0</v>
          </cell>
          <cell r="AP1953">
            <v>0</v>
          </cell>
          <cell r="AQ1953">
            <v>0</v>
          </cell>
          <cell r="AR1953">
            <v>19</v>
          </cell>
          <cell r="AS1953">
            <v>0</v>
          </cell>
          <cell r="AT1953" t="str">
            <v>Standard</v>
          </cell>
          <cell r="AU1953"/>
          <cell r="AV1953"/>
          <cell r="AW1953"/>
          <cell r="AX1953" t="str">
            <v>Open</v>
          </cell>
          <cell r="AY1953" t="str">
            <v/>
          </cell>
          <cell r="AZ1953"/>
          <cell r="BA1953">
            <v>0</v>
          </cell>
          <cell r="BB1953"/>
          <cell r="BC1953"/>
          <cell r="BD1953"/>
          <cell r="BE1953"/>
          <cell r="BF1953"/>
          <cell r="BG1953"/>
          <cell r="BH1953"/>
          <cell r="BI1953"/>
          <cell r="BJ1953"/>
          <cell r="BK1953"/>
        </row>
        <row r="1954">
          <cell r="X1954">
            <v>352580324</v>
          </cell>
          <cell r="Y1954" t="str">
            <v>SANGITA DHONDIRAM GAWARE</v>
          </cell>
          <cell r="Z1954" t="str">
            <v>18-Aug-2023</v>
          </cell>
          <cell r="AA1954">
            <v>32000</v>
          </cell>
          <cell r="AB1954" t="str">
            <v>Tue</v>
          </cell>
          <cell r="AC1954">
            <v>24</v>
          </cell>
          <cell r="AD1954" t="str">
            <v>4</v>
          </cell>
          <cell r="AE1954" t="str">
            <v>03-Oct-2023</v>
          </cell>
          <cell r="AF1954">
            <v>1710</v>
          </cell>
          <cell r="AG1954">
            <v>1710</v>
          </cell>
          <cell r="AH1954" t="str">
            <v>01-Apr-2025</v>
          </cell>
          <cell r="AI1954">
            <v>23484.18</v>
          </cell>
          <cell r="AJ1954">
            <v>9005.82</v>
          </cell>
          <cell r="AK1954">
            <v>32490</v>
          </cell>
          <cell r="AL1954">
            <v>8515.82</v>
          </cell>
          <cell r="AM1954">
            <v>576.98</v>
          </cell>
          <cell r="AN1954">
            <v>9092.7999999999993</v>
          </cell>
          <cell r="AO1954">
            <v>0</v>
          </cell>
          <cell r="AP1954">
            <v>0</v>
          </cell>
          <cell r="AQ1954">
            <v>0</v>
          </cell>
          <cell r="AR1954">
            <v>19</v>
          </cell>
          <cell r="AS1954">
            <v>0</v>
          </cell>
          <cell r="AT1954" t="str">
            <v>Standard</v>
          </cell>
          <cell r="AU1954"/>
          <cell r="AV1954"/>
          <cell r="AW1954"/>
          <cell r="AX1954" t="str">
            <v>Open</v>
          </cell>
          <cell r="AY1954" t="str">
            <v/>
          </cell>
          <cell r="AZ1954"/>
          <cell r="BA1954">
            <v>0</v>
          </cell>
          <cell r="BB1954"/>
          <cell r="BC1954"/>
          <cell r="BD1954"/>
          <cell r="BE1954"/>
          <cell r="BF1954"/>
          <cell r="BG1954"/>
          <cell r="BH1954"/>
          <cell r="BI1954"/>
          <cell r="BJ1954"/>
          <cell r="BK1954"/>
        </row>
        <row r="1955">
          <cell r="X1955">
            <v>352582663</v>
          </cell>
          <cell r="Y1955" t="str">
            <v>MAI DIPAK VAYKANDE</v>
          </cell>
          <cell r="Z1955" t="str">
            <v>18-Aug-2023</v>
          </cell>
          <cell r="AA1955">
            <v>30000</v>
          </cell>
          <cell r="AB1955" t="str">
            <v>Tue</v>
          </cell>
          <cell r="AC1955">
            <v>18</v>
          </cell>
          <cell r="AD1955" t="str">
            <v>1</v>
          </cell>
          <cell r="AE1955" t="str">
            <v>03-Oct-2023</v>
          </cell>
          <cell r="AF1955">
            <v>2020</v>
          </cell>
          <cell r="AG1955">
            <v>2020</v>
          </cell>
          <cell r="AH1955" t="str">
            <v>04-Jun-2024</v>
          </cell>
          <cell r="AI1955">
            <v>8417.81</v>
          </cell>
          <cell r="AJ1955">
            <v>3702.19</v>
          </cell>
          <cell r="AK1955">
            <v>12120</v>
          </cell>
          <cell r="AL1955">
            <v>21582.19</v>
          </cell>
          <cell r="AM1955">
            <v>3078.41</v>
          </cell>
          <cell r="AN1955">
            <v>24660.6</v>
          </cell>
          <cell r="AO1955">
            <v>21582.19</v>
          </cell>
          <cell r="AP1955">
            <v>3078.41</v>
          </cell>
          <cell r="AQ1955">
            <v>24660.6</v>
          </cell>
          <cell r="AR1955">
            <v>19</v>
          </cell>
          <cell r="AS1955">
            <v>365</v>
          </cell>
          <cell r="AT1955" t="str">
            <v>&gt;180</v>
          </cell>
          <cell r="AU1955"/>
          <cell r="AV1955"/>
          <cell r="AW1955"/>
          <cell r="AX1955" t="str">
            <v>Open</v>
          </cell>
          <cell r="AY1955"/>
          <cell r="AZ1955"/>
          <cell r="BA1955">
            <v>0</v>
          </cell>
          <cell r="BB1955"/>
          <cell r="BC1955"/>
          <cell r="BD1955" t="str">
            <v>Not Visited</v>
          </cell>
          <cell r="BE1955"/>
          <cell r="BF1955"/>
          <cell r="BG1955"/>
          <cell r="BH1955"/>
          <cell r="BI1955"/>
          <cell r="BJ1955"/>
          <cell r="BK1955"/>
        </row>
        <row r="1956">
          <cell r="X1956">
            <v>352583926</v>
          </cell>
          <cell r="Y1956" t="str">
            <v>ALKA RAMESH GANGURDE</v>
          </cell>
          <cell r="Z1956" t="str">
            <v>18-Aug-2023</v>
          </cell>
          <cell r="AA1956">
            <v>30000</v>
          </cell>
          <cell r="AB1956" t="str">
            <v>Wed</v>
          </cell>
          <cell r="AC1956">
            <v>18</v>
          </cell>
          <cell r="AD1956" t="str">
            <v>0</v>
          </cell>
          <cell r="AE1956" t="str">
            <v>04-Oct-2023</v>
          </cell>
          <cell r="AF1956">
            <v>2020</v>
          </cell>
          <cell r="AG1956">
            <v>2020</v>
          </cell>
          <cell r="AH1956" t="str">
            <v>27-Feb-2025</v>
          </cell>
          <cell r="AI1956">
            <v>26590.75</v>
          </cell>
          <cell r="AJ1956">
            <v>6729.25</v>
          </cell>
          <cell r="AK1956">
            <v>33320</v>
          </cell>
          <cell r="AL1956">
            <v>3409.25</v>
          </cell>
          <cell r="AM1956">
            <v>45.82</v>
          </cell>
          <cell r="AN1956">
            <v>3455.07</v>
          </cell>
          <cell r="AO1956">
            <v>3409.25</v>
          </cell>
          <cell r="AP1956">
            <v>45.82</v>
          </cell>
          <cell r="AQ1956">
            <v>3455.07</v>
          </cell>
          <cell r="AR1956">
            <v>19</v>
          </cell>
          <cell r="AS1956">
            <v>19</v>
          </cell>
          <cell r="AT1956" t="str">
            <v>1-30 Days</v>
          </cell>
          <cell r="AU1956"/>
          <cell r="AV1956"/>
          <cell r="AW1956"/>
          <cell r="AX1956" t="str">
            <v>Open</v>
          </cell>
          <cell r="AY1956" t="str">
            <v/>
          </cell>
          <cell r="AZ1956"/>
          <cell r="BA1956">
            <v>0</v>
          </cell>
          <cell r="BB1956"/>
          <cell r="BC1956"/>
          <cell r="BD1956"/>
          <cell r="BE1956"/>
          <cell r="BF1956"/>
          <cell r="BG1956"/>
          <cell r="BH1956"/>
          <cell r="BI1956"/>
          <cell r="BJ1956"/>
          <cell r="BK1956"/>
        </row>
        <row r="1957">
          <cell r="X1957">
            <v>352584358</v>
          </cell>
          <cell r="Y1957" t="str">
            <v>SONI VILAS LOKHANDE</v>
          </cell>
          <cell r="Z1957" t="str">
            <v>21-Aug-2023</v>
          </cell>
          <cell r="AA1957">
            <v>32000</v>
          </cell>
          <cell r="AB1957" t="str">
            <v>Mon</v>
          </cell>
          <cell r="AC1957">
            <v>24</v>
          </cell>
          <cell r="AD1957" t="str">
            <v>1</v>
          </cell>
          <cell r="AE1957" t="str">
            <v>02-Oct-2023</v>
          </cell>
          <cell r="AF1957">
            <v>1710</v>
          </cell>
          <cell r="AG1957">
            <v>1710</v>
          </cell>
          <cell r="AH1957" t="str">
            <v>01-Jul-2024</v>
          </cell>
          <cell r="AI1957">
            <v>11151.38</v>
          </cell>
          <cell r="AJ1957">
            <v>5948.62</v>
          </cell>
          <cell r="AK1957">
            <v>17100</v>
          </cell>
          <cell r="AL1957">
            <v>20848.62</v>
          </cell>
          <cell r="AM1957">
            <v>3521.38</v>
          </cell>
          <cell r="AN1957">
            <v>24370</v>
          </cell>
          <cell r="AO1957">
            <v>10930.87</v>
          </cell>
          <cell r="AP1957">
            <v>2749.13</v>
          </cell>
          <cell r="AQ1957">
            <v>13680</v>
          </cell>
          <cell r="AR1957">
            <v>18</v>
          </cell>
          <cell r="AS1957">
            <v>240</v>
          </cell>
          <cell r="AT1957" t="str">
            <v>&gt;180</v>
          </cell>
          <cell r="AU1957"/>
          <cell r="AV1957"/>
          <cell r="AW1957"/>
          <cell r="AX1957" t="str">
            <v>Open</v>
          </cell>
          <cell r="AY1957"/>
          <cell r="AZ1957"/>
          <cell r="BA1957">
            <v>0</v>
          </cell>
          <cell r="BB1957"/>
          <cell r="BC1957"/>
          <cell r="BD1957" t="str">
            <v>Not Visited</v>
          </cell>
          <cell r="BE1957"/>
          <cell r="BF1957"/>
          <cell r="BG1957"/>
          <cell r="BH1957"/>
          <cell r="BI1957"/>
          <cell r="BJ1957"/>
          <cell r="BK1957"/>
        </row>
        <row r="1958">
          <cell r="X1958">
            <v>352585806</v>
          </cell>
          <cell r="Y1958" t="str">
            <v>MIRABAI ASHOK NIKAM</v>
          </cell>
          <cell r="Z1958" t="str">
            <v>21-Aug-2023</v>
          </cell>
          <cell r="AA1958">
            <v>20000</v>
          </cell>
          <cell r="AB1958" t="str">
            <v>Mon</v>
          </cell>
          <cell r="AC1958">
            <v>18</v>
          </cell>
          <cell r="AD1958" t="str">
            <v>1</v>
          </cell>
          <cell r="AE1958" t="str">
            <v>02-Oct-2023</v>
          </cell>
          <cell r="AF1958">
            <v>1340</v>
          </cell>
          <cell r="AG1958">
            <v>1340</v>
          </cell>
          <cell r="AH1958" t="str">
            <v>27-Jan-2024</v>
          </cell>
          <cell r="AI1958">
            <v>3638.41</v>
          </cell>
          <cell r="AJ1958">
            <v>1721.59</v>
          </cell>
          <cell r="AK1958">
            <v>5360</v>
          </cell>
          <cell r="AL1958">
            <v>16361.59</v>
          </cell>
          <cell r="AM1958">
            <v>2752.41</v>
          </cell>
          <cell r="AN1958">
            <v>19114</v>
          </cell>
          <cell r="AO1958">
            <v>16361.59</v>
          </cell>
          <cell r="AP1958">
            <v>2752.41</v>
          </cell>
          <cell r="AQ1958">
            <v>19114</v>
          </cell>
          <cell r="AR1958">
            <v>18</v>
          </cell>
          <cell r="AS1958">
            <v>385</v>
          </cell>
          <cell r="AT1958" t="str">
            <v>&gt;180</v>
          </cell>
          <cell r="AU1958"/>
          <cell r="AV1958"/>
          <cell r="AW1958"/>
          <cell r="AX1958" t="str">
            <v>Open</v>
          </cell>
          <cell r="AY1958" t="str">
            <v/>
          </cell>
          <cell r="AZ1958"/>
          <cell r="BA1958">
            <v>0</v>
          </cell>
          <cell r="BB1958"/>
          <cell r="BC1958"/>
          <cell r="BD1958" t="str">
            <v>Not Visited</v>
          </cell>
          <cell r="BE1958"/>
          <cell r="BF1958"/>
          <cell r="BG1958"/>
          <cell r="BH1958"/>
          <cell r="BI1958"/>
          <cell r="BJ1958"/>
          <cell r="BK1958"/>
        </row>
        <row r="1959">
          <cell r="X1959">
            <v>352602173</v>
          </cell>
          <cell r="Y1959" t="str">
            <v>MANISHA BAPU WANKHEDE</v>
          </cell>
          <cell r="Z1959" t="str">
            <v>21-Aug-2023</v>
          </cell>
          <cell r="AA1959">
            <v>32000</v>
          </cell>
          <cell r="AB1959" t="str">
            <v>Mon</v>
          </cell>
          <cell r="AC1959">
            <v>24</v>
          </cell>
          <cell r="AD1959" t="str">
            <v>1</v>
          </cell>
          <cell r="AE1959" t="str">
            <v>02-Oct-2023</v>
          </cell>
          <cell r="AF1959">
            <v>1710</v>
          </cell>
          <cell r="AG1959">
            <v>1710</v>
          </cell>
          <cell r="AH1959" t="str">
            <v>06-Mar-2025</v>
          </cell>
          <cell r="AI1959">
            <v>22082.25</v>
          </cell>
          <cell r="AJ1959">
            <v>8697.75</v>
          </cell>
          <cell r="AK1959">
            <v>30780</v>
          </cell>
          <cell r="AL1959">
            <v>9917.75</v>
          </cell>
          <cell r="AM1959">
            <v>772.25</v>
          </cell>
          <cell r="AN1959">
            <v>10690</v>
          </cell>
          <cell r="AO1959">
            <v>0</v>
          </cell>
          <cell r="AP1959">
            <v>0</v>
          </cell>
          <cell r="AQ1959">
            <v>0</v>
          </cell>
          <cell r="AR1959">
            <v>18</v>
          </cell>
          <cell r="AS1959">
            <v>0</v>
          </cell>
          <cell r="AT1959" t="str">
            <v>Standard</v>
          </cell>
          <cell r="AU1959"/>
          <cell r="AV1959"/>
          <cell r="AW1959"/>
          <cell r="AX1959" t="str">
            <v>Open</v>
          </cell>
          <cell r="AY1959"/>
          <cell r="AZ1959"/>
          <cell r="BA1959">
            <v>0</v>
          </cell>
          <cell r="BB1959">
            <v>45752</v>
          </cell>
          <cell r="BC1959" t="str">
            <v>Yogesh Gawade/SF0064389</v>
          </cell>
          <cell r="BD1959" t="str">
            <v>Visited</v>
          </cell>
          <cell r="BE1959" t="str">
            <v>Borrower</v>
          </cell>
          <cell r="BF1959" t="str">
            <v>Available</v>
          </cell>
          <cell r="BG1959"/>
          <cell r="BH1959"/>
          <cell r="BI1959" t="str">
            <v>No</v>
          </cell>
          <cell r="BJ1959"/>
          <cell r="BK1959"/>
        </row>
        <row r="1960">
          <cell r="X1960">
            <v>352603201</v>
          </cell>
          <cell r="Y1960" t="str">
            <v>JANABAI SHIVAJI WAGH</v>
          </cell>
          <cell r="Z1960" t="str">
            <v>21-Aug-2023</v>
          </cell>
          <cell r="AA1960">
            <v>32000</v>
          </cell>
          <cell r="AB1960" t="str">
            <v>Thu</v>
          </cell>
          <cell r="AC1960">
            <v>24</v>
          </cell>
          <cell r="AD1960" t="str">
            <v>1</v>
          </cell>
          <cell r="AE1960" t="str">
            <v>05-Oct-2023</v>
          </cell>
          <cell r="AF1960">
            <v>1710</v>
          </cell>
          <cell r="AG1960">
            <v>1710</v>
          </cell>
          <cell r="AH1960" t="str">
            <v>06-Mar-2025</v>
          </cell>
          <cell r="AI1960">
            <v>22046.86</v>
          </cell>
          <cell r="AJ1960">
            <v>8733.14</v>
          </cell>
          <cell r="AK1960">
            <v>30780</v>
          </cell>
          <cell r="AL1960">
            <v>9953.14</v>
          </cell>
          <cell r="AM1960">
            <v>750.86</v>
          </cell>
          <cell r="AN1960">
            <v>10704</v>
          </cell>
          <cell r="AO1960">
            <v>0</v>
          </cell>
          <cell r="AP1960">
            <v>0</v>
          </cell>
          <cell r="AQ1960">
            <v>0</v>
          </cell>
          <cell r="AR1960">
            <v>18</v>
          </cell>
          <cell r="AS1960">
            <v>0</v>
          </cell>
          <cell r="AT1960" t="str">
            <v>Standard</v>
          </cell>
          <cell r="AU1960"/>
          <cell r="AV1960"/>
          <cell r="AW1960"/>
          <cell r="AX1960" t="str">
            <v>Open</v>
          </cell>
          <cell r="AY1960"/>
          <cell r="AZ1960"/>
          <cell r="BA1960">
            <v>0</v>
          </cell>
          <cell r="BB1960">
            <v>45750</v>
          </cell>
          <cell r="BC1960" t="str">
            <v>Mahesh Lahane/SF0095775</v>
          </cell>
          <cell r="BD1960" t="str">
            <v>Visited</v>
          </cell>
          <cell r="BE1960" t="str">
            <v>Borrower Family Member</v>
          </cell>
          <cell r="BF1960" t="str">
            <v>Not Available</v>
          </cell>
          <cell r="BG1960"/>
          <cell r="BH1960"/>
          <cell r="BI1960" t="str">
            <v>No</v>
          </cell>
          <cell r="BJ1960"/>
          <cell r="BK1960"/>
        </row>
        <row r="1961">
          <cell r="X1961">
            <v>352607548</v>
          </cell>
          <cell r="Y1961" t="str">
            <v>ASHABAI MUNAJI PARDE</v>
          </cell>
          <cell r="Z1961" t="str">
            <v>21-Aug-2023</v>
          </cell>
          <cell r="AA1961">
            <v>20000</v>
          </cell>
          <cell r="AB1961" t="str">
            <v>Mon</v>
          </cell>
          <cell r="AC1961">
            <v>18</v>
          </cell>
          <cell r="AD1961" t="str">
            <v>0</v>
          </cell>
          <cell r="AE1961" t="str">
            <v>02-Oct-2023</v>
          </cell>
          <cell r="AF1961">
            <v>1340</v>
          </cell>
          <cell r="AG1961">
            <v>1340</v>
          </cell>
          <cell r="AH1961" t="str">
            <v>02-Dec-2024</v>
          </cell>
          <cell r="AI1961">
            <v>12213.29</v>
          </cell>
          <cell r="AJ1961">
            <v>3866.71</v>
          </cell>
          <cell r="AK1961">
            <v>16080</v>
          </cell>
          <cell r="AL1961">
            <v>7786.71</v>
          </cell>
          <cell r="AM1961">
            <v>607.29</v>
          </cell>
          <cell r="AN1961">
            <v>8394</v>
          </cell>
          <cell r="AO1961">
            <v>7786.71</v>
          </cell>
          <cell r="AP1961">
            <v>607.29</v>
          </cell>
          <cell r="AQ1961">
            <v>8394</v>
          </cell>
          <cell r="AR1961">
            <v>18</v>
          </cell>
          <cell r="AS1961">
            <v>177</v>
          </cell>
          <cell r="AT1961" t="str">
            <v>151-180</v>
          </cell>
          <cell r="AU1961"/>
          <cell r="AV1961"/>
          <cell r="AW1961"/>
          <cell r="AX1961" t="str">
            <v>Open</v>
          </cell>
          <cell r="AY1961"/>
          <cell r="AZ1961"/>
          <cell r="BA1961">
            <v>0</v>
          </cell>
          <cell r="BB1961"/>
          <cell r="BC1961"/>
          <cell r="BD1961" t="str">
            <v>Not Visited</v>
          </cell>
          <cell r="BE1961"/>
          <cell r="BF1961"/>
          <cell r="BG1961"/>
          <cell r="BH1961"/>
          <cell r="BI1961"/>
          <cell r="BJ1961"/>
          <cell r="BK1961"/>
        </row>
        <row r="1962">
          <cell r="X1962">
            <v>352615560</v>
          </cell>
          <cell r="Y1962" t="str">
            <v>MANISHA HIRAMAN BARHATE</v>
          </cell>
          <cell r="Z1962" t="str">
            <v>21-Aug-2023</v>
          </cell>
          <cell r="AA1962">
            <v>32000</v>
          </cell>
          <cell r="AB1962" t="str">
            <v>Thu</v>
          </cell>
          <cell r="AC1962">
            <v>24</v>
          </cell>
          <cell r="AD1962" t="str">
            <v>1</v>
          </cell>
          <cell r="AE1962" t="str">
            <v>05-Oct-2023</v>
          </cell>
          <cell r="AF1962">
            <v>1710</v>
          </cell>
          <cell r="AG1962">
            <v>1710</v>
          </cell>
          <cell r="AH1962" t="str">
            <v>06-Mar-2025</v>
          </cell>
          <cell r="AI1962">
            <v>22046.86</v>
          </cell>
          <cell r="AJ1962">
            <v>8733.14</v>
          </cell>
          <cell r="AK1962">
            <v>30780</v>
          </cell>
          <cell r="AL1962">
            <v>9953.14</v>
          </cell>
          <cell r="AM1962">
            <v>750.86</v>
          </cell>
          <cell r="AN1962">
            <v>10704</v>
          </cell>
          <cell r="AO1962">
            <v>0</v>
          </cell>
          <cell r="AP1962">
            <v>0</v>
          </cell>
          <cell r="AQ1962">
            <v>0</v>
          </cell>
          <cell r="AR1962">
            <v>18</v>
          </cell>
          <cell r="AS1962">
            <v>0</v>
          </cell>
          <cell r="AT1962" t="str">
            <v>Standard</v>
          </cell>
          <cell r="AU1962"/>
          <cell r="AV1962"/>
          <cell r="AW1962"/>
          <cell r="AX1962" t="str">
            <v>Open</v>
          </cell>
          <cell r="AY1962"/>
          <cell r="AZ1962"/>
          <cell r="BA1962">
            <v>0</v>
          </cell>
          <cell r="BB1962">
            <v>45750</v>
          </cell>
          <cell r="BC1962" t="str">
            <v>Mahesh Lahane/SF0095775</v>
          </cell>
          <cell r="BD1962" t="str">
            <v>Visited</v>
          </cell>
          <cell r="BE1962" t="str">
            <v>Borrower Family Member</v>
          </cell>
          <cell r="BF1962" t="str">
            <v>Available</v>
          </cell>
          <cell r="BG1962"/>
          <cell r="BH1962"/>
          <cell r="BI1962" t="str">
            <v>No</v>
          </cell>
          <cell r="BJ1962"/>
          <cell r="BK1962"/>
        </row>
        <row r="1963">
          <cell r="X1963">
            <v>352616575</v>
          </cell>
          <cell r="Y1963" t="str">
            <v>GIRIJABAI NARAYAN KARATE</v>
          </cell>
          <cell r="Z1963" t="str">
            <v>23-Aug-2023</v>
          </cell>
          <cell r="AA1963">
            <v>30000</v>
          </cell>
          <cell r="AB1963" t="str">
            <v>WED</v>
          </cell>
          <cell r="AC1963">
            <v>18</v>
          </cell>
          <cell r="AD1963" t="str">
            <v>1</v>
          </cell>
          <cell r="AE1963" t="str">
            <v>04-Oct-2023</v>
          </cell>
          <cell r="AF1963">
            <v>2020</v>
          </cell>
          <cell r="AG1963">
            <v>2020</v>
          </cell>
          <cell r="AH1963" t="str">
            <v>02-Feb-2024</v>
          </cell>
          <cell r="AI1963">
            <v>6941.57</v>
          </cell>
          <cell r="AJ1963">
            <v>3158.43</v>
          </cell>
          <cell r="AK1963">
            <v>10100</v>
          </cell>
          <cell r="AL1963">
            <v>23058.43</v>
          </cell>
          <cell r="AM1963">
            <v>3471.57</v>
          </cell>
          <cell r="AN1963">
            <v>26530</v>
          </cell>
          <cell r="AO1963">
            <v>23058.43</v>
          </cell>
          <cell r="AP1963">
            <v>3471.57</v>
          </cell>
          <cell r="AQ1963">
            <v>26530</v>
          </cell>
          <cell r="AR1963">
            <v>19</v>
          </cell>
          <cell r="AS1963">
            <v>355</v>
          </cell>
          <cell r="AT1963" t="str">
            <v>&gt;180</v>
          </cell>
          <cell r="AU1963"/>
          <cell r="AV1963"/>
          <cell r="AW1963"/>
          <cell r="AX1963" t="str">
            <v>Open</v>
          </cell>
          <cell r="AY1963" t="str">
            <v/>
          </cell>
          <cell r="AZ1963"/>
          <cell r="BA1963">
            <v>0</v>
          </cell>
          <cell r="BB1963"/>
          <cell r="BC1963"/>
          <cell r="BD1963"/>
          <cell r="BE1963"/>
          <cell r="BF1963"/>
          <cell r="BG1963"/>
          <cell r="BH1963"/>
          <cell r="BI1963"/>
          <cell r="BJ1963"/>
          <cell r="BK1963"/>
        </row>
        <row r="1964">
          <cell r="X1964">
            <v>352616829</v>
          </cell>
          <cell r="Y1964" t="str">
            <v>LALITA RAHUL SONAWANE</v>
          </cell>
          <cell r="Z1964" t="str">
            <v>21-Aug-2023</v>
          </cell>
          <cell r="AA1964">
            <v>50000</v>
          </cell>
          <cell r="AB1964" t="str">
            <v>Thu</v>
          </cell>
          <cell r="AC1964">
            <v>24</v>
          </cell>
          <cell r="AD1964" t="str">
            <v>2</v>
          </cell>
          <cell r="AE1964" t="str">
            <v>05-Oct-2023</v>
          </cell>
          <cell r="AF1964">
            <v>2670</v>
          </cell>
          <cell r="AG1964">
            <v>2670</v>
          </cell>
          <cell r="AH1964" t="str">
            <v>06-Mar-2025</v>
          </cell>
          <cell r="AI1964">
            <v>34407.78</v>
          </cell>
          <cell r="AJ1964">
            <v>13652.22</v>
          </cell>
          <cell r="AK1964">
            <v>48060</v>
          </cell>
          <cell r="AL1964">
            <v>15592.22</v>
          </cell>
          <cell r="AM1964">
            <v>1178.78</v>
          </cell>
          <cell r="AN1964">
            <v>16771</v>
          </cell>
          <cell r="AO1964">
            <v>0</v>
          </cell>
          <cell r="AP1964">
            <v>0</v>
          </cell>
          <cell r="AQ1964">
            <v>0</v>
          </cell>
          <cell r="AR1964">
            <v>18</v>
          </cell>
          <cell r="AS1964">
            <v>0</v>
          </cell>
          <cell r="AT1964" t="str">
            <v>Standard</v>
          </cell>
          <cell r="AU1964"/>
          <cell r="AV1964"/>
          <cell r="AW1964"/>
          <cell r="AX1964" t="str">
            <v>Open</v>
          </cell>
          <cell r="AY1964"/>
          <cell r="AZ1964"/>
          <cell r="BA1964">
            <v>0</v>
          </cell>
          <cell r="BB1964">
            <v>45750</v>
          </cell>
          <cell r="BC1964" t="str">
            <v>Mahesh Lahane/SF0095775</v>
          </cell>
          <cell r="BD1964" t="str">
            <v>Visited</v>
          </cell>
          <cell r="BE1964" t="str">
            <v>Borrower</v>
          </cell>
          <cell r="BF1964" t="str">
            <v>Available</v>
          </cell>
          <cell r="BG1964"/>
          <cell r="BH1964"/>
          <cell r="BI1964" t="str">
            <v>No</v>
          </cell>
          <cell r="BJ1964"/>
          <cell r="BK1964"/>
        </row>
        <row r="1965">
          <cell r="X1965">
            <v>352616920</v>
          </cell>
          <cell r="Y1965" t="str">
            <v>ARATI KEDU PAWAR</v>
          </cell>
          <cell r="Z1965" t="str">
            <v>23-Aug-2023</v>
          </cell>
          <cell r="AA1965">
            <v>30000</v>
          </cell>
          <cell r="AB1965" t="str">
            <v>WED</v>
          </cell>
          <cell r="AC1965">
            <v>18</v>
          </cell>
          <cell r="AD1965" t="str">
            <v>1</v>
          </cell>
          <cell r="AE1965" t="str">
            <v>04-Oct-2023</v>
          </cell>
          <cell r="AF1965">
            <v>2020</v>
          </cell>
          <cell r="AG1965">
            <v>2020</v>
          </cell>
          <cell r="AH1965" t="str">
            <v>27-Feb-2024</v>
          </cell>
          <cell r="AI1965">
            <v>6941.57</v>
          </cell>
          <cell r="AJ1965">
            <v>3158.43</v>
          </cell>
          <cell r="AK1965">
            <v>10100</v>
          </cell>
          <cell r="AL1965">
            <v>23058.43</v>
          </cell>
          <cell r="AM1965">
            <v>3471.57</v>
          </cell>
          <cell r="AN1965">
            <v>26530</v>
          </cell>
          <cell r="AO1965">
            <v>23058.43</v>
          </cell>
          <cell r="AP1965">
            <v>3471.57</v>
          </cell>
          <cell r="AQ1965">
            <v>26530</v>
          </cell>
          <cell r="AR1965">
            <v>19</v>
          </cell>
          <cell r="AS1965">
            <v>355</v>
          </cell>
          <cell r="AT1965" t="str">
            <v>&gt;180</v>
          </cell>
          <cell r="AU1965"/>
          <cell r="AV1965"/>
          <cell r="AW1965"/>
          <cell r="AX1965" t="str">
            <v>Open</v>
          </cell>
          <cell r="AY1965" t="str">
            <v/>
          </cell>
          <cell r="AZ1965"/>
          <cell r="BA1965">
            <v>0</v>
          </cell>
          <cell r="BB1965"/>
          <cell r="BC1965"/>
          <cell r="BD1965"/>
          <cell r="BE1965"/>
          <cell r="BF1965"/>
          <cell r="BG1965"/>
          <cell r="BH1965"/>
          <cell r="BI1965"/>
          <cell r="BJ1965"/>
          <cell r="BK1965"/>
        </row>
        <row r="1966">
          <cell r="X1966">
            <v>352617065</v>
          </cell>
          <cell r="Y1966" t="str">
            <v>HIRA AJAY WAGHERE</v>
          </cell>
          <cell r="Z1966" t="str">
            <v>22-Aug-2023</v>
          </cell>
          <cell r="AA1966">
            <v>32000</v>
          </cell>
          <cell r="AB1966" t="str">
            <v>Thu</v>
          </cell>
          <cell r="AC1966">
            <v>24</v>
          </cell>
          <cell r="AD1966" t="str">
            <v>1</v>
          </cell>
          <cell r="AE1966" t="str">
            <v>05-Oct-2023</v>
          </cell>
          <cell r="AF1966">
            <v>1710</v>
          </cell>
          <cell r="AG1966">
            <v>1710</v>
          </cell>
          <cell r="AH1966" t="str">
            <v>08-Mar-2025</v>
          </cell>
          <cell r="AI1966">
            <v>22078.03</v>
          </cell>
          <cell r="AJ1966">
            <v>8701.9699999999993</v>
          </cell>
          <cell r="AK1966">
            <v>30780</v>
          </cell>
          <cell r="AL1966">
            <v>9921.9699999999993</v>
          </cell>
          <cell r="AM1966">
            <v>747.03</v>
          </cell>
          <cell r="AN1966">
            <v>10669</v>
          </cell>
          <cell r="AO1966">
            <v>0</v>
          </cell>
          <cell r="AP1966">
            <v>0</v>
          </cell>
          <cell r="AQ1966">
            <v>0</v>
          </cell>
          <cell r="AR1966">
            <v>18</v>
          </cell>
          <cell r="AS1966">
            <v>0</v>
          </cell>
          <cell r="AT1966" t="str">
            <v>Standard</v>
          </cell>
          <cell r="AU1966"/>
          <cell r="AV1966"/>
          <cell r="AW1966"/>
          <cell r="AX1966" t="str">
            <v>Open</v>
          </cell>
          <cell r="AY1966"/>
          <cell r="AZ1966"/>
          <cell r="BA1966">
            <v>0</v>
          </cell>
          <cell r="BB1966">
            <v>45750</v>
          </cell>
          <cell r="BC1966" t="str">
            <v>Mahesh Lahane/SF0095775</v>
          </cell>
          <cell r="BD1966" t="str">
            <v>Visited</v>
          </cell>
          <cell r="BE1966" t="str">
            <v>Borrower</v>
          </cell>
          <cell r="BF1966" t="str">
            <v>Available</v>
          </cell>
          <cell r="BG1966"/>
          <cell r="BH1966"/>
          <cell r="BI1966" t="str">
            <v>No</v>
          </cell>
          <cell r="BJ1966"/>
          <cell r="BK1966"/>
        </row>
        <row r="1967">
          <cell r="X1967">
            <v>352617865</v>
          </cell>
          <cell r="Y1967" t="str">
            <v>SUNANDA SUNIL SHEVARE</v>
          </cell>
          <cell r="Z1967" t="str">
            <v>22-Aug-2023</v>
          </cell>
          <cell r="AA1967">
            <v>32000</v>
          </cell>
          <cell r="AB1967" t="str">
            <v>Mon</v>
          </cell>
          <cell r="AC1967">
            <v>24</v>
          </cell>
          <cell r="AD1967" t="str">
            <v>1</v>
          </cell>
          <cell r="AE1967" t="str">
            <v>02-Oct-2023</v>
          </cell>
          <cell r="AF1967">
            <v>1710</v>
          </cell>
          <cell r="AG1967">
            <v>1710</v>
          </cell>
          <cell r="AH1967" t="str">
            <v>31-Mar-2025</v>
          </cell>
          <cell r="AI1967">
            <v>20621.61</v>
          </cell>
          <cell r="AJ1967">
            <v>8448.39</v>
          </cell>
          <cell r="AK1967">
            <v>29070</v>
          </cell>
          <cell r="AL1967">
            <v>11378.39</v>
          </cell>
          <cell r="AM1967">
            <v>985.61</v>
          </cell>
          <cell r="AN1967">
            <v>12364</v>
          </cell>
          <cell r="AO1967">
            <v>1491.78</v>
          </cell>
          <cell r="AP1967">
            <v>218.22</v>
          </cell>
          <cell r="AQ1967">
            <v>1710</v>
          </cell>
          <cell r="AR1967">
            <v>18</v>
          </cell>
          <cell r="AS1967">
            <v>49</v>
          </cell>
          <cell r="AT1967" t="str">
            <v>31-60</v>
          </cell>
          <cell r="AU1967"/>
          <cell r="AV1967"/>
          <cell r="AW1967"/>
          <cell r="AX1967" t="str">
            <v>Open</v>
          </cell>
          <cell r="AY1967" t="str">
            <v/>
          </cell>
          <cell r="AZ1967"/>
          <cell r="BA1967">
            <v>0</v>
          </cell>
          <cell r="BB1967">
            <v>45749</v>
          </cell>
          <cell r="BC1967" t="str">
            <v>Abhiraj Patil/SF0063958</v>
          </cell>
          <cell r="BD1967" t="str">
            <v>Visited</v>
          </cell>
          <cell r="BE1967" t="str">
            <v>Borrower Not Available</v>
          </cell>
          <cell r="BF1967" t="str">
            <v>Not Available</v>
          </cell>
          <cell r="BG1967"/>
          <cell r="BH1967"/>
          <cell r="BI1967" t="str">
            <v>NA</v>
          </cell>
          <cell r="BJ1967"/>
          <cell r="BK1967"/>
        </row>
        <row r="1968">
          <cell r="X1968">
            <v>352617959</v>
          </cell>
          <cell r="Y1968" t="str">
            <v>SANGITA HARISHCHANDRA BAIDE</v>
          </cell>
          <cell r="Z1968" t="str">
            <v>23-Aug-2023</v>
          </cell>
          <cell r="AA1968">
            <v>21000</v>
          </cell>
          <cell r="AB1968" t="str">
            <v>WED</v>
          </cell>
          <cell r="AC1968">
            <v>18</v>
          </cell>
          <cell r="AD1968" t="str">
            <v>1</v>
          </cell>
          <cell r="AE1968" t="str">
            <v>04-Oct-2023</v>
          </cell>
          <cell r="AF1968">
            <v>1410</v>
          </cell>
          <cell r="AG1968">
            <v>1410</v>
          </cell>
          <cell r="AH1968" t="str">
            <v>02-Feb-2024</v>
          </cell>
          <cell r="AI1968">
            <v>4838.2</v>
          </cell>
          <cell r="AJ1968">
            <v>2211.8000000000002</v>
          </cell>
          <cell r="AK1968">
            <v>7050</v>
          </cell>
          <cell r="AL1968">
            <v>16161.8</v>
          </cell>
          <cell r="AM1968">
            <v>2443.1999999999998</v>
          </cell>
          <cell r="AN1968">
            <v>18605</v>
          </cell>
          <cell r="AO1968">
            <v>16161.8</v>
          </cell>
          <cell r="AP1968">
            <v>2443.1999999999998</v>
          </cell>
          <cell r="AQ1968">
            <v>18605</v>
          </cell>
          <cell r="AR1968">
            <v>19</v>
          </cell>
          <cell r="AS1968">
            <v>355</v>
          </cell>
          <cell r="AT1968" t="str">
            <v>&gt;180</v>
          </cell>
          <cell r="AU1968"/>
          <cell r="AV1968"/>
          <cell r="AW1968"/>
          <cell r="AX1968" t="str">
            <v>Open</v>
          </cell>
          <cell r="AY1968" t="str">
            <v/>
          </cell>
          <cell r="AZ1968"/>
          <cell r="BA1968">
            <v>0</v>
          </cell>
          <cell r="BB1968"/>
          <cell r="BC1968"/>
          <cell r="BD1968"/>
          <cell r="BE1968"/>
          <cell r="BF1968"/>
          <cell r="BG1968"/>
          <cell r="BH1968"/>
          <cell r="BI1968"/>
          <cell r="BJ1968"/>
          <cell r="BK1968"/>
        </row>
        <row r="1969">
          <cell r="X1969">
            <v>352621696</v>
          </cell>
          <cell r="Y1969" t="str">
            <v>SHALN BAPU BAGUL</v>
          </cell>
          <cell r="Z1969" t="str">
            <v>22-Aug-2023</v>
          </cell>
          <cell r="AA1969">
            <v>12000</v>
          </cell>
          <cell r="AB1969" t="str">
            <v>03</v>
          </cell>
          <cell r="AC1969">
            <v>12</v>
          </cell>
          <cell r="AD1969" t="str">
            <v>1</v>
          </cell>
          <cell r="AE1969" t="str">
            <v>03-Oct-2023</v>
          </cell>
          <cell r="AF1969">
            <v>1140</v>
          </cell>
          <cell r="AG1969">
            <v>1140</v>
          </cell>
          <cell r="AH1969" t="str">
            <v>30-Apr-2024</v>
          </cell>
          <cell r="AI1969">
            <v>6520.97</v>
          </cell>
          <cell r="AJ1969">
            <v>1459.03</v>
          </cell>
          <cell r="AK1969">
            <v>7980</v>
          </cell>
          <cell r="AL1969">
            <v>5479.03</v>
          </cell>
          <cell r="AM1969">
            <v>353.97</v>
          </cell>
          <cell r="AN1969">
            <v>5833</v>
          </cell>
          <cell r="AO1969">
            <v>5479.03</v>
          </cell>
          <cell r="AP1969">
            <v>353.97</v>
          </cell>
          <cell r="AQ1969">
            <v>5833</v>
          </cell>
          <cell r="AR1969">
            <v>18</v>
          </cell>
          <cell r="AS1969">
            <v>297</v>
          </cell>
          <cell r="AT1969" t="str">
            <v>&gt;180</v>
          </cell>
          <cell r="AU1969"/>
          <cell r="AV1969"/>
          <cell r="AW1969"/>
          <cell r="AX1969" t="str">
            <v>Open</v>
          </cell>
          <cell r="AY1969" t="str">
            <v/>
          </cell>
          <cell r="AZ1969"/>
          <cell r="BA1969">
            <v>0</v>
          </cell>
          <cell r="BB1969"/>
          <cell r="BC1969"/>
          <cell r="BD1969"/>
          <cell r="BE1969"/>
          <cell r="BF1969"/>
          <cell r="BG1969"/>
          <cell r="BH1969"/>
          <cell r="BI1969"/>
          <cell r="BJ1969"/>
          <cell r="BK1969"/>
        </row>
        <row r="1970">
          <cell r="X1970">
            <v>352636642</v>
          </cell>
          <cell r="Y1970" t="str">
            <v>UJVALA MANOHAR GAIKWAD</v>
          </cell>
          <cell r="Z1970" t="str">
            <v>23-Aug-2023</v>
          </cell>
          <cell r="AA1970">
            <v>32000</v>
          </cell>
          <cell r="AB1970" t="str">
            <v>Mon</v>
          </cell>
          <cell r="AC1970">
            <v>24</v>
          </cell>
          <cell r="AD1970" t="str">
            <v>1</v>
          </cell>
          <cell r="AE1970" t="str">
            <v>02-Oct-2023</v>
          </cell>
          <cell r="AF1970">
            <v>1710</v>
          </cell>
          <cell r="AG1970">
            <v>1710</v>
          </cell>
          <cell r="AH1970" t="str">
            <v>29-Jun-2024</v>
          </cell>
          <cell r="AI1970">
            <v>9917.61</v>
          </cell>
          <cell r="AJ1970">
            <v>5552.39</v>
          </cell>
          <cell r="AK1970">
            <v>15470</v>
          </cell>
          <cell r="AL1970">
            <v>22082.39</v>
          </cell>
          <cell r="AM1970">
            <v>3846.61</v>
          </cell>
          <cell r="AN1970">
            <v>25929</v>
          </cell>
          <cell r="AO1970">
            <v>12226.91</v>
          </cell>
          <cell r="AP1970">
            <v>3083.09</v>
          </cell>
          <cell r="AQ1970">
            <v>15310</v>
          </cell>
          <cell r="AR1970">
            <v>18</v>
          </cell>
          <cell r="AS1970">
            <v>275</v>
          </cell>
          <cell r="AT1970" t="str">
            <v>&gt;180</v>
          </cell>
          <cell r="AU1970"/>
          <cell r="AV1970"/>
          <cell r="AW1970"/>
          <cell r="AX1970" t="str">
            <v>Open</v>
          </cell>
          <cell r="AY1970"/>
          <cell r="AZ1970"/>
          <cell r="BA1970">
            <v>0</v>
          </cell>
          <cell r="BB1970"/>
          <cell r="BC1970"/>
          <cell r="BD1970" t="str">
            <v>Not Visited</v>
          </cell>
          <cell r="BE1970"/>
          <cell r="BF1970"/>
          <cell r="BG1970"/>
          <cell r="BH1970"/>
          <cell r="BI1970"/>
          <cell r="BJ1970"/>
          <cell r="BK1970"/>
        </row>
        <row r="1971">
          <cell r="X1971">
            <v>352638984</v>
          </cell>
          <cell r="Y1971" t="str">
            <v>MANISHA NAVNATH TANDALE</v>
          </cell>
          <cell r="Z1971" t="str">
            <v>23-Aug-2023</v>
          </cell>
          <cell r="AA1971">
            <v>32000</v>
          </cell>
          <cell r="AB1971" t="str">
            <v>Thu</v>
          </cell>
          <cell r="AC1971">
            <v>24</v>
          </cell>
          <cell r="AD1971" t="str">
            <v>1</v>
          </cell>
          <cell r="AE1971" t="str">
            <v>05-Oct-2023</v>
          </cell>
          <cell r="AF1971">
            <v>1710</v>
          </cell>
          <cell r="AG1971">
            <v>1710</v>
          </cell>
          <cell r="AH1971" t="str">
            <v>06-Mar-2025</v>
          </cell>
          <cell r="AI1971">
            <v>22109.14</v>
          </cell>
          <cell r="AJ1971">
            <v>8670.86</v>
          </cell>
          <cell r="AK1971">
            <v>30780</v>
          </cell>
          <cell r="AL1971">
            <v>9890.86</v>
          </cell>
          <cell r="AM1971">
            <v>742.14</v>
          </cell>
          <cell r="AN1971">
            <v>10633</v>
          </cell>
          <cell r="AO1971">
            <v>0</v>
          </cell>
          <cell r="AP1971">
            <v>0</v>
          </cell>
          <cell r="AQ1971">
            <v>0</v>
          </cell>
          <cell r="AR1971">
            <v>18</v>
          </cell>
          <cell r="AS1971">
            <v>0</v>
          </cell>
          <cell r="AT1971" t="str">
            <v>Standard</v>
          </cell>
          <cell r="AU1971"/>
          <cell r="AV1971"/>
          <cell r="AW1971"/>
          <cell r="AX1971" t="str">
            <v>Open</v>
          </cell>
          <cell r="AY1971"/>
          <cell r="AZ1971"/>
          <cell r="BA1971">
            <v>0</v>
          </cell>
          <cell r="BB1971">
            <v>45750</v>
          </cell>
          <cell r="BC1971" t="str">
            <v>Mahesh Lahane/SF0095775</v>
          </cell>
          <cell r="BD1971" t="str">
            <v>Visited</v>
          </cell>
          <cell r="BE1971" t="str">
            <v>Borrower Family Member</v>
          </cell>
          <cell r="BF1971" t="str">
            <v>Available</v>
          </cell>
          <cell r="BG1971"/>
          <cell r="BH1971"/>
          <cell r="BI1971" t="str">
            <v>No</v>
          </cell>
          <cell r="BJ1971"/>
          <cell r="BK1971"/>
        </row>
        <row r="1972">
          <cell r="X1972">
            <v>352642393</v>
          </cell>
          <cell r="Y1972" t="str">
            <v>LAXMI EKNATH KARATE</v>
          </cell>
          <cell r="Z1972" t="str">
            <v>29-Aug-2023</v>
          </cell>
          <cell r="AA1972">
            <v>32000</v>
          </cell>
          <cell r="AB1972" t="str">
            <v>Wed</v>
          </cell>
          <cell r="AC1972">
            <v>24</v>
          </cell>
          <cell r="AD1972" t="str">
            <v>1</v>
          </cell>
          <cell r="AE1972" t="str">
            <v>04-Oct-2023</v>
          </cell>
          <cell r="AF1972">
            <v>1710</v>
          </cell>
          <cell r="AG1972">
            <v>1710</v>
          </cell>
          <cell r="AH1972" t="str">
            <v>02-Feb-2024</v>
          </cell>
          <cell r="AI1972">
            <v>5224.03</v>
          </cell>
          <cell r="AJ1972">
            <v>3325.97</v>
          </cell>
          <cell r="AK1972">
            <v>8550</v>
          </cell>
          <cell r="AL1972">
            <v>26775.97</v>
          </cell>
          <cell r="AM1972">
            <v>5872.03</v>
          </cell>
          <cell r="AN1972">
            <v>32648</v>
          </cell>
          <cell r="AO1972">
            <v>17083.310000000001</v>
          </cell>
          <cell r="AP1972">
            <v>5146.6899999999996</v>
          </cell>
          <cell r="AQ1972">
            <v>22230</v>
          </cell>
          <cell r="AR1972">
            <v>18</v>
          </cell>
          <cell r="AS1972">
            <v>392</v>
          </cell>
          <cell r="AT1972" t="str">
            <v>&gt;180</v>
          </cell>
          <cell r="AU1972"/>
          <cell r="AV1972"/>
          <cell r="AW1972"/>
          <cell r="AX1972" t="str">
            <v>Open</v>
          </cell>
          <cell r="AY1972"/>
          <cell r="AZ1972"/>
          <cell r="BA1972">
            <v>0</v>
          </cell>
          <cell r="BB1972"/>
          <cell r="BC1972"/>
          <cell r="BD1972" t="str">
            <v>Not Visited</v>
          </cell>
          <cell r="BE1972"/>
          <cell r="BF1972"/>
          <cell r="BG1972"/>
          <cell r="BH1972"/>
          <cell r="BI1972"/>
          <cell r="BJ1972"/>
          <cell r="BK1972"/>
        </row>
        <row r="1973">
          <cell r="X1973">
            <v>352642556</v>
          </cell>
          <cell r="Y1973" t="str">
            <v>KAMALABAI PANDHARINATH SONAWANE</v>
          </cell>
          <cell r="Z1973" t="str">
            <v>31-Aug-2023</v>
          </cell>
          <cell r="AA1973">
            <v>32000</v>
          </cell>
          <cell r="AB1973" t="str">
            <v>Wed</v>
          </cell>
          <cell r="AC1973">
            <v>24</v>
          </cell>
          <cell r="AD1973" t="str">
            <v>1</v>
          </cell>
          <cell r="AE1973" t="str">
            <v>04-Oct-2023</v>
          </cell>
          <cell r="AF1973">
            <v>1710</v>
          </cell>
          <cell r="AG1973">
            <v>1710</v>
          </cell>
          <cell r="AH1973" t="str">
            <v>02-Feb-2024</v>
          </cell>
          <cell r="AI1973">
            <v>5271.76</v>
          </cell>
          <cell r="AJ1973">
            <v>3278.24</v>
          </cell>
          <cell r="AK1973">
            <v>8550</v>
          </cell>
          <cell r="AL1973">
            <v>26728.240000000002</v>
          </cell>
          <cell r="AM1973">
            <v>5848.76</v>
          </cell>
          <cell r="AN1973">
            <v>32577</v>
          </cell>
          <cell r="AO1973">
            <v>17097.84</v>
          </cell>
          <cell r="AP1973">
            <v>5132.16</v>
          </cell>
          <cell r="AQ1973">
            <v>22230</v>
          </cell>
          <cell r="AR1973">
            <v>18</v>
          </cell>
          <cell r="AS1973">
            <v>392</v>
          </cell>
          <cell r="AT1973" t="str">
            <v>&gt;180</v>
          </cell>
          <cell r="AU1973"/>
          <cell r="AV1973"/>
          <cell r="AW1973"/>
          <cell r="AX1973" t="str">
            <v>Open</v>
          </cell>
          <cell r="AY1973"/>
          <cell r="AZ1973"/>
          <cell r="BA1973">
            <v>0</v>
          </cell>
          <cell r="BB1973"/>
          <cell r="BC1973"/>
          <cell r="BD1973" t="str">
            <v>Not Visited</v>
          </cell>
          <cell r="BE1973"/>
          <cell r="BF1973"/>
          <cell r="BG1973"/>
          <cell r="BH1973"/>
          <cell r="BI1973"/>
          <cell r="BJ1973"/>
          <cell r="BK1973"/>
        </row>
        <row r="1974">
          <cell r="X1974">
            <v>352647627</v>
          </cell>
          <cell r="Y1974" t="str">
            <v>SHABANAM RAFIC SHAIKH</v>
          </cell>
          <cell r="Z1974" t="str">
            <v>25-Aug-2023</v>
          </cell>
          <cell r="AA1974">
            <v>30000</v>
          </cell>
          <cell r="AB1974" t="str">
            <v>Wed</v>
          </cell>
          <cell r="AC1974">
            <v>18</v>
          </cell>
          <cell r="AD1974" t="str">
            <v>1</v>
          </cell>
          <cell r="AE1974" t="str">
            <v>02-Oct-2023</v>
          </cell>
          <cell r="AF1974">
            <v>2020</v>
          </cell>
          <cell r="AG1974">
            <v>2020</v>
          </cell>
          <cell r="AH1974" t="str">
            <v>05-Mar-2025</v>
          </cell>
          <cell r="AI1974">
            <v>27980</v>
          </cell>
          <cell r="AJ1974">
            <v>6512</v>
          </cell>
          <cell r="AK1974">
            <v>34492</v>
          </cell>
          <cell r="AL1974">
            <v>2020</v>
          </cell>
          <cell r="AM1974">
            <v>0</v>
          </cell>
          <cell r="AN1974">
            <v>2020</v>
          </cell>
          <cell r="AO1974">
            <v>2020</v>
          </cell>
          <cell r="AP1974">
            <v>0</v>
          </cell>
          <cell r="AQ1974">
            <v>2020</v>
          </cell>
          <cell r="AR1974">
            <v>20</v>
          </cell>
          <cell r="AS1974">
            <v>19</v>
          </cell>
          <cell r="AT1974" t="str">
            <v>1-30 Days</v>
          </cell>
          <cell r="AU1974"/>
          <cell r="AV1974"/>
          <cell r="AW1974"/>
          <cell r="AX1974" t="str">
            <v>Open</v>
          </cell>
          <cell r="AY1974" t="str">
            <v/>
          </cell>
          <cell r="AZ1974"/>
          <cell r="BA1974">
            <v>0</v>
          </cell>
          <cell r="BB1974"/>
          <cell r="BC1974"/>
          <cell r="BD1974"/>
          <cell r="BE1974"/>
          <cell r="BF1974"/>
          <cell r="BG1974"/>
          <cell r="BH1974"/>
          <cell r="BI1974"/>
          <cell r="BJ1974"/>
          <cell r="BK1974"/>
        </row>
        <row r="1975">
          <cell r="X1975">
            <v>352647709</v>
          </cell>
          <cell r="Y1975" t="str">
            <v>TAIYBA AFROJ SHAIKH</v>
          </cell>
          <cell r="Z1975" t="str">
            <v>25-Aug-2023</v>
          </cell>
          <cell r="AA1975">
            <v>30000</v>
          </cell>
          <cell r="AB1975" t="str">
            <v>Wed</v>
          </cell>
          <cell r="AC1975">
            <v>18</v>
          </cell>
          <cell r="AD1975" t="str">
            <v>1</v>
          </cell>
          <cell r="AE1975" t="str">
            <v>02-Oct-2023</v>
          </cell>
          <cell r="AF1975">
            <v>2020</v>
          </cell>
          <cell r="AG1975">
            <v>2020</v>
          </cell>
          <cell r="AH1975" t="str">
            <v>05-Mar-2025</v>
          </cell>
          <cell r="AI1975">
            <v>26001.23</v>
          </cell>
          <cell r="AJ1975">
            <v>6470.77</v>
          </cell>
          <cell r="AK1975">
            <v>32472</v>
          </cell>
          <cell r="AL1975">
            <v>3998.77</v>
          </cell>
          <cell r="AM1975">
            <v>41.23</v>
          </cell>
          <cell r="AN1975">
            <v>4040</v>
          </cell>
          <cell r="AO1975">
            <v>3998.77</v>
          </cell>
          <cell r="AP1975">
            <v>41.23</v>
          </cell>
          <cell r="AQ1975">
            <v>4040</v>
          </cell>
          <cell r="AR1975">
            <v>20</v>
          </cell>
          <cell r="AS1975">
            <v>54</v>
          </cell>
          <cell r="AT1975" t="str">
            <v>31-60</v>
          </cell>
          <cell r="AU1975"/>
          <cell r="AV1975"/>
          <cell r="AW1975"/>
          <cell r="AX1975" t="str">
            <v>Open</v>
          </cell>
          <cell r="AY1975" t="str">
            <v/>
          </cell>
          <cell r="AZ1975"/>
          <cell r="BA1975">
            <v>0</v>
          </cell>
          <cell r="BB1975"/>
          <cell r="BC1975"/>
          <cell r="BD1975"/>
          <cell r="BE1975"/>
          <cell r="BF1975"/>
          <cell r="BG1975"/>
          <cell r="BH1975"/>
          <cell r="BI1975"/>
          <cell r="BJ1975"/>
          <cell r="BK1975"/>
        </row>
        <row r="1976">
          <cell r="X1976">
            <v>352649283</v>
          </cell>
          <cell r="Y1976" t="str">
            <v>KAVITA RAJENDRA DHIVRE</v>
          </cell>
          <cell r="Z1976" t="str">
            <v>24-Aug-2023</v>
          </cell>
          <cell r="AA1976">
            <v>32000</v>
          </cell>
          <cell r="AB1976" t="str">
            <v>Fri</v>
          </cell>
          <cell r="AC1976">
            <v>24</v>
          </cell>
          <cell r="AD1976" t="str">
            <v>1</v>
          </cell>
          <cell r="AE1976" t="str">
            <v>06-Oct-2023</v>
          </cell>
          <cell r="AF1976">
            <v>1710</v>
          </cell>
          <cell r="AG1976">
            <v>1710</v>
          </cell>
          <cell r="AH1976" t="str">
            <v>14-Mar-2025</v>
          </cell>
          <cell r="AI1976">
            <v>22139.119999999999</v>
          </cell>
          <cell r="AJ1976">
            <v>8640.8799999999992</v>
          </cell>
          <cell r="AK1976">
            <v>30780</v>
          </cell>
          <cell r="AL1976">
            <v>9860.8799999999992</v>
          </cell>
          <cell r="AM1976">
            <v>730.12</v>
          </cell>
          <cell r="AN1976">
            <v>10591</v>
          </cell>
          <cell r="AO1976">
            <v>0</v>
          </cell>
          <cell r="AP1976">
            <v>0</v>
          </cell>
          <cell r="AQ1976">
            <v>0</v>
          </cell>
          <cell r="AR1976">
            <v>18</v>
          </cell>
          <cell r="AS1976">
            <v>0</v>
          </cell>
          <cell r="AT1976" t="str">
            <v>Standard</v>
          </cell>
          <cell r="AU1976"/>
          <cell r="AV1976"/>
          <cell r="AW1976"/>
          <cell r="AX1976" t="str">
            <v>Open</v>
          </cell>
          <cell r="AY1976" t="str">
            <v/>
          </cell>
          <cell r="AZ1976"/>
          <cell r="BA1976">
            <v>0</v>
          </cell>
          <cell r="BB1976"/>
          <cell r="BC1976"/>
          <cell r="BD1976"/>
          <cell r="BE1976"/>
          <cell r="BF1976"/>
          <cell r="BG1976"/>
          <cell r="BH1976"/>
          <cell r="BI1976"/>
          <cell r="BJ1976"/>
          <cell r="BK1976"/>
        </row>
        <row r="1977">
          <cell r="X1977">
            <v>352649328</v>
          </cell>
          <cell r="Y1977" t="str">
            <v>ISHAD RAMAJAN TADVI</v>
          </cell>
          <cell r="Z1977" t="str">
            <v>24-Aug-2023</v>
          </cell>
          <cell r="AA1977">
            <v>32000</v>
          </cell>
          <cell r="AB1977" t="str">
            <v>Fri</v>
          </cell>
          <cell r="AC1977">
            <v>24</v>
          </cell>
          <cell r="AD1977" t="str">
            <v>1</v>
          </cell>
          <cell r="AE1977" t="str">
            <v>06-Oct-2023</v>
          </cell>
          <cell r="AF1977">
            <v>1710</v>
          </cell>
          <cell r="AG1977">
            <v>1710</v>
          </cell>
          <cell r="AH1977" t="str">
            <v>14-Mar-2025</v>
          </cell>
          <cell r="AI1977">
            <v>22139.119999999999</v>
          </cell>
          <cell r="AJ1977">
            <v>8640.8799999999992</v>
          </cell>
          <cell r="AK1977">
            <v>30780</v>
          </cell>
          <cell r="AL1977">
            <v>9860.8799999999992</v>
          </cell>
          <cell r="AM1977">
            <v>730.12</v>
          </cell>
          <cell r="AN1977">
            <v>10591</v>
          </cell>
          <cell r="AO1977">
            <v>0</v>
          </cell>
          <cell r="AP1977">
            <v>0</v>
          </cell>
          <cell r="AQ1977">
            <v>0</v>
          </cell>
          <cell r="AR1977">
            <v>18</v>
          </cell>
          <cell r="AS1977">
            <v>0</v>
          </cell>
          <cell r="AT1977" t="str">
            <v>Standard</v>
          </cell>
          <cell r="AU1977"/>
          <cell r="AV1977"/>
          <cell r="AW1977"/>
          <cell r="AX1977" t="str">
            <v>Open</v>
          </cell>
          <cell r="AY1977" t="str">
            <v/>
          </cell>
          <cell r="AZ1977"/>
          <cell r="BA1977">
            <v>0</v>
          </cell>
          <cell r="BB1977"/>
          <cell r="BC1977"/>
          <cell r="BD1977"/>
          <cell r="BE1977"/>
          <cell r="BF1977"/>
          <cell r="BG1977"/>
          <cell r="BH1977"/>
          <cell r="BI1977"/>
          <cell r="BJ1977"/>
          <cell r="BK1977"/>
        </row>
        <row r="1978">
          <cell r="X1978">
            <v>352653737</v>
          </cell>
          <cell r="Y1978" t="str">
            <v>MIRA PRAKASH KADALE</v>
          </cell>
          <cell r="Z1978" t="str">
            <v>24-Aug-2023</v>
          </cell>
          <cell r="AA1978">
            <v>40000</v>
          </cell>
          <cell r="AB1978" t="str">
            <v>Mon</v>
          </cell>
          <cell r="AC1978">
            <v>24</v>
          </cell>
          <cell r="AD1978" t="str">
            <v>1</v>
          </cell>
          <cell r="AE1978" t="str">
            <v>02-Oct-2023</v>
          </cell>
          <cell r="AF1978">
            <v>2130</v>
          </cell>
          <cell r="AG1978">
            <v>2130</v>
          </cell>
          <cell r="AH1978" t="str">
            <v>03-Mar-2025</v>
          </cell>
          <cell r="AI1978">
            <v>27557.95</v>
          </cell>
          <cell r="AJ1978">
            <v>10782.05</v>
          </cell>
          <cell r="AK1978">
            <v>38340</v>
          </cell>
          <cell r="AL1978">
            <v>12442.05</v>
          </cell>
          <cell r="AM1978">
            <v>972.95</v>
          </cell>
          <cell r="AN1978">
            <v>13415</v>
          </cell>
          <cell r="AO1978">
            <v>0</v>
          </cell>
          <cell r="AP1978">
            <v>0</v>
          </cell>
          <cell r="AQ1978">
            <v>0</v>
          </cell>
          <cell r="AR1978">
            <v>18</v>
          </cell>
          <cell r="AS1978">
            <v>0</v>
          </cell>
          <cell r="AT1978" t="str">
            <v>Standard</v>
          </cell>
          <cell r="AU1978"/>
          <cell r="AV1978"/>
          <cell r="AW1978"/>
          <cell r="AX1978" t="str">
            <v>Open</v>
          </cell>
          <cell r="AY1978" t="str">
            <v/>
          </cell>
          <cell r="AZ1978"/>
          <cell r="BA1978">
            <v>0</v>
          </cell>
          <cell r="BB1978">
            <v>45756</v>
          </cell>
          <cell r="BC1978" t="str">
            <v>Abhiraj Patil/SF0063958</v>
          </cell>
          <cell r="BD1978" t="str">
            <v>Visited</v>
          </cell>
          <cell r="BE1978" t="str">
            <v>Borrower</v>
          </cell>
          <cell r="BF1978" t="str">
            <v>Available</v>
          </cell>
          <cell r="BG1978"/>
          <cell r="BH1978"/>
          <cell r="BI1978" t="str">
            <v>No</v>
          </cell>
          <cell r="BJ1978"/>
          <cell r="BK1978"/>
        </row>
        <row r="1979">
          <cell r="X1979">
            <v>352654145</v>
          </cell>
          <cell r="Y1979" t="str">
            <v>JIJABAI NANDU SHINDE</v>
          </cell>
          <cell r="Z1979" t="str">
            <v>24-Aug-2023</v>
          </cell>
          <cell r="AA1979">
            <v>30000</v>
          </cell>
          <cell r="AB1979" t="str">
            <v>Tue</v>
          </cell>
          <cell r="AC1979">
            <v>18</v>
          </cell>
          <cell r="AD1979" t="str">
            <v>1</v>
          </cell>
          <cell r="AE1979" t="str">
            <v>03-Oct-2023</v>
          </cell>
          <cell r="AF1979">
            <v>2020</v>
          </cell>
          <cell r="AG1979">
            <v>2020</v>
          </cell>
          <cell r="AH1979" t="str">
            <v>04-Mar-2025</v>
          </cell>
          <cell r="AI1979">
            <v>27980</v>
          </cell>
          <cell r="AJ1979">
            <v>6606</v>
          </cell>
          <cell r="AK1979">
            <v>34586</v>
          </cell>
          <cell r="AL1979">
            <v>2020</v>
          </cell>
          <cell r="AM1979">
            <v>0</v>
          </cell>
          <cell r="AN1979">
            <v>2020</v>
          </cell>
          <cell r="AO1979">
            <v>2020</v>
          </cell>
          <cell r="AP1979">
            <v>0</v>
          </cell>
          <cell r="AQ1979">
            <v>2020</v>
          </cell>
          <cell r="AR1979">
            <v>19</v>
          </cell>
          <cell r="AS1979">
            <v>29</v>
          </cell>
          <cell r="AT1979" t="str">
            <v>1-30 Days</v>
          </cell>
          <cell r="AU1979"/>
          <cell r="AV1979"/>
          <cell r="AW1979"/>
          <cell r="AX1979" t="str">
            <v>Open</v>
          </cell>
          <cell r="AY1979"/>
          <cell r="AZ1979"/>
          <cell r="BA1979">
            <v>0</v>
          </cell>
          <cell r="BB1979">
            <v>45750</v>
          </cell>
          <cell r="BC1979" t="str">
            <v>Mahesh Lahane/SF0095775</v>
          </cell>
          <cell r="BD1979" t="str">
            <v>Visited</v>
          </cell>
          <cell r="BE1979" t="str">
            <v>Borrower Family Member</v>
          </cell>
          <cell r="BF1979" t="str">
            <v>Not Available</v>
          </cell>
          <cell r="BG1979"/>
          <cell r="BH1979"/>
          <cell r="BI1979" t="str">
            <v>No</v>
          </cell>
          <cell r="BJ1979" t="str">
            <v xml:space="preserve"> </v>
          </cell>
          <cell r="BK1979"/>
        </row>
        <row r="1980">
          <cell r="X1980">
            <v>352657001</v>
          </cell>
          <cell r="Y1980" t="str">
            <v>MANGALA GANGADHAR GANGURDE</v>
          </cell>
          <cell r="Z1980" t="str">
            <v>24-Aug-2023</v>
          </cell>
          <cell r="AA1980">
            <v>32000</v>
          </cell>
          <cell r="AB1980" t="str">
            <v>Mon</v>
          </cell>
          <cell r="AC1980">
            <v>24</v>
          </cell>
          <cell r="AD1980" t="str">
            <v>1</v>
          </cell>
          <cell r="AE1980" t="str">
            <v>02-Oct-2023</v>
          </cell>
          <cell r="AF1980">
            <v>1710</v>
          </cell>
          <cell r="AG1980">
            <v>1710</v>
          </cell>
          <cell r="AH1980" t="str">
            <v>31-Mar-2025</v>
          </cell>
          <cell r="AI1980">
            <v>22175.68</v>
          </cell>
          <cell r="AJ1980">
            <v>8604.32</v>
          </cell>
          <cell r="AK1980">
            <v>30780</v>
          </cell>
          <cell r="AL1980">
            <v>9824.32</v>
          </cell>
          <cell r="AM1980">
            <v>759.68</v>
          </cell>
          <cell r="AN1980">
            <v>10584</v>
          </cell>
          <cell r="AO1980">
            <v>0</v>
          </cell>
          <cell r="AP1980">
            <v>0</v>
          </cell>
          <cell r="AQ1980">
            <v>0</v>
          </cell>
          <cell r="AR1980">
            <v>18</v>
          </cell>
          <cell r="AS1980">
            <v>0</v>
          </cell>
          <cell r="AT1980" t="str">
            <v>Standard</v>
          </cell>
          <cell r="AU1980"/>
          <cell r="AV1980"/>
          <cell r="AW1980"/>
          <cell r="AX1980" t="str">
            <v>Open</v>
          </cell>
          <cell r="AY1980"/>
          <cell r="AZ1980"/>
          <cell r="BA1980">
            <v>0</v>
          </cell>
          <cell r="BB1980">
            <v>45752</v>
          </cell>
          <cell r="BC1980" t="str">
            <v>Yogesh Gawade/SF0064389</v>
          </cell>
          <cell r="BD1980" t="str">
            <v>Visited</v>
          </cell>
          <cell r="BE1980" t="str">
            <v>Borrower</v>
          </cell>
          <cell r="BF1980" t="str">
            <v>Available</v>
          </cell>
          <cell r="BG1980"/>
          <cell r="BH1980"/>
          <cell r="BI1980" t="str">
            <v>No</v>
          </cell>
          <cell r="BJ1980"/>
          <cell r="BK1980"/>
        </row>
        <row r="1981">
          <cell r="X1981">
            <v>352657063</v>
          </cell>
          <cell r="Y1981" t="str">
            <v xml:space="preserve">asifa MUZAMMIL PATEL </v>
          </cell>
          <cell r="Z1981" t="str">
            <v>24-Aug-2023</v>
          </cell>
          <cell r="AA1981">
            <v>30000</v>
          </cell>
          <cell r="AB1981" t="str">
            <v>Mon</v>
          </cell>
          <cell r="AC1981">
            <v>18</v>
          </cell>
          <cell r="AD1981" t="str">
            <v>0</v>
          </cell>
          <cell r="AE1981" t="str">
            <v>02-Oct-2023</v>
          </cell>
          <cell r="AF1981">
            <v>2020</v>
          </cell>
          <cell r="AG1981">
            <v>2020</v>
          </cell>
          <cell r="AH1981" t="str">
            <v>04-Feb-2025</v>
          </cell>
          <cell r="AI1981">
            <v>27795.54</v>
          </cell>
          <cell r="AJ1981">
            <v>6544.46</v>
          </cell>
          <cell r="AK1981">
            <v>34340</v>
          </cell>
          <cell r="AL1981">
            <v>2204.46</v>
          </cell>
          <cell r="AM1981">
            <v>42.54</v>
          </cell>
          <cell r="AN1981">
            <v>2247</v>
          </cell>
          <cell r="AO1981">
            <v>2204.46</v>
          </cell>
          <cell r="AP1981">
            <v>42.54</v>
          </cell>
          <cell r="AQ1981">
            <v>2247</v>
          </cell>
          <cell r="AR1981">
            <v>18</v>
          </cell>
          <cell r="AS1981">
            <v>301</v>
          </cell>
          <cell r="AT1981" t="str">
            <v>&gt;180</v>
          </cell>
          <cell r="AU1981"/>
          <cell r="AV1981"/>
          <cell r="AW1981"/>
          <cell r="AX1981" t="str">
            <v>Open</v>
          </cell>
          <cell r="AY1981" t="str">
            <v/>
          </cell>
          <cell r="AZ1981"/>
          <cell r="BA1981">
            <v>0</v>
          </cell>
          <cell r="BB1981"/>
          <cell r="BC1981"/>
          <cell r="BD1981"/>
          <cell r="BE1981"/>
          <cell r="BF1981"/>
          <cell r="BG1981"/>
          <cell r="BH1981"/>
          <cell r="BI1981"/>
          <cell r="BJ1981"/>
          <cell r="BK1981"/>
        </row>
        <row r="1982">
          <cell r="X1982">
            <v>352661034</v>
          </cell>
          <cell r="Y1982" t="str">
            <v>JYOTI ANNA AHIRE</v>
          </cell>
          <cell r="Z1982" t="str">
            <v>24-Aug-2023</v>
          </cell>
          <cell r="AA1982">
            <v>32000</v>
          </cell>
          <cell r="AB1982" t="str">
            <v>Fri</v>
          </cell>
          <cell r="AC1982">
            <v>24</v>
          </cell>
          <cell r="AD1982" t="str">
            <v>1</v>
          </cell>
          <cell r="AE1982" t="str">
            <v>06-Oct-2023</v>
          </cell>
          <cell r="AF1982">
            <v>1710</v>
          </cell>
          <cell r="AG1982">
            <v>1710</v>
          </cell>
          <cell r="AH1982" t="str">
            <v>14-Mar-2025</v>
          </cell>
          <cell r="AI1982">
            <v>22139.119999999999</v>
          </cell>
          <cell r="AJ1982">
            <v>8640.8799999999992</v>
          </cell>
          <cell r="AK1982">
            <v>30780</v>
          </cell>
          <cell r="AL1982">
            <v>9860.8799999999992</v>
          </cell>
          <cell r="AM1982">
            <v>730.12</v>
          </cell>
          <cell r="AN1982">
            <v>10591</v>
          </cell>
          <cell r="AO1982">
            <v>0</v>
          </cell>
          <cell r="AP1982">
            <v>0</v>
          </cell>
          <cell r="AQ1982">
            <v>0</v>
          </cell>
          <cell r="AR1982">
            <v>18</v>
          </cell>
          <cell r="AS1982">
            <v>0</v>
          </cell>
          <cell r="AT1982" t="str">
            <v>Standard</v>
          </cell>
          <cell r="AU1982"/>
          <cell r="AV1982"/>
          <cell r="AW1982"/>
          <cell r="AX1982" t="str">
            <v>Open</v>
          </cell>
          <cell r="AY1982" t="str">
            <v/>
          </cell>
          <cell r="AZ1982"/>
          <cell r="BA1982">
            <v>0</v>
          </cell>
          <cell r="BB1982"/>
          <cell r="BC1982"/>
          <cell r="BD1982"/>
          <cell r="BE1982"/>
          <cell r="BF1982"/>
          <cell r="BG1982"/>
          <cell r="BH1982"/>
          <cell r="BI1982"/>
          <cell r="BJ1982"/>
          <cell r="BK1982"/>
        </row>
        <row r="1983">
          <cell r="X1983">
            <v>352662292</v>
          </cell>
          <cell r="Y1983" t="str">
            <v>MANGLA RAMESH MALI</v>
          </cell>
          <cell r="Z1983" t="str">
            <v>25-Aug-2023</v>
          </cell>
          <cell r="AA1983">
            <v>30000</v>
          </cell>
          <cell r="AB1983" t="str">
            <v>Wed</v>
          </cell>
          <cell r="AC1983">
            <v>18</v>
          </cell>
          <cell r="AD1983" t="str">
            <v>1</v>
          </cell>
          <cell r="AE1983" t="str">
            <v>04-Oct-2023</v>
          </cell>
          <cell r="AF1983">
            <v>2020</v>
          </cell>
          <cell r="AG1983">
            <v>2020</v>
          </cell>
          <cell r="AH1983" t="str">
            <v>05-Mar-2025</v>
          </cell>
          <cell r="AI1983">
            <v>27980</v>
          </cell>
          <cell r="AJ1983">
            <v>6571</v>
          </cell>
          <cell r="AK1983">
            <v>34551</v>
          </cell>
          <cell r="AL1983">
            <v>2020</v>
          </cell>
          <cell r="AM1983">
            <v>0</v>
          </cell>
          <cell r="AN1983">
            <v>2020</v>
          </cell>
          <cell r="AO1983">
            <v>2020</v>
          </cell>
          <cell r="AP1983">
            <v>0</v>
          </cell>
          <cell r="AQ1983">
            <v>2020</v>
          </cell>
          <cell r="AR1983">
            <v>19</v>
          </cell>
          <cell r="AS1983">
            <v>19</v>
          </cell>
          <cell r="AT1983" t="str">
            <v>1-30 Days</v>
          </cell>
          <cell r="AU1983"/>
          <cell r="AV1983"/>
          <cell r="AW1983"/>
          <cell r="AX1983" t="str">
            <v>Open</v>
          </cell>
          <cell r="AY1983" t="str">
            <v/>
          </cell>
          <cell r="AZ1983"/>
          <cell r="BA1983">
            <v>0</v>
          </cell>
          <cell r="BB1983">
            <v>45755</v>
          </cell>
          <cell r="BC1983" t="str">
            <v>Abhiraj Patil/SF0063958</v>
          </cell>
          <cell r="BD1983" t="str">
            <v>Visited</v>
          </cell>
          <cell r="BE1983" t="str">
            <v>Borrower</v>
          </cell>
          <cell r="BF1983" t="str">
            <v>Available</v>
          </cell>
          <cell r="BG1983"/>
          <cell r="BH1983"/>
          <cell r="BI1983" t="str">
            <v>No</v>
          </cell>
          <cell r="BJ1983"/>
          <cell r="BK1983"/>
        </row>
        <row r="1984">
          <cell r="X1984">
            <v>352664700</v>
          </cell>
          <cell r="Y1984" t="str">
            <v>DIPALI GAURAV KEDARE</v>
          </cell>
          <cell r="Z1984" t="str">
            <v>25-Aug-2023</v>
          </cell>
          <cell r="AA1984">
            <v>32000</v>
          </cell>
          <cell r="AB1984" t="str">
            <v>FRI</v>
          </cell>
          <cell r="AC1984">
            <v>24</v>
          </cell>
          <cell r="AD1984" t="str">
            <v>1</v>
          </cell>
          <cell r="AE1984" t="str">
            <v>06-Oct-2023</v>
          </cell>
          <cell r="AF1984">
            <v>1710</v>
          </cell>
          <cell r="AG1984">
            <v>1710</v>
          </cell>
          <cell r="AH1984" t="str">
            <v>19-Mar-2025</v>
          </cell>
          <cell r="AI1984">
            <v>22170.25</v>
          </cell>
          <cell r="AJ1984">
            <v>8609.75</v>
          </cell>
          <cell r="AK1984">
            <v>30780</v>
          </cell>
          <cell r="AL1984">
            <v>9829.75</v>
          </cell>
          <cell r="AM1984">
            <v>726.25</v>
          </cell>
          <cell r="AN1984">
            <v>10556</v>
          </cell>
          <cell r="AO1984">
            <v>0</v>
          </cell>
          <cell r="AP1984">
            <v>0</v>
          </cell>
          <cell r="AQ1984">
            <v>0</v>
          </cell>
          <cell r="AR1984">
            <v>18</v>
          </cell>
          <cell r="AS1984">
            <v>0</v>
          </cell>
          <cell r="AT1984" t="str">
            <v>Standard</v>
          </cell>
          <cell r="AU1984"/>
          <cell r="AV1984"/>
          <cell r="AW1984"/>
          <cell r="AX1984" t="str">
            <v>Open</v>
          </cell>
          <cell r="AY1984" t="str">
            <v/>
          </cell>
          <cell r="AZ1984"/>
          <cell r="BA1984">
            <v>0</v>
          </cell>
          <cell r="BB1984">
            <v>45752</v>
          </cell>
          <cell r="BC1984" t="str">
            <v>Abhiraj Patil/SF0063958</v>
          </cell>
          <cell r="BD1984" t="str">
            <v>Visited</v>
          </cell>
          <cell r="BE1984" t="str">
            <v>Borrower</v>
          </cell>
          <cell r="BF1984" t="str">
            <v>Available</v>
          </cell>
          <cell r="BG1984"/>
          <cell r="BH1984"/>
          <cell r="BI1984" t="str">
            <v>No</v>
          </cell>
          <cell r="BJ1984"/>
          <cell r="BK1984"/>
        </row>
        <row r="1985">
          <cell r="X1985">
            <v>352670852</v>
          </cell>
          <cell r="Y1985" t="str">
            <v>SONALI SANDIP JADHAV</v>
          </cell>
          <cell r="Z1985" t="str">
            <v>26-Aug-2023</v>
          </cell>
          <cell r="AA1985">
            <v>32000</v>
          </cell>
          <cell r="AB1985" t="str">
            <v>Tue</v>
          </cell>
          <cell r="AC1985">
            <v>24</v>
          </cell>
          <cell r="AD1985" t="str">
            <v>1</v>
          </cell>
          <cell r="AE1985" t="str">
            <v>03-Oct-2023</v>
          </cell>
          <cell r="AF1985">
            <v>1710</v>
          </cell>
          <cell r="AG1985">
            <v>1710</v>
          </cell>
          <cell r="AH1985" t="str">
            <v>01-Apr-2025</v>
          </cell>
          <cell r="AI1985">
            <v>20721.96</v>
          </cell>
          <cell r="AJ1985">
            <v>8348.0400000000009</v>
          </cell>
          <cell r="AK1985">
            <v>29070</v>
          </cell>
          <cell r="AL1985">
            <v>11278.04</v>
          </cell>
          <cell r="AM1985">
            <v>953.96</v>
          </cell>
          <cell r="AN1985">
            <v>12232</v>
          </cell>
          <cell r="AO1985">
            <v>3016.07</v>
          </cell>
          <cell r="AP1985">
            <v>403.93</v>
          </cell>
          <cell r="AQ1985">
            <v>3420</v>
          </cell>
          <cell r="AR1985">
            <v>19</v>
          </cell>
          <cell r="AS1985">
            <v>48</v>
          </cell>
          <cell r="AT1985" t="str">
            <v>31-60</v>
          </cell>
          <cell r="AU1985"/>
          <cell r="AV1985"/>
          <cell r="AW1985"/>
          <cell r="AX1985" t="str">
            <v>Open</v>
          </cell>
          <cell r="AY1985" t="str">
            <v/>
          </cell>
          <cell r="AZ1985"/>
          <cell r="BA1985">
            <v>0</v>
          </cell>
          <cell r="BB1985"/>
          <cell r="BC1985"/>
          <cell r="BD1985"/>
          <cell r="BE1985"/>
          <cell r="BF1985"/>
          <cell r="BG1985"/>
          <cell r="BH1985"/>
          <cell r="BI1985"/>
          <cell r="BJ1985"/>
          <cell r="BK1985"/>
        </row>
        <row r="1986">
          <cell r="X1986">
            <v>352695178</v>
          </cell>
          <cell r="Y1986" t="str">
            <v>SAVITA RAJENDRA PAWAR</v>
          </cell>
          <cell r="Z1986" t="str">
            <v>27-Aug-2023</v>
          </cell>
          <cell r="AA1986">
            <v>32000</v>
          </cell>
          <cell r="AB1986" t="str">
            <v>Mon</v>
          </cell>
          <cell r="AC1986">
            <v>24</v>
          </cell>
          <cell r="AD1986" t="str">
            <v>1</v>
          </cell>
          <cell r="AE1986" t="str">
            <v>02-Oct-2023</v>
          </cell>
          <cell r="AF1986">
            <v>1710</v>
          </cell>
          <cell r="AG1986">
            <v>1710</v>
          </cell>
          <cell r="AH1986" t="str">
            <v>10-Mar-2025</v>
          </cell>
          <cell r="AI1986">
            <v>22269.07</v>
          </cell>
          <cell r="AJ1986">
            <v>8510.93</v>
          </cell>
          <cell r="AK1986">
            <v>30780</v>
          </cell>
          <cell r="AL1986">
            <v>9730.93</v>
          </cell>
          <cell r="AM1986">
            <v>747.07</v>
          </cell>
          <cell r="AN1986">
            <v>10478</v>
          </cell>
          <cell r="AO1986">
            <v>0</v>
          </cell>
          <cell r="AP1986">
            <v>0</v>
          </cell>
          <cell r="AQ1986">
            <v>0</v>
          </cell>
          <cell r="AR1986">
            <v>18</v>
          </cell>
          <cell r="AS1986">
            <v>0</v>
          </cell>
          <cell r="AT1986" t="str">
            <v>Standard</v>
          </cell>
          <cell r="AU1986"/>
          <cell r="AV1986"/>
          <cell r="AW1986"/>
          <cell r="AX1986" t="str">
            <v>Open</v>
          </cell>
          <cell r="AY1986" t="str">
            <v/>
          </cell>
          <cell r="AZ1986"/>
          <cell r="BA1986">
            <v>0</v>
          </cell>
          <cell r="BB1986"/>
          <cell r="BC1986"/>
          <cell r="BD1986"/>
          <cell r="BE1986"/>
          <cell r="BF1986"/>
          <cell r="BG1986"/>
          <cell r="BH1986"/>
          <cell r="BI1986"/>
          <cell r="BJ1986"/>
          <cell r="BK1986"/>
        </row>
        <row r="1987">
          <cell r="X1987">
            <v>352700782</v>
          </cell>
          <cell r="Y1987" t="str">
            <v>KAMAL PANDIT BHAGAT</v>
          </cell>
          <cell r="Z1987" t="str">
            <v>26-Aug-2023</v>
          </cell>
          <cell r="AA1987">
            <v>20000</v>
          </cell>
          <cell r="AB1987" t="str">
            <v>WED</v>
          </cell>
          <cell r="AC1987">
            <v>18</v>
          </cell>
          <cell r="AD1987" t="str">
            <v>0</v>
          </cell>
          <cell r="AE1987" t="str">
            <v>06-Oct-2023</v>
          </cell>
          <cell r="AF1987">
            <v>1340</v>
          </cell>
          <cell r="AG1987">
            <v>1340</v>
          </cell>
          <cell r="AH1987" t="str">
            <v>20-Nov-2024</v>
          </cell>
          <cell r="AI1987">
            <v>13465.29</v>
          </cell>
          <cell r="AJ1987">
            <v>3954.71</v>
          </cell>
          <cell r="AK1987">
            <v>17420</v>
          </cell>
          <cell r="AL1987">
            <v>6534.71</v>
          </cell>
          <cell r="AM1987">
            <v>430.29</v>
          </cell>
          <cell r="AN1987">
            <v>6965</v>
          </cell>
          <cell r="AO1987">
            <v>6534.71</v>
          </cell>
          <cell r="AP1987">
            <v>430.29</v>
          </cell>
          <cell r="AQ1987">
            <v>6965</v>
          </cell>
          <cell r="AR1987">
            <v>19</v>
          </cell>
          <cell r="AS1987">
            <v>110</v>
          </cell>
          <cell r="AT1987" t="str">
            <v>91-120</v>
          </cell>
          <cell r="AU1987"/>
          <cell r="AV1987"/>
          <cell r="AW1987"/>
          <cell r="AX1987" t="str">
            <v>Open</v>
          </cell>
          <cell r="AY1987" t="str">
            <v/>
          </cell>
          <cell r="AZ1987"/>
          <cell r="BA1987">
            <v>0</v>
          </cell>
          <cell r="BB1987"/>
          <cell r="BC1987"/>
          <cell r="BD1987" t="str">
            <v>Not Visited</v>
          </cell>
          <cell r="BE1987"/>
          <cell r="BF1987"/>
          <cell r="BG1987"/>
          <cell r="BH1987"/>
          <cell r="BI1987"/>
          <cell r="BJ1987"/>
          <cell r="BK1987"/>
        </row>
        <row r="1988">
          <cell r="X1988">
            <v>352701068</v>
          </cell>
          <cell r="Y1988" t="str">
            <v>KALPANA DAYANESHRWAR SOLASE</v>
          </cell>
          <cell r="Z1988" t="str">
            <v>26-Aug-2023</v>
          </cell>
          <cell r="AA1988">
            <v>20000</v>
          </cell>
          <cell r="AB1988" t="str">
            <v>WED</v>
          </cell>
          <cell r="AC1988">
            <v>18</v>
          </cell>
          <cell r="AD1988" t="str">
            <v>0</v>
          </cell>
          <cell r="AE1988" t="str">
            <v>06-Oct-2023</v>
          </cell>
          <cell r="AF1988">
            <v>1340</v>
          </cell>
          <cell r="AG1988">
            <v>1340</v>
          </cell>
          <cell r="AH1988" t="str">
            <v>29-Jan-2025</v>
          </cell>
          <cell r="AI1988">
            <v>8870.99</v>
          </cell>
          <cell r="AJ1988">
            <v>3189.01</v>
          </cell>
          <cell r="AK1988">
            <v>12060</v>
          </cell>
          <cell r="AL1988">
            <v>11129.01</v>
          </cell>
          <cell r="AM1988">
            <v>1195.99</v>
          </cell>
          <cell r="AN1988">
            <v>12325</v>
          </cell>
          <cell r="AO1988">
            <v>11129.01</v>
          </cell>
          <cell r="AP1988">
            <v>1195.99</v>
          </cell>
          <cell r="AQ1988">
            <v>12325</v>
          </cell>
          <cell r="AR1988">
            <v>19</v>
          </cell>
          <cell r="AS1988">
            <v>234</v>
          </cell>
          <cell r="AT1988" t="str">
            <v>&gt;180</v>
          </cell>
          <cell r="AU1988"/>
          <cell r="AV1988"/>
          <cell r="AW1988"/>
          <cell r="AX1988" t="str">
            <v>Open</v>
          </cell>
          <cell r="AY1988" t="str">
            <v/>
          </cell>
          <cell r="AZ1988"/>
          <cell r="BA1988">
            <v>0</v>
          </cell>
          <cell r="BB1988"/>
          <cell r="BC1988"/>
          <cell r="BD1988" t="str">
            <v>Not Visited</v>
          </cell>
          <cell r="BE1988"/>
          <cell r="BF1988"/>
          <cell r="BG1988"/>
          <cell r="BH1988"/>
          <cell r="BI1988"/>
          <cell r="BJ1988"/>
          <cell r="BK1988"/>
        </row>
        <row r="1989">
          <cell r="X1989">
            <v>352707043</v>
          </cell>
          <cell r="Y1989" t="str">
            <v>ASHWINI DIPAK BAGUL</v>
          </cell>
          <cell r="Z1989" t="str">
            <v>28-Aug-2023</v>
          </cell>
          <cell r="AA1989">
            <v>32000</v>
          </cell>
          <cell r="AB1989" t="str">
            <v>Mon</v>
          </cell>
          <cell r="AC1989">
            <v>24</v>
          </cell>
          <cell r="AD1989" t="str">
            <v>1</v>
          </cell>
          <cell r="AE1989" t="str">
            <v>02-Oct-2023</v>
          </cell>
          <cell r="AF1989">
            <v>1710</v>
          </cell>
          <cell r="AG1989">
            <v>1710</v>
          </cell>
          <cell r="AH1989" t="str">
            <v>18-Mar-2025</v>
          </cell>
          <cell r="AI1989">
            <v>22300.22</v>
          </cell>
          <cell r="AJ1989">
            <v>8479.7800000000007</v>
          </cell>
          <cell r="AK1989">
            <v>30780</v>
          </cell>
          <cell r="AL1989">
            <v>9699.7800000000007</v>
          </cell>
          <cell r="AM1989">
            <v>743.22</v>
          </cell>
          <cell r="AN1989">
            <v>10443</v>
          </cell>
          <cell r="AO1989">
            <v>0</v>
          </cell>
          <cell r="AP1989">
            <v>0</v>
          </cell>
          <cell r="AQ1989">
            <v>0</v>
          </cell>
          <cell r="AR1989">
            <v>18</v>
          </cell>
          <cell r="AS1989">
            <v>0</v>
          </cell>
          <cell r="AT1989" t="str">
            <v>Standard</v>
          </cell>
          <cell r="AU1989"/>
          <cell r="AV1989"/>
          <cell r="AW1989"/>
          <cell r="AX1989" t="str">
            <v>Open</v>
          </cell>
          <cell r="AY1989"/>
          <cell r="AZ1989"/>
          <cell r="BA1989">
            <v>0</v>
          </cell>
          <cell r="BB1989">
            <v>45752</v>
          </cell>
          <cell r="BC1989" t="str">
            <v>Yogesh Gawade/SF0064389</v>
          </cell>
          <cell r="BD1989" t="str">
            <v>Visited</v>
          </cell>
          <cell r="BE1989" t="str">
            <v>Borrower</v>
          </cell>
          <cell r="BF1989" t="str">
            <v>Available</v>
          </cell>
          <cell r="BG1989"/>
          <cell r="BH1989"/>
          <cell r="BI1989" t="str">
            <v>No</v>
          </cell>
          <cell r="BJ1989"/>
          <cell r="BK1989"/>
        </row>
        <row r="1990">
          <cell r="X1990">
            <v>352710557</v>
          </cell>
          <cell r="Y1990" t="str">
            <v>SANGITA SANDIP PAGE</v>
          </cell>
          <cell r="Z1990" t="str">
            <v>27-Aug-2023</v>
          </cell>
          <cell r="AA1990">
            <v>20000</v>
          </cell>
          <cell r="AB1990" t="str">
            <v>Mon</v>
          </cell>
          <cell r="AC1990">
            <v>18</v>
          </cell>
          <cell r="AD1990" t="str">
            <v>0</v>
          </cell>
          <cell r="AE1990" t="str">
            <v>02-Oct-2023</v>
          </cell>
          <cell r="AF1990">
            <v>1340</v>
          </cell>
          <cell r="AG1990">
            <v>1340</v>
          </cell>
          <cell r="AH1990" t="str">
            <v>29-Apr-2024</v>
          </cell>
          <cell r="AI1990">
            <v>6787.97</v>
          </cell>
          <cell r="AJ1990">
            <v>2592.0300000000002</v>
          </cell>
          <cell r="AK1990">
            <v>9380</v>
          </cell>
          <cell r="AL1990">
            <v>13212.03</v>
          </cell>
          <cell r="AM1990">
            <v>1764.97</v>
          </cell>
          <cell r="AN1990">
            <v>14977</v>
          </cell>
          <cell r="AO1990">
            <v>13212.03</v>
          </cell>
          <cell r="AP1990">
            <v>1764.97</v>
          </cell>
          <cell r="AQ1990">
            <v>14977</v>
          </cell>
          <cell r="AR1990">
            <v>18</v>
          </cell>
          <cell r="AS1990">
            <v>294</v>
          </cell>
          <cell r="AT1990" t="str">
            <v>&gt;180</v>
          </cell>
          <cell r="AU1990"/>
          <cell r="AV1990"/>
          <cell r="AW1990"/>
          <cell r="AX1990" t="str">
            <v>Open</v>
          </cell>
          <cell r="AY1990" t="str">
            <v/>
          </cell>
          <cell r="AZ1990"/>
          <cell r="BA1990">
            <v>0</v>
          </cell>
          <cell r="BB1990"/>
          <cell r="BC1990"/>
          <cell r="BD1990"/>
          <cell r="BE1990"/>
          <cell r="BF1990"/>
          <cell r="BG1990"/>
          <cell r="BH1990"/>
          <cell r="BI1990"/>
          <cell r="BJ1990"/>
          <cell r="BK1990"/>
        </row>
        <row r="1991">
          <cell r="X1991">
            <v>352710955</v>
          </cell>
          <cell r="Y1991" t="str">
            <v>MANJULA BALU BAGUL</v>
          </cell>
          <cell r="Z1991" t="str">
            <v>27-Aug-2023</v>
          </cell>
          <cell r="AA1991">
            <v>20000</v>
          </cell>
          <cell r="AB1991" t="str">
            <v>Mon</v>
          </cell>
          <cell r="AC1991">
            <v>18</v>
          </cell>
          <cell r="AD1991" t="str">
            <v>0</v>
          </cell>
          <cell r="AE1991" t="str">
            <v>02-Oct-2023</v>
          </cell>
          <cell r="AF1991">
            <v>1340</v>
          </cell>
          <cell r="AG1991">
            <v>1340</v>
          </cell>
          <cell r="AH1991" t="str">
            <v>01-Aug-2024</v>
          </cell>
          <cell r="AI1991">
            <v>7811.24</v>
          </cell>
          <cell r="AJ1991">
            <v>2908.76</v>
          </cell>
          <cell r="AK1991">
            <v>10720</v>
          </cell>
          <cell r="AL1991">
            <v>12188.76</v>
          </cell>
          <cell r="AM1991">
            <v>1448.24</v>
          </cell>
          <cell r="AN1991">
            <v>13637</v>
          </cell>
          <cell r="AO1991">
            <v>12188.76</v>
          </cell>
          <cell r="AP1991">
            <v>1448.24</v>
          </cell>
          <cell r="AQ1991">
            <v>13637</v>
          </cell>
          <cell r="AR1991">
            <v>18</v>
          </cell>
          <cell r="AS1991">
            <v>266</v>
          </cell>
          <cell r="AT1991" t="str">
            <v>&gt;180</v>
          </cell>
          <cell r="AU1991"/>
          <cell r="AV1991"/>
          <cell r="AW1991"/>
          <cell r="AX1991" t="str">
            <v>Open</v>
          </cell>
          <cell r="AY1991" t="str">
            <v/>
          </cell>
          <cell r="AZ1991"/>
          <cell r="BA1991">
            <v>0</v>
          </cell>
          <cell r="BB1991"/>
          <cell r="BC1991"/>
          <cell r="BD1991"/>
          <cell r="BE1991"/>
          <cell r="BF1991"/>
          <cell r="BG1991"/>
          <cell r="BH1991"/>
          <cell r="BI1991"/>
          <cell r="BJ1991"/>
          <cell r="BK1991"/>
        </row>
        <row r="1992">
          <cell r="X1992">
            <v>352713143</v>
          </cell>
          <cell r="Y1992" t="str">
            <v>ARCHANA SAGAR GANGODE</v>
          </cell>
          <cell r="Z1992" t="str">
            <v>27-Aug-2023</v>
          </cell>
          <cell r="AA1992">
            <v>20000</v>
          </cell>
          <cell r="AB1992" t="str">
            <v>Tue</v>
          </cell>
          <cell r="AC1992">
            <v>18</v>
          </cell>
          <cell r="AD1992" t="str">
            <v>0</v>
          </cell>
          <cell r="AE1992" t="str">
            <v>03-Oct-2023</v>
          </cell>
          <cell r="AF1992">
            <v>1340</v>
          </cell>
          <cell r="AG1992">
            <v>1340</v>
          </cell>
          <cell r="AH1992" t="str">
            <v>05-Mar-2024</v>
          </cell>
          <cell r="AI1992">
            <v>5706.59</v>
          </cell>
          <cell r="AJ1992">
            <v>2333.41</v>
          </cell>
          <cell r="AK1992">
            <v>8040</v>
          </cell>
          <cell r="AL1992">
            <v>14293.41</v>
          </cell>
          <cell r="AM1992">
            <v>2035.59</v>
          </cell>
          <cell r="AN1992">
            <v>16329</v>
          </cell>
          <cell r="AO1992">
            <v>14293.41</v>
          </cell>
          <cell r="AP1992">
            <v>2035.59</v>
          </cell>
          <cell r="AQ1992">
            <v>16329</v>
          </cell>
          <cell r="AR1992">
            <v>19</v>
          </cell>
          <cell r="AS1992">
            <v>328</v>
          </cell>
          <cell r="AT1992" t="str">
            <v>&gt;180</v>
          </cell>
          <cell r="AU1992"/>
          <cell r="AV1992"/>
          <cell r="AW1992"/>
          <cell r="AX1992" t="str">
            <v>Open</v>
          </cell>
          <cell r="AY1992" t="str">
            <v/>
          </cell>
          <cell r="AZ1992"/>
          <cell r="BA1992">
            <v>0</v>
          </cell>
          <cell r="BB1992"/>
          <cell r="BC1992"/>
          <cell r="BD1992" t="str">
            <v>Not Visited</v>
          </cell>
          <cell r="BE1992"/>
          <cell r="BF1992"/>
          <cell r="BG1992"/>
          <cell r="BH1992"/>
          <cell r="BI1992"/>
          <cell r="BJ1992"/>
          <cell r="BK1992"/>
        </row>
        <row r="1993">
          <cell r="X1993">
            <v>352713658</v>
          </cell>
          <cell r="Y1993" t="str">
            <v>KAUSHALYA MUNNA GANGURDE</v>
          </cell>
          <cell r="Z1993" t="str">
            <v>27-Aug-2023</v>
          </cell>
          <cell r="AA1993">
            <v>32000</v>
          </cell>
          <cell r="AB1993" t="str">
            <v>Wed</v>
          </cell>
          <cell r="AC1993">
            <v>24</v>
          </cell>
          <cell r="AD1993" t="str">
            <v>1</v>
          </cell>
          <cell r="AE1993" t="str">
            <v>04-Oct-2023</v>
          </cell>
          <cell r="AF1993">
            <v>1710</v>
          </cell>
          <cell r="AG1993">
            <v>1710</v>
          </cell>
          <cell r="AH1993" t="str">
            <v>05-Mar-2025</v>
          </cell>
          <cell r="AI1993">
            <v>22245.06</v>
          </cell>
          <cell r="AJ1993">
            <v>8534.94</v>
          </cell>
          <cell r="AK1993">
            <v>30780</v>
          </cell>
          <cell r="AL1993">
            <v>9754.94</v>
          </cell>
          <cell r="AM1993">
            <v>733.06</v>
          </cell>
          <cell r="AN1993">
            <v>10488</v>
          </cell>
          <cell r="AO1993">
            <v>0</v>
          </cell>
          <cell r="AP1993">
            <v>0</v>
          </cell>
          <cell r="AQ1993">
            <v>0</v>
          </cell>
          <cell r="AR1993">
            <v>18</v>
          </cell>
          <cell r="AS1993">
            <v>0</v>
          </cell>
          <cell r="AT1993" t="str">
            <v>Standard</v>
          </cell>
          <cell r="AU1993"/>
          <cell r="AV1993"/>
          <cell r="AW1993"/>
          <cell r="AX1993" t="str">
            <v>Open</v>
          </cell>
          <cell r="AY1993" t="str">
            <v/>
          </cell>
          <cell r="AZ1993"/>
          <cell r="BA1993">
            <v>0</v>
          </cell>
          <cell r="BB1993">
            <v>45751</v>
          </cell>
          <cell r="BC1993" t="str">
            <v>Abhiraj Patil/SF0063958</v>
          </cell>
          <cell r="BD1993" t="str">
            <v>Visited</v>
          </cell>
          <cell r="BE1993" t="str">
            <v>Borrower Not Available</v>
          </cell>
          <cell r="BF1993" t="str">
            <v>Not Available</v>
          </cell>
          <cell r="BG1993"/>
          <cell r="BH1993"/>
          <cell r="BI1993" t="str">
            <v>NA</v>
          </cell>
          <cell r="BJ1993"/>
          <cell r="BK1993"/>
        </row>
        <row r="1994">
          <cell r="X1994">
            <v>352722837</v>
          </cell>
          <cell r="Y1994" t="str">
            <v>SINDHU SUNTL PAGARE</v>
          </cell>
          <cell r="Z1994" t="str">
            <v>28-Aug-2023</v>
          </cell>
          <cell r="AA1994">
            <v>30000</v>
          </cell>
          <cell r="AB1994" t="str">
            <v>Wed</v>
          </cell>
          <cell r="AC1994">
            <v>18</v>
          </cell>
          <cell r="AD1994" t="str">
            <v>0</v>
          </cell>
          <cell r="AE1994" t="str">
            <v>06-Oct-2023</v>
          </cell>
          <cell r="AF1994">
            <v>2020</v>
          </cell>
          <cell r="AG1994">
            <v>2020</v>
          </cell>
          <cell r="AH1994" t="str">
            <v>11-May-2024</v>
          </cell>
          <cell r="AI1994">
            <v>11867.79</v>
          </cell>
          <cell r="AJ1994">
            <v>4292.21</v>
          </cell>
          <cell r="AK1994">
            <v>16160</v>
          </cell>
          <cell r="AL1994">
            <v>18132.21</v>
          </cell>
          <cell r="AM1994">
            <v>2190.79</v>
          </cell>
          <cell r="AN1994">
            <v>20323</v>
          </cell>
          <cell r="AO1994">
            <v>18132.21</v>
          </cell>
          <cell r="AP1994">
            <v>2190.79</v>
          </cell>
          <cell r="AQ1994">
            <v>20323</v>
          </cell>
          <cell r="AR1994">
            <v>19</v>
          </cell>
          <cell r="AS1994">
            <v>262</v>
          </cell>
          <cell r="AT1994" t="str">
            <v>&gt;180</v>
          </cell>
          <cell r="AU1994"/>
          <cell r="AV1994"/>
          <cell r="AW1994"/>
          <cell r="AX1994" t="str">
            <v>Open</v>
          </cell>
          <cell r="AY1994" t="str">
            <v/>
          </cell>
          <cell r="AZ1994"/>
          <cell r="BA1994">
            <v>0</v>
          </cell>
          <cell r="BB1994"/>
          <cell r="BC1994"/>
          <cell r="BD1994" t="str">
            <v>Not Visited</v>
          </cell>
          <cell r="BE1994"/>
          <cell r="BF1994"/>
          <cell r="BG1994"/>
          <cell r="BH1994"/>
          <cell r="BI1994"/>
          <cell r="BJ1994"/>
          <cell r="BK1994"/>
        </row>
        <row r="1995">
          <cell r="X1995">
            <v>352725682</v>
          </cell>
          <cell r="Y1995" t="str">
            <v>MANDABAI PRAKASH AHIRE</v>
          </cell>
          <cell r="Z1995" t="str">
            <v>28-Aug-2023</v>
          </cell>
          <cell r="AA1995">
            <v>30000</v>
          </cell>
          <cell r="AB1995" t="str">
            <v>Wed</v>
          </cell>
          <cell r="AC1995">
            <v>18</v>
          </cell>
          <cell r="AD1995" t="str">
            <v>0</v>
          </cell>
          <cell r="AE1995" t="str">
            <v>04-Oct-2023</v>
          </cell>
          <cell r="AF1995">
            <v>2020</v>
          </cell>
          <cell r="AG1995">
            <v>2020</v>
          </cell>
          <cell r="AH1995" t="str">
            <v>05-Mar-2025</v>
          </cell>
          <cell r="AI1995">
            <v>26001.200000000001</v>
          </cell>
          <cell r="AJ1995">
            <v>6442.8</v>
          </cell>
          <cell r="AK1995">
            <v>32444</v>
          </cell>
          <cell r="AL1995">
            <v>3998.8</v>
          </cell>
          <cell r="AM1995">
            <v>41.2</v>
          </cell>
          <cell r="AN1995">
            <v>4040</v>
          </cell>
          <cell r="AO1995">
            <v>3998.8</v>
          </cell>
          <cell r="AP1995">
            <v>41.2</v>
          </cell>
          <cell r="AQ1995">
            <v>4040</v>
          </cell>
          <cell r="AR1995">
            <v>19</v>
          </cell>
          <cell r="AS1995">
            <v>56</v>
          </cell>
          <cell r="AT1995" t="str">
            <v>31-60</v>
          </cell>
          <cell r="AU1995"/>
          <cell r="AV1995"/>
          <cell r="AW1995"/>
          <cell r="AX1995" t="str">
            <v>Open</v>
          </cell>
          <cell r="AY1995"/>
          <cell r="AZ1995"/>
          <cell r="BA1995">
            <v>0</v>
          </cell>
          <cell r="BB1995">
            <v>45750</v>
          </cell>
          <cell r="BC1995" t="str">
            <v>Mahesh Lahane/SF0095775</v>
          </cell>
          <cell r="BD1995" t="str">
            <v>Visited</v>
          </cell>
          <cell r="BE1995" t="str">
            <v>Borrower Not Available</v>
          </cell>
          <cell r="BF1995" t="str">
            <v>Not Available</v>
          </cell>
          <cell r="BG1995"/>
          <cell r="BH1995"/>
          <cell r="BI1995" t="str">
            <v>NA</v>
          </cell>
          <cell r="BJ1995"/>
          <cell r="BK1995"/>
        </row>
        <row r="1996">
          <cell r="X1996">
            <v>352727789</v>
          </cell>
          <cell r="Y1996" t="str">
            <v>VIMAL JAYRAM DHULE</v>
          </cell>
          <cell r="Z1996" t="str">
            <v>28-Aug-2023</v>
          </cell>
          <cell r="AA1996">
            <v>30000</v>
          </cell>
          <cell r="AB1996" t="str">
            <v>Wed</v>
          </cell>
          <cell r="AC1996">
            <v>18</v>
          </cell>
          <cell r="AD1996" t="str">
            <v>0</v>
          </cell>
          <cell r="AE1996" t="str">
            <v>04-Oct-2023</v>
          </cell>
          <cell r="AF1996">
            <v>2020</v>
          </cell>
          <cell r="AG1996">
            <v>2020</v>
          </cell>
          <cell r="AH1996" t="str">
            <v>05-Mar-2025</v>
          </cell>
          <cell r="AI1996">
            <v>27980</v>
          </cell>
          <cell r="AJ1996">
            <v>6484</v>
          </cell>
          <cell r="AK1996">
            <v>34464</v>
          </cell>
          <cell r="AL1996">
            <v>2020</v>
          </cell>
          <cell r="AM1996">
            <v>0</v>
          </cell>
          <cell r="AN1996">
            <v>2020</v>
          </cell>
          <cell r="AO1996">
            <v>2020</v>
          </cell>
          <cell r="AP1996">
            <v>0</v>
          </cell>
          <cell r="AQ1996">
            <v>2020</v>
          </cell>
          <cell r="AR1996">
            <v>19</v>
          </cell>
          <cell r="AS1996">
            <v>28</v>
          </cell>
          <cell r="AT1996" t="str">
            <v>1-30 Days</v>
          </cell>
          <cell r="AU1996"/>
          <cell r="AV1996"/>
          <cell r="AW1996"/>
          <cell r="AX1996" t="str">
            <v>Open</v>
          </cell>
          <cell r="AY1996"/>
          <cell r="AZ1996"/>
          <cell r="BA1996">
            <v>0</v>
          </cell>
          <cell r="BB1996">
            <v>45749</v>
          </cell>
          <cell r="BC1996" t="str">
            <v>Mahesh Lahane/SF0095775</v>
          </cell>
          <cell r="BD1996" t="str">
            <v>Visited</v>
          </cell>
          <cell r="BE1996" t="str">
            <v>Borrower Family Member</v>
          </cell>
          <cell r="BF1996" t="str">
            <v>Available</v>
          </cell>
          <cell r="BG1996"/>
          <cell r="BH1996"/>
          <cell r="BI1996" t="str">
            <v>No</v>
          </cell>
          <cell r="BJ1996"/>
          <cell r="BK1996"/>
        </row>
        <row r="1997">
          <cell r="X1997">
            <v>352731186</v>
          </cell>
          <cell r="Y1997" t="str">
            <v>PUSHPA ARUN JADHAV</v>
          </cell>
          <cell r="Z1997" t="str">
            <v>01-Sep-2023</v>
          </cell>
          <cell r="AA1997">
            <v>30000</v>
          </cell>
          <cell r="AB1997" t="str">
            <v>Tue</v>
          </cell>
          <cell r="AC1997">
            <v>18</v>
          </cell>
          <cell r="AD1997" t="str">
            <v>1</v>
          </cell>
          <cell r="AE1997" t="str">
            <v>06-Oct-2023</v>
          </cell>
          <cell r="AF1997">
            <v>2020</v>
          </cell>
          <cell r="AG1997">
            <v>2020</v>
          </cell>
          <cell r="AH1997" t="str">
            <v>13-May-2024</v>
          </cell>
          <cell r="AI1997">
            <v>11962.52</v>
          </cell>
          <cell r="AJ1997">
            <v>4197.4799999999996</v>
          </cell>
          <cell r="AK1997">
            <v>16160</v>
          </cell>
          <cell r="AL1997">
            <v>18037.48</v>
          </cell>
          <cell r="AM1997">
            <v>2169.52</v>
          </cell>
          <cell r="AN1997">
            <v>20207</v>
          </cell>
          <cell r="AO1997">
            <v>18037.48</v>
          </cell>
          <cell r="AP1997">
            <v>2169.52</v>
          </cell>
          <cell r="AQ1997">
            <v>20207</v>
          </cell>
          <cell r="AR1997">
            <v>19</v>
          </cell>
          <cell r="AS1997">
            <v>262</v>
          </cell>
          <cell r="AT1997" t="str">
            <v>&gt;180</v>
          </cell>
          <cell r="AU1997"/>
          <cell r="AV1997"/>
          <cell r="AW1997"/>
          <cell r="AX1997" t="str">
            <v>Open</v>
          </cell>
          <cell r="AY1997" t="str">
            <v/>
          </cell>
          <cell r="AZ1997"/>
          <cell r="BA1997">
            <v>0</v>
          </cell>
          <cell r="BB1997"/>
          <cell r="BC1997"/>
          <cell r="BD1997"/>
          <cell r="BE1997"/>
          <cell r="BF1997"/>
          <cell r="BG1997"/>
          <cell r="BH1997"/>
          <cell r="BI1997"/>
          <cell r="BJ1997"/>
          <cell r="BK1997"/>
        </row>
        <row r="1998">
          <cell r="X1998">
            <v>352737612</v>
          </cell>
          <cell r="Y1998" t="str">
            <v>LILA BHARAT WAGHLE</v>
          </cell>
          <cell r="Z1998" t="str">
            <v>29-Aug-2023</v>
          </cell>
          <cell r="AA1998">
            <v>32000</v>
          </cell>
          <cell r="AB1998" t="str">
            <v>Mon</v>
          </cell>
          <cell r="AC1998">
            <v>24</v>
          </cell>
          <cell r="AD1998" t="str">
            <v>1</v>
          </cell>
          <cell r="AE1998" t="str">
            <v>02-Oct-2023</v>
          </cell>
          <cell r="AF1998">
            <v>1710</v>
          </cell>
          <cell r="AG1998">
            <v>1710</v>
          </cell>
          <cell r="AH1998" t="str">
            <v>03-Mar-2025</v>
          </cell>
          <cell r="AI1998">
            <v>22331.37</v>
          </cell>
          <cell r="AJ1998">
            <v>8448.6299999999992</v>
          </cell>
          <cell r="AK1998">
            <v>30780</v>
          </cell>
          <cell r="AL1998">
            <v>9668.6299999999992</v>
          </cell>
          <cell r="AM1998">
            <v>739.37</v>
          </cell>
          <cell r="AN1998">
            <v>10408</v>
          </cell>
          <cell r="AO1998">
            <v>0</v>
          </cell>
          <cell r="AP1998">
            <v>0</v>
          </cell>
          <cell r="AQ1998">
            <v>0</v>
          </cell>
          <cell r="AR1998">
            <v>18</v>
          </cell>
          <cell r="AS1998">
            <v>0</v>
          </cell>
          <cell r="AT1998" t="str">
            <v>Standard</v>
          </cell>
          <cell r="AU1998"/>
          <cell r="AV1998"/>
          <cell r="AW1998"/>
          <cell r="AX1998" t="str">
            <v>Open</v>
          </cell>
          <cell r="AY1998" t="str">
            <v/>
          </cell>
          <cell r="AZ1998"/>
          <cell r="BA1998">
            <v>0</v>
          </cell>
          <cell r="BB1998">
            <v>45749</v>
          </cell>
          <cell r="BC1998" t="str">
            <v>Abhiraj Patil/SF0063958</v>
          </cell>
          <cell r="BD1998" t="str">
            <v>Visited</v>
          </cell>
          <cell r="BE1998" t="str">
            <v>Borrower</v>
          </cell>
          <cell r="BF1998" t="str">
            <v>Available</v>
          </cell>
          <cell r="BG1998"/>
          <cell r="BH1998"/>
          <cell r="BI1998" t="str">
            <v>No</v>
          </cell>
          <cell r="BJ1998"/>
          <cell r="BK1998"/>
        </row>
        <row r="1999">
          <cell r="X1999">
            <v>352738925</v>
          </cell>
          <cell r="Y1999" t="str">
            <v>SUSHMA SATISH JADHAV</v>
          </cell>
          <cell r="Z1999" t="str">
            <v>29-Aug-2023</v>
          </cell>
          <cell r="AA1999">
            <v>32000</v>
          </cell>
          <cell r="AB1999" t="str">
            <v>Mon</v>
          </cell>
          <cell r="AC1999">
            <v>24</v>
          </cell>
          <cell r="AD1999" t="str">
            <v>1</v>
          </cell>
          <cell r="AE1999" t="str">
            <v>05-Oct-2023</v>
          </cell>
          <cell r="AF1999">
            <v>1710</v>
          </cell>
          <cell r="AG1999">
            <v>1710</v>
          </cell>
          <cell r="AH1999" t="str">
            <v>10-Mar-2025</v>
          </cell>
          <cell r="AI1999">
            <v>22295.99</v>
          </cell>
          <cell r="AJ1999">
            <v>8484.01</v>
          </cell>
          <cell r="AK1999">
            <v>30780</v>
          </cell>
          <cell r="AL1999">
            <v>9704.01</v>
          </cell>
          <cell r="AM1999">
            <v>717.99</v>
          </cell>
          <cell r="AN1999">
            <v>10422</v>
          </cell>
          <cell r="AO1999">
            <v>0</v>
          </cell>
          <cell r="AP1999">
            <v>0</v>
          </cell>
          <cell r="AQ1999">
            <v>0</v>
          </cell>
          <cell r="AR1999">
            <v>18</v>
          </cell>
          <cell r="AS1999">
            <v>0</v>
          </cell>
          <cell r="AT1999" t="str">
            <v>Standard</v>
          </cell>
          <cell r="AU1999"/>
          <cell r="AV1999"/>
          <cell r="AW1999"/>
          <cell r="AX1999" t="str">
            <v>Open</v>
          </cell>
          <cell r="AY1999" t="str">
            <v/>
          </cell>
          <cell r="AZ1999"/>
          <cell r="BA1999">
            <v>0</v>
          </cell>
          <cell r="BB1999"/>
          <cell r="BC1999"/>
          <cell r="BD1999"/>
          <cell r="BE1999"/>
          <cell r="BF1999"/>
          <cell r="BG1999"/>
          <cell r="BH1999"/>
          <cell r="BI1999"/>
          <cell r="BJ1999"/>
          <cell r="BK1999"/>
        </row>
        <row r="2000">
          <cell r="X2000">
            <v>352746716</v>
          </cell>
          <cell r="Y2000" t="str">
            <v>NANDA MANOHAR INGAIE</v>
          </cell>
          <cell r="Z2000" t="str">
            <v>31-Aug-2023</v>
          </cell>
          <cell r="AA2000">
            <v>20000</v>
          </cell>
          <cell r="AB2000" t="str">
            <v>Wed</v>
          </cell>
          <cell r="AC2000">
            <v>18</v>
          </cell>
          <cell r="AD2000" t="str">
            <v>0</v>
          </cell>
          <cell r="AE2000" t="str">
            <v>04-Oct-2023</v>
          </cell>
          <cell r="AF2000">
            <v>1340</v>
          </cell>
          <cell r="AG2000">
            <v>1340</v>
          </cell>
          <cell r="AH2000" t="str">
            <v>05-Mar-2025</v>
          </cell>
          <cell r="AI2000">
            <v>18660</v>
          </cell>
          <cell r="AJ2000">
            <v>4288</v>
          </cell>
          <cell r="AK2000">
            <v>22948</v>
          </cell>
          <cell r="AL2000">
            <v>1340</v>
          </cell>
          <cell r="AM2000">
            <v>0</v>
          </cell>
          <cell r="AN2000">
            <v>1340</v>
          </cell>
          <cell r="AO2000">
            <v>1340</v>
          </cell>
          <cell r="AP2000">
            <v>0</v>
          </cell>
          <cell r="AQ2000">
            <v>1340</v>
          </cell>
          <cell r="AR2000">
            <v>19</v>
          </cell>
          <cell r="AS2000">
            <v>28</v>
          </cell>
          <cell r="AT2000" t="str">
            <v>1-30 Days</v>
          </cell>
          <cell r="AU2000"/>
          <cell r="AV2000"/>
          <cell r="AW2000"/>
          <cell r="AX2000" t="str">
            <v>Open</v>
          </cell>
          <cell r="AY2000"/>
          <cell r="AZ2000"/>
          <cell r="BA2000">
            <v>0</v>
          </cell>
          <cell r="BB2000">
            <v>45749</v>
          </cell>
          <cell r="BC2000" t="str">
            <v>Mahesh Lahane/SF0095775</v>
          </cell>
          <cell r="BD2000" t="str">
            <v>Visited</v>
          </cell>
          <cell r="BE2000" t="str">
            <v>Borrower Family Member</v>
          </cell>
          <cell r="BF2000" t="str">
            <v>Not Available</v>
          </cell>
          <cell r="BG2000"/>
          <cell r="BH2000"/>
          <cell r="BI2000" t="str">
            <v>No</v>
          </cell>
          <cell r="BJ2000"/>
          <cell r="BK2000"/>
        </row>
        <row r="2001">
          <cell r="X2001">
            <v>352757626</v>
          </cell>
          <cell r="Y2001" t="str">
            <v>SANGITA NITIN BHAGARE</v>
          </cell>
          <cell r="Z2001" t="str">
            <v>31-Aug-2023</v>
          </cell>
          <cell r="AA2001">
            <v>32000</v>
          </cell>
          <cell r="AB2001" t="str">
            <v>Tue</v>
          </cell>
          <cell r="AC2001">
            <v>24</v>
          </cell>
          <cell r="AD2001" t="str">
            <v>1</v>
          </cell>
          <cell r="AE2001" t="str">
            <v>03-Oct-2023</v>
          </cell>
          <cell r="AF2001">
            <v>1710</v>
          </cell>
          <cell r="AG2001">
            <v>1710</v>
          </cell>
          <cell r="AH2001" t="str">
            <v>18-Feb-2025</v>
          </cell>
          <cell r="AI2001">
            <v>8833.0499999999993</v>
          </cell>
          <cell r="AJ2001">
            <v>4846.95</v>
          </cell>
          <cell r="AK2001">
            <v>13680</v>
          </cell>
          <cell r="AL2001">
            <v>23166.95</v>
          </cell>
          <cell r="AM2001">
            <v>4278.05</v>
          </cell>
          <cell r="AN2001">
            <v>27445</v>
          </cell>
          <cell r="AO2001">
            <v>15063.66</v>
          </cell>
          <cell r="AP2001">
            <v>3746.34</v>
          </cell>
          <cell r="AQ2001">
            <v>18810</v>
          </cell>
          <cell r="AR2001">
            <v>19</v>
          </cell>
          <cell r="AS2001">
            <v>265</v>
          </cell>
          <cell r="AT2001" t="str">
            <v>&gt;180</v>
          </cell>
          <cell r="AU2001"/>
          <cell r="AV2001"/>
          <cell r="AW2001"/>
          <cell r="AX2001" t="str">
            <v>Open</v>
          </cell>
          <cell r="AY2001" t="str">
            <v/>
          </cell>
          <cell r="AZ2001"/>
          <cell r="BA2001">
            <v>0</v>
          </cell>
          <cell r="BB2001"/>
          <cell r="BC2001"/>
          <cell r="BD2001" t="str">
            <v>Not Visited</v>
          </cell>
          <cell r="BE2001"/>
          <cell r="BF2001"/>
          <cell r="BG2001"/>
          <cell r="BH2001"/>
          <cell r="BI2001"/>
          <cell r="BJ2001"/>
          <cell r="BK2001"/>
        </row>
        <row r="2002">
          <cell r="X2002">
            <v>352758290</v>
          </cell>
          <cell r="Y2002" t="str">
            <v>KALPANA KONDAJI DAVANGE</v>
          </cell>
          <cell r="Z2002" t="str">
            <v>01-Sep-2023</v>
          </cell>
          <cell r="AA2002">
            <v>32000</v>
          </cell>
          <cell r="AB2002" t="str">
            <v>Wed</v>
          </cell>
          <cell r="AC2002">
            <v>24</v>
          </cell>
          <cell r="AD2002" t="str">
            <v>1</v>
          </cell>
          <cell r="AE2002" t="str">
            <v>04-Oct-2023</v>
          </cell>
          <cell r="AF2002">
            <v>1710</v>
          </cell>
          <cell r="AG2002">
            <v>1710</v>
          </cell>
          <cell r="AH2002" t="str">
            <v>05-Mar-2025</v>
          </cell>
          <cell r="AI2002">
            <v>22400.73</v>
          </cell>
          <cell r="AJ2002">
            <v>8379.27</v>
          </cell>
          <cell r="AK2002">
            <v>30780</v>
          </cell>
          <cell r="AL2002">
            <v>9599.27</v>
          </cell>
          <cell r="AM2002">
            <v>712.73</v>
          </cell>
          <cell r="AN2002">
            <v>10312</v>
          </cell>
          <cell r="AO2002">
            <v>0</v>
          </cell>
          <cell r="AP2002">
            <v>0</v>
          </cell>
          <cell r="AQ2002">
            <v>0</v>
          </cell>
          <cell r="AR2002">
            <v>18</v>
          </cell>
          <cell r="AS2002">
            <v>0</v>
          </cell>
          <cell r="AT2002" t="str">
            <v>Standard</v>
          </cell>
          <cell r="AU2002"/>
          <cell r="AV2002"/>
          <cell r="AW2002"/>
          <cell r="AX2002" t="str">
            <v>Open</v>
          </cell>
          <cell r="AY2002" t="str">
            <v/>
          </cell>
          <cell r="AZ2002"/>
          <cell r="BA2002">
            <v>0</v>
          </cell>
          <cell r="BB2002">
            <v>45751</v>
          </cell>
          <cell r="BC2002" t="str">
            <v>Abhiraj Patil/SF0063958</v>
          </cell>
          <cell r="BD2002" t="str">
            <v>Visited</v>
          </cell>
          <cell r="BE2002" t="str">
            <v>Borrower Not Available</v>
          </cell>
          <cell r="BF2002" t="str">
            <v>Not Available</v>
          </cell>
          <cell r="BG2002"/>
          <cell r="BH2002"/>
          <cell r="BI2002" t="str">
            <v>NA</v>
          </cell>
          <cell r="BJ2002"/>
          <cell r="BK2002"/>
        </row>
        <row r="2003">
          <cell r="X2003">
            <v>352762500</v>
          </cell>
          <cell r="Y2003" t="str">
            <v>SHARDA MURLIDHAR GANGURDE</v>
          </cell>
          <cell r="Z2003" t="str">
            <v>31-Aug-2023</v>
          </cell>
          <cell r="AA2003">
            <v>32000</v>
          </cell>
          <cell r="AB2003" t="str">
            <v>Wed</v>
          </cell>
          <cell r="AC2003">
            <v>24</v>
          </cell>
          <cell r="AD2003" t="str">
            <v>1</v>
          </cell>
          <cell r="AE2003" t="str">
            <v>04-Oct-2023</v>
          </cell>
          <cell r="AF2003">
            <v>1710</v>
          </cell>
          <cell r="AG2003">
            <v>1710</v>
          </cell>
          <cell r="AH2003" t="str">
            <v>05-Mar-2025</v>
          </cell>
          <cell r="AI2003">
            <v>20872.990000000002</v>
          </cell>
          <cell r="AJ2003">
            <v>8197.01</v>
          </cell>
          <cell r="AK2003">
            <v>29070</v>
          </cell>
          <cell r="AL2003">
            <v>11127.01</v>
          </cell>
          <cell r="AM2003">
            <v>929.99</v>
          </cell>
          <cell r="AN2003">
            <v>12057</v>
          </cell>
          <cell r="AO2003">
            <v>1496.61</v>
          </cell>
          <cell r="AP2003">
            <v>213.39</v>
          </cell>
          <cell r="AQ2003">
            <v>1710</v>
          </cell>
          <cell r="AR2003">
            <v>18</v>
          </cell>
          <cell r="AS2003">
            <v>19</v>
          </cell>
          <cell r="AT2003" t="str">
            <v>1-30 Days</v>
          </cell>
          <cell r="AU2003"/>
          <cell r="AV2003"/>
          <cell r="AW2003"/>
          <cell r="AX2003" t="str">
            <v>Open</v>
          </cell>
          <cell r="AY2003" t="str">
            <v/>
          </cell>
          <cell r="AZ2003"/>
          <cell r="BA2003">
            <v>0</v>
          </cell>
          <cell r="BB2003">
            <v>45749</v>
          </cell>
          <cell r="BC2003" t="str">
            <v>Abhiraj Patil/SF0063958</v>
          </cell>
          <cell r="BD2003" t="str">
            <v>Visited</v>
          </cell>
          <cell r="BE2003" t="str">
            <v>Borrower Not Available</v>
          </cell>
          <cell r="BF2003" t="str">
            <v>Not Available</v>
          </cell>
          <cell r="BG2003"/>
          <cell r="BH2003"/>
          <cell r="BI2003" t="str">
            <v>NA</v>
          </cell>
          <cell r="BJ2003"/>
          <cell r="BK2003"/>
        </row>
        <row r="2004">
          <cell r="X2004">
            <v>352771000</v>
          </cell>
          <cell r="Y2004" t="str">
            <v>POOJA ANIL PAWAR</v>
          </cell>
          <cell r="Z2004" t="str">
            <v>01-Sep-2023</v>
          </cell>
          <cell r="AA2004">
            <v>32000</v>
          </cell>
          <cell r="AB2004" t="str">
            <v>Mon</v>
          </cell>
          <cell r="AC2004">
            <v>24</v>
          </cell>
          <cell r="AD2004" t="str">
            <v>1</v>
          </cell>
          <cell r="AE2004" t="str">
            <v>02-Oct-2023</v>
          </cell>
          <cell r="AF2004">
            <v>1710</v>
          </cell>
          <cell r="AG2004">
            <v>1710</v>
          </cell>
          <cell r="AH2004" t="str">
            <v>03-Mar-2025</v>
          </cell>
          <cell r="AI2004">
            <v>20927.12</v>
          </cell>
          <cell r="AJ2004">
            <v>8142.88</v>
          </cell>
          <cell r="AK2004">
            <v>29070</v>
          </cell>
          <cell r="AL2004">
            <v>11072.88</v>
          </cell>
          <cell r="AM2004">
            <v>939.12</v>
          </cell>
          <cell r="AN2004">
            <v>12012</v>
          </cell>
          <cell r="AO2004">
            <v>1497.64</v>
          </cell>
          <cell r="AP2004">
            <v>212.36</v>
          </cell>
          <cell r="AQ2004">
            <v>1710</v>
          </cell>
          <cell r="AR2004">
            <v>18</v>
          </cell>
          <cell r="AS2004">
            <v>30</v>
          </cell>
          <cell r="AT2004" t="str">
            <v>1-30 Days</v>
          </cell>
          <cell r="AU2004"/>
          <cell r="AV2004"/>
          <cell r="AW2004"/>
          <cell r="AX2004" t="str">
            <v>Open</v>
          </cell>
          <cell r="AY2004" t="str">
            <v/>
          </cell>
          <cell r="AZ2004"/>
          <cell r="BA2004">
            <v>0</v>
          </cell>
          <cell r="BB2004">
            <v>45751</v>
          </cell>
          <cell r="BC2004" t="str">
            <v>Yogesh Gawade/SF0064389</v>
          </cell>
          <cell r="BD2004" t="str">
            <v>Visited</v>
          </cell>
          <cell r="BE2004" t="str">
            <v>Borrower</v>
          </cell>
          <cell r="BF2004" t="str">
            <v>Not Available</v>
          </cell>
          <cell r="BG2004"/>
          <cell r="BH2004"/>
          <cell r="BI2004" t="str">
            <v>No</v>
          </cell>
          <cell r="BJ2004"/>
          <cell r="BK2004"/>
        </row>
        <row r="2005">
          <cell r="X2005">
            <v>352776350</v>
          </cell>
          <cell r="Y2005" t="str">
            <v>LATA RAMANATH DARODE</v>
          </cell>
          <cell r="Z2005" t="str">
            <v>05-Sep-2023</v>
          </cell>
          <cell r="AA2005">
            <v>20000</v>
          </cell>
          <cell r="AB2005" t="str">
            <v>Thu</v>
          </cell>
          <cell r="AC2005">
            <v>18</v>
          </cell>
          <cell r="AD2005" t="str">
            <v>0</v>
          </cell>
          <cell r="AE2005" t="str">
            <v>04-Oct-2023</v>
          </cell>
          <cell r="AF2005">
            <v>1340</v>
          </cell>
          <cell r="AG2005">
            <v>1340</v>
          </cell>
          <cell r="AH2005" t="str">
            <v>05-Sep-2024</v>
          </cell>
          <cell r="AI2005">
            <v>9636.89</v>
          </cell>
          <cell r="AJ2005">
            <v>3763.11</v>
          </cell>
          <cell r="AK2005">
            <v>13400</v>
          </cell>
          <cell r="AL2005">
            <v>10363.11</v>
          </cell>
          <cell r="AM2005">
            <v>1017.81</v>
          </cell>
          <cell r="AN2005">
            <v>11380.92</v>
          </cell>
          <cell r="AO2005">
            <v>8399.84</v>
          </cell>
          <cell r="AP2005">
            <v>980.16</v>
          </cell>
          <cell r="AQ2005">
            <v>9380</v>
          </cell>
          <cell r="AR2005">
            <v>17</v>
          </cell>
          <cell r="AS2005">
            <v>172</v>
          </cell>
          <cell r="AT2005" t="str">
            <v>151-180</v>
          </cell>
          <cell r="AU2005"/>
          <cell r="AV2005"/>
          <cell r="AW2005"/>
          <cell r="AX2005" t="str">
            <v>Open</v>
          </cell>
          <cell r="AY2005" t="str">
            <v/>
          </cell>
          <cell r="AZ2005"/>
          <cell r="BA2005">
            <v>0</v>
          </cell>
          <cell r="BB2005"/>
          <cell r="BC2005"/>
          <cell r="BD2005"/>
          <cell r="BE2005"/>
          <cell r="BF2005"/>
          <cell r="BG2005"/>
          <cell r="BH2005"/>
          <cell r="BI2005"/>
          <cell r="BJ2005"/>
          <cell r="BK2005"/>
        </row>
        <row r="2006">
          <cell r="X2006">
            <v>352778684</v>
          </cell>
          <cell r="Y2006" t="str">
            <v xml:space="preserve">LATA KHANDERAO GOTME </v>
          </cell>
          <cell r="Z2006" t="str">
            <v>17-Sep-2023</v>
          </cell>
          <cell r="AA2006">
            <v>32000</v>
          </cell>
          <cell r="AB2006" t="str">
            <v>THU</v>
          </cell>
          <cell r="AC2006">
            <v>24</v>
          </cell>
          <cell r="AD2006" t="str">
            <v>1</v>
          </cell>
          <cell r="AE2006" t="str">
            <v>02-Nov-2023</v>
          </cell>
          <cell r="AF2006">
            <v>1710</v>
          </cell>
          <cell r="AG2006">
            <v>1710</v>
          </cell>
          <cell r="AH2006" t="str">
            <v>06-Jun-2024</v>
          </cell>
          <cell r="AI2006">
            <v>7383.12</v>
          </cell>
          <cell r="AJ2006">
            <v>4586.88</v>
          </cell>
          <cell r="AK2006">
            <v>11970</v>
          </cell>
          <cell r="AL2006">
            <v>24616.880000000001</v>
          </cell>
          <cell r="AM2006">
            <v>5014.33</v>
          </cell>
          <cell r="AN2006">
            <v>29631.21</v>
          </cell>
          <cell r="AO2006">
            <v>13085.74</v>
          </cell>
          <cell r="AP2006">
            <v>4014.26</v>
          </cell>
          <cell r="AQ2006">
            <v>17100</v>
          </cell>
          <cell r="AR2006">
            <v>17</v>
          </cell>
          <cell r="AS2006">
            <v>263</v>
          </cell>
          <cell r="AT2006" t="str">
            <v>&gt;180</v>
          </cell>
          <cell r="AU2006"/>
          <cell r="AV2006"/>
          <cell r="AW2006"/>
          <cell r="AX2006" t="str">
            <v>Open</v>
          </cell>
          <cell r="AY2006" t="str">
            <v/>
          </cell>
          <cell r="AZ2006"/>
          <cell r="BA2006">
            <v>0</v>
          </cell>
          <cell r="BB2006"/>
          <cell r="BC2006"/>
          <cell r="BD2006"/>
          <cell r="BE2006"/>
          <cell r="BF2006"/>
          <cell r="BG2006"/>
          <cell r="BH2006"/>
          <cell r="BI2006"/>
          <cell r="BJ2006"/>
          <cell r="BK2006"/>
        </row>
        <row r="2007">
          <cell r="X2007">
            <v>352779773</v>
          </cell>
          <cell r="Y2007" t="str">
            <v>ALKA BAPU PAWAR</v>
          </cell>
          <cell r="Z2007" t="str">
            <v>01-Sep-2023</v>
          </cell>
          <cell r="AA2007">
            <v>30000</v>
          </cell>
          <cell r="AB2007" t="str">
            <v>FRI</v>
          </cell>
          <cell r="AC2007">
            <v>18</v>
          </cell>
          <cell r="AD2007" t="str">
            <v>0</v>
          </cell>
          <cell r="AE2007" t="str">
            <v>02-Oct-2023</v>
          </cell>
          <cell r="AF2007">
            <v>2020</v>
          </cell>
          <cell r="AG2007">
            <v>2020</v>
          </cell>
          <cell r="AH2007" t="str">
            <v>07-Jun-2024</v>
          </cell>
          <cell r="AI2007">
            <v>10372.6</v>
          </cell>
          <cell r="AJ2007">
            <v>3767.4</v>
          </cell>
          <cell r="AK2007">
            <v>14140</v>
          </cell>
          <cell r="AL2007">
            <v>19627.400000000001</v>
          </cell>
          <cell r="AM2007">
            <v>2586.6</v>
          </cell>
          <cell r="AN2007">
            <v>22214</v>
          </cell>
          <cell r="AO2007">
            <v>19627.400000000001</v>
          </cell>
          <cell r="AP2007">
            <v>2586.6</v>
          </cell>
          <cell r="AQ2007">
            <v>22214</v>
          </cell>
          <cell r="AR2007">
            <v>19</v>
          </cell>
          <cell r="AS2007">
            <v>297</v>
          </cell>
          <cell r="AT2007" t="str">
            <v>&gt;180</v>
          </cell>
          <cell r="AU2007"/>
          <cell r="AV2007"/>
          <cell r="AW2007"/>
          <cell r="AX2007" t="str">
            <v>Open</v>
          </cell>
          <cell r="AY2007" t="str">
            <v/>
          </cell>
          <cell r="AZ2007"/>
          <cell r="BA2007">
            <v>0</v>
          </cell>
          <cell r="BB2007"/>
          <cell r="BC2007"/>
          <cell r="BD2007"/>
          <cell r="BE2007"/>
          <cell r="BF2007"/>
          <cell r="BG2007"/>
          <cell r="BH2007"/>
          <cell r="BI2007"/>
          <cell r="BJ2007"/>
          <cell r="BK2007"/>
        </row>
        <row r="2008">
          <cell r="X2008">
            <v>352783613</v>
          </cell>
          <cell r="Y2008" t="str">
            <v>NIRMALA SHIVAJI SHINDE</v>
          </cell>
          <cell r="Z2008" t="str">
            <v>02-Sep-2023</v>
          </cell>
          <cell r="AA2008">
            <v>20000</v>
          </cell>
          <cell r="AB2008" t="str">
            <v>Tue</v>
          </cell>
          <cell r="AC2008">
            <v>18</v>
          </cell>
          <cell r="AD2008" t="str">
            <v>0</v>
          </cell>
          <cell r="AE2008" t="str">
            <v>06-Oct-2023</v>
          </cell>
          <cell r="AF2008">
            <v>1340</v>
          </cell>
          <cell r="AG2008">
            <v>1340</v>
          </cell>
          <cell r="AH2008" t="str">
            <v>13-Feb-2024</v>
          </cell>
          <cell r="AI2008">
            <v>4796.63</v>
          </cell>
          <cell r="AJ2008">
            <v>1903.37</v>
          </cell>
          <cell r="AK2008">
            <v>6700</v>
          </cell>
          <cell r="AL2008">
            <v>15203.37</v>
          </cell>
          <cell r="AM2008">
            <v>2345.63</v>
          </cell>
          <cell r="AN2008">
            <v>17549</v>
          </cell>
          <cell r="AO2008">
            <v>15203.37</v>
          </cell>
          <cell r="AP2008">
            <v>2345.63</v>
          </cell>
          <cell r="AQ2008">
            <v>17549</v>
          </cell>
          <cell r="AR2008">
            <v>19</v>
          </cell>
          <cell r="AS2008">
            <v>360</v>
          </cell>
          <cell r="AT2008" t="str">
            <v>&gt;180</v>
          </cell>
          <cell r="AU2008"/>
          <cell r="AV2008"/>
          <cell r="AW2008"/>
          <cell r="AX2008" t="str">
            <v>Open</v>
          </cell>
          <cell r="AY2008" t="str">
            <v/>
          </cell>
          <cell r="AZ2008"/>
          <cell r="BA2008">
            <v>0</v>
          </cell>
          <cell r="BB2008"/>
          <cell r="BC2008"/>
          <cell r="BD2008"/>
          <cell r="BE2008"/>
          <cell r="BF2008"/>
          <cell r="BG2008"/>
          <cell r="BH2008"/>
          <cell r="BI2008"/>
          <cell r="BJ2008"/>
          <cell r="BK2008"/>
        </row>
        <row r="2009">
          <cell r="X2009">
            <v>352784580</v>
          </cell>
          <cell r="Y2009" t="str">
            <v>JYOTI GORAKSHANATH AMBEKAR</v>
          </cell>
          <cell r="Z2009" t="str">
            <v>02-Sep-2023</v>
          </cell>
          <cell r="AA2009">
            <v>32000</v>
          </cell>
          <cell r="AB2009" t="str">
            <v>Fri</v>
          </cell>
          <cell r="AC2009">
            <v>24</v>
          </cell>
          <cell r="AD2009" t="str">
            <v>1</v>
          </cell>
          <cell r="AE2009" t="str">
            <v>06-Oct-2023</v>
          </cell>
          <cell r="AF2009">
            <v>1710</v>
          </cell>
          <cell r="AG2009">
            <v>1710</v>
          </cell>
          <cell r="AH2009" t="str">
            <v>12-Mar-2025</v>
          </cell>
          <cell r="AI2009">
            <v>22419.35</v>
          </cell>
          <cell r="AJ2009">
            <v>8360.65</v>
          </cell>
          <cell r="AK2009">
            <v>30780</v>
          </cell>
          <cell r="AL2009">
            <v>9580.65</v>
          </cell>
          <cell r="AM2009">
            <v>693.35</v>
          </cell>
          <cell r="AN2009">
            <v>10274</v>
          </cell>
          <cell r="AO2009">
            <v>0</v>
          </cell>
          <cell r="AP2009">
            <v>0</v>
          </cell>
          <cell r="AQ2009">
            <v>0</v>
          </cell>
          <cell r="AR2009">
            <v>18</v>
          </cell>
          <cell r="AS2009">
            <v>0</v>
          </cell>
          <cell r="AT2009" t="str">
            <v>Standard</v>
          </cell>
          <cell r="AU2009"/>
          <cell r="AV2009"/>
          <cell r="AW2009"/>
          <cell r="AX2009" t="str">
            <v>Open</v>
          </cell>
          <cell r="AY2009" t="str">
            <v/>
          </cell>
          <cell r="AZ2009"/>
          <cell r="BA2009">
            <v>0</v>
          </cell>
          <cell r="BB2009">
            <v>45751</v>
          </cell>
          <cell r="BC2009" t="str">
            <v>Abhiraj Patil/SF0063958</v>
          </cell>
          <cell r="BD2009" t="str">
            <v>Visited</v>
          </cell>
          <cell r="BE2009" t="str">
            <v>Borrower</v>
          </cell>
          <cell r="BF2009" t="str">
            <v>Available</v>
          </cell>
          <cell r="BG2009"/>
          <cell r="BH2009"/>
          <cell r="BI2009" t="str">
            <v>No</v>
          </cell>
          <cell r="BJ2009"/>
          <cell r="BK2009"/>
        </row>
        <row r="2010">
          <cell r="X2010">
            <v>352784708</v>
          </cell>
          <cell r="Y2010" t="str">
            <v>SUNITA SHIVNATH NIMBEKAR</v>
          </cell>
          <cell r="Z2010" t="str">
            <v>02-Sep-2023</v>
          </cell>
          <cell r="AA2010">
            <v>32000</v>
          </cell>
          <cell r="AB2010" t="str">
            <v>Fri</v>
          </cell>
          <cell r="AC2010">
            <v>24</v>
          </cell>
          <cell r="AD2010" t="str">
            <v>1</v>
          </cell>
          <cell r="AE2010" t="str">
            <v>06-Oct-2023</v>
          </cell>
          <cell r="AF2010">
            <v>1710</v>
          </cell>
          <cell r="AG2010">
            <v>1710</v>
          </cell>
          <cell r="AH2010" t="str">
            <v>07-Mar-2025</v>
          </cell>
          <cell r="AI2010">
            <v>22419.35</v>
          </cell>
          <cell r="AJ2010">
            <v>8360.65</v>
          </cell>
          <cell r="AK2010">
            <v>30780</v>
          </cell>
          <cell r="AL2010">
            <v>9580.65</v>
          </cell>
          <cell r="AM2010">
            <v>693.35</v>
          </cell>
          <cell r="AN2010">
            <v>10274</v>
          </cell>
          <cell r="AO2010">
            <v>0</v>
          </cell>
          <cell r="AP2010">
            <v>0</v>
          </cell>
          <cell r="AQ2010">
            <v>0</v>
          </cell>
          <cell r="AR2010">
            <v>18</v>
          </cell>
          <cell r="AS2010">
            <v>0</v>
          </cell>
          <cell r="AT2010" t="str">
            <v>Standard</v>
          </cell>
          <cell r="AU2010"/>
          <cell r="AV2010"/>
          <cell r="AW2010"/>
          <cell r="AX2010" t="str">
            <v>Open</v>
          </cell>
          <cell r="AY2010" t="str">
            <v/>
          </cell>
          <cell r="AZ2010"/>
          <cell r="BA2010">
            <v>0</v>
          </cell>
          <cell r="BB2010"/>
          <cell r="BC2010"/>
          <cell r="BD2010"/>
          <cell r="BE2010"/>
          <cell r="BF2010"/>
          <cell r="BG2010"/>
          <cell r="BH2010"/>
          <cell r="BI2010"/>
          <cell r="BJ2010"/>
          <cell r="BK2010"/>
        </row>
        <row r="2011">
          <cell r="X2011">
            <v>352784937</v>
          </cell>
          <cell r="Y2011" t="str">
            <v xml:space="preserve"> PARVATABAI NANA PAWAR</v>
          </cell>
          <cell r="Z2011" t="str">
            <v>02-Sep-2023</v>
          </cell>
          <cell r="AA2011">
            <v>60000</v>
          </cell>
          <cell r="AB2011" t="str">
            <v>Thu</v>
          </cell>
          <cell r="AC2011">
            <v>24</v>
          </cell>
          <cell r="AD2011" t="str">
            <v>6</v>
          </cell>
          <cell r="AE2011" t="str">
            <v>05-Oct-2023</v>
          </cell>
          <cell r="AF2011">
            <v>3200</v>
          </cell>
          <cell r="AG2011">
            <v>3200</v>
          </cell>
          <cell r="AH2011" t="str">
            <v>12-May-2024</v>
          </cell>
          <cell r="AI2011">
            <v>16759.62</v>
          </cell>
          <cell r="AJ2011">
            <v>8840.3799999999992</v>
          </cell>
          <cell r="AK2011">
            <v>25600</v>
          </cell>
          <cell r="AL2011">
            <v>43240.38</v>
          </cell>
          <cell r="AM2011">
            <v>8190.62</v>
          </cell>
          <cell r="AN2011">
            <v>51431</v>
          </cell>
          <cell r="AO2011">
            <v>25143.99</v>
          </cell>
          <cell r="AP2011">
            <v>6856.01</v>
          </cell>
          <cell r="AQ2011">
            <v>32000</v>
          </cell>
          <cell r="AR2011">
            <v>18</v>
          </cell>
          <cell r="AS2011">
            <v>263</v>
          </cell>
          <cell r="AT2011" t="str">
            <v>&gt;180</v>
          </cell>
          <cell r="AU2011"/>
          <cell r="AV2011"/>
          <cell r="AW2011"/>
          <cell r="AX2011" t="str">
            <v>Open</v>
          </cell>
          <cell r="AY2011" t="str">
            <v/>
          </cell>
          <cell r="AZ2011"/>
          <cell r="BA2011">
            <v>0</v>
          </cell>
          <cell r="BB2011"/>
          <cell r="BC2011"/>
          <cell r="BD2011"/>
          <cell r="BE2011"/>
          <cell r="BF2011"/>
          <cell r="BG2011"/>
          <cell r="BH2011"/>
          <cell r="BI2011"/>
          <cell r="BJ2011"/>
          <cell r="BK2011"/>
        </row>
        <row r="2012">
          <cell r="X2012">
            <v>352785021</v>
          </cell>
          <cell r="Y2012" t="str">
            <v>JIJABAI EKNATH WAD</v>
          </cell>
          <cell r="Z2012" t="str">
            <v>02-Sep-2023</v>
          </cell>
          <cell r="AA2012">
            <v>32000</v>
          </cell>
          <cell r="AB2012" t="str">
            <v>Fri</v>
          </cell>
          <cell r="AC2012">
            <v>24</v>
          </cell>
          <cell r="AD2012" t="str">
            <v>1</v>
          </cell>
          <cell r="AE2012" t="str">
            <v>06-Oct-2023</v>
          </cell>
          <cell r="AF2012">
            <v>1710</v>
          </cell>
          <cell r="AG2012">
            <v>1710</v>
          </cell>
          <cell r="AH2012" t="str">
            <v>07-Mar-2025</v>
          </cell>
          <cell r="AI2012">
            <v>22419.35</v>
          </cell>
          <cell r="AJ2012">
            <v>8360.65</v>
          </cell>
          <cell r="AK2012">
            <v>30780</v>
          </cell>
          <cell r="AL2012">
            <v>9580.65</v>
          </cell>
          <cell r="AM2012">
            <v>693.35</v>
          </cell>
          <cell r="AN2012">
            <v>10274</v>
          </cell>
          <cell r="AO2012">
            <v>0</v>
          </cell>
          <cell r="AP2012">
            <v>0</v>
          </cell>
          <cell r="AQ2012">
            <v>0</v>
          </cell>
          <cell r="AR2012">
            <v>18</v>
          </cell>
          <cell r="AS2012">
            <v>0</v>
          </cell>
          <cell r="AT2012" t="str">
            <v>Standard</v>
          </cell>
          <cell r="AU2012"/>
          <cell r="AV2012"/>
          <cell r="AW2012"/>
          <cell r="AX2012" t="str">
            <v>Open</v>
          </cell>
          <cell r="AY2012" t="str">
            <v/>
          </cell>
          <cell r="AZ2012"/>
          <cell r="BA2012">
            <v>0</v>
          </cell>
          <cell r="BB2012"/>
          <cell r="BC2012"/>
          <cell r="BD2012"/>
          <cell r="BE2012"/>
          <cell r="BF2012"/>
          <cell r="BG2012"/>
          <cell r="BH2012"/>
          <cell r="BI2012"/>
          <cell r="BJ2012"/>
          <cell r="BK2012"/>
        </row>
        <row r="2013">
          <cell r="X2013">
            <v>352785518</v>
          </cell>
          <cell r="Y2013" t="str">
            <v>MEERA YOGESH GAIKWAD</v>
          </cell>
          <cell r="Z2013" t="str">
            <v>02-Sep-2023</v>
          </cell>
          <cell r="AA2013">
            <v>20000</v>
          </cell>
          <cell r="AB2013" t="str">
            <v>Fri</v>
          </cell>
          <cell r="AC2013">
            <v>18</v>
          </cell>
          <cell r="AD2013" t="str">
            <v>0</v>
          </cell>
          <cell r="AE2013" t="str">
            <v>06-Oct-2023</v>
          </cell>
          <cell r="AF2013">
            <v>1340</v>
          </cell>
          <cell r="AG2013">
            <v>1340</v>
          </cell>
          <cell r="AH2013" t="str">
            <v>29-Jun-2024</v>
          </cell>
          <cell r="AI2013">
            <v>8984.19</v>
          </cell>
          <cell r="AJ2013">
            <v>3075.81</v>
          </cell>
          <cell r="AK2013">
            <v>12060</v>
          </cell>
          <cell r="AL2013">
            <v>11015.81</v>
          </cell>
          <cell r="AM2013">
            <v>1173.19</v>
          </cell>
          <cell r="AN2013">
            <v>12189</v>
          </cell>
          <cell r="AO2013">
            <v>11015.81</v>
          </cell>
          <cell r="AP2013">
            <v>1173.19</v>
          </cell>
          <cell r="AQ2013">
            <v>12189</v>
          </cell>
          <cell r="AR2013">
            <v>18</v>
          </cell>
          <cell r="AS2013">
            <v>234</v>
          </cell>
          <cell r="AT2013" t="str">
            <v>&gt;180</v>
          </cell>
          <cell r="AU2013"/>
          <cell r="AV2013"/>
          <cell r="AW2013"/>
          <cell r="AX2013" t="str">
            <v>Open</v>
          </cell>
          <cell r="AY2013" t="str">
            <v/>
          </cell>
          <cell r="AZ2013"/>
          <cell r="BA2013">
            <v>0</v>
          </cell>
          <cell r="BB2013"/>
          <cell r="BC2013"/>
          <cell r="BD2013"/>
          <cell r="BE2013"/>
          <cell r="BF2013"/>
          <cell r="BG2013"/>
          <cell r="BH2013"/>
          <cell r="BI2013"/>
          <cell r="BJ2013"/>
          <cell r="BK2013"/>
        </row>
        <row r="2014">
          <cell r="X2014">
            <v>352787699</v>
          </cell>
          <cell r="Y2014" t="str">
            <v>MINA NAVNATH WAYKANDE</v>
          </cell>
          <cell r="Z2014" t="str">
            <v>02-Sep-2023</v>
          </cell>
          <cell r="AA2014">
            <v>32000</v>
          </cell>
          <cell r="AB2014" t="str">
            <v>Thu</v>
          </cell>
          <cell r="AC2014">
            <v>24</v>
          </cell>
          <cell r="AD2014" t="str">
            <v>1</v>
          </cell>
          <cell r="AE2014" t="str">
            <v>03-Oct-2023</v>
          </cell>
          <cell r="AF2014">
            <v>1710</v>
          </cell>
          <cell r="AG2014">
            <v>1710</v>
          </cell>
          <cell r="AH2014" t="str">
            <v>13-Mar-2025</v>
          </cell>
          <cell r="AI2014">
            <v>22433.65</v>
          </cell>
          <cell r="AJ2014">
            <v>8346.35</v>
          </cell>
          <cell r="AK2014">
            <v>30780</v>
          </cell>
          <cell r="AL2014">
            <v>9566.35</v>
          </cell>
          <cell r="AM2014">
            <v>708.65</v>
          </cell>
          <cell r="AN2014">
            <v>10275</v>
          </cell>
          <cell r="AO2014">
            <v>0</v>
          </cell>
          <cell r="AP2014">
            <v>0</v>
          </cell>
          <cell r="AQ2014">
            <v>0</v>
          </cell>
          <cell r="AR2014">
            <v>18</v>
          </cell>
          <cell r="AS2014">
            <v>0</v>
          </cell>
          <cell r="AT2014" t="str">
            <v>Standard</v>
          </cell>
          <cell r="AU2014"/>
          <cell r="AV2014"/>
          <cell r="AW2014"/>
          <cell r="AX2014" t="str">
            <v>Open</v>
          </cell>
          <cell r="AY2014" t="str">
            <v/>
          </cell>
          <cell r="AZ2014"/>
          <cell r="BA2014">
            <v>0</v>
          </cell>
          <cell r="BB2014"/>
          <cell r="BC2014"/>
          <cell r="BD2014"/>
          <cell r="BE2014"/>
          <cell r="BF2014"/>
          <cell r="BG2014"/>
          <cell r="BH2014"/>
          <cell r="BI2014"/>
          <cell r="BJ2014"/>
          <cell r="BK2014"/>
        </row>
        <row r="2015">
          <cell r="X2015">
            <v>352787733</v>
          </cell>
          <cell r="Y2015" t="str">
            <v>BHARATI KHANDU RASAL</v>
          </cell>
          <cell r="Z2015" t="str">
            <v>02-Sep-2023</v>
          </cell>
          <cell r="AA2015">
            <v>32000</v>
          </cell>
          <cell r="AB2015" t="str">
            <v>Thu</v>
          </cell>
          <cell r="AC2015">
            <v>24</v>
          </cell>
          <cell r="AD2015" t="str">
            <v>1</v>
          </cell>
          <cell r="AE2015" t="str">
            <v>03-Oct-2023</v>
          </cell>
          <cell r="AF2015">
            <v>1710</v>
          </cell>
          <cell r="AG2015">
            <v>1710</v>
          </cell>
          <cell r="AH2015" t="str">
            <v>13-Mar-2025</v>
          </cell>
          <cell r="AI2015">
            <v>22433.65</v>
          </cell>
          <cell r="AJ2015">
            <v>8346.35</v>
          </cell>
          <cell r="AK2015">
            <v>30780</v>
          </cell>
          <cell r="AL2015">
            <v>9566.35</v>
          </cell>
          <cell r="AM2015">
            <v>708.65</v>
          </cell>
          <cell r="AN2015">
            <v>10275</v>
          </cell>
          <cell r="AO2015">
            <v>0</v>
          </cell>
          <cell r="AP2015">
            <v>0</v>
          </cell>
          <cell r="AQ2015">
            <v>0</v>
          </cell>
          <cell r="AR2015">
            <v>18</v>
          </cell>
          <cell r="AS2015">
            <v>0</v>
          </cell>
          <cell r="AT2015" t="str">
            <v>Standard</v>
          </cell>
          <cell r="AU2015"/>
          <cell r="AV2015"/>
          <cell r="AW2015"/>
          <cell r="AX2015" t="str">
            <v>Open</v>
          </cell>
          <cell r="AY2015" t="str">
            <v/>
          </cell>
          <cell r="AZ2015"/>
          <cell r="BA2015">
            <v>0</v>
          </cell>
          <cell r="BB2015">
            <v>45751</v>
          </cell>
          <cell r="BC2015" t="str">
            <v>Abhiraj Patil/SF0063958</v>
          </cell>
          <cell r="BD2015" t="str">
            <v>Visited</v>
          </cell>
          <cell r="BE2015" t="str">
            <v>Borrower</v>
          </cell>
          <cell r="BF2015" t="str">
            <v>Available</v>
          </cell>
          <cell r="BG2015"/>
          <cell r="BH2015"/>
          <cell r="BI2015" t="str">
            <v>No</v>
          </cell>
          <cell r="BJ2015"/>
          <cell r="BK2015"/>
        </row>
        <row r="2016">
          <cell r="X2016">
            <v>352787742</v>
          </cell>
          <cell r="Y2016" t="str">
            <v>LATA SAMPAT GAVE</v>
          </cell>
          <cell r="Z2016" t="str">
            <v>02-Sep-2023</v>
          </cell>
          <cell r="AA2016">
            <v>32000</v>
          </cell>
          <cell r="AB2016" t="str">
            <v>Thu</v>
          </cell>
          <cell r="AC2016">
            <v>24</v>
          </cell>
          <cell r="AD2016" t="str">
            <v>1</v>
          </cell>
          <cell r="AE2016" t="str">
            <v>03-Oct-2023</v>
          </cell>
          <cell r="AF2016">
            <v>1710</v>
          </cell>
          <cell r="AG2016">
            <v>1710</v>
          </cell>
          <cell r="AH2016" t="str">
            <v>15-Jan-2025</v>
          </cell>
          <cell r="AI2016">
            <v>16673.61</v>
          </cell>
          <cell r="AJ2016">
            <v>7266.39</v>
          </cell>
          <cell r="AK2016">
            <v>23940</v>
          </cell>
          <cell r="AL2016">
            <v>15326.39</v>
          </cell>
          <cell r="AM2016">
            <v>1788.61</v>
          </cell>
          <cell r="AN2016">
            <v>17115</v>
          </cell>
          <cell r="AO2016">
            <v>5760.04</v>
          </cell>
          <cell r="AP2016">
            <v>1079.96</v>
          </cell>
          <cell r="AQ2016">
            <v>6840</v>
          </cell>
          <cell r="AR2016">
            <v>18</v>
          </cell>
          <cell r="AS2016">
            <v>74</v>
          </cell>
          <cell r="AT2016" t="str">
            <v>61-90</v>
          </cell>
          <cell r="AU2016"/>
          <cell r="AV2016"/>
          <cell r="AW2016"/>
          <cell r="AX2016" t="str">
            <v>Open</v>
          </cell>
          <cell r="AY2016" t="str">
            <v/>
          </cell>
          <cell r="AZ2016"/>
          <cell r="BA2016">
            <v>0</v>
          </cell>
          <cell r="BB2016">
            <v>45757</v>
          </cell>
          <cell r="BC2016" t="str">
            <v>Abhiraj Patil/SF0063958</v>
          </cell>
          <cell r="BD2016" t="str">
            <v>Visited</v>
          </cell>
          <cell r="BE2016" t="str">
            <v>Borrower Not Available</v>
          </cell>
          <cell r="BF2016" t="str">
            <v>Not Available</v>
          </cell>
          <cell r="BG2016"/>
          <cell r="BH2016"/>
          <cell r="BI2016" t="str">
            <v>NA</v>
          </cell>
          <cell r="BJ2016"/>
          <cell r="BK2016"/>
        </row>
        <row r="2017">
          <cell r="X2017">
            <v>352787892</v>
          </cell>
          <cell r="Y2017" t="str">
            <v>GITA PANKAJ SHIMPI</v>
          </cell>
          <cell r="Z2017" t="str">
            <v>11-Sep-2023</v>
          </cell>
          <cell r="AA2017">
            <v>30000</v>
          </cell>
          <cell r="AB2017" t="str">
            <v>Tue</v>
          </cell>
          <cell r="AC2017">
            <v>18</v>
          </cell>
          <cell r="AD2017" t="str">
            <v>1</v>
          </cell>
          <cell r="AE2017" t="str">
            <v>06-Oct-2023</v>
          </cell>
          <cell r="AF2017">
            <v>2020</v>
          </cell>
          <cell r="AG2017">
            <v>2020</v>
          </cell>
          <cell r="AH2017" t="str">
            <v>27-Apr-2024</v>
          </cell>
          <cell r="AI2017">
            <v>10552.43</v>
          </cell>
          <cell r="AJ2017">
            <v>3587.57</v>
          </cell>
          <cell r="AK2017">
            <v>14140</v>
          </cell>
          <cell r="AL2017">
            <v>19447.57</v>
          </cell>
          <cell r="AM2017">
            <v>2487.4299999999998</v>
          </cell>
          <cell r="AN2017">
            <v>21935</v>
          </cell>
          <cell r="AO2017">
            <v>19447.57</v>
          </cell>
          <cell r="AP2017">
            <v>2487.4299999999998</v>
          </cell>
          <cell r="AQ2017">
            <v>21935</v>
          </cell>
          <cell r="AR2017">
            <v>19</v>
          </cell>
          <cell r="AS2017">
            <v>297</v>
          </cell>
          <cell r="AT2017" t="str">
            <v>&gt;180</v>
          </cell>
          <cell r="AU2017"/>
          <cell r="AV2017"/>
          <cell r="AW2017"/>
          <cell r="AX2017" t="str">
            <v>Open</v>
          </cell>
          <cell r="AY2017" t="str">
            <v/>
          </cell>
          <cell r="AZ2017"/>
          <cell r="BA2017">
            <v>0</v>
          </cell>
          <cell r="BB2017"/>
          <cell r="BC2017"/>
          <cell r="BD2017"/>
          <cell r="BE2017"/>
          <cell r="BF2017"/>
          <cell r="BG2017"/>
          <cell r="BH2017"/>
          <cell r="BI2017"/>
          <cell r="BJ2017"/>
          <cell r="BK2017"/>
        </row>
        <row r="2018">
          <cell r="X2018">
            <v>352789325</v>
          </cell>
          <cell r="Y2018" t="str">
            <v>INDUBAI SOMNATH GAIKWAD</v>
          </cell>
          <cell r="Z2018" t="str">
            <v>03-Sep-2023</v>
          </cell>
          <cell r="AA2018">
            <v>20000</v>
          </cell>
          <cell r="AB2018" t="str">
            <v>Fri</v>
          </cell>
          <cell r="AC2018">
            <v>18</v>
          </cell>
          <cell r="AD2018" t="str">
            <v>0</v>
          </cell>
          <cell r="AE2018" t="str">
            <v>06-Oct-2023</v>
          </cell>
          <cell r="AF2018">
            <v>1340</v>
          </cell>
          <cell r="AG2018">
            <v>1340</v>
          </cell>
          <cell r="AH2018" t="str">
            <v>28-Oct-2024</v>
          </cell>
          <cell r="AI2018">
            <v>14822.91</v>
          </cell>
          <cell r="AJ2018">
            <v>3937.09</v>
          </cell>
          <cell r="AK2018">
            <v>18760</v>
          </cell>
          <cell r="AL2018">
            <v>5177.09</v>
          </cell>
          <cell r="AM2018">
            <v>292.91000000000003</v>
          </cell>
          <cell r="AN2018">
            <v>5470</v>
          </cell>
          <cell r="AO2018">
            <v>5177.09</v>
          </cell>
          <cell r="AP2018">
            <v>292.91000000000003</v>
          </cell>
          <cell r="AQ2018">
            <v>5470</v>
          </cell>
          <cell r="AR2018">
            <v>18</v>
          </cell>
          <cell r="AS2018">
            <v>80</v>
          </cell>
          <cell r="AT2018" t="str">
            <v>61-90</v>
          </cell>
          <cell r="AU2018"/>
          <cell r="AV2018"/>
          <cell r="AW2018"/>
          <cell r="AX2018" t="str">
            <v>Open</v>
          </cell>
          <cell r="AY2018" t="str">
            <v/>
          </cell>
          <cell r="AZ2018"/>
          <cell r="BA2018">
            <v>0</v>
          </cell>
          <cell r="BB2018"/>
          <cell r="BC2018"/>
          <cell r="BD2018"/>
          <cell r="BE2018"/>
          <cell r="BF2018"/>
          <cell r="BG2018"/>
          <cell r="BH2018"/>
          <cell r="BI2018"/>
          <cell r="BJ2018"/>
          <cell r="BK2018"/>
        </row>
        <row r="2019">
          <cell r="X2019">
            <v>352796159</v>
          </cell>
          <cell r="Y2019" t="str">
            <v>SHRADDHA SURAJ TAK</v>
          </cell>
          <cell r="Z2019" t="str">
            <v>09-Sep-2023</v>
          </cell>
          <cell r="AA2019">
            <v>32000</v>
          </cell>
          <cell r="AB2019" t="str">
            <v>Tue</v>
          </cell>
          <cell r="AC2019">
            <v>24</v>
          </cell>
          <cell r="AD2019" t="str">
            <v>1</v>
          </cell>
          <cell r="AE2019" t="str">
            <v>03-Nov-2023</v>
          </cell>
          <cell r="AF2019">
            <v>1710</v>
          </cell>
          <cell r="AG2019">
            <v>1710</v>
          </cell>
          <cell r="AH2019" t="str">
            <v>04-Apr-2024</v>
          </cell>
          <cell r="AI2019">
            <v>5966.47</v>
          </cell>
          <cell r="AJ2019">
            <v>4603.53</v>
          </cell>
          <cell r="AK2019">
            <v>10570</v>
          </cell>
          <cell r="AL2019">
            <v>26033.53</v>
          </cell>
          <cell r="AM2019">
            <v>5271.81</v>
          </cell>
          <cell r="AN2019">
            <v>31305.34</v>
          </cell>
          <cell r="AO2019">
            <v>14257.38</v>
          </cell>
          <cell r="AP2019">
            <v>4242.62</v>
          </cell>
          <cell r="AQ2019">
            <v>18500</v>
          </cell>
          <cell r="AR2019">
            <v>17</v>
          </cell>
          <cell r="AS2019">
            <v>297</v>
          </cell>
          <cell r="AT2019" t="str">
            <v>&gt;180</v>
          </cell>
          <cell r="AU2019"/>
          <cell r="AV2019"/>
          <cell r="AW2019"/>
          <cell r="AX2019" t="str">
            <v>Open</v>
          </cell>
          <cell r="AY2019" t="str">
            <v/>
          </cell>
          <cell r="AZ2019"/>
          <cell r="BA2019">
            <v>0</v>
          </cell>
          <cell r="BB2019"/>
          <cell r="BC2019"/>
          <cell r="BD2019"/>
          <cell r="BE2019"/>
          <cell r="BF2019"/>
          <cell r="BG2019"/>
          <cell r="BH2019"/>
          <cell r="BI2019"/>
          <cell r="BJ2019"/>
          <cell r="BK2019"/>
        </row>
        <row r="2020">
          <cell r="X2020">
            <v>352800867</v>
          </cell>
          <cell r="Y2020" t="str">
            <v>ALAKA PUNDALIK GAVALI</v>
          </cell>
          <cell r="Z2020" t="str">
            <v>05-Sep-2023</v>
          </cell>
          <cell r="AA2020">
            <v>70000</v>
          </cell>
          <cell r="AB2020" t="str">
            <v>Thu</v>
          </cell>
          <cell r="AC2020">
            <v>24</v>
          </cell>
          <cell r="AD2020" t="str">
            <v>7</v>
          </cell>
          <cell r="AE2020" t="str">
            <v>05-Oct-2023</v>
          </cell>
          <cell r="AF2020">
            <v>3740</v>
          </cell>
          <cell r="AG2020">
            <v>3740</v>
          </cell>
          <cell r="AH2020" t="str">
            <v>29-Dec-2023</v>
          </cell>
          <cell r="AI2020">
            <v>6918.95</v>
          </cell>
          <cell r="AJ2020">
            <v>4301.05</v>
          </cell>
          <cell r="AK2020">
            <v>11220</v>
          </cell>
          <cell r="AL2020">
            <v>63081.05</v>
          </cell>
          <cell r="AM2020">
            <v>15291.95</v>
          </cell>
          <cell r="AN2020">
            <v>78373</v>
          </cell>
          <cell r="AO2020">
            <v>42316.800000000003</v>
          </cell>
          <cell r="AP2020">
            <v>13783.2</v>
          </cell>
          <cell r="AQ2020">
            <v>56100</v>
          </cell>
          <cell r="AR2020">
            <v>18</v>
          </cell>
          <cell r="AS2020">
            <v>417</v>
          </cell>
          <cell r="AT2020" t="str">
            <v>&gt;180</v>
          </cell>
          <cell r="AU2020"/>
          <cell r="AV2020"/>
          <cell r="AW2020"/>
          <cell r="AX2020" t="str">
            <v>Open</v>
          </cell>
          <cell r="AY2020" t="str">
            <v/>
          </cell>
          <cell r="AZ2020"/>
          <cell r="BA2020">
            <v>0</v>
          </cell>
          <cell r="BB2020"/>
          <cell r="BC2020"/>
          <cell r="BD2020"/>
          <cell r="BE2020"/>
          <cell r="BF2020"/>
          <cell r="BG2020"/>
          <cell r="BH2020"/>
          <cell r="BI2020"/>
          <cell r="BJ2020"/>
          <cell r="BK2020"/>
        </row>
        <row r="2021">
          <cell r="X2021">
            <v>352803457</v>
          </cell>
          <cell r="Y2021" t="str">
            <v>SUMAN SANJAY DEORE</v>
          </cell>
          <cell r="Z2021" t="str">
            <v>05-Sep-2023</v>
          </cell>
          <cell r="AA2021">
            <v>20000</v>
          </cell>
          <cell r="AB2021" t="str">
            <v>Fri</v>
          </cell>
          <cell r="AC2021">
            <v>18</v>
          </cell>
          <cell r="AD2021" t="str">
            <v>0</v>
          </cell>
          <cell r="AE2021" t="str">
            <v>06-Oct-2023</v>
          </cell>
          <cell r="AF2021">
            <v>1340</v>
          </cell>
          <cell r="AG2021">
            <v>1340</v>
          </cell>
          <cell r="AH2021" t="str">
            <v>12-Mar-2025</v>
          </cell>
          <cell r="AI2021">
            <v>19929</v>
          </cell>
          <cell r="AJ2021">
            <v>4191</v>
          </cell>
          <cell r="AK2021">
            <v>24120</v>
          </cell>
          <cell r="AL2021">
            <v>71</v>
          </cell>
          <cell r="AM2021">
            <v>0</v>
          </cell>
          <cell r="AN2021">
            <v>71</v>
          </cell>
          <cell r="AO2021">
            <v>71</v>
          </cell>
          <cell r="AP2021">
            <v>0</v>
          </cell>
          <cell r="AQ2021">
            <v>71</v>
          </cell>
          <cell r="AR2021">
            <v>19</v>
          </cell>
          <cell r="AS2021">
            <v>10</v>
          </cell>
          <cell r="AT2021" t="str">
            <v>1-30 Days</v>
          </cell>
          <cell r="AU2021"/>
          <cell r="AV2021"/>
          <cell r="AW2021"/>
          <cell r="AX2021" t="str">
            <v>Open</v>
          </cell>
          <cell r="AY2021" t="str">
            <v/>
          </cell>
          <cell r="AZ2021"/>
          <cell r="BA2021">
            <v>0</v>
          </cell>
          <cell r="BB2021"/>
          <cell r="BC2021"/>
          <cell r="BD2021"/>
          <cell r="BE2021"/>
          <cell r="BF2021"/>
          <cell r="BG2021"/>
          <cell r="BH2021"/>
          <cell r="BI2021"/>
          <cell r="BJ2021"/>
          <cell r="BK2021"/>
        </row>
        <row r="2022">
          <cell r="X2022">
            <v>352812341</v>
          </cell>
          <cell r="Y2022" t="str">
            <v>ARCHANA KESHAV MALI</v>
          </cell>
          <cell r="Z2022" t="str">
            <v>09-Sep-2023</v>
          </cell>
          <cell r="AA2022">
            <v>32000</v>
          </cell>
          <cell r="AB2022" t="str">
            <v>Wed</v>
          </cell>
          <cell r="AC2022">
            <v>24</v>
          </cell>
          <cell r="AD2022" t="str">
            <v>1</v>
          </cell>
          <cell r="AE2022" t="str">
            <v>01-Nov-2023</v>
          </cell>
          <cell r="AF2022">
            <v>1710</v>
          </cell>
          <cell r="AG2022">
            <v>1710</v>
          </cell>
          <cell r="AH2022" t="str">
            <v>03-Jul-2024</v>
          </cell>
          <cell r="AI2022">
            <v>5989.84</v>
          </cell>
          <cell r="AJ2022">
            <v>4270.16</v>
          </cell>
          <cell r="AK2022">
            <v>10260</v>
          </cell>
          <cell r="AL2022">
            <v>26010.16</v>
          </cell>
          <cell r="AM2022">
            <v>5609.35</v>
          </cell>
          <cell r="AN2022">
            <v>31619.51</v>
          </cell>
          <cell r="AO2022">
            <v>14245.36</v>
          </cell>
          <cell r="AP2022">
            <v>4564.6400000000003</v>
          </cell>
          <cell r="AQ2022">
            <v>18810</v>
          </cell>
          <cell r="AR2022">
            <v>17</v>
          </cell>
          <cell r="AS2022">
            <v>336</v>
          </cell>
          <cell r="AT2022" t="str">
            <v>&gt;180</v>
          </cell>
          <cell r="AU2022"/>
          <cell r="AV2022"/>
          <cell r="AW2022"/>
          <cell r="AX2022" t="str">
            <v>Open</v>
          </cell>
          <cell r="AY2022"/>
          <cell r="AZ2022"/>
          <cell r="BA2022">
            <v>0</v>
          </cell>
          <cell r="BB2022"/>
          <cell r="BC2022"/>
          <cell r="BD2022" t="str">
            <v>Not Visited</v>
          </cell>
          <cell r="BE2022"/>
          <cell r="BF2022"/>
          <cell r="BG2022"/>
          <cell r="BH2022"/>
          <cell r="BI2022"/>
          <cell r="BJ2022"/>
          <cell r="BK2022"/>
        </row>
        <row r="2023">
          <cell r="X2023">
            <v>352813455</v>
          </cell>
          <cell r="Y2023" t="str">
            <v>VAISHALI VAMAN GAIKWAD</v>
          </cell>
          <cell r="Z2023" t="str">
            <v>07-Sep-2023</v>
          </cell>
          <cell r="AA2023">
            <v>20000</v>
          </cell>
          <cell r="AB2023" t="str">
            <v>Mon</v>
          </cell>
          <cell r="AC2023">
            <v>18</v>
          </cell>
          <cell r="AD2023" t="str">
            <v>0</v>
          </cell>
          <cell r="AE2023" t="str">
            <v>06-Nov-2023</v>
          </cell>
          <cell r="AF2023">
            <v>1340</v>
          </cell>
          <cell r="AG2023">
            <v>1340</v>
          </cell>
          <cell r="AH2023" t="str">
            <v>04-Mar-2025</v>
          </cell>
          <cell r="AI2023">
            <v>10833.07</v>
          </cell>
          <cell r="AJ2023">
            <v>3906.93</v>
          </cell>
          <cell r="AK2023">
            <v>14740</v>
          </cell>
          <cell r="AL2023">
            <v>9166.93</v>
          </cell>
          <cell r="AM2023">
            <v>833.62</v>
          </cell>
          <cell r="AN2023">
            <v>10000.549999999999</v>
          </cell>
          <cell r="AO2023">
            <v>7252.28</v>
          </cell>
          <cell r="AP2023">
            <v>787.72</v>
          </cell>
          <cell r="AQ2023">
            <v>8040</v>
          </cell>
          <cell r="AR2023">
            <v>17</v>
          </cell>
          <cell r="AS2023">
            <v>177</v>
          </cell>
          <cell r="AT2023" t="str">
            <v>151-180</v>
          </cell>
          <cell r="AU2023"/>
          <cell r="AV2023"/>
          <cell r="AW2023"/>
          <cell r="AX2023" t="str">
            <v>Open</v>
          </cell>
          <cell r="AY2023"/>
          <cell r="AZ2023"/>
          <cell r="BA2023">
            <v>0</v>
          </cell>
          <cell r="BB2023"/>
          <cell r="BC2023"/>
          <cell r="BD2023" t="str">
            <v>Not Visited</v>
          </cell>
          <cell r="BE2023"/>
          <cell r="BF2023"/>
          <cell r="BG2023"/>
          <cell r="BH2023"/>
          <cell r="BI2023"/>
          <cell r="BJ2023"/>
          <cell r="BK2023"/>
        </row>
        <row r="2024">
          <cell r="X2024">
            <v>352815310</v>
          </cell>
          <cell r="Y2024" t="str">
            <v>REKHA DEVIDAS GAIKWAD</v>
          </cell>
          <cell r="Z2024" t="str">
            <v>07-Sep-2023</v>
          </cell>
          <cell r="AA2024">
            <v>20000</v>
          </cell>
          <cell r="AB2024" t="str">
            <v>Mon</v>
          </cell>
          <cell r="AC2024">
            <v>18</v>
          </cell>
          <cell r="AD2024" t="str">
            <v>0</v>
          </cell>
          <cell r="AE2024" t="str">
            <v>06-Nov-2023</v>
          </cell>
          <cell r="AF2024">
            <v>1340</v>
          </cell>
          <cell r="AG2024">
            <v>1340</v>
          </cell>
          <cell r="AH2024" t="str">
            <v>04-Mar-2025</v>
          </cell>
          <cell r="AI2024">
            <v>18085.349999999999</v>
          </cell>
          <cell r="AJ2024">
            <v>4694.6499999999996</v>
          </cell>
          <cell r="AK2024">
            <v>22780</v>
          </cell>
          <cell r="AL2024">
            <v>1914.65</v>
          </cell>
          <cell r="AM2024">
            <v>45.9</v>
          </cell>
          <cell r="AN2024">
            <v>1960.55</v>
          </cell>
          <cell r="AO2024">
            <v>0</v>
          </cell>
          <cell r="AP2024">
            <v>0</v>
          </cell>
          <cell r="AQ2024">
            <v>0</v>
          </cell>
          <cell r="AR2024">
            <v>17</v>
          </cell>
          <cell r="AS2024">
            <v>0</v>
          </cell>
          <cell r="AT2024" t="str">
            <v>Standard</v>
          </cell>
          <cell r="AU2024"/>
          <cell r="AV2024"/>
          <cell r="AW2024"/>
          <cell r="AX2024" t="str">
            <v>Open</v>
          </cell>
          <cell r="AY2024" t="str">
            <v/>
          </cell>
          <cell r="AZ2024"/>
          <cell r="BA2024">
            <v>0</v>
          </cell>
          <cell r="BB2024">
            <v>45751</v>
          </cell>
          <cell r="BC2024" t="str">
            <v>Yogesh Gawade/SF0064389</v>
          </cell>
          <cell r="BD2024" t="str">
            <v>Visited</v>
          </cell>
          <cell r="BE2024" t="str">
            <v>Borrower</v>
          </cell>
          <cell r="BF2024" t="str">
            <v>Available</v>
          </cell>
          <cell r="BG2024"/>
          <cell r="BH2024"/>
          <cell r="BI2024" t="str">
            <v>No</v>
          </cell>
          <cell r="BJ2024"/>
          <cell r="BK2024"/>
        </row>
        <row r="2025">
          <cell r="X2025">
            <v>352815437</v>
          </cell>
          <cell r="Y2025" t="str">
            <v>SHILA ARUN VADE</v>
          </cell>
          <cell r="Z2025" t="str">
            <v>05-Sep-2023</v>
          </cell>
          <cell r="AA2025">
            <v>20000</v>
          </cell>
          <cell r="AB2025" t="str">
            <v>Mon</v>
          </cell>
          <cell r="AC2025">
            <v>18</v>
          </cell>
          <cell r="AD2025" t="str">
            <v>0</v>
          </cell>
          <cell r="AE2025" t="str">
            <v>06-Nov-2023</v>
          </cell>
          <cell r="AF2025">
            <v>1340</v>
          </cell>
          <cell r="AG2025">
            <v>1340</v>
          </cell>
          <cell r="AH2025" t="str">
            <v>03-Mar-2025</v>
          </cell>
          <cell r="AI2025">
            <v>18047.349999999999</v>
          </cell>
          <cell r="AJ2025">
            <v>4732.6499999999996</v>
          </cell>
          <cell r="AK2025">
            <v>22780</v>
          </cell>
          <cell r="AL2025">
            <v>1952.65</v>
          </cell>
          <cell r="AM2025">
            <v>46.81</v>
          </cell>
          <cell r="AN2025">
            <v>1999.46</v>
          </cell>
          <cell r="AO2025">
            <v>0</v>
          </cell>
          <cell r="AP2025">
            <v>0</v>
          </cell>
          <cell r="AQ2025">
            <v>0</v>
          </cell>
          <cell r="AR2025">
            <v>17</v>
          </cell>
          <cell r="AS2025">
            <v>0</v>
          </cell>
          <cell r="AT2025" t="str">
            <v>Standard</v>
          </cell>
          <cell r="AU2025"/>
          <cell r="AV2025"/>
          <cell r="AW2025"/>
          <cell r="AX2025" t="str">
            <v>Open</v>
          </cell>
          <cell r="AY2025"/>
          <cell r="AZ2025"/>
          <cell r="BA2025">
            <v>0</v>
          </cell>
          <cell r="BB2025">
            <v>45752</v>
          </cell>
          <cell r="BC2025" t="str">
            <v>Yogesh Gawade/SF0064389</v>
          </cell>
          <cell r="BD2025" t="str">
            <v>Visited</v>
          </cell>
          <cell r="BE2025" t="str">
            <v>Borrower</v>
          </cell>
          <cell r="BF2025" t="str">
            <v>Available</v>
          </cell>
          <cell r="BG2025"/>
          <cell r="BH2025"/>
          <cell r="BI2025" t="str">
            <v>No</v>
          </cell>
          <cell r="BJ2025"/>
          <cell r="BK2025"/>
        </row>
        <row r="2026">
          <cell r="X2026">
            <v>352815470</v>
          </cell>
          <cell r="Y2026" t="str">
            <v>HIRA SANTOSH BAGUL</v>
          </cell>
          <cell r="Z2026" t="str">
            <v>06-Sep-2023</v>
          </cell>
          <cell r="AA2026">
            <v>32000</v>
          </cell>
          <cell r="AB2026" t="str">
            <v>Wed</v>
          </cell>
          <cell r="AC2026">
            <v>24</v>
          </cell>
          <cell r="AD2026" t="str">
            <v>1</v>
          </cell>
          <cell r="AE2026" t="str">
            <v>01-Nov-2023</v>
          </cell>
          <cell r="AF2026">
            <v>1710</v>
          </cell>
          <cell r="AG2026">
            <v>1710</v>
          </cell>
          <cell r="AH2026" t="str">
            <v>31-May-2024</v>
          </cell>
          <cell r="AI2026">
            <v>5916.86</v>
          </cell>
          <cell r="AJ2026">
            <v>4343.1400000000003</v>
          </cell>
          <cell r="AK2026">
            <v>10260</v>
          </cell>
          <cell r="AL2026">
            <v>26083.14</v>
          </cell>
          <cell r="AM2026">
            <v>5642</v>
          </cell>
          <cell r="AN2026">
            <v>31725.14</v>
          </cell>
          <cell r="AO2026">
            <v>14226.72</v>
          </cell>
          <cell r="AP2026">
            <v>4583.28</v>
          </cell>
          <cell r="AQ2026">
            <v>18810</v>
          </cell>
          <cell r="AR2026">
            <v>17</v>
          </cell>
          <cell r="AS2026">
            <v>336</v>
          </cell>
          <cell r="AT2026" t="str">
            <v>&gt;180</v>
          </cell>
          <cell r="AU2026"/>
          <cell r="AV2026"/>
          <cell r="AW2026"/>
          <cell r="AX2026" t="str">
            <v>Open</v>
          </cell>
          <cell r="AY2026"/>
          <cell r="AZ2026"/>
          <cell r="BA2026">
            <v>0</v>
          </cell>
          <cell r="BB2026"/>
          <cell r="BC2026"/>
          <cell r="BD2026" t="str">
            <v>Not Visited</v>
          </cell>
          <cell r="BE2026"/>
          <cell r="BF2026"/>
          <cell r="BG2026"/>
          <cell r="BH2026"/>
          <cell r="BI2026"/>
          <cell r="BJ2026"/>
          <cell r="BK2026"/>
        </row>
        <row r="2027">
          <cell r="X2027">
            <v>352815508</v>
          </cell>
          <cell r="Y2027" t="str">
            <v>JYOTI KALU KADALE</v>
          </cell>
          <cell r="Z2027" t="str">
            <v>05-Sep-2023</v>
          </cell>
          <cell r="AA2027">
            <v>20000</v>
          </cell>
          <cell r="AB2027" t="str">
            <v>Mon</v>
          </cell>
          <cell r="AC2027">
            <v>18</v>
          </cell>
          <cell r="AD2027" t="str">
            <v>0</v>
          </cell>
          <cell r="AE2027" t="str">
            <v>06-Nov-2023</v>
          </cell>
          <cell r="AF2027">
            <v>1340</v>
          </cell>
          <cell r="AG2027">
            <v>1340</v>
          </cell>
          <cell r="AH2027" t="str">
            <v>03-Mar-2025</v>
          </cell>
          <cell r="AI2027">
            <v>15515.32</v>
          </cell>
          <cell r="AJ2027">
            <v>4584.68</v>
          </cell>
          <cell r="AK2027">
            <v>20100</v>
          </cell>
          <cell r="AL2027">
            <v>4484.68</v>
          </cell>
          <cell r="AM2027">
            <v>194.78</v>
          </cell>
          <cell r="AN2027">
            <v>4679.46</v>
          </cell>
          <cell r="AO2027">
            <v>2532.0300000000002</v>
          </cell>
          <cell r="AP2027">
            <v>147.97</v>
          </cell>
          <cell r="AQ2027">
            <v>2680</v>
          </cell>
          <cell r="AR2027">
            <v>17</v>
          </cell>
          <cell r="AS2027">
            <v>58</v>
          </cell>
          <cell r="AT2027" t="str">
            <v>31-60</v>
          </cell>
          <cell r="AU2027"/>
          <cell r="AV2027"/>
          <cell r="AW2027"/>
          <cell r="AX2027" t="str">
            <v>Open</v>
          </cell>
          <cell r="AY2027" t="str">
            <v/>
          </cell>
          <cell r="AZ2027"/>
          <cell r="BA2027">
            <v>0</v>
          </cell>
          <cell r="BB2027">
            <v>45751</v>
          </cell>
          <cell r="BC2027" t="str">
            <v>Yogesh Gawade/SF0064389</v>
          </cell>
          <cell r="BD2027" t="str">
            <v>Visited</v>
          </cell>
          <cell r="BE2027" t="str">
            <v>Borrower</v>
          </cell>
          <cell r="BF2027" t="str">
            <v>Not Available</v>
          </cell>
          <cell r="BG2027"/>
          <cell r="BH2027"/>
          <cell r="BI2027" t="str">
            <v>No</v>
          </cell>
          <cell r="BJ2027"/>
          <cell r="BK2027"/>
        </row>
        <row r="2028">
          <cell r="X2028">
            <v>352815576</v>
          </cell>
          <cell r="Y2028" t="str">
            <v>SUSHILA JANARDAN KORADE</v>
          </cell>
          <cell r="Z2028" t="str">
            <v>06-Sep-2023</v>
          </cell>
          <cell r="AA2028">
            <v>32000</v>
          </cell>
          <cell r="AB2028" t="str">
            <v>THU</v>
          </cell>
          <cell r="AC2028">
            <v>24</v>
          </cell>
          <cell r="AD2028" t="str">
            <v>1</v>
          </cell>
          <cell r="AE2028" t="str">
            <v>05-Oct-2023</v>
          </cell>
          <cell r="AF2028">
            <v>1710</v>
          </cell>
          <cell r="AG2028">
            <v>1710</v>
          </cell>
          <cell r="AH2028" t="str">
            <v>04-May-2024</v>
          </cell>
          <cell r="AI2028">
            <v>7110.36</v>
          </cell>
          <cell r="AJ2028">
            <v>4859.6400000000003</v>
          </cell>
          <cell r="AK2028">
            <v>11970</v>
          </cell>
          <cell r="AL2028">
            <v>24889.64</v>
          </cell>
          <cell r="AM2028">
            <v>5129.0600000000004</v>
          </cell>
          <cell r="AN2028">
            <v>30018.7</v>
          </cell>
          <cell r="AO2028">
            <v>13022.43</v>
          </cell>
          <cell r="AP2028">
            <v>4077.57</v>
          </cell>
          <cell r="AQ2028">
            <v>17100</v>
          </cell>
          <cell r="AR2028">
            <v>17</v>
          </cell>
          <cell r="AS2028">
            <v>256</v>
          </cell>
          <cell r="AT2028" t="str">
            <v>&gt;180</v>
          </cell>
          <cell r="AU2028"/>
          <cell r="AV2028"/>
          <cell r="AW2028"/>
          <cell r="AX2028" t="str">
            <v>Open</v>
          </cell>
          <cell r="AY2028" t="str">
            <v/>
          </cell>
          <cell r="AZ2028"/>
          <cell r="BA2028">
            <v>0</v>
          </cell>
          <cell r="BB2028"/>
          <cell r="BC2028"/>
          <cell r="BD2028"/>
          <cell r="BE2028"/>
          <cell r="BF2028"/>
          <cell r="BG2028"/>
          <cell r="BH2028"/>
          <cell r="BI2028"/>
          <cell r="BJ2028"/>
          <cell r="BK2028"/>
        </row>
        <row r="2029">
          <cell r="X2029">
            <v>352818624</v>
          </cell>
          <cell r="Y2029" t="str">
            <v>SHARDA ASHOK PANDAV</v>
          </cell>
          <cell r="Z2029" t="str">
            <v>08-Sep-2023</v>
          </cell>
          <cell r="AA2029">
            <v>20000</v>
          </cell>
          <cell r="AB2029" t="str">
            <v>Wed</v>
          </cell>
          <cell r="AC2029">
            <v>18</v>
          </cell>
          <cell r="AD2029" t="str">
            <v>0</v>
          </cell>
          <cell r="AE2029" t="str">
            <v>02-Nov-2023</v>
          </cell>
          <cell r="AF2029">
            <v>1340</v>
          </cell>
          <cell r="AG2029">
            <v>1340</v>
          </cell>
          <cell r="AH2029" t="str">
            <v>06-Jul-2024</v>
          </cell>
          <cell r="AI2029">
            <v>9731.76</v>
          </cell>
          <cell r="AJ2029">
            <v>3668.24</v>
          </cell>
          <cell r="AK2029">
            <v>13400</v>
          </cell>
          <cell r="AL2029">
            <v>10268.24</v>
          </cell>
          <cell r="AM2029">
            <v>1057.97</v>
          </cell>
          <cell r="AN2029">
            <v>11326.21</v>
          </cell>
          <cell r="AO2029">
            <v>8358.65</v>
          </cell>
          <cell r="AP2029">
            <v>1021.35</v>
          </cell>
          <cell r="AQ2029">
            <v>9380</v>
          </cell>
          <cell r="AR2029">
            <v>17</v>
          </cell>
          <cell r="AS2029">
            <v>173</v>
          </cell>
          <cell r="AT2029" t="str">
            <v>151-180</v>
          </cell>
          <cell r="AU2029"/>
          <cell r="AV2029"/>
          <cell r="AW2029"/>
          <cell r="AX2029" t="str">
            <v>Open</v>
          </cell>
          <cell r="AY2029" t="str">
            <v/>
          </cell>
          <cell r="AZ2029"/>
          <cell r="BA2029">
            <v>0</v>
          </cell>
          <cell r="BB2029"/>
          <cell r="BC2029"/>
          <cell r="BD2029" t="str">
            <v>Not Visited</v>
          </cell>
          <cell r="BE2029"/>
          <cell r="BF2029"/>
          <cell r="BG2029"/>
          <cell r="BH2029"/>
          <cell r="BI2029"/>
          <cell r="BJ2029"/>
          <cell r="BK2029"/>
        </row>
        <row r="2030">
          <cell r="X2030">
            <v>352821723</v>
          </cell>
          <cell r="Y2030" t="str">
            <v>SUMAN BABASAHEB MORE</v>
          </cell>
          <cell r="Z2030" t="str">
            <v>06-Sep-2023</v>
          </cell>
          <cell r="AA2030">
            <v>70000</v>
          </cell>
          <cell r="AB2030" t="str">
            <v>Wed</v>
          </cell>
          <cell r="AC2030">
            <v>24</v>
          </cell>
          <cell r="AD2030" t="str">
            <v>4</v>
          </cell>
          <cell r="AE2030" t="str">
            <v>01-Nov-2023</v>
          </cell>
          <cell r="AF2030">
            <v>3740</v>
          </cell>
          <cell r="AG2030">
            <v>3740</v>
          </cell>
          <cell r="AH2030" t="str">
            <v>08-Mar-2024</v>
          </cell>
          <cell r="AI2030">
            <v>7796.25</v>
          </cell>
          <cell r="AJ2030">
            <v>7163.75</v>
          </cell>
          <cell r="AK2030">
            <v>14960</v>
          </cell>
          <cell r="AL2030">
            <v>62203.75</v>
          </cell>
          <cell r="AM2030">
            <v>14682.94</v>
          </cell>
          <cell r="AN2030">
            <v>76886.69</v>
          </cell>
          <cell r="AO2030">
            <v>36255.21</v>
          </cell>
          <cell r="AP2030">
            <v>12364.79</v>
          </cell>
          <cell r="AQ2030">
            <v>48620</v>
          </cell>
          <cell r="AR2030">
            <v>17</v>
          </cell>
          <cell r="AS2030">
            <v>392</v>
          </cell>
          <cell r="AT2030" t="str">
            <v>&gt;180</v>
          </cell>
          <cell r="AU2030"/>
          <cell r="AV2030"/>
          <cell r="AW2030"/>
          <cell r="AX2030" t="str">
            <v>Open</v>
          </cell>
          <cell r="AY2030"/>
          <cell r="AZ2030"/>
          <cell r="BA2030">
            <v>0</v>
          </cell>
          <cell r="BB2030"/>
          <cell r="BC2030"/>
          <cell r="BD2030" t="str">
            <v>Not Visited</v>
          </cell>
          <cell r="BE2030"/>
          <cell r="BF2030"/>
          <cell r="BG2030"/>
          <cell r="BH2030"/>
          <cell r="BI2030"/>
          <cell r="BJ2030"/>
          <cell r="BK2030"/>
        </row>
        <row r="2031">
          <cell r="X2031">
            <v>352822873</v>
          </cell>
          <cell r="Y2031" t="str">
            <v>TARA SHANTARAM MORE</v>
          </cell>
          <cell r="Z2031" t="str">
            <v>06-Sep-2023</v>
          </cell>
          <cell r="AA2031">
            <v>20000</v>
          </cell>
          <cell r="AB2031" t="str">
            <v>Wed</v>
          </cell>
          <cell r="AC2031">
            <v>18</v>
          </cell>
          <cell r="AD2031" t="str">
            <v>0</v>
          </cell>
          <cell r="AE2031" t="str">
            <v>01-Nov-2023</v>
          </cell>
          <cell r="AF2031">
            <v>1340</v>
          </cell>
          <cell r="AG2031">
            <v>1340</v>
          </cell>
          <cell r="AH2031" t="str">
            <v>26-Mar-2025</v>
          </cell>
          <cell r="AI2031">
            <v>18055.810000000001</v>
          </cell>
          <cell r="AJ2031">
            <v>4724.1899999999996</v>
          </cell>
          <cell r="AK2031">
            <v>22780</v>
          </cell>
          <cell r="AL2031">
            <v>1944.19</v>
          </cell>
          <cell r="AM2031">
            <v>37.29</v>
          </cell>
          <cell r="AN2031">
            <v>1981.48</v>
          </cell>
          <cell r="AO2031">
            <v>0</v>
          </cell>
          <cell r="AP2031">
            <v>0</v>
          </cell>
          <cell r="AQ2031">
            <v>0</v>
          </cell>
          <cell r="AR2031">
            <v>17</v>
          </cell>
          <cell r="AS2031">
            <v>0</v>
          </cell>
          <cell r="AT2031" t="str">
            <v>Standard</v>
          </cell>
          <cell r="AU2031"/>
          <cell r="AV2031"/>
          <cell r="AW2031"/>
          <cell r="AX2031" t="str">
            <v>Open</v>
          </cell>
          <cell r="AY2031"/>
          <cell r="AZ2031"/>
          <cell r="BA2031">
            <v>0</v>
          </cell>
          <cell r="BB2031">
            <v>45751</v>
          </cell>
          <cell r="BC2031" t="str">
            <v>Mahesh Lahane/SF0095775</v>
          </cell>
          <cell r="BD2031" t="str">
            <v>Visited</v>
          </cell>
          <cell r="BE2031" t="str">
            <v>Borrower Family Member</v>
          </cell>
          <cell r="BF2031" t="str">
            <v>Not Available</v>
          </cell>
          <cell r="BG2031"/>
          <cell r="BH2031"/>
          <cell r="BI2031" t="str">
            <v>No</v>
          </cell>
          <cell r="BJ2031"/>
          <cell r="BK2031"/>
        </row>
        <row r="2032">
          <cell r="X2032">
            <v>352824568</v>
          </cell>
          <cell r="Y2032" t="str">
            <v>KASHEBAI PRAKAS DOIFODE</v>
          </cell>
          <cell r="Z2032" t="str">
            <v>06-Sep-2023</v>
          </cell>
          <cell r="AA2032">
            <v>32000</v>
          </cell>
          <cell r="AB2032" t="str">
            <v>Mon</v>
          </cell>
          <cell r="AC2032">
            <v>24</v>
          </cell>
          <cell r="AD2032" t="str">
            <v>1</v>
          </cell>
          <cell r="AE2032" t="str">
            <v>06-Nov-2023</v>
          </cell>
          <cell r="AF2032">
            <v>1710</v>
          </cell>
          <cell r="AG2032">
            <v>1710</v>
          </cell>
          <cell r="AH2032" t="str">
            <v>20-Mar-2025</v>
          </cell>
          <cell r="AI2032">
            <v>17287.05</v>
          </cell>
          <cell r="AJ2032">
            <v>8362.9500000000007</v>
          </cell>
          <cell r="AK2032">
            <v>25650</v>
          </cell>
          <cell r="AL2032">
            <v>14712.95</v>
          </cell>
          <cell r="AM2032">
            <v>1621.61</v>
          </cell>
          <cell r="AN2032">
            <v>16334.56</v>
          </cell>
          <cell r="AO2032">
            <v>2883.05</v>
          </cell>
          <cell r="AP2032">
            <v>536.95000000000005</v>
          </cell>
          <cell r="AQ2032">
            <v>3420</v>
          </cell>
          <cell r="AR2032">
            <v>17</v>
          </cell>
          <cell r="AS2032">
            <v>49</v>
          </cell>
          <cell r="AT2032" t="str">
            <v>31-60</v>
          </cell>
          <cell r="AU2032"/>
          <cell r="AV2032"/>
          <cell r="AW2032"/>
          <cell r="AX2032" t="str">
            <v>Open</v>
          </cell>
          <cell r="AY2032" t="str">
            <v/>
          </cell>
          <cell r="AZ2032"/>
          <cell r="BA2032">
            <v>0</v>
          </cell>
          <cell r="BB2032"/>
          <cell r="BC2032"/>
          <cell r="BD2032"/>
          <cell r="BE2032"/>
          <cell r="BF2032"/>
          <cell r="BG2032"/>
          <cell r="BH2032"/>
          <cell r="BI2032"/>
          <cell r="BJ2032"/>
          <cell r="BK2032"/>
        </row>
        <row r="2033">
          <cell r="X2033">
            <v>352830803</v>
          </cell>
          <cell r="Y2033" t="str">
            <v>RANJANA SANJAY KHARE</v>
          </cell>
          <cell r="Z2033" t="str">
            <v>06-Sep-2023</v>
          </cell>
          <cell r="AA2033">
            <v>80000</v>
          </cell>
          <cell r="AB2033" t="str">
            <v>Mon</v>
          </cell>
          <cell r="AC2033">
            <v>24</v>
          </cell>
          <cell r="AD2033" t="str">
            <v>8</v>
          </cell>
          <cell r="AE2033" t="str">
            <v>05-Oct-2023</v>
          </cell>
          <cell r="AF2033">
            <v>4270</v>
          </cell>
          <cell r="AG2033">
            <v>4270</v>
          </cell>
          <cell r="AH2033" t="str">
            <v>11-Mar-2025</v>
          </cell>
          <cell r="AI2033">
            <v>49931.15</v>
          </cell>
          <cell r="AJ2033">
            <v>22658.85</v>
          </cell>
          <cell r="AK2033">
            <v>72590</v>
          </cell>
          <cell r="AL2033">
            <v>30068.85</v>
          </cell>
          <cell r="AM2033">
            <v>2346.38</v>
          </cell>
          <cell r="AN2033">
            <v>32415.23</v>
          </cell>
          <cell r="AO2033">
            <v>0</v>
          </cell>
          <cell r="AP2033">
            <v>0</v>
          </cell>
          <cell r="AQ2033">
            <v>0</v>
          </cell>
          <cell r="AR2033">
            <v>17</v>
          </cell>
          <cell r="AS2033">
            <v>0</v>
          </cell>
          <cell r="AT2033" t="str">
            <v>Standard</v>
          </cell>
          <cell r="AU2033"/>
          <cell r="AV2033"/>
          <cell r="AW2033"/>
          <cell r="AX2033" t="str">
            <v>Open</v>
          </cell>
          <cell r="AY2033" t="str">
            <v/>
          </cell>
          <cell r="AZ2033"/>
          <cell r="BA2033">
            <v>0</v>
          </cell>
          <cell r="BB2033"/>
          <cell r="BC2033"/>
          <cell r="BD2033"/>
          <cell r="BE2033"/>
          <cell r="BF2033"/>
          <cell r="BG2033"/>
          <cell r="BH2033"/>
          <cell r="BI2033"/>
          <cell r="BJ2033"/>
          <cell r="BK2033"/>
        </row>
        <row r="2034">
          <cell r="X2034">
            <v>352832192</v>
          </cell>
          <cell r="Y2034" t="str">
            <v>SINDHU VIJAY WANKHEDE</v>
          </cell>
          <cell r="Z2034" t="str">
            <v>06-Sep-2023</v>
          </cell>
          <cell r="AA2034">
            <v>10000</v>
          </cell>
          <cell r="AB2034" t="str">
            <v>Tue</v>
          </cell>
          <cell r="AC2034">
            <v>18</v>
          </cell>
          <cell r="AD2034" t="str">
            <v>0</v>
          </cell>
          <cell r="AE2034" t="str">
            <v>07-Nov-2023</v>
          </cell>
          <cell r="AF2034">
            <v>670</v>
          </cell>
          <cell r="AG2034">
            <v>670</v>
          </cell>
          <cell r="AH2034" t="str">
            <v>28-May-2024</v>
          </cell>
          <cell r="AI2034">
            <v>3205.91</v>
          </cell>
          <cell r="AJ2034">
            <v>1484.09</v>
          </cell>
          <cell r="AK2034">
            <v>4690</v>
          </cell>
          <cell r="AL2034">
            <v>6794.09</v>
          </cell>
          <cell r="AM2034">
            <v>897.39</v>
          </cell>
          <cell r="AN2034">
            <v>7691.48</v>
          </cell>
          <cell r="AO2034">
            <v>6794.09</v>
          </cell>
          <cell r="AP2034">
            <v>897.39</v>
          </cell>
          <cell r="AQ2034">
            <v>7691.48</v>
          </cell>
          <cell r="AR2034">
            <v>18</v>
          </cell>
          <cell r="AS2034">
            <v>302</v>
          </cell>
          <cell r="AT2034" t="str">
            <v>&gt;180</v>
          </cell>
          <cell r="AU2034"/>
          <cell r="AV2034"/>
          <cell r="AW2034"/>
          <cell r="AX2034" t="str">
            <v>Open</v>
          </cell>
          <cell r="AY2034"/>
          <cell r="AZ2034"/>
          <cell r="BA2034">
            <v>0</v>
          </cell>
          <cell r="BB2034"/>
          <cell r="BC2034"/>
          <cell r="BD2034" t="str">
            <v>Not Visited</v>
          </cell>
          <cell r="BE2034"/>
          <cell r="BF2034"/>
          <cell r="BG2034"/>
          <cell r="BH2034"/>
          <cell r="BI2034"/>
          <cell r="BJ2034"/>
          <cell r="BK2034"/>
        </row>
        <row r="2035">
          <cell r="X2035">
            <v>352835785</v>
          </cell>
          <cell r="Y2035" t="str">
            <v>ARCHANA SURESH NIKAM</v>
          </cell>
          <cell r="Z2035" t="str">
            <v>11-Sep-2023</v>
          </cell>
          <cell r="AA2035">
            <v>32000</v>
          </cell>
          <cell r="AB2035" t="str">
            <v>Tue</v>
          </cell>
          <cell r="AC2035">
            <v>24</v>
          </cell>
          <cell r="AD2035" t="str">
            <v>1</v>
          </cell>
          <cell r="AE2035" t="str">
            <v>06-Oct-2023</v>
          </cell>
          <cell r="AF2035">
            <v>1710</v>
          </cell>
          <cell r="AG2035">
            <v>1710</v>
          </cell>
          <cell r="AH2035" t="str">
            <v>06-Dec-2024</v>
          </cell>
          <cell r="AI2035">
            <v>15586.66</v>
          </cell>
          <cell r="AJ2035">
            <v>6643.34</v>
          </cell>
          <cell r="AK2035">
            <v>22230</v>
          </cell>
          <cell r="AL2035">
            <v>16413.34</v>
          </cell>
          <cell r="AM2035">
            <v>2093.66</v>
          </cell>
          <cell r="AN2035">
            <v>18507</v>
          </cell>
          <cell r="AO2035">
            <v>7112.93</v>
          </cell>
          <cell r="AP2035">
            <v>1437.07</v>
          </cell>
          <cell r="AQ2035">
            <v>8550</v>
          </cell>
          <cell r="AR2035">
            <v>18</v>
          </cell>
          <cell r="AS2035">
            <v>104</v>
          </cell>
          <cell r="AT2035" t="str">
            <v>91-120</v>
          </cell>
          <cell r="AU2035"/>
          <cell r="AV2035"/>
          <cell r="AW2035"/>
          <cell r="AX2035" t="str">
            <v>Open</v>
          </cell>
          <cell r="AY2035" t="str">
            <v/>
          </cell>
          <cell r="AZ2035"/>
          <cell r="BA2035">
            <v>0</v>
          </cell>
          <cell r="BB2035"/>
          <cell r="BC2035"/>
          <cell r="BD2035"/>
          <cell r="BE2035"/>
          <cell r="BF2035"/>
          <cell r="BG2035"/>
          <cell r="BH2035"/>
          <cell r="BI2035"/>
          <cell r="BJ2035"/>
          <cell r="BK2035"/>
        </row>
        <row r="2036">
          <cell r="X2036">
            <v>352837170</v>
          </cell>
          <cell r="Y2036" t="str">
            <v>JYOTI KISHOR BHAVAR</v>
          </cell>
          <cell r="Z2036" t="str">
            <v>08-Sep-2023</v>
          </cell>
          <cell r="AA2036">
            <v>20000</v>
          </cell>
          <cell r="AB2036" t="str">
            <v>Mon</v>
          </cell>
          <cell r="AC2036">
            <v>18</v>
          </cell>
          <cell r="AD2036" t="str">
            <v>0</v>
          </cell>
          <cell r="AE2036" t="str">
            <v>06-Nov-2023</v>
          </cell>
          <cell r="AF2036">
            <v>1340</v>
          </cell>
          <cell r="AG2036">
            <v>1340</v>
          </cell>
          <cell r="AH2036" t="str">
            <v>13-Mar-2025</v>
          </cell>
          <cell r="AI2036">
            <v>18104.39</v>
          </cell>
          <cell r="AJ2036">
            <v>4675.6099999999997</v>
          </cell>
          <cell r="AK2036">
            <v>22780</v>
          </cell>
          <cell r="AL2036">
            <v>1895.61</v>
          </cell>
          <cell r="AM2036">
            <v>45.44</v>
          </cell>
          <cell r="AN2036">
            <v>1941.05</v>
          </cell>
          <cell r="AO2036">
            <v>0</v>
          </cell>
          <cell r="AP2036">
            <v>0</v>
          </cell>
          <cell r="AQ2036">
            <v>0</v>
          </cell>
          <cell r="AR2036">
            <v>17</v>
          </cell>
          <cell r="AS2036">
            <v>0</v>
          </cell>
          <cell r="AT2036" t="str">
            <v>Standard</v>
          </cell>
          <cell r="AU2036"/>
          <cell r="AV2036"/>
          <cell r="AW2036"/>
          <cell r="AX2036" t="str">
            <v>Open</v>
          </cell>
          <cell r="AY2036"/>
          <cell r="AZ2036"/>
          <cell r="BA2036">
            <v>0</v>
          </cell>
          <cell r="BB2036">
            <v>45752</v>
          </cell>
          <cell r="BC2036" t="str">
            <v>Yogesh Gawade/SF0064389</v>
          </cell>
          <cell r="BD2036" t="str">
            <v>Visited</v>
          </cell>
          <cell r="BE2036" t="str">
            <v>Borrower</v>
          </cell>
          <cell r="BF2036" t="str">
            <v>Available</v>
          </cell>
          <cell r="BG2036"/>
          <cell r="BH2036"/>
          <cell r="BI2036" t="str">
            <v>No</v>
          </cell>
          <cell r="BJ2036"/>
          <cell r="BK2036"/>
        </row>
        <row r="2037">
          <cell r="X2037">
            <v>352837359</v>
          </cell>
          <cell r="Y2037" t="str">
            <v>POOJA RAVINDRA KARATE</v>
          </cell>
          <cell r="Z2037" t="str">
            <v>08-Sep-2023</v>
          </cell>
          <cell r="AA2037">
            <v>42000</v>
          </cell>
          <cell r="AB2037" t="str">
            <v>Mon</v>
          </cell>
          <cell r="AC2037">
            <v>24</v>
          </cell>
          <cell r="AD2037" t="str">
            <v>2</v>
          </cell>
          <cell r="AE2037" t="str">
            <v>06-Nov-2023</v>
          </cell>
          <cell r="AF2037">
            <v>2240</v>
          </cell>
          <cell r="AG2037">
            <v>2240</v>
          </cell>
          <cell r="AH2037" t="str">
            <v>06-Mar-2025</v>
          </cell>
          <cell r="AI2037">
            <v>26465.040000000001</v>
          </cell>
          <cell r="AJ2037">
            <v>11614.96</v>
          </cell>
          <cell r="AK2037">
            <v>38080</v>
          </cell>
          <cell r="AL2037">
            <v>15534.96</v>
          </cell>
          <cell r="AM2037">
            <v>1426.93</v>
          </cell>
          <cell r="AN2037">
            <v>16961.89</v>
          </cell>
          <cell r="AO2037">
            <v>0</v>
          </cell>
          <cell r="AP2037">
            <v>0</v>
          </cell>
          <cell r="AQ2037">
            <v>0</v>
          </cell>
          <cell r="AR2037">
            <v>17</v>
          </cell>
          <cell r="AS2037">
            <v>0</v>
          </cell>
          <cell r="AT2037" t="str">
            <v>Standard</v>
          </cell>
          <cell r="AU2037"/>
          <cell r="AV2037"/>
          <cell r="AW2037"/>
          <cell r="AX2037" t="str">
            <v>Open</v>
          </cell>
          <cell r="AY2037" t="str">
            <v/>
          </cell>
          <cell r="AZ2037"/>
          <cell r="BA2037">
            <v>0</v>
          </cell>
          <cell r="BB2037">
            <v>45751</v>
          </cell>
          <cell r="BC2037" t="str">
            <v>Yogesh Gawade/SF0064389</v>
          </cell>
          <cell r="BD2037" t="str">
            <v>Visited</v>
          </cell>
          <cell r="BE2037" t="str">
            <v>Borrower</v>
          </cell>
          <cell r="BF2037" t="str">
            <v>Available</v>
          </cell>
          <cell r="BG2037"/>
          <cell r="BH2037"/>
          <cell r="BI2037" t="str">
            <v>No</v>
          </cell>
          <cell r="BJ2037"/>
          <cell r="BK2037"/>
        </row>
        <row r="2038">
          <cell r="X2038">
            <v>352848101</v>
          </cell>
          <cell r="Y2038" t="str">
            <v>SINDHU DILIP GAIKWAD</v>
          </cell>
          <cell r="Z2038" t="str">
            <v>21-Sep-2023</v>
          </cell>
          <cell r="AA2038">
            <v>20000</v>
          </cell>
          <cell r="AB2038" t="str">
            <v>Wed</v>
          </cell>
          <cell r="AC2038">
            <v>18</v>
          </cell>
          <cell r="AD2038" t="str">
            <v>0</v>
          </cell>
          <cell r="AE2038" t="str">
            <v>07-Nov-2023</v>
          </cell>
          <cell r="AF2038">
            <v>1340</v>
          </cell>
          <cell r="AG2038">
            <v>1340</v>
          </cell>
          <cell r="AH2038" t="str">
            <v>20-Mar-2025</v>
          </cell>
          <cell r="AI2038">
            <v>15796.47</v>
          </cell>
          <cell r="AJ2038">
            <v>4354.53</v>
          </cell>
          <cell r="AK2038">
            <v>20151</v>
          </cell>
          <cell r="AL2038">
            <v>4203.53</v>
          </cell>
          <cell r="AM2038">
            <v>118.47</v>
          </cell>
          <cell r="AN2038">
            <v>4322</v>
          </cell>
          <cell r="AO2038">
            <v>4203.53</v>
          </cell>
          <cell r="AP2038">
            <v>118.47</v>
          </cell>
          <cell r="AQ2038">
            <v>4322</v>
          </cell>
          <cell r="AR2038">
            <v>18</v>
          </cell>
          <cell r="AS2038">
            <v>12</v>
          </cell>
          <cell r="AT2038" t="str">
            <v>1-30 Days</v>
          </cell>
          <cell r="AU2038"/>
          <cell r="AV2038"/>
          <cell r="AW2038"/>
          <cell r="AX2038" t="str">
            <v>Open</v>
          </cell>
          <cell r="AY2038" t="str">
            <v/>
          </cell>
          <cell r="AZ2038"/>
          <cell r="BA2038">
            <v>0</v>
          </cell>
          <cell r="BB2038">
            <v>45752</v>
          </cell>
          <cell r="BC2038" t="str">
            <v>Abhiraj Patil/SF0063958</v>
          </cell>
          <cell r="BD2038" t="str">
            <v>Visited</v>
          </cell>
          <cell r="BE2038" t="str">
            <v>Borrower Not Available</v>
          </cell>
          <cell r="BF2038" t="str">
            <v>Not Available</v>
          </cell>
          <cell r="BG2038"/>
          <cell r="BH2038"/>
          <cell r="BI2038" t="str">
            <v>NA</v>
          </cell>
          <cell r="BJ2038"/>
          <cell r="BK2038"/>
        </row>
        <row r="2039">
          <cell r="X2039">
            <v>352855629</v>
          </cell>
          <cell r="Y2039" t="str">
            <v xml:space="preserve">MANDA SOMNATH SHEVARE </v>
          </cell>
          <cell r="Z2039" t="str">
            <v>09-Sep-2023</v>
          </cell>
          <cell r="AA2039">
            <v>32000</v>
          </cell>
          <cell r="AB2039" t="str">
            <v>Thu</v>
          </cell>
          <cell r="AC2039">
            <v>24</v>
          </cell>
          <cell r="AD2039" t="str">
            <v>1</v>
          </cell>
          <cell r="AE2039" t="str">
            <v>02-Nov-2023</v>
          </cell>
          <cell r="AF2039">
            <v>1710</v>
          </cell>
          <cell r="AG2039">
            <v>1710</v>
          </cell>
          <cell r="AH2039" t="str">
            <v>06-Mar-2025</v>
          </cell>
          <cell r="AI2039">
            <v>14617.92</v>
          </cell>
          <cell r="AJ2039">
            <v>7602.08</v>
          </cell>
          <cell r="AK2039">
            <v>22220</v>
          </cell>
          <cell r="AL2039">
            <v>17382.080000000002</v>
          </cell>
          <cell r="AM2039">
            <v>2280.9499999999998</v>
          </cell>
          <cell r="AN2039">
            <v>19663.03</v>
          </cell>
          <cell r="AO2039">
            <v>5606.51</v>
          </cell>
          <cell r="AP2039">
            <v>1243.49</v>
          </cell>
          <cell r="AQ2039">
            <v>6850</v>
          </cell>
          <cell r="AR2039">
            <v>17</v>
          </cell>
          <cell r="AS2039">
            <v>146</v>
          </cell>
          <cell r="AT2039" t="str">
            <v>121-150</v>
          </cell>
          <cell r="AU2039"/>
          <cell r="AV2039"/>
          <cell r="AW2039"/>
          <cell r="AX2039" t="str">
            <v>Open</v>
          </cell>
          <cell r="AY2039"/>
          <cell r="AZ2039"/>
          <cell r="BA2039">
            <v>0</v>
          </cell>
          <cell r="BB2039"/>
          <cell r="BC2039"/>
          <cell r="BD2039" t="str">
            <v>Not Visited</v>
          </cell>
          <cell r="BE2039"/>
          <cell r="BF2039"/>
          <cell r="BG2039"/>
          <cell r="BH2039"/>
          <cell r="BI2039"/>
          <cell r="BJ2039"/>
          <cell r="BK2039"/>
        </row>
        <row r="2040">
          <cell r="X2040">
            <v>352858745</v>
          </cell>
          <cell r="Y2040" t="str">
            <v>MANGALA MAHADU GANGODE</v>
          </cell>
          <cell r="Z2040" t="str">
            <v>09-Sep-2023</v>
          </cell>
          <cell r="AA2040">
            <v>32000</v>
          </cell>
          <cell r="AB2040" t="str">
            <v>Thu</v>
          </cell>
          <cell r="AC2040">
            <v>24</v>
          </cell>
          <cell r="AD2040" t="str">
            <v>1</v>
          </cell>
          <cell r="AE2040" t="str">
            <v>02-Nov-2023</v>
          </cell>
          <cell r="AF2040">
            <v>1710</v>
          </cell>
          <cell r="AG2040">
            <v>1710</v>
          </cell>
          <cell r="AH2040" t="str">
            <v>06-Mar-2025</v>
          </cell>
          <cell r="AI2040">
            <v>20224.43</v>
          </cell>
          <cell r="AJ2040">
            <v>8845.57</v>
          </cell>
          <cell r="AK2040">
            <v>29070</v>
          </cell>
          <cell r="AL2040">
            <v>11775.57</v>
          </cell>
          <cell r="AM2040">
            <v>1037.46</v>
          </cell>
          <cell r="AN2040">
            <v>12813.03</v>
          </cell>
          <cell r="AO2040">
            <v>0</v>
          </cell>
          <cell r="AP2040">
            <v>0</v>
          </cell>
          <cell r="AQ2040">
            <v>0</v>
          </cell>
          <cell r="AR2040">
            <v>17</v>
          </cell>
          <cell r="AS2040">
            <v>0</v>
          </cell>
          <cell r="AT2040" t="str">
            <v>Standard</v>
          </cell>
          <cell r="AU2040"/>
          <cell r="AV2040"/>
          <cell r="AW2040"/>
          <cell r="AX2040" t="str">
            <v>Open</v>
          </cell>
          <cell r="AY2040" t="str">
            <v/>
          </cell>
          <cell r="AZ2040"/>
          <cell r="BA2040">
            <v>0</v>
          </cell>
          <cell r="BB2040"/>
          <cell r="BC2040"/>
          <cell r="BD2040"/>
          <cell r="BE2040"/>
          <cell r="BF2040"/>
          <cell r="BG2040"/>
          <cell r="BH2040"/>
          <cell r="BI2040"/>
          <cell r="BJ2040"/>
          <cell r="BK2040"/>
        </row>
        <row r="2041">
          <cell r="X2041">
            <v>352864233</v>
          </cell>
          <cell r="Y2041" t="str">
            <v>HIRABAI SURESH JADHAV</v>
          </cell>
          <cell r="Z2041" t="str">
            <v>08-Sep-2023</v>
          </cell>
          <cell r="AA2041">
            <v>20000</v>
          </cell>
          <cell r="AB2041" t="str">
            <v>Mon</v>
          </cell>
          <cell r="AC2041">
            <v>18</v>
          </cell>
          <cell r="AD2041" t="str">
            <v>0</v>
          </cell>
          <cell r="AE2041" t="str">
            <v>06-Nov-2023</v>
          </cell>
          <cell r="AF2041">
            <v>1340</v>
          </cell>
          <cell r="AG2041">
            <v>1340</v>
          </cell>
          <cell r="AH2041" t="str">
            <v>04-Mar-2025</v>
          </cell>
          <cell r="AI2041">
            <v>18104.39</v>
          </cell>
          <cell r="AJ2041">
            <v>4675.6099999999997</v>
          </cell>
          <cell r="AK2041">
            <v>22780</v>
          </cell>
          <cell r="AL2041">
            <v>1895.61</v>
          </cell>
          <cell r="AM2041">
            <v>45.44</v>
          </cell>
          <cell r="AN2041">
            <v>1941.05</v>
          </cell>
          <cell r="AO2041">
            <v>0</v>
          </cell>
          <cell r="AP2041">
            <v>0</v>
          </cell>
          <cell r="AQ2041">
            <v>0</v>
          </cell>
          <cell r="AR2041">
            <v>17</v>
          </cell>
          <cell r="AS2041">
            <v>0</v>
          </cell>
          <cell r="AT2041" t="str">
            <v>Standard</v>
          </cell>
          <cell r="AU2041"/>
          <cell r="AV2041"/>
          <cell r="AW2041"/>
          <cell r="AX2041" t="str">
            <v>Open</v>
          </cell>
          <cell r="AY2041" t="str">
            <v/>
          </cell>
          <cell r="AZ2041"/>
          <cell r="BA2041">
            <v>0</v>
          </cell>
          <cell r="BB2041">
            <v>45749</v>
          </cell>
          <cell r="BC2041" t="str">
            <v>Abhiraj Patil/SF0063958</v>
          </cell>
          <cell r="BD2041" t="str">
            <v>Visited</v>
          </cell>
          <cell r="BE2041" t="str">
            <v>Borrower</v>
          </cell>
          <cell r="BF2041" t="str">
            <v>Available</v>
          </cell>
          <cell r="BG2041"/>
          <cell r="BH2041"/>
          <cell r="BI2041" t="str">
            <v>No</v>
          </cell>
          <cell r="BJ2041"/>
          <cell r="BK2041"/>
        </row>
        <row r="2042">
          <cell r="X2042">
            <v>352871235</v>
          </cell>
          <cell r="Y2042" t="str">
            <v>REKHA ANIL AHIRE</v>
          </cell>
          <cell r="Z2042" t="str">
            <v>10-Sep-2023</v>
          </cell>
          <cell r="AA2042">
            <v>20000</v>
          </cell>
          <cell r="AB2042" t="str">
            <v>Mon</v>
          </cell>
          <cell r="AC2042">
            <v>18</v>
          </cell>
          <cell r="AD2042" t="str">
            <v>0</v>
          </cell>
          <cell r="AE2042" t="str">
            <v>02-Nov-2023</v>
          </cell>
          <cell r="AF2042">
            <v>1340</v>
          </cell>
          <cell r="AG2042">
            <v>1340</v>
          </cell>
          <cell r="AH2042" t="str">
            <v>10-Mar-2025</v>
          </cell>
          <cell r="AI2042">
            <v>18128.62</v>
          </cell>
          <cell r="AJ2042">
            <v>4651.38</v>
          </cell>
          <cell r="AK2042">
            <v>22780</v>
          </cell>
          <cell r="AL2042">
            <v>1871.38</v>
          </cell>
          <cell r="AM2042">
            <v>35.89</v>
          </cell>
          <cell r="AN2042">
            <v>1907.27</v>
          </cell>
          <cell r="AO2042">
            <v>0</v>
          </cell>
          <cell r="AP2042">
            <v>0</v>
          </cell>
          <cell r="AQ2042">
            <v>0</v>
          </cell>
          <cell r="AR2042">
            <v>17</v>
          </cell>
          <cell r="AS2042">
            <v>0</v>
          </cell>
          <cell r="AT2042" t="str">
            <v>Standard</v>
          </cell>
          <cell r="AU2042"/>
          <cell r="AV2042"/>
          <cell r="AW2042"/>
          <cell r="AX2042" t="str">
            <v>Open</v>
          </cell>
          <cell r="AY2042" t="str">
            <v/>
          </cell>
          <cell r="AZ2042"/>
          <cell r="BA2042">
            <v>0</v>
          </cell>
          <cell r="BB2042">
            <v>45756</v>
          </cell>
          <cell r="BC2042" t="str">
            <v>Abhiraj Patil/SF0063958</v>
          </cell>
          <cell r="BD2042" t="str">
            <v>Visited</v>
          </cell>
          <cell r="BE2042" t="str">
            <v>Borrower</v>
          </cell>
          <cell r="BF2042" t="str">
            <v>Available</v>
          </cell>
          <cell r="BG2042"/>
          <cell r="BH2042"/>
          <cell r="BI2042" t="str">
            <v>No</v>
          </cell>
          <cell r="BJ2042"/>
          <cell r="BK2042"/>
        </row>
        <row r="2043">
          <cell r="X2043">
            <v>352871545</v>
          </cell>
          <cell r="Y2043" t="str">
            <v>YOGITA UTTAM JADHAV</v>
          </cell>
          <cell r="Z2043" t="str">
            <v>09-Sep-2023</v>
          </cell>
          <cell r="AA2043">
            <v>32000</v>
          </cell>
          <cell r="AB2043" t="str">
            <v>Mon</v>
          </cell>
          <cell r="AC2043">
            <v>24</v>
          </cell>
          <cell r="AD2043" t="str">
            <v>1</v>
          </cell>
          <cell r="AE2043" t="str">
            <v>02-Nov-2023</v>
          </cell>
          <cell r="AF2043">
            <v>1710</v>
          </cell>
          <cell r="AG2043">
            <v>1710</v>
          </cell>
          <cell r="AH2043" t="str">
            <v>11-Mar-2025</v>
          </cell>
          <cell r="AI2043">
            <v>20224.43</v>
          </cell>
          <cell r="AJ2043">
            <v>8845.57</v>
          </cell>
          <cell r="AK2043">
            <v>29070</v>
          </cell>
          <cell r="AL2043">
            <v>11775.57</v>
          </cell>
          <cell r="AM2043">
            <v>1037.46</v>
          </cell>
          <cell r="AN2043">
            <v>12813.03</v>
          </cell>
          <cell r="AO2043">
            <v>0</v>
          </cell>
          <cell r="AP2043">
            <v>0</v>
          </cell>
          <cell r="AQ2043">
            <v>0</v>
          </cell>
          <cell r="AR2043">
            <v>17</v>
          </cell>
          <cell r="AS2043">
            <v>0</v>
          </cell>
          <cell r="AT2043" t="str">
            <v>Standard</v>
          </cell>
          <cell r="AU2043"/>
          <cell r="AV2043"/>
          <cell r="AW2043"/>
          <cell r="AX2043" t="str">
            <v>Open</v>
          </cell>
          <cell r="AY2043" t="str">
            <v/>
          </cell>
          <cell r="AZ2043"/>
          <cell r="BA2043">
            <v>0</v>
          </cell>
          <cell r="BB2043"/>
          <cell r="BC2043"/>
          <cell r="BD2043"/>
          <cell r="BE2043"/>
          <cell r="BF2043"/>
          <cell r="BG2043"/>
          <cell r="BH2043"/>
          <cell r="BI2043"/>
          <cell r="BJ2043"/>
          <cell r="BK2043"/>
        </row>
        <row r="2044">
          <cell r="X2044">
            <v>352876789</v>
          </cell>
          <cell r="Y2044" t="str">
            <v>JAYAVANTABAI PUNDLIK GANGODE</v>
          </cell>
          <cell r="Z2044" t="str">
            <v>10-Sep-2023</v>
          </cell>
          <cell r="AA2044">
            <v>20000</v>
          </cell>
          <cell r="AB2044" t="str">
            <v>Thu</v>
          </cell>
          <cell r="AC2044">
            <v>18</v>
          </cell>
          <cell r="AD2044" t="str">
            <v>0</v>
          </cell>
          <cell r="AE2044" t="str">
            <v>02-Nov-2023</v>
          </cell>
          <cell r="AF2044">
            <v>1340</v>
          </cell>
          <cell r="AG2044">
            <v>1340</v>
          </cell>
          <cell r="AH2044" t="str">
            <v>06-Mar-2025</v>
          </cell>
          <cell r="AI2044">
            <v>13172.86</v>
          </cell>
          <cell r="AJ2044">
            <v>4247.1400000000003</v>
          </cell>
          <cell r="AK2044">
            <v>17420</v>
          </cell>
          <cell r="AL2044">
            <v>6827.14</v>
          </cell>
          <cell r="AM2044">
            <v>440.13</v>
          </cell>
          <cell r="AN2044">
            <v>7267.27</v>
          </cell>
          <cell r="AO2044">
            <v>4955.76</v>
          </cell>
          <cell r="AP2044">
            <v>404.24</v>
          </cell>
          <cell r="AQ2044">
            <v>5360</v>
          </cell>
          <cell r="AR2044">
            <v>17</v>
          </cell>
          <cell r="AS2044">
            <v>109</v>
          </cell>
          <cell r="AT2044" t="str">
            <v>91-120</v>
          </cell>
          <cell r="AU2044"/>
          <cell r="AV2044"/>
          <cell r="AW2044"/>
          <cell r="AX2044" t="str">
            <v>Open</v>
          </cell>
          <cell r="AY2044" t="str">
            <v/>
          </cell>
          <cell r="AZ2044"/>
          <cell r="BA2044">
            <v>0</v>
          </cell>
          <cell r="BB2044"/>
          <cell r="BC2044"/>
          <cell r="BD2044" t="str">
            <v>Not Visited</v>
          </cell>
          <cell r="BE2044"/>
          <cell r="BF2044"/>
          <cell r="BG2044"/>
          <cell r="BH2044"/>
          <cell r="BI2044"/>
          <cell r="BJ2044"/>
          <cell r="BK2044"/>
        </row>
        <row r="2045">
          <cell r="X2045">
            <v>352438201</v>
          </cell>
          <cell r="Y2045" t="str">
            <v>MANGAL NIVRUTTI SHARDUL</v>
          </cell>
          <cell r="Z2045" t="str">
            <v>09-Aug-2023</v>
          </cell>
          <cell r="AA2045">
            <v>30000</v>
          </cell>
          <cell r="AB2045" t="str">
            <v>Thu</v>
          </cell>
          <cell r="AC2045">
            <v>18</v>
          </cell>
          <cell r="AD2045" t="str">
            <v>0</v>
          </cell>
          <cell r="AE2045" t="str">
            <v>07-Sep-2023</v>
          </cell>
          <cell r="AF2045">
            <v>2020</v>
          </cell>
          <cell r="AG2045">
            <v>2020</v>
          </cell>
          <cell r="AH2045" t="str">
            <v>06-Feb-2025</v>
          </cell>
          <cell r="AI2045">
            <v>26075.02</v>
          </cell>
          <cell r="AJ2045">
            <v>6044.98</v>
          </cell>
          <cell r="AK2045">
            <v>32120</v>
          </cell>
          <cell r="AL2045">
            <v>3924.98</v>
          </cell>
          <cell r="AM2045">
            <v>115.02</v>
          </cell>
          <cell r="AN2045">
            <v>4040</v>
          </cell>
          <cell r="AO2045">
            <v>3924.98</v>
          </cell>
          <cell r="AP2045">
            <v>115.02</v>
          </cell>
          <cell r="AQ2045">
            <v>4040</v>
          </cell>
          <cell r="AR2045">
            <v>19</v>
          </cell>
          <cell r="AS2045">
            <v>81</v>
          </cell>
          <cell r="AT2045" t="str">
            <v>61-90</v>
          </cell>
          <cell r="AU2045"/>
          <cell r="AV2045"/>
          <cell r="AW2045"/>
          <cell r="AX2045" t="str">
            <v>Open</v>
          </cell>
          <cell r="AY2045" t="str">
            <v/>
          </cell>
          <cell r="AZ2045"/>
          <cell r="BA2045">
            <v>0</v>
          </cell>
          <cell r="BB2045">
            <v>45751</v>
          </cell>
          <cell r="BC2045" t="str">
            <v>Abhiraj Patil/SF0063958</v>
          </cell>
          <cell r="BD2045" t="str">
            <v>Visited</v>
          </cell>
          <cell r="BE2045" t="str">
            <v>Borrower</v>
          </cell>
          <cell r="BF2045" t="str">
            <v>Available</v>
          </cell>
          <cell r="BG2045" t="str">
            <v>Loan Card</v>
          </cell>
          <cell r="BH2045"/>
          <cell r="BI2045" t="str">
            <v>Yes</v>
          </cell>
          <cell r="BJ2045" t="str">
            <v>Prem Deepak Sakat/SF0084308</v>
          </cell>
          <cell r="BK2045">
            <v>4040</v>
          </cell>
        </row>
        <row r="2046">
          <cell r="X2046">
            <v>352881158</v>
          </cell>
          <cell r="Y2046" t="str">
            <v>SAVITA BAPU VAGH</v>
          </cell>
          <cell r="Z2046" t="str">
            <v>10-Sep-2023</v>
          </cell>
          <cell r="AA2046">
            <v>20000</v>
          </cell>
          <cell r="AB2046" t="str">
            <v>Mon</v>
          </cell>
          <cell r="AC2046">
            <v>18</v>
          </cell>
          <cell r="AD2046" t="str">
            <v>0</v>
          </cell>
          <cell r="AE2046" t="str">
            <v>02-Nov-2023</v>
          </cell>
          <cell r="AF2046">
            <v>1340</v>
          </cell>
          <cell r="AG2046">
            <v>1340</v>
          </cell>
          <cell r="AH2046" t="str">
            <v>21-Mar-2025</v>
          </cell>
          <cell r="AI2046">
            <v>18128.62</v>
          </cell>
          <cell r="AJ2046">
            <v>4651.38</v>
          </cell>
          <cell r="AK2046">
            <v>22780</v>
          </cell>
          <cell r="AL2046">
            <v>1871.38</v>
          </cell>
          <cell r="AM2046">
            <v>35.89</v>
          </cell>
          <cell r="AN2046">
            <v>1907.27</v>
          </cell>
          <cell r="AO2046">
            <v>0</v>
          </cell>
          <cell r="AP2046">
            <v>0</v>
          </cell>
          <cell r="AQ2046">
            <v>0</v>
          </cell>
          <cell r="AR2046">
            <v>17</v>
          </cell>
          <cell r="AS2046">
            <v>0</v>
          </cell>
          <cell r="AT2046" t="str">
            <v>Standard</v>
          </cell>
          <cell r="AU2046"/>
          <cell r="AV2046"/>
          <cell r="AW2046"/>
          <cell r="AX2046" t="str">
            <v>Open</v>
          </cell>
          <cell r="AY2046" t="str">
            <v/>
          </cell>
          <cell r="AZ2046"/>
          <cell r="BA2046">
            <v>0</v>
          </cell>
          <cell r="BB2046"/>
          <cell r="BC2046"/>
          <cell r="BD2046"/>
          <cell r="BE2046"/>
          <cell r="BF2046"/>
          <cell r="BG2046"/>
          <cell r="BH2046"/>
          <cell r="BI2046"/>
          <cell r="BJ2046"/>
          <cell r="BK2046"/>
        </row>
        <row r="2047">
          <cell r="X2047">
            <v>352882672</v>
          </cell>
          <cell r="Y2047" t="str">
            <v>ARTI SATISH SONAWANE</v>
          </cell>
          <cell r="Z2047" t="str">
            <v>10-Sep-2023</v>
          </cell>
          <cell r="AA2047">
            <v>50000</v>
          </cell>
          <cell r="AB2047" t="str">
            <v>Mon</v>
          </cell>
          <cell r="AC2047">
            <v>24</v>
          </cell>
          <cell r="AD2047" t="str">
            <v>2</v>
          </cell>
          <cell r="AE2047" t="str">
            <v>06-Nov-2023</v>
          </cell>
          <cell r="AF2047">
            <v>2670</v>
          </cell>
          <cell r="AG2047">
            <v>2670</v>
          </cell>
          <cell r="AH2047" t="str">
            <v>03-Mar-2025</v>
          </cell>
          <cell r="AI2047">
            <v>31668.11</v>
          </cell>
          <cell r="AJ2047">
            <v>13721.89</v>
          </cell>
          <cell r="AK2047">
            <v>45390</v>
          </cell>
          <cell r="AL2047">
            <v>18331.89</v>
          </cell>
          <cell r="AM2047">
            <v>1671.52</v>
          </cell>
          <cell r="AN2047">
            <v>20003.41</v>
          </cell>
          <cell r="AO2047">
            <v>0</v>
          </cell>
          <cell r="AP2047">
            <v>0</v>
          </cell>
          <cell r="AQ2047">
            <v>0</v>
          </cell>
          <cell r="AR2047">
            <v>17</v>
          </cell>
          <cell r="AS2047">
            <v>0</v>
          </cell>
          <cell r="AT2047" t="str">
            <v>Standard</v>
          </cell>
          <cell r="AU2047"/>
          <cell r="AV2047"/>
          <cell r="AW2047"/>
          <cell r="AX2047" t="str">
            <v>Open</v>
          </cell>
          <cell r="AY2047" t="str">
            <v/>
          </cell>
          <cell r="AZ2047"/>
          <cell r="BA2047">
            <v>0</v>
          </cell>
          <cell r="BB2047">
            <v>45756</v>
          </cell>
          <cell r="BC2047" t="str">
            <v>Abhiraj Patil/SF0063958</v>
          </cell>
          <cell r="BD2047" t="str">
            <v>Visited</v>
          </cell>
          <cell r="BE2047" t="str">
            <v>Borrower</v>
          </cell>
          <cell r="BF2047" t="str">
            <v>Available</v>
          </cell>
          <cell r="BG2047"/>
          <cell r="BH2047"/>
          <cell r="BI2047" t="str">
            <v>No</v>
          </cell>
          <cell r="BJ2047"/>
          <cell r="BK2047"/>
        </row>
        <row r="2048">
          <cell r="X2048">
            <v>352892448</v>
          </cell>
          <cell r="Y2048" t="str">
            <v>REKHA RAVINDRA WAGH</v>
          </cell>
          <cell r="Z2048" t="str">
            <v>11-Sep-2023</v>
          </cell>
          <cell r="AA2048">
            <v>20000</v>
          </cell>
          <cell r="AB2048" t="str">
            <v>Fri</v>
          </cell>
          <cell r="AC2048">
            <v>18</v>
          </cell>
          <cell r="AD2048" t="str">
            <v>0</v>
          </cell>
          <cell r="AE2048" t="str">
            <v>06-Oct-2023</v>
          </cell>
          <cell r="AF2048">
            <v>1340</v>
          </cell>
          <cell r="AG2048">
            <v>1340</v>
          </cell>
          <cell r="AH2048" t="str">
            <v>12-Mar-2025</v>
          </cell>
          <cell r="AI2048">
            <v>18684.91</v>
          </cell>
          <cell r="AJ2048">
            <v>4049.09</v>
          </cell>
          <cell r="AK2048">
            <v>22734</v>
          </cell>
          <cell r="AL2048">
            <v>1315.09</v>
          </cell>
          <cell r="AM2048">
            <v>24.91</v>
          </cell>
          <cell r="AN2048">
            <v>1340</v>
          </cell>
          <cell r="AO2048">
            <v>1315.09</v>
          </cell>
          <cell r="AP2048">
            <v>24.91</v>
          </cell>
          <cell r="AQ2048">
            <v>1340</v>
          </cell>
          <cell r="AR2048">
            <v>19</v>
          </cell>
          <cell r="AS2048">
            <v>10</v>
          </cell>
          <cell r="AT2048" t="str">
            <v>1-30 Days</v>
          </cell>
          <cell r="AU2048"/>
          <cell r="AV2048"/>
          <cell r="AW2048"/>
          <cell r="AX2048" t="str">
            <v>Open</v>
          </cell>
          <cell r="AY2048" t="str">
            <v/>
          </cell>
          <cell r="AZ2048"/>
          <cell r="BA2048">
            <v>0</v>
          </cell>
          <cell r="BB2048"/>
          <cell r="BC2048"/>
          <cell r="BD2048"/>
          <cell r="BE2048"/>
          <cell r="BF2048"/>
          <cell r="BG2048"/>
          <cell r="BH2048"/>
          <cell r="BI2048"/>
          <cell r="BJ2048"/>
          <cell r="BK2048"/>
        </row>
        <row r="2049">
          <cell r="X2049">
            <v>352896542</v>
          </cell>
          <cell r="Y2049" t="str">
            <v>SUSHILA NAMDEV LAKHE</v>
          </cell>
          <cell r="Z2049" t="str">
            <v>12-Sep-2023</v>
          </cell>
          <cell r="AA2049">
            <v>32000</v>
          </cell>
          <cell r="AB2049" t="str">
            <v>WED</v>
          </cell>
          <cell r="AC2049">
            <v>24</v>
          </cell>
          <cell r="AD2049" t="str">
            <v>1</v>
          </cell>
          <cell r="AE2049" t="str">
            <v>06-Oct-2023</v>
          </cell>
          <cell r="AF2049">
            <v>1710</v>
          </cell>
          <cell r="AG2049">
            <v>1710</v>
          </cell>
          <cell r="AH2049" t="str">
            <v>01-Aug-2024</v>
          </cell>
          <cell r="AI2049">
            <v>9211.7900000000009</v>
          </cell>
          <cell r="AJ2049">
            <v>4468.21</v>
          </cell>
          <cell r="AK2049">
            <v>13680</v>
          </cell>
          <cell r="AL2049">
            <v>22788.21</v>
          </cell>
          <cell r="AM2049">
            <v>4233.79</v>
          </cell>
          <cell r="AN2049">
            <v>27022</v>
          </cell>
          <cell r="AO2049">
            <v>13518.92</v>
          </cell>
          <cell r="AP2049">
            <v>3581.08</v>
          </cell>
          <cell r="AQ2049">
            <v>17100</v>
          </cell>
          <cell r="AR2049">
            <v>18</v>
          </cell>
          <cell r="AS2049">
            <v>262</v>
          </cell>
          <cell r="AT2049" t="str">
            <v>&gt;180</v>
          </cell>
          <cell r="AU2049"/>
          <cell r="AV2049"/>
          <cell r="AW2049"/>
          <cell r="AX2049" t="str">
            <v>Open</v>
          </cell>
          <cell r="AY2049" t="str">
            <v/>
          </cell>
          <cell r="AZ2049"/>
          <cell r="BA2049">
            <v>0</v>
          </cell>
          <cell r="BB2049"/>
          <cell r="BC2049"/>
          <cell r="BD2049" t="str">
            <v>Not Visited</v>
          </cell>
          <cell r="BE2049"/>
          <cell r="BF2049"/>
          <cell r="BG2049"/>
          <cell r="BH2049"/>
          <cell r="BI2049"/>
          <cell r="BJ2049"/>
          <cell r="BK2049"/>
        </row>
        <row r="2050">
          <cell r="X2050">
            <v>352897295</v>
          </cell>
          <cell r="Y2050" t="str">
            <v>MANGAL BHAURAO KHANDARE</v>
          </cell>
          <cell r="Z2050" t="str">
            <v>12-Sep-2023</v>
          </cell>
          <cell r="AA2050">
            <v>32000</v>
          </cell>
          <cell r="AB2050" t="str">
            <v>WED</v>
          </cell>
          <cell r="AC2050">
            <v>24</v>
          </cell>
          <cell r="AD2050" t="str">
            <v>1</v>
          </cell>
          <cell r="AE2050" t="str">
            <v>06-Oct-2023</v>
          </cell>
          <cell r="AF2050">
            <v>1710</v>
          </cell>
          <cell r="AG2050">
            <v>1710</v>
          </cell>
          <cell r="AH2050" t="str">
            <v>04-May-2024</v>
          </cell>
          <cell r="AI2050">
            <v>7962.78</v>
          </cell>
          <cell r="AJ2050">
            <v>4007.22</v>
          </cell>
          <cell r="AK2050">
            <v>11970</v>
          </cell>
          <cell r="AL2050">
            <v>24037.22</v>
          </cell>
          <cell r="AM2050">
            <v>4694.78</v>
          </cell>
          <cell r="AN2050">
            <v>28732</v>
          </cell>
          <cell r="AO2050">
            <v>14767.93</v>
          </cell>
          <cell r="AP2050">
            <v>4042.07</v>
          </cell>
          <cell r="AQ2050">
            <v>18810</v>
          </cell>
          <cell r="AR2050">
            <v>18</v>
          </cell>
          <cell r="AS2050">
            <v>297</v>
          </cell>
          <cell r="AT2050" t="str">
            <v>&gt;180</v>
          </cell>
          <cell r="AU2050"/>
          <cell r="AV2050"/>
          <cell r="AW2050"/>
          <cell r="AX2050" t="str">
            <v>Open</v>
          </cell>
          <cell r="AY2050" t="str">
            <v/>
          </cell>
          <cell r="AZ2050"/>
          <cell r="BA2050">
            <v>0</v>
          </cell>
          <cell r="BB2050"/>
          <cell r="BC2050"/>
          <cell r="BD2050" t="str">
            <v>Not Visited</v>
          </cell>
          <cell r="BE2050"/>
          <cell r="BF2050"/>
          <cell r="BG2050"/>
          <cell r="BH2050"/>
          <cell r="BI2050"/>
          <cell r="BJ2050"/>
          <cell r="BK2050"/>
        </row>
        <row r="2051">
          <cell r="X2051">
            <v>352902446</v>
          </cell>
          <cell r="Y2051" t="str">
            <v>MANISHA SUNIL VADJE</v>
          </cell>
          <cell r="Z2051" t="str">
            <v>12-Sep-2023</v>
          </cell>
          <cell r="AA2051">
            <v>32000</v>
          </cell>
          <cell r="AB2051" t="str">
            <v>Thu</v>
          </cell>
          <cell r="AC2051">
            <v>24</v>
          </cell>
          <cell r="AD2051" t="str">
            <v>1</v>
          </cell>
          <cell r="AE2051" t="str">
            <v>05-Oct-2023</v>
          </cell>
          <cell r="AF2051">
            <v>1710</v>
          </cell>
          <cell r="AG2051">
            <v>1710</v>
          </cell>
          <cell r="AH2051" t="str">
            <v>06-Mar-2025</v>
          </cell>
          <cell r="AI2051">
            <v>22731.9</v>
          </cell>
          <cell r="AJ2051">
            <v>8048.1</v>
          </cell>
          <cell r="AK2051">
            <v>30780</v>
          </cell>
          <cell r="AL2051">
            <v>9268.1</v>
          </cell>
          <cell r="AM2051">
            <v>660.9</v>
          </cell>
          <cell r="AN2051">
            <v>9929</v>
          </cell>
          <cell r="AO2051">
            <v>0</v>
          </cell>
          <cell r="AP2051">
            <v>0</v>
          </cell>
          <cell r="AQ2051">
            <v>0</v>
          </cell>
          <cell r="AR2051">
            <v>18</v>
          </cell>
          <cell r="AS2051">
            <v>0</v>
          </cell>
          <cell r="AT2051" t="str">
            <v>Standard</v>
          </cell>
          <cell r="AU2051"/>
          <cell r="AV2051"/>
          <cell r="AW2051"/>
          <cell r="AX2051" t="str">
            <v>Open</v>
          </cell>
          <cell r="AY2051" t="str">
            <v/>
          </cell>
          <cell r="AZ2051"/>
          <cell r="BA2051">
            <v>0</v>
          </cell>
          <cell r="BB2051"/>
          <cell r="BC2051"/>
          <cell r="BD2051"/>
          <cell r="BE2051"/>
          <cell r="BF2051"/>
          <cell r="BG2051"/>
          <cell r="BH2051"/>
          <cell r="BI2051"/>
          <cell r="BJ2051"/>
          <cell r="BK2051"/>
        </row>
        <row r="2052">
          <cell r="X2052">
            <v>352902856</v>
          </cell>
          <cell r="Y2052" t="str">
            <v>SWETAL BHUSHAN DAWANGE</v>
          </cell>
          <cell r="Z2052" t="str">
            <v>12-Sep-2023</v>
          </cell>
          <cell r="AA2052">
            <v>40000</v>
          </cell>
          <cell r="AB2052" t="str">
            <v>Wed</v>
          </cell>
          <cell r="AC2052">
            <v>24</v>
          </cell>
          <cell r="AD2052" t="str">
            <v>1</v>
          </cell>
          <cell r="AE2052" t="str">
            <v>04-Oct-2023</v>
          </cell>
          <cell r="AF2052">
            <v>2130</v>
          </cell>
          <cell r="AG2052">
            <v>2130</v>
          </cell>
          <cell r="AH2052" t="str">
            <v>06-Mar-2025</v>
          </cell>
          <cell r="AI2052">
            <v>28267.29</v>
          </cell>
          <cell r="AJ2052">
            <v>10072.709999999999</v>
          </cell>
          <cell r="AK2052">
            <v>38340</v>
          </cell>
          <cell r="AL2052">
            <v>11732.71</v>
          </cell>
          <cell r="AM2052">
            <v>858.29</v>
          </cell>
          <cell r="AN2052">
            <v>12591</v>
          </cell>
          <cell r="AO2052">
            <v>0</v>
          </cell>
          <cell r="AP2052">
            <v>0</v>
          </cell>
          <cell r="AQ2052">
            <v>0</v>
          </cell>
          <cell r="AR2052">
            <v>18</v>
          </cell>
          <cell r="AS2052">
            <v>0</v>
          </cell>
          <cell r="AT2052" t="str">
            <v>Standard</v>
          </cell>
          <cell r="AU2052"/>
          <cell r="AV2052"/>
          <cell r="AW2052"/>
          <cell r="AX2052" t="str">
            <v>Open</v>
          </cell>
          <cell r="AY2052" t="str">
            <v/>
          </cell>
          <cell r="AZ2052"/>
          <cell r="BA2052">
            <v>0</v>
          </cell>
          <cell r="BB2052">
            <v>45751</v>
          </cell>
          <cell r="BC2052" t="str">
            <v>Abhiraj Patil/SF0063958</v>
          </cell>
          <cell r="BD2052" t="str">
            <v>Visited</v>
          </cell>
          <cell r="BE2052" t="str">
            <v>Borrower Not Available</v>
          </cell>
          <cell r="BF2052" t="str">
            <v>Not Available</v>
          </cell>
          <cell r="BG2052"/>
          <cell r="BH2052"/>
          <cell r="BI2052" t="str">
            <v>NA</v>
          </cell>
          <cell r="BJ2052"/>
          <cell r="BK2052"/>
        </row>
        <row r="2053">
          <cell r="X2053">
            <v>352903770</v>
          </cell>
          <cell r="Y2053" t="str">
            <v>SHARDA DATTU LAHANGE</v>
          </cell>
          <cell r="Z2053" t="str">
            <v>10-Sep-2023</v>
          </cell>
          <cell r="AA2053">
            <v>20000</v>
          </cell>
          <cell r="AB2053" t="str">
            <v>Mon</v>
          </cell>
          <cell r="AC2053">
            <v>18</v>
          </cell>
          <cell r="AD2053" t="str">
            <v>0</v>
          </cell>
          <cell r="AE2053" t="str">
            <v>01-Nov-2023</v>
          </cell>
          <cell r="AF2053">
            <v>1340</v>
          </cell>
          <cell r="AG2053">
            <v>1340</v>
          </cell>
          <cell r="AH2053" t="str">
            <v>07-Feb-2024</v>
          </cell>
          <cell r="AI2053">
            <v>3408.73</v>
          </cell>
          <cell r="AJ2053">
            <v>1951.27</v>
          </cell>
          <cell r="AK2053">
            <v>5360</v>
          </cell>
          <cell r="AL2053">
            <v>16591.27</v>
          </cell>
          <cell r="AM2053">
            <v>2732.36</v>
          </cell>
          <cell r="AN2053">
            <v>19323.63</v>
          </cell>
          <cell r="AO2053">
            <v>14723.46</v>
          </cell>
          <cell r="AP2053">
            <v>2696.54</v>
          </cell>
          <cell r="AQ2053">
            <v>17420</v>
          </cell>
          <cell r="AR2053">
            <v>17</v>
          </cell>
          <cell r="AS2053">
            <v>355</v>
          </cell>
          <cell r="AT2053" t="str">
            <v>&gt;180</v>
          </cell>
          <cell r="AU2053"/>
          <cell r="AV2053"/>
          <cell r="AW2053"/>
          <cell r="AX2053" t="str">
            <v>Open</v>
          </cell>
          <cell r="AY2053" t="str">
            <v/>
          </cell>
          <cell r="AZ2053"/>
          <cell r="BA2053">
            <v>0</v>
          </cell>
          <cell r="BB2053"/>
          <cell r="BC2053"/>
          <cell r="BD2053" t="str">
            <v>Not Visited</v>
          </cell>
          <cell r="BE2053"/>
          <cell r="BF2053"/>
          <cell r="BG2053"/>
          <cell r="BH2053"/>
          <cell r="BI2053"/>
          <cell r="BJ2053"/>
          <cell r="BK2053"/>
        </row>
        <row r="2054">
          <cell r="X2054">
            <v>352909131</v>
          </cell>
          <cell r="Y2054" t="str">
            <v>ANITA PRAKASH BHOSALE</v>
          </cell>
          <cell r="Z2054" t="str">
            <v>23-Sep-2023</v>
          </cell>
          <cell r="AA2054">
            <v>60000</v>
          </cell>
          <cell r="AB2054" t="str">
            <v>Wed</v>
          </cell>
          <cell r="AC2054">
            <v>24</v>
          </cell>
          <cell r="AD2054" t="str">
            <v>7</v>
          </cell>
          <cell r="AE2054" t="str">
            <v>01-Nov-2023</v>
          </cell>
          <cell r="AF2054">
            <v>3200</v>
          </cell>
          <cell r="AG2054">
            <v>3200</v>
          </cell>
          <cell r="AH2054" t="str">
            <v>12-Mar-2025</v>
          </cell>
          <cell r="AI2054">
            <v>33319.25</v>
          </cell>
          <cell r="AJ2054">
            <v>14680.75</v>
          </cell>
          <cell r="AK2054">
            <v>48000</v>
          </cell>
          <cell r="AL2054">
            <v>26680.75</v>
          </cell>
          <cell r="AM2054">
            <v>2961.25</v>
          </cell>
          <cell r="AN2054">
            <v>29642</v>
          </cell>
          <cell r="AO2054">
            <v>5297.81</v>
          </cell>
          <cell r="AP2054">
            <v>1102.19</v>
          </cell>
          <cell r="AQ2054">
            <v>6400</v>
          </cell>
          <cell r="AR2054">
            <v>17</v>
          </cell>
          <cell r="AS2054">
            <v>49</v>
          </cell>
          <cell r="AT2054" t="str">
            <v>31-60</v>
          </cell>
          <cell r="AU2054"/>
          <cell r="AV2054"/>
          <cell r="AW2054"/>
          <cell r="AX2054" t="str">
            <v>Open</v>
          </cell>
          <cell r="AY2054"/>
          <cell r="AZ2054"/>
          <cell r="BA2054">
            <v>0</v>
          </cell>
          <cell r="BB2054">
            <v>45750</v>
          </cell>
          <cell r="BC2054" t="str">
            <v>Mahesh Lahane/SF0095775</v>
          </cell>
          <cell r="BD2054" t="str">
            <v>Visited</v>
          </cell>
          <cell r="BE2054" t="str">
            <v>Borrower Family Member</v>
          </cell>
          <cell r="BF2054" t="str">
            <v>Available</v>
          </cell>
          <cell r="BG2054"/>
          <cell r="BH2054"/>
          <cell r="BI2054" t="str">
            <v>No</v>
          </cell>
          <cell r="BJ2054"/>
          <cell r="BK2054"/>
        </row>
        <row r="2055">
          <cell r="X2055">
            <v>352909255</v>
          </cell>
          <cell r="Y2055" t="str">
            <v>RENUKA SANTOSH AMBHORE</v>
          </cell>
          <cell r="Z2055" t="str">
            <v>11-Sep-2023</v>
          </cell>
          <cell r="AA2055">
            <v>30000</v>
          </cell>
          <cell r="AB2055" t="str">
            <v>Tue</v>
          </cell>
          <cell r="AC2055">
            <v>18</v>
          </cell>
          <cell r="AD2055" t="str">
            <v>1</v>
          </cell>
          <cell r="AE2055" t="str">
            <v>06-Oct-2023</v>
          </cell>
          <cell r="AF2055">
            <v>2020</v>
          </cell>
          <cell r="AG2055">
            <v>2020</v>
          </cell>
          <cell r="AH2055" t="str">
            <v>01-Oct-2024</v>
          </cell>
          <cell r="AI2055">
            <v>20766.3</v>
          </cell>
          <cell r="AJ2055">
            <v>5493.7</v>
          </cell>
          <cell r="AK2055">
            <v>26260</v>
          </cell>
          <cell r="AL2055">
            <v>9233.7000000000007</v>
          </cell>
          <cell r="AM2055">
            <v>581.29999999999995</v>
          </cell>
          <cell r="AN2055">
            <v>9815</v>
          </cell>
          <cell r="AO2055">
            <v>9233.7000000000007</v>
          </cell>
          <cell r="AP2055">
            <v>581.29999999999995</v>
          </cell>
          <cell r="AQ2055">
            <v>9815</v>
          </cell>
          <cell r="AR2055">
            <v>19</v>
          </cell>
          <cell r="AS2055">
            <v>104</v>
          </cell>
          <cell r="AT2055" t="str">
            <v>91-120</v>
          </cell>
          <cell r="AU2055"/>
          <cell r="AV2055"/>
          <cell r="AW2055"/>
          <cell r="AX2055" t="str">
            <v>Open</v>
          </cell>
          <cell r="AY2055" t="str">
            <v/>
          </cell>
          <cell r="AZ2055"/>
          <cell r="BA2055">
            <v>0</v>
          </cell>
          <cell r="BB2055"/>
          <cell r="BC2055"/>
          <cell r="BD2055"/>
          <cell r="BE2055"/>
          <cell r="BF2055"/>
          <cell r="BG2055"/>
          <cell r="BH2055"/>
          <cell r="BI2055"/>
          <cell r="BJ2055"/>
          <cell r="BK2055"/>
        </row>
        <row r="2056">
          <cell r="X2056">
            <v>352912094</v>
          </cell>
          <cell r="Y2056" t="str">
            <v xml:space="preserve">KALPANA ISHWAR WAGHMARE </v>
          </cell>
          <cell r="Z2056" t="str">
            <v>11-Sep-2023</v>
          </cell>
          <cell r="AA2056">
            <v>60000</v>
          </cell>
          <cell r="AB2056" t="str">
            <v>Wed</v>
          </cell>
          <cell r="AC2056">
            <v>24</v>
          </cell>
          <cell r="AD2056" t="str">
            <v>3</v>
          </cell>
          <cell r="AE2056" t="str">
            <v>04-Oct-2023</v>
          </cell>
          <cell r="AF2056">
            <v>3200</v>
          </cell>
          <cell r="AG2056">
            <v>3200</v>
          </cell>
          <cell r="AH2056" t="str">
            <v>16-Jan-2024</v>
          </cell>
          <cell r="AI2056">
            <v>8381.68</v>
          </cell>
          <cell r="AJ2056">
            <v>4418.32</v>
          </cell>
          <cell r="AK2056">
            <v>12800</v>
          </cell>
          <cell r="AL2056">
            <v>51618.32</v>
          </cell>
          <cell r="AM2056">
            <v>12010.68</v>
          </cell>
          <cell r="AN2056">
            <v>63629</v>
          </cell>
          <cell r="AO2056">
            <v>34068.71</v>
          </cell>
          <cell r="AP2056">
            <v>10731.29</v>
          </cell>
          <cell r="AQ2056">
            <v>44800</v>
          </cell>
          <cell r="AR2056">
            <v>18</v>
          </cell>
          <cell r="AS2056">
            <v>383</v>
          </cell>
          <cell r="AT2056" t="str">
            <v>&gt;180</v>
          </cell>
          <cell r="AU2056"/>
          <cell r="AV2056"/>
          <cell r="AW2056"/>
          <cell r="AX2056" t="str">
            <v>Open</v>
          </cell>
          <cell r="AY2056" t="str">
            <v/>
          </cell>
          <cell r="AZ2056"/>
          <cell r="BA2056">
            <v>0</v>
          </cell>
          <cell r="BB2056"/>
          <cell r="BC2056"/>
          <cell r="BD2056"/>
          <cell r="BE2056"/>
          <cell r="BF2056"/>
          <cell r="BG2056"/>
          <cell r="BH2056"/>
          <cell r="BI2056"/>
          <cell r="BJ2056"/>
          <cell r="BK2056"/>
        </row>
        <row r="2057">
          <cell r="X2057">
            <v>352932678</v>
          </cell>
          <cell r="Y2057" t="str">
            <v>SUPRIYA SUNIL SHARDUL</v>
          </cell>
          <cell r="Z2057" t="str">
            <v>12-Sep-2023</v>
          </cell>
          <cell r="AA2057">
            <v>32000</v>
          </cell>
          <cell r="AB2057" t="str">
            <v>Mon</v>
          </cell>
          <cell r="AC2057">
            <v>24</v>
          </cell>
          <cell r="AD2057" t="str">
            <v>1</v>
          </cell>
          <cell r="AE2057" t="str">
            <v>05-Oct-2023</v>
          </cell>
          <cell r="AF2057">
            <v>1710</v>
          </cell>
          <cell r="AG2057">
            <v>1710</v>
          </cell>
          <cell r="AH2057" t="str">
            <v>27-May-2024</v>
          </cell>
          <cell r="AI2057">
            <v>9219.82</v>
          </cell>
          <cell r="AJ2057">
            <v>4460.18</v>
          </cell>
          <cell r="AK2057">
            <v>13680</v>
          </cell>
          <cell r="AL2057">
            <v>22780.18</v>
          </cell>
          <cell r="AM2057">
            <v>4248.82</v>
          </cell>
          <cell r="AN2057">
            <v>27029</v>
          </cell>
          <cell r="AO2057">
            <v>13512.08</v>
          </cell>
          <cell r="AP2057">
            <v>3587.92</v>
          </cell>
          <cell r="AQ2057">
            <v>17100</v>
          </cell>
          <cell r="AR2057">
            <v>18</v>
          </cell>
          <cell r="AS2057">
            <v>263</v>
          </cell>
          <cell r="AT2057" t="str">
            <v>&gt;180</v>
          </cell>
          <cell r="AU2057"/>
          <cell r="AV2057"/>
          <cell r="AW2057"/>
          <cell r="AX2057" t="str">
            <v>Open</v>
          </cell>
          <cell r="AY2057" t="str">
            <v/>
          </cell>
          <cell r="AZ2057"/>
          <cell r="BA2057">
            <v>0</v>
          </cell>
          <cell r="BB2057"/>
          <cell r="BC2057"/>
          <cell r="BD2057"/>
          <cell r="BE2057"/>
          <cell r="BF2057"/>
          <cell r="BG2057"/>
          <cell r="BH2057"/>
          <cell r="BI2057"/>
          <cell r="BJ2057"/>
          <cell r="BK2057"/>
        </row>
        <row r="2058">
          <cell r="X2058">
            <v>352934877</v>
          </cell>
          <cell r="Y2058" t="str">
            <v xml:space="preserve">sundrabai uttam sable </v>
          </cell>
          <cell r="Z2058" t="str">
            <v>15-Sep-2023</v>
          </cell>
          <cell r="AA2058">
            <v>32000</v>
          </cell>
          <cell r="AB2058" t="str">
            <v>Fri</v>
          </cell>
          <cell r="AC2058">
            <v>24</v>
          </cell>
          <cell r="AD2058" t="str">
            <v>1</v>
          </cell>
          <cell r="AE2058" t="str">
            <v>06-Oct-2023</v>
          </cell>
          <cell r="AF2058">
            <v>1710</v>
          </cell>
          <cell r="AG2058">
            <v>1710</v>
          </cell>
          <cell r="AH2058" t="str">
            <v>08-Jun-2024</v>
          </cell>
          <cell r="AI2058">
            <v>10453.120000000001</v>
          </cell>
          <cell r="AJ2058">
            <v>4936.88</v>
          </cell>
          <cell r="AK2058">
            <v>15390</v>
          </cell>
          <cell r="AL2058">
            <v>21546.880000000001</v>
          </cell>
          <cell r="AM2058">
            <v>3659.12</v>
          </cell>
          <cell r="AN2058">
            <v>25206</v>
          </cell>
          <cell r="AO2058">
            <v>12371.02</v>
          </cell>
          <cell r="AP2058">
            <v>3018.98</v>
          </cell>
          <cell r="AQ2058">
            <v>15390</v>
          </cell>
          <cell r="AR2058">
            <v>18</v>
          </cell>
          <cell r="AS2058">
            <v>271</v>
          </cell>
          <cell r="AT2058" t="str">
            <v>&gt;180</v>
          </cell>
          <cell r="AU2058"/>
          <cell r="AV2058"/>
          <cell r="AW2058"/>
          <cell r="AX2058" t="str">
            <v>Open</v>
          </cell>
          <cell r="AY2058"/>
          <cell r="AZ2058"/>
          <cell r="BA2058">
            <v>0</v>
          </cell>
          <cell r="BB2058"/>
          <cell r="BC2058"/>
          <cell r="BD2058" t="str">
            <v>Not Visited</v>
          </cell>
          <cell r="BE2058"/>
          <cell r="BF2058"/>
          <cell r="BG2058"/>
          <cell r="BH2058"/>
          <cell r="BI2058"/>
          <cell r="BJ2058"/>
          <cell r="BK2058"/>
        </row>
        <row r="2059">
          <cell r="X2059">
            <v>352935137</v>
          </cell>
          <cell r="Y2059" t="str">
            <v>ARATI GANESH JADHAV</v>
          </cell>
          <cell r="Z2059" t="str">
            <v>12-Sep-2023</v>
          </cell>
          <cell r="AA2059">
            <v>32000</v>
          </cell>
          <cell r="AB2059" t="str">
            <v>Wed</v>
          </cell>
          <cell r="AC2059">
            <v>24</v>
          </cell>
          <cell r="AD2059" t="str">
            <v>1</v>
          </cell>
          <cell r="AE2059" t="str">
            <v>04-Oct-2023</v>
          </cell>
          <cell r="AF2059">
            <v>1710</v>
          </cell>
          <cell r="AG2059">
            <v>1710</v>
          </cell>
          <cell r="AH2059" t="str">
            <v>05-Mar-2025</v>
          </cell>
          <cell r="AI2059">
            <v>22743.29</v>
          </cell>
          <cell r="AJ2059">
            <v>8036.71</v>
          </cell>
          <cell r="AK2059">
            <v>30780</v>
          </cell>
          <cell r="AL2059">
            <v>9256.7099999999991</v>
          </cell>
          <cell r="AM2059">
            <v>668.29</v>
          </cell>
          <cell r="AN2059">
            <v>9925</v>
          </cell>
          <cell r="AO2059">
            <v>0</v>
          </cell>
          <cell r="AP2059">
            <v>0</v>
          </cell>
          <cell r="AQ2059">
            <v>0</v>
          </cell>
          <cell r="AR2059">
            <v>18</v>
          </cell>
          <cell r="AS2059">
            <v>0</v>
          </cell>
          <cell r="AT2059" t="str">
            <v>Standard</v>
          </cell>
          <cell r="AU2059"/>
          <cell r="AV2059"/>
          <cell r="AW2059"/>
          <cell r="AX2059" t="str">
            <v>Open</v>
          </cell>
          <cell r="AY2059" t="str">
            <v/>
          </cell>
          <cell r="AZ2059"/>
          <cell r="BA2059">
            <v>0</v>
          </cell>
          <cell r="BB2059">
            <v>45751</v>
          </cell>
          <cell r="BC2059" t="str">
            <v>Abhiraj Patil/SF0063958</v>
          </cell>
          <cell r="BD2059" t="str">
            <v>Visited</v>
          </cell>
          <cell r="BE2059" t="str">
            <v>Borrower Not Available</v>
          </cell>
          <cell r="BF2059" t="str">
            <v>Not Available</v>
          </cell>
          <cell r="BG2059"/>
          <cell r="BH2059"/>
          <cell r="BI2059" t="str">
            <v>NA</v>
          </cell>
          <cell r="BJ2059"/>
          <cell r="BK2059"/>
        </row>
        <row r="2060">
          <cell r="X2060">
            <v>352936114</v>
          </cell>
          <cell r="Y2060" t="str">
            <v>DIPALI SANDIP WAGH</v>
          </cell>
          <cell r="Z2060" t="str">
            <v>12-Sep-2023</v>
          </cell>
          <cell r="AA2060">
            <v>32000</v>
          </cell>
          <cell r="AB2060" t="str">
            <v>Mon</v>
          </cell>
          <cell r="AC2060">
            <v>24</v>
          </cell>
          <cell r="AD2060" t="str">
            <v>1</v>
          </cell>
          <cell r="AE2060" t="str">
            <v>02-Oct-2023</v>
          </cell>
          <cell r="AF2060">
            <v>1710</v>
          </cell>
          <cell r="AG2060">
            <v>1710</v>
          </cell>
          <cell r="AH2060" t="str">
            <v>29-Apr-2024</v>
          </cell>
          <cell r="AI2060">
            <v>8027.8</v>
          </cell>
          <cell r="AJ2060">
            <v>3942.2</v>
          </cell>
          <cell r="AK2060">
            <v>11970</v>
          </cell>
          <cell r="AL2060">
            <v>23972.2</v>
          </cell>
          <cell r="AM2060">
            <v>4752.8</v>
          </cell>
          <cell r="AN2060">
            <v>28725</v>
          </cell>
          <cell r="AO2060">
            <v>14739.47</v>
          </cell>
          <cell r="AP2060">
            <v>4070.53</v>
          </cell>
          <cell r="AQ2060">
            <v>18810</v>
          </cell>
          <cell r="AR2060">
            <v>18</v>
          </cell>
          <cell r="AS2060">
            <v>331</v>
          </cell>
          <cell r="AT2060" t="str">
            <v>&gt;180</v>
          </cell>
          <cell r="AU2060"/>
          <cell r="AV2060"/>
          <cell r="AW2060"/>
          <cell r="AX2060" t="str">
            <v>Open</v>
          </cell>
          <cell r="AY2060"/>
          <cell r="AZ2060"/>
          <cell r="BA2060">
            <v>0</v>
          </cell>
          <cell r="BB2060"/>
          <cell r="BC2060"/>
          <cell r="BD2060" t="str">
            <v>Not Visited</v>
          </cell>
          <cell r="BE2060"/>
          <cell r="BF2060"/>
          <cell r="BG2060"/>
          <cell r="BH2060"/>
          <cell r="BI2060"/>
          <cell r="BJ2060"/>
          <cell r="BK2060"/>
        </row>
        <row r="2061">
          <cell r="X2061">
            <v>352936230</v>
          </cell>
          <cell r="Y2061" t="str">
            <v>ARATI DILIP BHOSALE</v>
          </cell>
          <cell r="Z2061" t="str">
            <v>13-Sep-2023</v>
          </cell>
          <cell r="AA2061">
            <v>60000</v>
          </cell>
          <cell r="AB2061" t="str">
            <v>Wed</v>
          </cell>
          <cell r="AC2061">
            <v>24</v>
          </cell>
          <cell r="AD2061" t="str">
            <v>7</v>
          </cell>
          <cell r="AE2061" t="str">
            <v>04-Oct-2023</v>
          </cell>
          <cell r="AF2061">
            <v>3200</v>
          </cell>
          <cell r="AG2061">
            <v>3200</v>
          </cell>
          <cell r="AH2061" t="str">
            <v>12-Mar-2025</v>
          </cell>
          <cell r="AI2061">
            <v>37104.29</v>
          </cell>
          <cell r="AJ2061">
            <v>14095.71</v>
          </cell>
          <cell r="AK2061">
            <v>51200</v>
          </cell>
          <cell r="AL2061">
            <v>22895.71</v>
          </cell>
          <cell r="AM2061">
            <v>2201.29</v>
          </cell>
          <cell r="AN2061">
            <v>25097</v>
          </cell>
          <cell r="AO2061">
            <v>5462.88</v>
          </cell>
          <cell r="AP2061">
            <v>937.12</v>
          </cell>
          <cell r="AQ2061">
            <v>6400</v>
          </cell>
          <cell r="AR2061">
            <v>18</v>
          </cell>
          <cell r="AS2061">
            <v>49</v>
          </cell>
          <cell r="AT2061" t="str">
            <v>31-60</v>
          </cell>
          <cell r="AU2061"/>
          <cell r="AV2061"/>
          <cell r="AW2061"/>
          <cell r="AX2061" t="str">
            <v>Open</v>
          </cell>
          <cell r="AY2061"/>
          <cell r="AZ2061"/>
          <cell r="BA2061">
            <v>0</v>
          </cell>
          <cell r="BB2061">
            <v>45750</v>
          </cell>
          <cell r="BC2061" t="str">
            <v>Mahesh Lahane/SF0095775</v>
          </cell>
          <cell r="BD2061" t="str">
            <v>Visited</v>
          </cell>
          <cell r="BE2061" t="str">
            <v>Borrower Family Member</v>
          </cell>
          <cell r="BF2061" t="str">
            <v>Available</v>
          </cell>
          <cell r="BG2061"/>
          <cell r="BH2061"/>
          <cell r="BI2061" t="str">
            <v>No</v>
          </cell>
          <cell r="BJ2061"/>
          <cell r="BK2061"/>
        </row>
        <row r="2062">
          <cell r="X2062">
            <v>352936471</v>
          </cell>
          <cell r="Y2062" t="str">
            <v>SHARIFA GULAB SAIYYAD</v>
          </cell>
          <cell r="Z2062" t="str">
            <v>12-Sep-2023</v>
          </cell>
          <cell r="AA2062">
            <v>60000</v>
          </cell>
          <cell r="AB2062" t="str">
            <v>Wed</v>
          </cell>
          <cell r="AC2062">
            <v>24</v>
          </cell>
          <cell r="AD2062" t="str">
            <v>6</v>
          </cell>
          <cell r="AE2062" t="str">
            <v>04-Oct-2023</v>
          </cell>
          <cell r="AF2062">
            <v>3200</v>
          </cell>
          <cell r="AG2062">
            <v>3200</v>
          </cell>
          <cell r="AH2062" t="str">
            <v>27-Feb-2024</v>
          </cell>
          <cell r="AI2062">
            <v>10389.030000000001</v>
          </cell>
          <cell r="AJ2062">
            <v>5610.97</v>
          </cell>
          <cell r="AK2062">
            <v>16000</v>
          </cell>
          <cell r="AL2062">
            <v>49610.97</v>
          </cell>
          <cell r="AM2062">
            <v>10752.03</v>
          </cell>
          <cell r="AN2062">
            <v>60363</v>
          </cell>
          <cell r="AO2062">
            <v>32119.79</v>
          </cell>
          <cell r="AP2062">
            <v>9480.2099999999991</v>
          </cell>
          <cell r="AQ2062">
            <v>41600</v>
          </cell>
          <cell r="AR2062">
            <v>18</v>
          </cell>
          <cell r="AS2062">
            <v>355</v>
          </cell>
          <cell r="AT2062" t="str">
            <v>&gt;180</v>
          </cell>
          <cell r="AU2062"/>
          <cell r="AV2062"/>
          <cell r="AW2062"/>
          <cell r="AX2062" t="str">
            <v>Open</v>
          </cell>
          <cell r="AY2062" t="str">
            <v/>
          </cell>
          <cell r="AZ2062"/>
          <cell r="BA2062">
            <v>0</v>
          </cell>
          <cell r="BB2062"/>
          <cell r="BC2062"/>
          <cell r="BD2062"/>
          <cell r="BE2062"/>
          <cell r="BF2062"/>
          <cell r="BG2062"/>
          <cell r="BH2062"/>
          <cell r="BI2062"/>
          <cell r="BJ2062"/>
          <cell r="BK2062"/>
        </row>
        <row r="2063">
          <cell r="X2063">
            <v>352937851</v>
          </cell>
          <cell r="Y2063" t="str">
            <v>SAKHUBAI PRABHAKAR JADHAV</v>
          </cell>
          <cell r="Z2063" t="str">
            <v>14-Sep-2023</v>
          </cell>
          <cell r="AA2063">
            <v>32000</v>
          </cell>
          <cell r="AB2063" t="str">
            <v>Mon</v>
          </cell>
          <cell r="AC2063">
            <v>24</v>
          </cell>
          <cell r="AD2063" t="str">
            <v>1</v>
          </cell>
          <cell r="AE2063" t="str">
            <v>02-Oct-2023</v>
          </cell>
          <cell r="AF2063">
            <v>1710</v>
          </cell>
          <cell r="AG2063">
            <v>1710</v>
          </cell>
          <cell r="AH2063" t="str">
            <v>01-Jun-2024</v>
          </cell>
          <cell r="AI2063">
            <v>8077.38</v>
          </cell>
          <cell r="AJ2063">
            <v>3892.62</v>
          </cell>
          <cell r="AK2063">
            <v>11970</v>
          </cell>
          <cell r="AL2063">
            <v>23922.62</v>
          </cell>
          <cell r="AM2063">
            <v>4731.38</v>
          </cell>
          <cell r="AN2063">
            <v>28654</v>
          </cell>
          <cell r="AO2063">
            <v>14752.16</v>
          </cell>
          <cell r="AP2063">
            <v>4057.84</v>
          </cell>
          <cell r="AQ2063">
            <v>18810</v>
          </cell>
          <cell r="AR2063">
            <v>18</v>
          </cell>
          <cell r="AS2063">
            <v>294</v>
          </cell>
          <cell r="AT2063" t="str">
            <v>&gt;180</v>
          </cell>
          <cell r="AU2063"/>
          <cell r="AV2063"/>
          <cell r="AW2063"/>
          <cell r="AX2063" t="str">
            <v>Open</v>
          </cell>
          <cell r="AY2063" t="str">
            <v/>
          </cell>
          <cell r="AZ2063"/>
          <cell r="BA2063">
            <v>0</v>
          </cell>
          <cell r="BB2063"/>
          <cell r="BC2063"/>
          <cell r="BD2063"/>
          <cell r="BE2063"/>
          <cell r="BF2063"/>
          <cell r="BG2063"/>
          <cell r="BH2063"/>
          <cell r="BI2063"/>
          <cell r="BJ2063"/>
          <cell r="BK2063"/>
        </row>
        <row r="2064">
          <cell r="X2064">
            <v>352938405</v>
          </cell>
          <cell r="Y2064" t="str">
            <v>UJWALA GANESH KHAIRMODE</v>
          </cell>
          <cell r="Z2064" t="str">
            <v>12-Sep-2023</v>
          </cell>
          <cell r="AA2064">
            <v>25000</v>
          </cell>
          <cell r="AB2064" t="str">
            <v>Mon</v>
          </cell>
          <cell r="AC2064">
            <v>18</v>
          </cell>
          <cell r="AD2064" t="str">
            <v>0</v>
          </cell>
          <cell r="AE2064" t="str">
            <v>02-Oct-2023</v>
          </cell>
          <cell r="AF2064">
            <v>1680</v>
          </cell>
          <cell r="AG2064">
            <v>1680</v>
          </cell>
          <cell r="AH2064" t="str">
            <v>01-Sep-2024</v>
          </cell>
          <cell r="AI2064">
            <v>15807</v>
          </cell>
          <cell r="AJ2064">
            <v>4353</v>
          </cell>
          <cell r="AK2064">
            <v>20160</v>
          </cell>
          <cell r="AL2064">
            <v>9193</v>
          </cell>
          <cell r="AM2064">
            <v>686</v>
          </cell>
          <cell r="AN2064">
            <v>9879</v>
          </cell>
          <cell r="AO2064">
            <v>9193</v>
          </cell>
          <cell r="AP2064">
            <v>686</v>
          </cell>
          <cell r="AQ2064">
            <v>9879</v>
          </cell>
          <cell r="AR2064">
            <v>18</v>
          </cell>
          <cell r="AS2064">
            <v>140</v>
          </cell>
          <cell r="AT2064" t="str">
            <v>121-150</v>
          </cell>
          <cell r="AU2064"/>
          <cell r="AV2064"/>
          <cell r="AW2064"/>
          <cell r="AX2064" t="str">
            <v>Open</v>
          </cell>
          <cell r="AY2064" t="str">
            <v/>
          </cell>
          <cell r="AZ2064"/>
          <cell r="BA2064">
            <v>0</v>
          </cell>
          <cell r="BB2064"/>
          <cell r="BC2064"/>
          <cell r="BD2064"/>
          <cell r="BE2064"/>
          <cell r="BF2064"/>
          <cell r="BG2064"/>
          <cell r="BH2064"/>
          <cell r="BI2064"/>
          <cell r="BJ2064"/>
          <cell r="BK2064"/>
        </row>
        <row r="2065">
          <cell r="X2065">
            <v>352946506</v>
          </cell>
          <cell r="Y2065" t="str">
            <v>SUREKHA BAPU JADHAV</v>
          </cell>
          <cell r="Z2065" t="str">
            <v>21-Sep-2023</v>
          </cell>
          <cell r="AA2065">
            <v>20000</v>
          </cell>
          <cell r="AB2065" t="str">
            <v>Wed</v>
          </cell>
          <cell r="AC2065">
            <v>18</v>
          </cell>
          <cell r="AD2065" t="str">
            <v>0</v>
          </cell>
          <cell r="AE2065" t="str">
            <v>01-Nov-2023</v>
          </cell>
          <cell r="AF2065">
            <v>1340</v>
          </cell>
          <cell r="AG2065">
            <v>1340</v>
          </cell>
          <cell r="AH2065" t="str">
            <v>05-Mar-2025</v>
          </cell>
          <cell r="AI2065">
            <v>13369.96</v>
          </cell>
          <cell r="AJ2065">
            <v>4060.04</v>
          </cell>
          <cell r="AK2065">
            <v>17430</v>
          </cell>
          <cell r="AL2065">
            <v>6630.04</v>
          </cell>
          <cell r="AM2065">
            <v>409.96</v>
          </cell>
          <cell r="AN2065">
            <v>7040</v>
          </cell>
          <cell r="AO2065">
            <v>4972.32</v>
          </cell>
          <cell r="AP2065">
            <v>377.68</v>
          </cell>
          <cell r="AQ2065">
            <v>5350</v>
          </cell>
          <cell r="AR2065">
            <v>17</v>
          </cell>
          <cell r="AS2065">
            <v>119</v>
          </cell>
          <cell r="AT2065" t="str">
            <v>91-120</v>
          </cell>
          <cell r="AU2065"/>
          <cell r="AV2065"/>
          <cell r="AW2065"/>
          <cell r="AX2065" t="str">
            <v>Open</v>
          </cell>
          <cell r="AY2065"/>
          <cell r="AZ2065"/>
          <cell r="BA2065">
            <v>0</v>
          </cell>
          <cell r="BB2065"/>
          <cell r="BC2065"/>
          <cell r="BD2065" t="str">
            <v>Not Visited</v>
          </cell>
          <cell r="BE2065"/>
          <cell r="BF2065"/>
          <cell r="BG2065"/>
          <cell r="BH2065"/>
          <cell r="BI2065"/>
          <cell r="BJ2065"/>
          <cell r="BK2065"/>
        </row>
        <row r="2066">
          <cell r="X2066">
            <v>352947363</v>
          </cell>
          <cell r="Y2066" t="str">
            <v>SANDHYA DILIP GUMBADE</v>
          </cell>
          <cell r="Z2066" t="str">
            <v>13-Sep-2023</v>
          </cell>
          <cell r="AA2066">
            <v>32000</v>
          </cell>
          <cell r="AB2066" t="str">
            <v>Mon</v>
          </cell>
          <cell r="AC2066">
            <v>24</v>
          </cell>
          <cell r="AD2066" t="str">
            <v>1</v>
          </cell>
          <cell r="AE2066" t="str">
            <v>02-Oct-2023</v>
          </cell>
          <cell r="AF2066">
            <v>1710</v>
          </cell>
          <cell r="AG2066">
            <v>1710</v>
          </cell>
          <cell r="AH2066" t="str">
            <v>17-Mar-2025</v>
          </cell>
          <cell r="AI2066">
            <v>19817.37</v>
          </cell>
          <cell r="AJ2066">
            <v>7542.63</v>
          </cell>
          <cell r="AK2066">
            <v>27360</v>
          </cell>
          <cell r="AL2066">
            <v>12182.63</v>
          </cell>
          <cell r="AM2066">
            <v>1117.3699999999999</v>
          </cell>
          <cell r="AN2066">
            <v>13300</v>
          </cell>
          <cell r="AO2066">
            <v>2981.03</v>
          </cell>
          <cell r="AP2066">
            <v>438.97</v>
          </cell>
          <cell r="AQ2066">
            <v>3420</v>
          </cell>
          <cell r="AR2066">
            <v>18</v>
          </cell>
          <cell r="AS2066">
            <v>58</v>
          </cell>
          <cell r="AT2066" t="str">
            <v>31-60</v>
          </cell>
          <cell r="AU2066"/>
          <cell r="AV2066"/>
          <cell r="AW2066"/>
          <cell r="AX2066" t="str">
            <v>Open</v>
          </cell>
          <cell r="AY2066" t="str">
            <v/>
          </cell>
          <cell r="AZ2066"/>
          <cell r="BA2066">
            <v>0</v>
          </cell>
          <cell r="BB2066">
            <v>45756</v>
          </cell>
          <cell r="BC2066" t="str">
            <v>Abhiraj Patil/SF0063958</v>
          </cell>
          <cell r="BD2066" t="str">
            <v>Visited</v>
          </cell>
          <cell r="BE2066" t="str">
            <v>Borrower</v>
          </cell>
          <cell r="BF2066" t="str">
            <v>Available</v>
          </cell>
          <cell r="BG2066" t="str">
            <v>Loan Card</v>
          </cell>
          <cell r="BH2066"/>
          <cell r="BI2066" t="str">
            <v>Yes</v>
          </cell>
          <cell r="BJ2066" t="str">
            <v>Amol Babasaheb Khaire/SF0067111</v>
          </cell>
          <cell r="BK2066">
            <v>1710</v>
          </cell>
        </row>
        <row r="2067">
          <cell r="X2067">
            <v>352950091</v>
          </cell>
          <cell r="Y2067" t="str">
            <v>ANITA ARUN HANDAGE</v>
          </cell>
          <cell r="Z2067" t="str">
            <v>13-Sep-2023</v>
          </cell>
          <cell r="AA2067">
            <v>20000</v>
          </cell>
          <cell r="AB2067" t="str">
            <v>Fri</v>
          </cell>
          <cell r="AC2067">
            <v>18</v>
          </cell>
          <cell r="AD2067" t="str">
            <v>0</v>
          </cell>
          <cell r="AE2067" t="str">
            <v>06-Oct-2023</v>
          </cell>
          <cell r="AF2067">
            <v>1340</v>
          </cell>
          <cell r="AG2067">
            <v>1340</v>
          </cell>
          <cell r="AH2067" t="str">
            <v>30-May-2024</v>
          </cell>
          <cell r="AI2067">
            <v>8107.19</v>
          </cell>
          <cell r="AJ2067">
            <v>2612.81</v>
          </cell>
          <cell r="AK2067">
            <v>10720</v>
          </cell>
          <cell r="AL2067">
            <v>11892.81</v>
          </cell>
          <cell r="AM2067">
            <v>1422.19</v>
          </cell>
          <cell r="AN2067">
            <v>13315</v>
          </cell>
          <cell r="AO2067">
            <v>11892.81</v>
          </cell>
          <cell r="AP2067">
            <v>1422.19</v>
          </cell>
          <cell r="AQ2067">
            <v>13315</v>
          </cell>
          <cell r="AR2067">
            <v>18</v>
          </cell>
          <cell r="AS2067">
            <v>299</v>
          </cell>
          <cell r="AT2067" t="str">
            <v>&gt;180</v>
          </cell>
          <cell r="AU2067"/>
          <cell r="AV2067"/>
          <cell r="AW2067"/>
          <cell r="AX2067" t="str">
            <v>Open</v>
          </cell>
          <cell r="AY2067"/>
          <cell r="AZ2067"/>
          <cell r="BA2067">
            <v>0</v>
          </cell>
          <cell r="BB2067"/>
          <cell r="BC2067"/>
          <cell r="BD2067" t="str">
            <v>Not Visited</v>
          </cell>
          <cell r="BE2067"/>
          <cell r="BF2067"/>
          <cell r="BG2067"/>
          <cell r="BH2067"/>
          <cell r="BI2067"/>
          <cell r="BJ2067"/>
          <cell r="BK2067"/>
        </row>
        <row r="2068">
          <cell r="X2068">
            <v>352952427</v>
          </cell>
          <cell r="Y2068" t="str">
            <v>NANDINI SACHIN RAHERE</v>
          </cell>
          <cell r="Z2068" t="str">
            <v>13-Sep-2023</v>
          </cell>
          <cell r="AA2068">
            <v>20000</v>
          </cell>
          <cell r="AB2068" t="str">
            <v>THU</v>
          </cell>
          <cell r="AC2068">
            <v>18</v>
          </cell>
          <cell r="AD2068" t="str">
            <v>0</v>
          </cell>
          <cell r="AE2068" t="str">
            <v>05-Oct-2023</v>
          </cell>
          <cell r="AF2068">
            <v>1340</v>
          </cell>
          <cell r="AG2068">
            <v>1340</v>
          </cell>
          <cell r="AH2068" t="str">
            <v>18-Jun-2024</v>
          </cell>
          <cell r="AI2068">
            <v>9164.43</v>
          </cell>
          <cell r="AJ2068">
            <v>2895.57</v>
          </cell>
          <cell r="AK2068">
            <v>12060</v>
          </cell>
          <cell r="AL2068">
            <v>10835.57</v>
          </cell>
          <cell r="AM2068">
            <v>1143.43</v>
          </cell>
          <cell r="AN2068">
            <v>11979</v>
          </cell>
          <cell r="AO2068">
            <v>10835.57</v>
          </cell>
          <cell r="AP2068">
            <v>1143.43</v>
          </cell>
          <cell r="AQ2068">
            <v>11979</v>
          </cell>
          <cell r="AR2068">
            <v>19</v>
          </cell>
          <cell r="AS2068">
            <v>235</v>
          </cell>
          <cell r="AT2068" t="str">
            <v>&gt;180</v>
          </cell>
          <cell r="AU2068"/>
          <cell r="AV2068"/>
          <cell r="AW2068"/>
          <cell r="AX2068" t="str">
            <v>Open</v>
          </cell>
          <cell r="AY2068" t="str">
            <v/>
          </cell>
          <cell r="AZ2068"/>
          <cell r="BA2068">
            <v>0</v>
          </cell>
          <cell r="BB2068"/>
          <cell r="BC2068"/>
          <cell r="BD2068"/>
          <cell r="BE2068"/>
          <cell r="BF2068"/>
          <cell r="BG2068"/>
          <cell r="BH2068"/>
          <cell r="BI2068"/>
          <cell r="BJ2068"/>
          <cell r="BK2068"/>
        </row>
        <row r="2069">
          <cell r="X2069">
            <v>352953212</v>
          </cell>
          <cell r="Y2069" t="str">
            <v>SAILILA NIKHIL SHINDE</v>
          </cell>
          <cell r="Z2069" t="str">
            <v>13-Sep-2023</v>
          </cell>
          <cell r="AA2069">
            <v>32000</v>
          </cell>
          <cell r="AB2069" t="str">
            <v>Fri</v>
          </cell>
          <cell r="AC2069">
            <v>24</v>
          </cell>
          <cell r="AD2069" t="str">
            <v>1</v>
          </cell>
          <cell r="AE2069" t="str">
            <v>06-Oct-2023</v>
          </cell>
          <cell r="AF2069">
            <v>1710</v>
          </cell>
          <cell r="AG2069">
            <v>1710</v>
          </cell>
          <cell r="AH2069" t="str">
            <v>17-Mar-2025</v>
          </cell>
          <cell r="AI2069">
            <v>22761.86</v>
          </cell>
          <cell r="AJ2069">
            <v>8018.14</v>
          </cell>
          <cell r="AK2069">
            <v>30780</v>
          </cell>
          <cell r="AL2069">
            <v>9238.14</v>
          </cell>
          <cell r="AM2069">
            <v>648.86</v>
          </cell>
          <cell r="AN2069">
            <v>9887</v>
          </cell>
          <cell r="AO2069">
            <v>0</v>
          </cell>
          <cell r="AP2069">
            <v>0</v>
          </cell>
          <cell r="AQ2069">
            <v>0</v>
          </cell>
          <cell r="AR2069">
            <v>18</v>
          </cell>
          <cell r="AS2069">
            <v>0</v>
          </cell>
          <cell r="AT2069" t="str">
            <v>Standard</v>
          </cell>
          <cell r="AU2069"/>
          <cell r="AV2069"/>
          <cell r="AW2069"/>
          <cell r="AX2069" t="str">
            <v>Open</v>
          </cell>
          <cell r="AY2069" t="str">
            <v/>
          </cell>
          <cell r="AZ2069"/>
          <cell r="BA2069">
            <v>0</v>
          </cell>
          <cell r="BB2069">
            <v>45756</v>
          </cell>
          <cell r="BC2069" t="str">
            <v>Abhiraj Patil/SF0063958</v>
          </cell>
          <cell r="BD2069" t="str">
            <v>Visited</v>
          </cell>
          <cell r="BE2069" t="str">
            <v>Borrower</v>
          </cell>
          <cell r="BF2069" t="str">
            <v>Available</v>
          </cell>
          <cell r="BG2069"/>
          <cell r="BH2069"/>
          <cell r="BI2069" t="str">
            <v>No</v>
          </cell>
          <cell r="BJ2069"/>
          <cell r="BK2069"/>
        </row>
        <row r="2070">
          <cell r="X2070">
            <v>352968130</v>
          </cell>
          <cell r="Y2070" t="str">
            <v>SANGITA PRAKASH CHATUR</v>
          </cell>
          <cell r="Z2070" t="str">
            <v>13-Sep-2023</v>
          </cell>
          <cell r="AA2070">
            <v>20000</v>
          </cell>
          <cell r="AB2070" t="str">
            <v>03</v>
          </cell>
          <cell r="AC2070">
            <v>18</v>
          </cell>
          <cell r="AD2070" t="str">
            <v>0</v>
          </cell>
          <cell r="AE2070" t="str">
            <v>03-Oct-2023</v>
          </cell>
          <cell r="AF2070">
            <v>1340</v>
          </cell>
          <cell r="AG2070">
            <v>1340</v>
          </cell>
          <cell r="AH2070" t="str">
            <v>08-Apr-2024</v>
          </cell>
          <cell r="AI2070">
            <v>7035.68</v>
          </cell>
          <cell r="AJ2070">
            <v>2344.3200000000002</v>
          </cell>
          <cell r="AK2070">
            <v>9380</v>
          </cell>
          <cell r="AL2070">
            <v>12964.32</v>
          </cell>
          <cell r="AM2070">
            <v>1670.68</v>
          </cell>
          <cell r="AN2070">
            <v>14635</v>
          </cell>
          <cell r="AO2070">
            <v>12964.32</v>
          </cell>
          <cell r="AP2070">
            <v>1670.68</v>
          </cell>
          <cell r="AQ2070">
            <v>14635</v>
          </cell>
          <cell r="AR2070">
            <v>18</v>
          </cell>
          <cell r="AS2070">
            <v>297</v>
          </cell>
          <cell r="AT2070" t="str">
            <v>&gt;180</v>
          </cell>
          <cell r="AU2070"/>
          <cell r="AV2070"/>
          <cell r="AW2070"/>
          <cell r="AX2070" t="str">
            <v>Open</v>
          </cell>
          <cell r="AY2070" t="str">
            <v/>
          </cell>
          <cell r="AZ2070"/>
          <cell r="BA2070">
            <v>0</v>
          </cell>
          <cell r="BB2070"/>
          <cell r="BC2070"/>
          <cell r="BD2070"/>
          <cell r="BE2070"/>
          <cell r="BF2070"/>
          <cell r="BG2070"/>
          <cell r="BH2070"/>
          <cell r="BI2070"/>
          <cell r="BJ2070"/>
          <cell r="BK2070"/>
        </row>
        <row r="2071">
          <cell r="X2071">
            <v>352968978</v>
          </cell>
          <cell r="Y2071" t="str">
            <v>YAMUNA JAGAN BHOI</v>
          </cell>
          <cell r="Z2071" t="str">
            <v>14-Sep-2023</v>
          </cell>
          <cell r="AA2071">
            <v>20000</v>
          </cell>
          <cell r="AB2071" t="str">
            <v>03</v>
          </cell>
          <cell r="AC2071">
            <v>18</v>
          </cell>
          <cell r="AD2071" t="str">
            <v>0</v>
          </cell>
          <cell r="AE2071" t="str">
            <v>03-Oct-2023</v>
          </cell>
          <cell r="AF2071">
            <v>1340</v>
          </cell>
          <cell r="AG2071">
            <v>1340</v>
          </cell>
          <cell r="AH2071" t="str">
            <v>01-Nov-2024</v>
          </cell>
          <cell r="AI2071">
            <v>15021.96</v>
          </cell>
          <cell r="AJ2071">
            <v>3738.04</v>
          </cell>
          <cell r="AK2071">
            <v>18760</v>
          </cell>
          <cell r="AL2071">
            <v>4978.04</v>
          </cell>
          <cell r="AM2071">
            <v>257.95999999999998</v>
          </cell>
          <cell r="AN2071">
            <v>5236</v>
          </cell>
          <cell r="AO2071">
            <v>4978.04</v>
          </cell>
          <cell r="AP2071">
            <v>257.95999999999998</v>
          </cell>
          <cell r="AQ2071">
            <v>5236</v>
          </cell>
          <cell r="AR2071">
            <v>18</v>
          </cell>
          <cell r="AS2071">
            <v>83</v>
          </cell>
          <cell r="AT2071" t="str">
            <v>61-90</v>
          </cell>
          <cell r="AU2071"/>
          <cell r="AV2071"/>
          <cell r="AW2071"/>
          <cell r="AX2071" t="str">
            <v>Open</v>
          </cell>
          <cell r="AY2071" t="str">
            <v/>
          </cell>
          <cell r="AZ2071"/>
          <cell r="BA2071">
            <v>0</v>
          </cell>
          <cell r="BB2071"/>
          <cell r="BC2071"/>
          <cell r="BD2071"/>
          <cell r="BE2071"/>
          <cell r="BF2071"/>
          <cell r="BG2071"/>
          <cell r="BH2071"/>
          <cell r="BI2071"/>
          <cell r="BJ2071"/>
          <cell r="BK2071"/>
        </row>
        <row r="2072">
          <cell r="X2072">
            <v>352974161</v>
          </cell>
          <cell r="Y2072" t="str">
            <v>SANGITA SACHIN MORE</v>
          </cell>
          <cell r="Z2072" t="str">
            <v>14-Sep-2023</v>
          </cell>
          <cell r="AA2072">
            <v>32000</v>
          </cell>
          <cell r="AB2072" t="str">
            <v>Mon</v>
          </cell>
          <cell r="AC2072">
            <v>24</v>
          </cell>
          <cell r="AD2072" t="str">
            <v>1</v>
          </cell>
          <cell r="AE2072" t="str">
            <v>02-Oct-2023</v>
          </cell>
          <cell r="AF2072">
            <v>1710</v>
          </cell>
          <cell r="AG2072">
            <v>1710</v>
          </cell>
          <cell r="AH2072" t="str">
            <v>20-Jan-2025</v>
          </cell>
          <cell r="AI2072">
            <v>19847.34</v>
          </cell>
          <cell r="AJ2072">
            <v>7512.66</v>
          </cell>
          <cell r="AK2072">
            <v>27360</v>
          </cell>
          <cell r="AL2072">
            <v>12152.66</v>
          </cell>
          <cell r="AM2072">
            <v>1111.3399999999999</v>
          </cell>
          <cell r="AN2072">
            <v>13264</v>
          </cell>
          <cell r="AO2072">
            <v>2982.2</v>
          </cell>
          <cell r="AP2072">
            <v>437.8</v>
          </cell>
          <cell r="AQ2072">
            <v>3420</v>
          </cell>
          <cell r="AR2072">
            <v>18</v>
          </cell>
          <cell r="AS2072">
            <v>21</v>
          </cell>
          <cell r="AT2072" t="str">
            <v>1-30 Days</v>
          </cell>
          <cell r="AU2072"/>
          <cell r="AV2072"/>
          <cell r="AW2072"/>
          <cell r="AX2072" t="str">
            <v>Open</v>
          </cell>
          <cell r="AY2072" t="str">
            <v/>
          </cell>
          <cell r="AZ2072"/>
          <cell r="BA2072">
            <v>0</v>
          </cell>
          <cell r="BB2072"/>
          <cell r="BC2072"/>
          <cell r="BD2072"/>
          <cell r="BE2072"/>
          <cell r="BF2072"/>
          <cell r="BG2072"/>
          <cell r="BH2072"/>
          <cell r="BI2072"/>
          <cell r="BJ2072"/>
          <cell r="BK2072"/>
        </row>
        <row r="2073">
          <cell r="X2073">
            <v>352976975</v>
          </cell>
          <cell r="Y2073" t="str">
            <v>ASHA SANTOSH AHIRE</v>
          </cell>
          <cell r="Z2073" t="str">
            <v>15-Sep-2023</v>
          </cell>
          <cell r="AA2073">
            <v>32000</v>
          </cell>
          <cell r="AB2073" t="str">
            <v>Wed</v>
          </cell>
          <cell r="AC2073">
            <v>24</v>
          </cell>
          <cell r="AD2073" t="str">
            <v>1</v>
          </cell>
          <cell r="AE2073" t="str">
            <v>06-Oct-2023</v>
          </cell>
          <cell r="AF2073">
            <v>1710</v>
          </cell>
          <cell r="AG2073">
            <v>1710</v>
          </cell>
          <cell r="AH2073" t="str">
            <v>05-Mar-2025</v>
          </cell>
          <cell r="AI2073">
            <v>22824.14</v>
          </cell>
          <cell r="AJ2073">
            <v>7955.86</v>
          </cell>
          <cell r="AK2073">
            <v>30780</v>
          </cell>
          <cell r="AL2073">
            <v>9175.86</v>
          </cell>
          <cell r="AM2073">
            <v>640.14</v>
          </cell>
          <cell r="AN2073">
            <v>9816</v>
          </cell>
          <cell r="AO2073">
            <v>0</v>
          </cell>
          <cell r="AP2073">
            <v>0</v>
          </cell>
          <cell r="AQ2073">
            <v>0</v>
          </cell>
          <cell r="AR2073">
            <v>18</v>
          </cell>
          <cell r="AS2073">
            <v>0</v>
          </cell>
          <cell r="AT2073" t="str">
            <v>Standard</v>
          </cell>
          <cell r="AU2073"/>
          <cell r="AV2073"/>
          <cell r="AW2073"/>
          <cell r="AX2073" t="str">
            <v>Open</v>
          </cell>
          <cell r="AY2073" t="str">
            <v/>
          </cell>
          <cell r="AZ2073"/>
          <cell r="BA2073">
            <v>0</v>
          </cell>
          <cell r="BB2073">
            <v>45755</v>
          </cell>
          <cell r="BC2073" t="str">
            <v>Abhiraj Patil/SF0063958</v>
          </cell>
          <cell r="BD2073" t="str">
            <v>Visited</v>
          </cell>
          <cell r="BE2073" t="str">
            <v>Borrower</v>
          </cell>
          <cell r="BF2073" t="str">
            <v>Available</v>
          </cell>
          <cell r="BG2073"/>
          <cell r="BH2073"/>
          <cell r="BI2073" t="str">
            <v>No</v>
          </cell>
          <cell r="BJ2073"/>
          <cell r="BK2073"/>
        </row>
        <row r="2074">
          <cell r="X2074">
            <v>352981544</v>
          </cell>
          <cell r="Y2074" t="str">
            <v>SUREKHA SURAJ REHRE</v>
          </cell>
          <cell r="Z2074" t="str">
            <v>16-Sep-2023</v>
          </cell>
          <cell r="AA2074">
            <v>20000</v>
          </cell>
          <cell r="AB2074" t="str">
            <v>03</v>
          </cell>
          <cell r="AC2074">
            <v>18</v>
          </cell>
          <cell r="AD2074" t="str">
            <v>0</v>
          </cell>
          <cell r="AE2074" t="str">
            <v>03-Nov-2023</v>
          </cell>
          <cell r="AF2074">
            <v>1340</v>
          </cell>
          <cell r="AG2074">
            <v>1340</v>
          </cell>
          <cell r="AH2074" t="str">
            <v>19-Mar-2025</v>
          </cell>
          <cell r="AI2074">
            <v>18268.009999999998</v>
          </cell>
          <cell r="AJ2074">
            <v>4511.99</v>
          </cell>
          <cell r="AK2074">
            <v>22780</v>
          </cell>
          <cell r="AL2074">
            <v>1731.99</v>
          </cell>
          <cell r="AM2074">
            <v>36.78</v>
          </cell>
          <cell r="AN2074">
            <v>1768.77</v>
          </cell>
          <cell r="AO2074">
            <v>0</v>
          </cell>
          <cell r="AP2074">
            <v>0</v>
          </cell>
          <cell r="AQ2074">
            <v>0</v>
          </cell>
          <cell r="AR2074">
            <v>17</v>
          </cell>
          <cell r="AS2074">
            <v>0</v>
          </cell>
          <cell r="AT2074" t="str">
            <v>Standard</v>
          </cell>
          <cell r="AU2074"/>
          <cell r="AV2074"/>
          <cell r="AW2074"/>
          <cell r="AX2074" t="str">
            <v>Open</v>
          </cell>
          <cell r="AY2074" t="str">
            <v/>
          </cell>
          <cell r="AZ2074"/>
          <cell r="BA2074">
            <v>0</v>
          </cell>
          <cell r="BB2074"/>
          <cell r="BC2074"/>
          <cell r="BD2074"/>
          <cell r="BE2074"/>
          <cell r="BF2074"/>
          <cell r="BG2074"/>
          <cell r="BH2074"/>
          <cell r="BI2074"/>
          <cell r="BJ2074"/>
          <cell r="BK2074"/>
        </row>
        <row r="2075">
          <cell r="X2075">
            <v>352985741</v>
          </cell>
          <cell r="Y2075" t="str">
            <v>SUJATA NITIN SHARDUL</v>
          </cell>
          <cell r="Z2075" t="str">
            <v>15-Sep-2023</v>
          </cell>
          <cell r="AA2075">
            <v>32000</v>
          </cell>
          <cell r="AB2075" t="str">
            <v>Mon</v>
          </cell>
          <cell r="AC2075">
            <v>24</v>
          </cell>
          <cell r="AD2075" t="str">
            <v>1</v>
          </cell>
          <cell r="AE2075" t="str">
            <v>05-Oct-2023</v>
          </cell>
          <cell r="AF2075">
            <v>1710</v>
          </cell>
          <cell r="AG2075">
            <v>1710</v>
          </cell>
          <cell r="AH2075" t="str">
            <v>01-Oct-2024</v>
          </cell>
          <cell r="AI2075">
            <v>15707.77</v>
          </cell>
          <cell r="AJ2075">
            <v>6522.23</v>
          </cell>
          <cell r="AK2075">
            <v>22230</v>
          </cell>
          <cell r="AL2075">
            <v>16292.23</v>
          </cell>
          <cell r="AM2075">
            <v>2080.77</v>
          </cell>
          <cell r="AN2075">
            <v>18373</v>
          </cell>
          <cell r="AO2075">
            <v>7117.54</v>
          </cell>
          <cell r="AP2075">
            <v>1432.46</v>
          </cell>
          <cell r="AQ2075">
            <v>8550</v>
          </cell>
          <cell r="AR2075">
            <v>18</v>
          </cell>
          <cell r="AS2075">
            <v>105</v>
          </cell>
          <cell r="AT2075" t="str">
            <v>91-120</v>
          </cell>
          <cell r="AU2075"/>
          <cell r="AV2075"/>
          <cell r="AW2075"/>
          <cell r="AX2075" t="str">
            <v>Open</v>
          </cell>
          <cell r="AY2075" t="str">
            <v/>
          </cell>
          <cell r="AZ2075"/>
          <cell r="BA2075">
            <v>0</v>
          </cell>
          <cell r="BB2075"/>
          <cell r="BC2075"/>
          <cell r="BD2075"/>
          <cell r="BE2075"/>
          <cell r="BF2075"/>
          <cell r="BG2075"/>
          <cell r="BH2075"/>
          <cell r="BI2075"/>
          <cell r="BJ2075"/>
          <cell r="BK2075"/>
        </row>
        <row r="2076">
          <cell r="X2076">
            <v>352993107</v>
          </cell>
          <cell r="Y2076" t="str">
            <v>KANTABAI NARAYAN ATHAVE</v>
          </cell>
          <cell r="Z2076" t="str">
            <v>15-Sep-2023</v>
          </cell>
          <cell r="AA2076">
            <v>32000</v>
          </cell>
          <cell r="AB2076" t="str">
            <v>Wed</v>
          </cell>
          <cell r="AC2076">
            <v>24</v>
          </cell>
          <cell r="AD2076" t="str">
            <v>1</v>
          </cell>
          <cell r="AE2076" t="str">
            <v>06-Oct-2023</v>
          </cell>
          <cell r="AF2076">
            <v>1710</v>
          </cell>
          <cell r="AG2076">
            <v>1710</v>
          </cell>
          <cell r="AH2076" t="str">
            <v>10-Mar-2025</v>
          </cell>
          <cell r="AI2076">
            <v>22824.14</v>
          </cell>
          <cell r="AJ2076">
            <v>7955.86</v>
          </cell>
          <cell r="AK2076">
            <v>30780</v>
          </cell>
          <cell r="AL2076">
            <v>9175.86</v>
          </cell>
          <cell r="AM2076">
            <v>640.14</v>
          </cell>
          <cell r="AN2076">
            <v>9816</v>
          </cell>
          <cell r="AO2076">
            <v>0</v>
          </cell>
          <cell r="AP2076">
            <v>0</v>
          </cell>
          <cell r="AQ2076">
            <v>0</v>
          </cell>
          <cell r="AR2076">
            <v>18</v>
          </cell>
          <cell r="AS2076">
            <v>0</v>
          </cell>
          <cell r="AT2076" t="str">
            <v>Standard</v>
          </cell>
          <cell r="AU2076"/>
          <cell r="AV2076"/>
          <cell r="AW2076"/>
          <cell r="AX2076" t="str">
            <v>Open</v>
          </cell>
          <cell r="AY2076" t="str">
            <v/>
          </cell>
          <cell r="AZ2076"/>
          <cell r="BA2076">
            <v>0</v>
          </cell>
          <cell r="BB2076">
            <v>45755</v>
          </cell>
          <cell r="BC2076" t="str">
            <v>Abhiraj Patil/SF0063958</v>
          </cell>
          <cell r="BD2076" t="str">
            <v>Visited</v>
          </cell>
          <cell r="BE2076" t="str">
            <v>Borrower</v>
          </cell>
          <cell r="BF2076" t="str">
            <v>Available</v>
          </cell>
          <cell r="BG2076"/>
          <cell r="BH2076"/>
          <cell r="BI2076" t="str">
            <v>No</v>
          </cell>
          <cell r="BJ2076"/>
          <cell r="BK2076"/>
        </row>
        <row r="2077">
          <cell r="X2077">
            <v>352995421</v>
          </cell>
          <cell r="Y2077" t="str">
            <v>RUPALI GAUTAM MORE</v>
          </cell>
          <cell r="Z2077" t="str">
            <v>15-Sep-2023</v>
          </cell>
          <cell r="AA2077">
            <v>32000</v>
          </cell>
          <cell r="AB2077" t="str">
            <v>Mon</v>
          </cell>
          <cell r="AC2077">
            <v>24</v>
          </cell>
          <cell r="AD2077" t="str">
            <v>1</v>
          </cell>
          <cell r="AE2077" t="str">
            <v>02-Oct-2023</v>
          </cell>
          <cell r="AF2077">
            <v>1710</v>
          </cell>
          <cell r="AG2077">
            <v>1710</v>
          </cell>
          <cell r="AH2077" t="str">
            <v>10-Mar-2025</v>
          </cell>
          <cell r="AI2077">
            <v>22860.69</v>
          </cell>
          <cell r="AJ2077">
            <v>7919.31</v>
          </cell>
          <cell r="AK2077">
            <v>30780</v>
          </cell>
          <cell r="AL2077">
            <v>9139.31</v>
          </cell>
          <cell r="AM2077">
            <v>669.69</v>
          </cell>
          <cell r="AN2077">
            <v>9809</v>
          </cell>
          <cell r="AO2077">
            <v>0</v>
          </cell>
          <cell r="AP2077">
            <v>0</v>
          </cell>
          <cell r="AQ2077">
            <v>0</v>
          </cell>
          <cell r="AR2077">
            <v>18</v>
          </cell>
          <cell r="AS2077">
            <v>0</v>
          </cell>
          <cell r="AT2077" t="str">
            <v>Standard</v>
          </cell>
          <cell r="AU2077"/>
          <cell r="AV2077"/>
          <cell r="AW2077"/>
          <cell r="AX2077" t="str">
            <v>Open</v>
          </cell>
          <cell r="AY2077" t="str">
            <v/>
          </cell>
          <cell r="AZ2077"/>
          <cell r="BA2077">
            <v>0</v>
          </cell>
          <cell r="BB2077"/>
          <cell r="BC2077"/>
          <cell r="BD2077"/>
          <cell r="BE2077"/>
          <cell r="BF2077"/>
          <cell r="BG2077"/>
          <cell r="BH2077"/>
          <cell r="BI2077"/>
          <cell r="BJ2077"/>
          <cell r="BK2077"/>
        </row>
        <row r="2078">
          <cell r="X2078">
            <v>353003241</v>
          </cell>
          <cell r="Y2078" t="str">
            <v>KAVITA RAVINDR JADHAV</v>
          </cell>
          <cell r="Z2078" t="str">
            <v>15-Sep-2023</v>
          </cell>
          <cell r="AA2078">
            <v>20000</v>
          </cell>
          <cell r="AB2078" t="str">
            <v>Mon</v>
          </cell>
          <cell r="AC2078">
            <v>18</v>
          </cell>
          <cell r="AD2078" t="str">
            <v>0</v>
          </cell>
          <cell r="AE2078" t="str">
            <v>02-Oct-2023</v>
          </cell>
          <cell r="AF2078">
            <v>1340</v>
          </cell>
          <cell r="AG2078">
            <v>1340</v>
          </cell>
          <cell r="AH2078" t="str">
            <v>07-Oct-2024</v>
          </cell>
          <cell r="AI2078">
            <v>13806.97</v>
          </cell>
          <cell r="AJ2078">
            <v>3613.03</v>
          </cell>
          <cell r="AK2078">
            <v>17420</v>
          </cell>
          <cell r="AL2078">
            <v>6193.03</v>
          </cell>
          <cell r="AM2078">
            <v>373.97</v>
          </cell>
          <cell r="AN2078">
            <v>6567</v>
          </cell>
          <cell r="AO2078">
            <v>6193.03</v>
          </cell>
          <cell r="AP2078">
            <v>373.97</v>
          </cell>
          <cell r="AQ2078">
            <v>6567</v>
          </cell>
          <cell r="AR2078">
            <v>18</v>
          </cell>
          <cell r="AS2078">
            <v>112</v>
          </cell>
          <cell r="AT2078" t="str">
            <v>91-120</v>
          </cell>
          <cell r="AU2078"/>
          <cell r="AV2078"/>
          <cell r="AW2078"/>
          <cell r="AX2078" t="str">
            <v>Open</v>
          </cell>
          <cell r="AY2078" t="str">
            <v/>
          </cell>
          <cell r="AZ2078"/>
          <cell r="BA2078">
            <v>0</v>
          </cell>
          <cell r="BB2078"/>
          <cell r="BC2078"/>
          <cell r="BD2078"/>
          <cell r="BE2078"/>
          <cell r="BF2078"/>
          <cell r="BG2078"/>
          <cell r="BH2078"/>
          <cell r="BI2078"/>
          <cell r="BJ2078"/>
          <cell r="BK2078"/>
        </row>
        <row r="2079">
          <cell r="X2079">
            <v>353005090</v>
          </cell>
          <cell r="Y2079" t="str">
            <v>PUNAM LAKHAN NIRABHAVNE</v>
          </cell>
          <cell r="Z2079" t="str">
            <v>16-Sep-2023</v>
          </cell>
          <cell r="AA2079">
            <v>32000</v>
          </cell>
          <cell r="AB2079" t="str">
            <v>Wed</v>
          </cell>
          <cell r="AC2079">
            <v>24</v>
          </cell>
          <cell r="AD2079" t="str">
            <v>1</v>
          </cell>
          <cell r="AE2079" t="str">
            <v>03-Nov-2023</v>
          </cell>
          <cell r="AF2079">
            <v>1710</v>
          </cell>
          <cell r="AG2079">
            <v>1710</v>
          </cell>
          <cell r="AH2079" t="str">
            <v>08-Feb-2025</v>
          </cell>
          <cell r="AI2079">
            <v>11011.47</v>
          </cell>
          <cell r="AJ2079">
            <v>6088.53</v>
          </cell>
          <cell r="AK2079">
            <v>17100</v>
          </cell>
          <cell r="AL2079">
            <v>20988.53</v>
          </cell>
          <cell r="AM2079">
            <v>3540.24</v>
          </cell>
          <cell r="AN2079">
            <v>24528.77</v>
          </cell>
          <cell r="AO2079">
            <v>9426.24</v>
          </cell>
          <cell r="AP2079">
            <v>2543.7600000000002</v>
          </cell>
          <cell r="AQ2079">
            <v>11970</v>
          </cell>
          <cell r="AR2079">
            <v>17</v>
          </cell>
          <cell r="AS2079">
            <v>173</v>
          </cell>
          <cell r="AT2079" t="str">
            <v>151-180</v>
          </cell>
          <cell r="AU2079"/>
          <cell r="AV2079"/>
          <cell r="AW2079"/>
          <cell r="AX2079" t="str">
            <v>Open</v>
          </cell>
          <cell r="AY2079" t="str">
            <v/>
          </cell>
          <cell r="AZ2079"/>
          <cell r="BA2079">
            <v>0</v>
          </cell>
          <cell r="BB2079"/>
          <cell r="BC2079"/>
          <cell r="BD2079" t="str">
            <v>Not Visited</v>
          </cell>
          <cell r="BE2079"/>
          <cell r="BF2079"/>
          <cell r="BG2079"/>
          <cell r="BH2079"/>
          <cell r="BI2079"/>
          <cell r="BJ2079"/>
          <cell r="BK2079"/>
        </row>
        <row r="2080">
          <cell r="X2080">
            <v>353012092</v>
          </cell>
          <cell r="Y2080" t="str">
            <v>SONI SACHIN BHOJAYYA</v>
          </cell>
          <cell r="Z2080" t="str">
            <v>16-Sep-2023</v>
          </cell>
          <cell r="AA2080">
            <v>30000</v>
          </cell>
          <cell r="AB2080" t="str">
            <v>Mon</v>
          </cell>
          <cell r="AC2080">
            <v>18</v>
          </cell>
          <cell r="AD2080" t="str">
            <v>0</v>
          </cell>
          <cell r="AE2080" t="str">
            <v>06-Nov-2023</v>
          </cell>
          <cell r="AF2080">
            <v>2020</v>
          </cell>
          <cell r="AG2080">
            <v>2020</v>
          </cell>
          <cell r="AH2080" t="str">
            <v>04-Mar-2025</v>
          </cell>
          <cell r="AI2080">
            <v>27585.9</v>
          </cell>
          <cell r="AJ2080">
            <v>6754.1</v>
          </cell>
          <cell r="AK2080">
            <v>34340</v>
          </cell>
          <cell r="AL2080">
            <v>2414.1</v>
          </cell>
          <cell r="AM2080">
            <v>57.87</v>
          </cell>
          <cell r="AN2080">
            <v>2471.9699999999998</v>
          </cell>
          <cell r="AO2080">
            <v>0</v>
          </cell>
          <cell r="AP2080">
            <v>0</v>
          </cell>
          <cell r="AQ2080">
            <v>0</v>
          </cell>
          <cell r="AR2080">
            <v>17</v>
          </cell>
          <cell r="AS2080">
            <v>0</v>
          </cell>
          <cell r="AT2080" t="str">
            <v>Standard</v>
          </cell>
          <cell r="AU2080"/>
          <cell r="AV2080"/>
          <cell r="AW2080"/>
          <cell r="AX2080" t="str">
            <v>Open</v>
          </cell>
          <cell r="AY2080" t="str">
            <v/>
          </cell>
          <cell r="AZ2080"/>
          <cell r="BA2080">
            <v>0</v>
          </cell>
          <cell r="BB2080">
            <v>45754</v>
          </cell>
          <cell r="BC2080" t="str">
            <v>Abhiraj Patil/SF0063958</v>
          </cell>
          <cell r="BD2080" t="str">
            <v>Visited</v>
          </cell>
          <cell r="BE2080" t="str">
            <v>Borrower</v>
          </cell>
          <cell r="BF2080" t="str">
            <v>Available</v>
          </cell>
          <cell r="BG2080"/>
          <cell r="BH2080"/>
          <cell r="BI2080" t="str">
            <v>No</v>
          </cell>
          <cell r="BJ2080"/>
          <cell r="BK2080"/>
        </row>
        <row r="2081">
          <cell r="X2081">
            <v>353013368</v>
          </cell>
          <cell r="Y2081" t="str">
            <v>SHASHIKALA NANA JADHAV</v>
          </cell>
          <cell r="Z2081" t="str">
            <v>16-Sep-2023</v>
          </cell>
          <cell r="AA2081">
            <v>30000</v>
          </cell>
          <cell r="AB2081" t="str">
            <v>03</v>
          </cell>
          <cell r="AC2081">
            <v>18</v>
          </cell>
          <cell r="AD2081" t="str">
            <v>1</v>
          </cell>
          <cell r="AE2081" t="str">
            <v>03-Nov-2023</v>
          </cell>
          <cell r="AF2081">
            <v>2020</v>
          </cell>
          <cell r="AG2081">
            <v>2020</v>
          </cell>
          <cell r="AH2081" t="str">
            <v>06-Mar-2025</v>
          </cell>
          <cell r="AI2081">
            <v>27603.42</v>
          </cell>
          <cell r="AJ2081">
            <v>6736.58</v>
          </cell>
          <cell r="AK2081">
            <v>34340</v>
          </cell>
          <cell r="AL2081">
            <v>2396.58</v>
          </cell>
          <cell r="AM2081">
            <v>50.89</v>
          </cell>
          <cell r="AN2081">
            <v>2447.4699999999998</v>
          </cell>
          <cell r="AO2081">
            <v>0</v>
          </cell>
          <cell r="AP2081">
            <v>0</v>
          </cell>
          <cell r="AQ2081">
            <v>0</v>
          </cell>
          <cell r="AR2081">
            <v>17</v>
          </cell>
          <cell r="AS2081">
            <v>0</v>
          </cell>
          <cell r="AT2081" t="str">
            <v>Standard</v>
          </cell>
          <cell r="AU2081"/>
          <cell r="AV2081"/>
          <cell r="AW2081"/>
          <cell r="AX2081" t="str">
            <v>Open</v>
          </cell>
          <cell r="AY2081" t="str">
            <v/>
          </cell>
          <cell r="AZ2081"/>
          <cell r="BA2081">
            <v>0</v>
          </cell>
          <cell r="BB2081"/>
          <cell r="BC2081"/>
          <cell r="BD2081"/>
          <cell r="BE2081"/>
          <cell r="BF2081"/>
          <cell r="BG2081"/>
          <cell r="BH2081"/>
          <cell r="BI2081"/>
          <cell r="BJ2081"/>
          <cell r="BK2081"/>
        </row>
        <row r="2082">
          <cell r="X2082">
            <v>353014744</v>
          </cell>
          <cell r="Y2082" t="str">
            <v>RABIYA SIRAJ SHAIKN</v>
          </cell>
          <cell r="Z2082" t="str">
            <v>16-Sep-2023</v>
          </cell>
          <cell r="AA2082">
            <v>80000</v>
          </cell>
          <cell r="AB2082" t="str">
            <v>Mon</v>
          </cell>
          <cell r="AC2082">
            <v>24</v>
          </cell>
          <cell r="AD2082" t="str">
            <v>7</v>
          </cell>
          <cell r="AE2082" t="str">
            <v>06-Nov-2023</v>
          </cell>
          <cell r="AF2082">
            <v>4270</v>
          </cell>
          <cell r="AG2082">
            <v>4270</v>
          </cell>
          <cell r="AH2082" t="str">
            <v>01-Mar-2025</v>
          </cell>
          <cell r="AI2082">
            <v>37091.29</v>
          </cell>
          <cell r="AJ2082">
            <v>18418.71</v>
          </cell>
          <cell r="AK2082">
            <v>55510</v>
          </cell>
          <cell r="AL2082">
            <v>42908.71</v>
          </cell>
          <cell r="AM2082">
            <v>5695.89</v>
          </cell>
          <cell r="AN2082">
            <v>48604.6</v>
          </cell>
          <cell r="AO2082">
            <v>13993.59</v>
          </cell>
          <cell r="AP2082">
            <v>3086.41</v>
          </cell>
          <cell r="AQ2082">
            <v>17080</v>
          </cell>
          <cell r="AR2082">
            <v>17</v>
          </cell>
          <cell r="AS2082">
            <v>112</v>
          </cell>
          <cell r="AT2082" t="str">
            <v>91-120</v>
          </cell>
          <cell r="AU2082"/>
          <cell r="AV2082"/>
          <cell r="AW2082"/>
          <cell r="AX2082" t="str">
            <v>Open</v>
          </cell>
          <cell r="AY2082" t="str">
            <v/>
          </cell>
          <cell r="AZ2082"/>
          <cell r="BA2082">
            <v>0</v>
          </cell>
          <cell r="BB2082"/>
          <cell r="BC2082"/>
          <cell r="BD2082" t="str">
            <v>Not Visited</v>
          </cell>
          <cell r="BE2082"/>
          <cell r="BF2082"/>
          <cell r="BG2082"/>
          <cell r="BH2082"/>
          <cell r="BI2082"/>
          <cell r="BJ2082"/>
          <cell r="BK2082"/>
        </row>
        <row r="2083">
          <cell r="X2083">
            <v>353020109</v>
          </cell>
          <cell r="Y2083" t="str">
            <v>INDUBAI DASHARATH JADHAV</v>
          </cell>
          <cell r="Z2083" t="str">
            <v>17-Sep-2023</v>
          </cell>
          <cell r="AA2083">
            <v>80000</v>
          </cell>
          <cell r="AB2083" t="str">
            <v>Mon</v>
          </cell>
          <cell r="AC2083">
            <v>24</v>
          </cell>
          <cell r="AD2083" t="str">
            <v>7</v>
          </cell>
          <cell r="AE2083" t="str">
            <v>06-Nov-2023</v>
          </cell>
          <cell r="AF2083">
            <v>4270</v>
          </cell>
          <cell r="AG2083">
            <v>4270</v>
          </cell>
          <cell r="AH2083" t="str">
            <v>01-Mar-2025</v>
          </cell>
          <cell r="AI2083">
            <v>40609.839999999997</v>
          </cell>
          <cell r="AJ2083">
            <v>19170.16</v>
          </cell>
          <cell r="AK2083">
            <v>59780</v>
          </cell>
          <cell r="AL2083">
            <v>39390.160000000003</v>
          </cell>
          <cell r="AM2083">
            <v>4856.3900000000003</v>
          </cell>
          <cell r="AN2083">
            <v>44246.55</v>
          </cell>
          <cell r="AO2083">
            <v>10551.05</v>
          </cell>
          <cell r="AP2083">
            <v>2258.9499999999998</v>
          </cell>
          <cell r="AQ2083">
            <v>12810</v>
          </cell>
          <cell r="AR2083">
            <v>17</v>
          </cell>
          <cell r="AS2083">
            <v>84</v>
          </cell>
          <cell r="AT2083" t="str">
            <v>61-90</v>
          </cell>
          <cell r="AU2083"/>
          <cell r="AV2083"/>
          <cell r="AW2083"/>
          <cell r="AX2083" t="str">
            <v>Open</v>
          </cell>
          <cell r="AY2083" t="str">
            <v/>
          </cell>
          <cell r="AZ2083"/>
          <cell r="BA2083">
            <v>0</v>
          </cell>
          <cell r="BB2083">
            <v>45750</v>
          </cell>
          <cell r="BC2083" t="str">
            <v>Abhiraj Patil/SF0063958</v>
          </cell>
          <cell r="BD2083" t="str">
            <v>Visited</v>
          </cell>
          <cell r="BE2083" t="str">
            <v>Borrower Not Available</v>
          </cell>
          <cell r="BF2083" t="str">
            <v>Not Available</v>
          </cell>
          <cell r="BG2083"/>
          <cell r="BH2083"/>
          <cell r="BI2083" t="str">
            <v>NA</v>
          </cell>
          <cell r="BJ2083"/>
          <cell r="BK2083"/>
        </row>
        <row r="2084">
          <cell r="X2084">
            <v>353024809</v>
          </cell>
          <cell r="Y2084" t="str">
            <v>SEEMA SAGAR WAGH</v>
          </cell>
          <cell r="Z2084" t="str">
            <v>17-Sep-2023</v>
          </cell>
          <cell r="AA2084">
            <v>20000</v>
          </cell>
          <cell r="AB2084" t="str">
            <v>Mon</v>
          </cell>
          <cell r="AC2084">
            <v>18</v>
          </cell>
          <cell r="AD2084" t="str">
            <v>0</v>
          </cell>
          <cell r="AE2084" t="str">
            <v>06-Nov-2023</v>
          </cell>
          <cell r="AF2084">
            <v>1340</v>
          </cell>
          <cell r="AG2084">
            <v>1340</v>
          </cell>
          <cell r="AH2084" t="str">
            <v>01-Sep-2024</v>
          </cell>
          <cell r="AI2084">
            <v>7680.74</v>
          </cell>
          <cell r="AJ2084">
            <v>3049.26</v>
          </cell>
          <cell r="AK2084">
            <v>10730</v>
          </cell>
          <cell r="AL2084">
            <v>12319.26</v>
          </cell>
          <cell r="AM2084">
            <v>1496.68</v>
          </cell>
          <cell r="AN2084">
            <v>13815.94</v>
          </cell>
          <cell r="AO2084">
            <v>10594.66</v>
          </cell>
          <cell r="AP2084">
            <v>1455.34</v>
          </cell>
          <cell r="AQ2084">
            <v>12050</v>
          </cell>
          <cell r="AR2084">
            <v>17</v>
          </cell>
          <cell r="AS2084">
            <v>275</v>
          </cell>
          <cell r="AT2084" t="str">
            <v>&gt;180</v>
          </cell>
          <cell r="AU2084"/>
          <cell r="AV2084"/>
          <cell r="AW2084"/>
          <cell r="AX2084" t="str">
            <v>Open</v>
          </cell>
          <cell r="AY2084"/>
          <cell r="AZ2084"/>
          <cell r="BA2084">
            <v>0</v>
          </cell>
          <cell r="BB2084"/>
          <cell r="BC2084"/>
          <cell r="BD2084" t="str">
            <v>Not Visited</v>
          </cell>
          <cell r="BE2084"/>
          <cell r="BF2084"/>
          <cell r="BG2084"/>
          <cell r="BH2084"/>
          <cell r="BI2084"/>
          <cell r="BJ2084"/>
          <cell r="BK2084"/>
        </row>
        <row r="2085">
          <cell r="X2085">
            <v>353030081</v>
          </cell>
          <cell r="Y2085" t="str">
            <v>NIKITA VITTHAL UPHADE</v>
          </cell>
          <cell r="Z2085" t="str">
            <v>16-Sep-2023</v>
          </cell>
          <cell r="AA2085">
            <v>20000</v>
          </cell>
          <cell r="AB2085" t="str">
            <v>Wed</v>
          </cell>
          <cell r="AC2085">
            <v>18</v>
          </cell>
          <cell r="AD2085" t="str">
            <v>0</v>
          </cell>
          <cell r="AE2085" t="str">
            <v>03-Nov-2023</v>
          </cell>
          <cell r="AF2085">
            <v>1340</v>
          </cell>
          <cell r="AG2085">
            <v>1340</v>
          </cell>
          <cell r="AH2085" t="str">
            <v>08-Jan-2025</v>
          </cell>
          <cell r="AI2085">
            <v>13314.04</v>
          </cell>
          <cell r="AJ2085">
            <v>4105.96</v>
          </cell>
          <cell r="AK2085">
            <v>17420</v>
          </cell>
          <cell r="AL2085">
            <v>6685.96</v>
          </cell>
          <cell r="AM2085">
            <v>460.09</v>
          </cell>
          <cell r="AN2085">
            <v>7146.05</v>
          </cell>
          <cell r="AO2085">
            <v>4933.5200000000004</v>
          </cell>
          <cell r="AP2085">
            <v>426.48</v>
          </cell>
          <cell r="AQ2085">
            <v>5360</v>
          </cell>
          <cell r="AR2085">
            <v>17</v>
          </cell>
          <cell r="AS2085">
            <v>75</v>
          </cell>
          <cell r="AT2085" t="str">
            <v>61-90</v>
          </cell>
          <cell r="AU2085"/>
          <cell r="AV2085"/>
          <cell r="AW2085"/>
          <cell r="AX2085" t="str">
            <v>Open</v>
          </cell>
          <cell r="AY2085" t="str">
            <v/>
          </cell>
          <cell r="AZ2085"/>
          <cell r="BA2085">
            <v>0</v>
          </cell>
          <cell r="BB2085">
            <v>45751</v>
          </cell>
          <cell r="BC2085" t="str">
            <v>Abhiraj Patil/SF0063958</v>
          </cell>
          <cell r="BD2085" t="str">
            <v>Visited</v>
          </cell>
          <cell r="BE2085" t="str">
            <v>Borrower Not Available</v>
          </cell>
          <cell r="BF2085" t="str">
            <v>Not Available</v>
          </cell>
          <cell r="BG2085"/>
          <cell r="BH2085"/>
          <cell r="BI2085" t="str">
            <v>NA</v>
          </cell>
          <cell r="BJ2085"/>
          <cell r="BK2085"/>
        </row>
        <row r="2086">
          <cell r="X2086">
            <v>353030846</v>
          </cell>
          <cell r="Y2086" t="str">
            <v>CHANDRABAI BALU DHULE</v>
          </cell>
          <cell r="Z2086" t="str">
            <v>17-Sep-2023</v>
          </cell>
          <cell r="AA2086">
            <v>32000</v>
          </cell>
          <cell r="AB2086" t="str">
            <v>Mon</v>
          </cell>
          <cell r="AC2086">
            <v>24</v>
          </cell>
          <cell r="AD2086" t="str">
            <v>1</v>
          </cell>
          <cell r="AE2086" t="str">
            <v>06-Nov-2023</v>
          </cell>
          <cell r="AF2086">
            <v>1710</v>
          </cell>
          <cell r="AG2086">
            <v>1710</v>
          </cell>
          <cell r="AH2086" t="str">
            <v>30-Nov-2024</v>
          </cell>
          <cell r="AI2086">
            <v>12300.42</v>
          </cell>
          <cell r="AJ2086">
            <v>6509.58</v>
          </cell>
          <cell r="AK2086">
            <v>18810</v>
          </cell>
          <cell r="AL2086">
            <v>19699.580000000002</v>
          </cell>
          <cell r="AM2086">
            <v>3087.46</v>
          </cell>
          <cell r="AN2086">
            <v>22787.040000000001</v>
          </cell>
          <cell r="AO2086">
            <v>8204.2099999999991</v>
          </cell>
          <cell r="AP2086">
            <v>2055.79</v>
          </cell>
          <cell r="AQ2086">
            <v>10260</v>
          </cell>
          <cell r="AR2086">
            <v>17</v>
          </cell>
          <cell r="AS2086">
            <v>177</v>
          </cell>
          <cell r="AT2086" t="str">
            <v>151-180</v>
          </cell>
          <cell r="AU2086"/>
          <cell r="AV2086"/>
          <cell r="AW2086"/>
          <cell r="AX2086" t="str">
            <v>Open</v>
          </cell>
          <cell r="AY2086"/>
          <cell r="AZ2086"/>
          <cell r="BA2086">
            <v>0</v>
          </cell>
          <cell r="BB2086"/>
          <cell r="BC2086"/>
          <cell r="BD2086" t="str">
            <v>Not Visited</v>
          </cell>
          <cell r="BE2086"/>
          <cell r="BF2086"/>
          <cell r="BG2086"/>
          <cell r="BH2086"/>
          <cell r="BI2086"/>
          <cell r="BJ2086"/>
          <cell r="BK2086"/>
        </row>
        <row r="2087">
          <cell r="X2087">
            <v>353030958</v>
          </cell>
          <cell r="Y2087" t="str">
            <v>SUNANDA LAXMAN GANGURDE</v>
          </cell>
          <cell r="Z2087" t="str">
            <v>17-Sep-2023</v>
          </cell>
          <cell r="AA2087">
            <v>32000</v>
          </cell>
          <cell r="AB2087" t="str">
            <v>Mon</v>
          </cell>
          <cell r="AC2087">
            <v>24</v>
          </cell>
          <cell r="AD2087" t="str">
            <v>1</v>
          </cell>
          <cell r="AE2087" t="str">
            <v>06-Nov-2023</v>
          </cell>
          <cell r="AF2087">
            <v>1710</v>
          </cell>
          <cell r="AG2087">
            <v>1710</v>
          </cell>
          <cell r="AH2087" t="str">
            <v>04-Mar-2025</v>
          </cell>
          <cell r="AI2087">
            <v>20504.63</v>
          </cell>
          <cell r="AJ2087">
            <v>8565.3700000000008</v>
          </cell>
          <cell r="AK2087">
            <v>29070</v>
          </cell>
          <cell r="AL2087">
            <v>11495.37</v>
          </cell>
          <cell r="AM2087">
            <v>1031.67</v>
          </cell>
          <cell r="AN2087">
            <v>12527.04</v>
          </cell>
          <cell r="AO2087">
            <v>0</v>
          </cell>
          <cell r="AP2087">
            <v>0</v>
          </cell>
          <cell r="AQ2087">
            <v>0</v>
          </cell>
          <cell r="AR2087">
            <v>17</v>
          </cell>
          <cell r="AS2087">
            <v>0</v>
          </cell>
          <cell r="AT2087" t="str">
            <v>Standard</v>
          </cell>
          <cell r="AU2087"/>
          <cell r="AV2087"/>
          <cell r="AW2087"/>
          <cell r="AX2087" t="str">
            <v>Open</v>
          </cell>
          <cell r="AY2087"/>
          <cell r="AZ2087"/>
          <cell r="BA2087">
            <v>0</v>
          </cell>
          <cell r="BB2087">
            <v>45752</v>
          </cell>
          <cell r="BC2087" t="str">
            <v>Yogesh Gawade/SF0064389</v>
          </cell>
          <cell r="BD2087" t="str">
            <v>Visited</v>
          </cell>
          <cell r="BE2087" t="str">
            <v>Borrower</v>
          </cell>
          <cell r="BF2087" t="str">
            <v>Available</v>
          </cell>
          <cell r="BG2087"/>
          <cell r="BH2087"/>
          <cell r="BI2087" t="str">
            <v>No</v>
          </cell>
          <cell r="BJ2087"/>
          <cell r="BK2087"/>
        </row>
        <row r="2088">
          <cell r="X2088">
            <v>353033171</v>
          </cell>
          <cell r="Y2088" t="str">
            <v>SARALABAI DEELIP UFADE</v>
          </cell>
          <cell r="Z2088" t="str">
            <v>17-Sep-2023</v>
          </cell>
          <cell r="AA2088">
            <v>20000</v>
          </cell>
          <cell r="AB2088" t="str">
            <v>Wed</v>
          </cell>
          <cell r="AC2088">
            <v>18</v>
          </cell>
          <cell r="AD2088" t="str">
            <v>0</v>
          </cell>
          <cell r="AE2088" t="str">
            <v>03-Nov-2023</v>
          </cell>
          <cell r="AF2088">
            <v>1340</v>
          </cell>
          <cell r="AG2088">
            <v>1340</v>
          </cell>
          <cell r="AH2088" t="str">
            <v>12-Mar-2025</v>
          </cell>
          <cell r="AI2088">
            <v>18266.66</v>
          </cell>
          <cell r="AJ2088">
            <v>4513.34</v>
          </cell>
          <cell r="AK2088">
            <v>22780</v>
          </cell>
          <cell r="AL2088">
            <v>1733.34</v>
          </cell>
          <cell r="AM2088">
            <v>33.24</v>
          </cell>
          <cell r="AN2088">
            <v>1766.58</v>
          </cell>
          <cell r="AO2088">
            <v>0</v>
          </cell>
          <cell r="AP2088">
            <v>0</v>
          </cell>
          <cell r="AQ2088">
            <v>0</v>
          </cell>
          <cell r="AR2088">
            <v>17</v>
          </cell>
          <cell r="AS2088">
            <v>0</v>
          </cell>
          <cell r="AT2088" t="str">
            <v>Standard</v>
          </cell>
          <cell r="AU2088"/>
          <cell r="AV2088"/>
          <cell r="AW2088"/>
          <cell r="AX2088" t="str">
            <v>Open</v>
          </cell>
          <cell r="AY2088" t="str">
            <v/>
          </cell>
          <cell r="AZ2088"/>
          <cell r="BA2088">
            <v>0</v>
          </cell>
          <cell r="BB2088"/>
          <cell r="BC2088"/>
          <cell r="BD2088"/>
          <cell r="BE2088"/>
          <cell r="BF2088"/>
          <cell r="BG2088"/>
          <cell r="BH2088"/>
          <cell r="BI2088"/>
          <cell r="BJ2088"/>
          <cell r="BK2088"/>
        </row>
        <row r="2089">
          <cell r="X2089">
            <v>353033262</v>
          </cell>
          <cell r="Y2089" t="str">
            <v>ARCHANA RAHUL CHAVAN</v>
          </cell>
          <cell r="Z2089" t="str">
            <v>17-Sep-2023</v>
          </cell>
          <cell r="AA2089">
            <v>20000</v>
          </cell>
          <cell r="AB2089" t="str">
            <v>Mon</v>
          </cell>
          <cell r="AC2089">
            <v>18</v>
          </cell>
          <cell r="AD2089" t="str">
            <v>0</v>
          </cell>
          <cell r="AE2089" t="str">
            <v>06-Nov-2023</v>
          </cell>
          <cell r="AF2089">
            <v>1340</v>
          </cell>
          <cell r="AG2089">
            <v>1340</v>
          </cell>
          <cell r="AH2089" t="str">
            <v>02-Dec-2024</v>
          </cell>
          <cell r="AI2089">
            <v>8784.48</v>
          </cell>
          <cell r="AJ2089">
            <v>3425.52</v>
          </cell>
          <cell r="AK2089">
            <v>12210</v>
          </cell>
          <cell r="AL2089">
            <v>11215.52</v>
          </cell>
          <cell r="AM2089">
            <v>1120.42</v>
          </cell>
          <cell r="AN2089">
            <v>12335.94</v>
          </cell>
          <cell r="AO2089">
            <v>9490.92</v>
          </cell>
          <cell r="AP2089">
            <v>1079.08</v>
          </cell>
          <cell r="AQ2089">
            <v>10570</v>
          </cell>
          <cell r="AR2089">
            <v>17</v>
          </cell>
          <cell r="AS2089">
            <v>240</v>
          </cell>
          <cell r="AT2089" t="str">
            <v>&gt;180</v>
          </cell>
          <cell r="AU2089"/>
          <cell r="AV2089"/>
          <cell r="AW2089"/>
          <cell r="AX2089" t="str">
            <v>Open</v>
          </cell>
          <cell r="AY2089"/>
          <cell r="AZ2089"/>
          <cell r="BA2089">
            <v>0</v>
          </cell>
          <cell r="BB2089"/>
          <cell r="BC2089"/>
          <cell r="BD2089" t="str">
            <v>Not Visited</v>
          </cell>
          <cell r="BE2089"/>
          <cell r="BF2089"/>
          <cell r="BG2089"/>
          <cell r="BH2089"/>
          <cell r="BI2089"/>
          <cell r="BJ2089"/>
          <cell r="BK2089"/>
        </row>
        <row r="2090">
          <cell r="X2090">
            <v>353033833</v>
          </cell>
          <cell r="Y2090" t="str">
            <v>CHHAYA BALU DHANAD</v>
          </cell>
          <cell r="Z2090" t="str">
            <v>17-Sep-2023</v>
          </cell>
          <cell r="AA2090">
            <v>20000</v>
          </cell>
          <cell r="AB2090" t="str">
            <v>Mon</v>
          </cell>
          <cell r="AC2090">
            <v>18</v>
          </cell>
          <cell r="AD2090" t="str">
            <v>0</v>
          </cell>
          <cell r="AE2090" t="str">
            <v>06-Nov-2023</v>
          </cell>
          <cell r="AF2090">
            <v>1340</v>
          </cell>
          <cell r="AG2090">
            <v>1340</v>
          </cell>
          <cell r="AH2090" t="str">
            <v>06-May-2024</v>
          </cell>
          <cell r="AI2090">
            <v>6750.74</v>
          </cell>
          <cell r="AJ2090">
            <v>3039.26</v>
          </cell>
          <cell r="AK2090">
            <v>9790</v>
          </cell>
          <cell r="AL2090">
            <v>13249.26</v>
          </cell>
          <cell r="AM2090">
            <v>1506.68</v>
          </cell>
          <cell r="AN2090">
            <v>14755.94</v>
          </cell>
          <cell r="AO2090">
            <v>11524.66</v>
          </cell>
          <cell r="AP2090">
            <v>1465.34</v>
          </cell>
          <cell r="AQ2090">
            <v>12990</v>
          </cell>
          <cell r="AR2090">
            <v>17</v>
          </cell>
          <cell r="AS2090">
            <v>303</v>
          </cell>
          <cell r="AT2090" t="str">
            <v>&gt;180</v>
          </cell>
          <cell r="AU2090"/>
          <cell r="AV2090"/>
          <cell r="AW2090"/>
          <cell r="AX2090" t="str">
            <v>Open</v>
          </cell>
          <cell r="AY2090"/>
          <cell r="AZ2090"/>
          <cell r="BA2090">
            <v>0</v>
          </cell>
          <cell r="BB2090"/>
          <cell r="BC2090"/>
          <cell r="BD2090" t="str">
            <v>Not Visited</v>
          </cell>
          <cell r="BE2090"/>
          <cell r="BF2090"/>
          <cell r="BG2090"/>
          <cell r="BH2090"/>
          <cell r="BI2090"/>
          <cell r="BJ2090"/>
          <cell r="BK2090"/>
        </row>
        <row r="2091">
          <cell r="X2091">
            <v>353034219</v>
          </cell>
          <cell r="Y2091" t="str">
            <v>GANGU SUBHASH SALVE</v>
          </cell>
          <cell r="Z2091" t="str">
            <v>17-Sep-2023</v>
          </cell>
          <cell r="AA2091">
            <v>20000</v>
          </cell>
          <cell r="AB2091" t="str">
            <v>Mon</v>
          </cell>
          <cell r="AC2091">
            <v>18</v>
          </cell>
          <cell r="AD2091" t="str">
            <v>0</v>
          </cell>
          <cell r="AE2091" t="str">
            <v>06-Nov-2023</v>
          </cell>
          <cell r="AF2091">
            <v>1340</v>
          </cell>
          <cell r="AG2091">
            <v>1340</v>
          </cell>
          <cell r="AH2091" t="str">
            <v>06-May-2024</v>
          </cell>
          <cell r="AI2091">
            <v>6597.77</v>
          </cell>
          <cell r="AJ2091">
            <v>2782.23</v>
          </cell>
          <cell r="AK2091">
            <v>9380</v>
          </cell>
          <cell r="AL2091">
            <v>13402.23</v>
          </cell>
          <cell r="AM2091">
            <v>1763.71</v>
          </cell>
          <cell r="AN2091">
            <v>15165.94</v>
          </cell>
          <cell r="AO2091">
            <v>11677.63</v>
          </cell>
          <cell r="AP2091">
            <v>1722.37</v>
          </cell>
          <cell r="AQ2091">
            <v>13400</v>
          </cell>
          <cell r="AR2091">
            <v>17</v>
          </cell>
          <cell r="AS2091">
            <v>303</v>
          </cell>
          <cell r="AT2091" t="str">
            <v>&gt;180</v>
          </cell>
          <cell r="AU2091"/>
          <cell r="AV2091"/>
          <cell r="AW2091"/>
          <cell r="AX2091" t="str">
            <v>Open</v>
          </cell>
          <cell r="AY2091"/>
          <cell r="AZ2091"/>
          <cell r="BA2091">
            <v>0</v>
          </cell>
          <cell r="BB2091"/>
          <cell r="BC2091"/>
          <cell r="BD2091" t="str">
            <v>Not Visited</v>
          </cell>
          <cell r="BE2091"/>
          <cell r="BF2091"/>
          <cell r="BG2091"/>
          <cell r="BH2091"/>
          <cell r="BI2091"/>
          <cell r="BJ2091"/>
          <cell r="BK2091"/>
        </row>
        <row r="2092">
          <cell r="X2092">
            <v>353034967</v>
          </cell>
          <cell r="Y2092" t="str">
            <v>SARUBAI ASHOK KEDARE</v>
          </cell>
          <cell r="Z2092" t="str">
            <v>18-Sep-2023</v>
          </cell>
          <cell r="AA2092">
            <v>30000</v>
          </cell>
          <cell r="AB2092" t="str">
            <v>Mon</v>
          </cell>
          <cell r="AC2092">
            <v>18</v>
          </cell>
          <cell r="AD2092" t="str">
            <v>1</v>
          </cell>
          <cell r="AE2092" t="str">
            <v>06-Nov-2023</v>
          </cell>
          <cell r="AF2092">
            <v>2020</v>
          </cell>
          <cell r="AG2092">
            <v>2020</v>
          </cell>
          <cell r="AH2092" t="str">
            <v>21-Mar-2024</v>
          </cell>
          <cell r="AI2092">
            <v>6912.95</v>
          </cell>
          <cell r="AJ2092">
            <v>3187.05</v>
          </cell>
          <cell r="AK2092">
            <v>10100</v>
          </cell>
          <cell r="AL2092">
            <v>23087.05</v>
          </cell>
          <cell r="AM2092">
            <v>3566.54</v>
          </cell>
          <cell r="AN2092">
            <v>26653.59</v>
          </cell>
          <cell r="AO2092">
            <v>20729.97</v>
          </cell>
          <cell r="AP2092">
            <v>3510.03</v>
          </cell>
          <cell r="AQ2092">
            <v>24240</v>
          </cell>
          <cell r="AR2092">
            <v>17</v>
          </cell>
          <cell r="AS2092">
            <v>366</v>
          </cell>
          <cell r="AT2092" t="str">
            <v>&gt;180</v>
          </cell>
          <cell r="AU2092"/>
          <cell r="AV2092"/>
          <cell r="AW2092"/>
          <cell r="AX2092" t="str">
            <v>Open</v>
          </cell>
          <cell r="AY2092"/>
          <cell r="AZ2092"/>
          <cell r="BA2092">
            <v>0</v>
          </cell>
          <cell r="BB2092"/>
          <cell r="BC2092"/>
          <cell r="BD2092" t="str">
            <v>Not Visited</v>
          </cell>
          <cell r="BE2092"/>
          <cell r="BF2092"/>
          <cell r="BG2092"/>
          <cell r="BH2092"/>
          <cell r="BI2092"/>
          <cell r="BJ2092"/>
          <cell r="BK2092"/>
        </row>
        <row r="2093">
          <cell r="X2093">
            <v>353036872</v>
          </cell>
          <cell r="Y2093" t="str">
            <v>SHIMA SHIVAJI JADHAV</v>
          </cell>
          <cell r="Z2093" t="str">
            <v>18-Sep-2023</v>
          </cell>
          <cell r="AA2093">
            <v>20000</v>
          </cell>
          <cell r="AB2093" t="str">
            <v>Fri</v>
          </cell>
          <cell r="AC2093">
            <v>18</v>
          </cell>
          <cell r="AD2093" t="str">
            <v>0</v>
          </cell>
          <cell r="AE2093" t="str">
            <v>03-Nov-2023</v>
          </cell>
          <cell r="AF2093">
            <v>1340</v>
          </cell>
          <cell r="AG2093">
            <v>1340</v>
          </cell>
          <cell r="AH2093" t="str">
            <v>08-Mar-2025</v>
          </cell>
          <cell r="AI2093">
            <v>18285.740000000002</v>
          </cell>
          <cell r="AJ2093">
            <v>4494.26</v>
          </cell>
          <cell r="AK2093">
            <v>22780</v>
          </cell>
          <cell r="AL2093">
            <v>1714.26</v>
          </cell>
          <cell r="AM2093">
            <v>32.880000000000003</v>
          </cell>
          <cell r="AN2093">
            <v>1747.14</v>
          </cell>
          <cell r="AO2093">
            <v>0</v>
          </cell>
          <cell r="AP2093">
            <v>0</v>
          </cell>
          <cell r="AQ2093">
            <v>0</v>
          </cell>
          <cell r="AR2093">
            <v>17</v>
          </cell>
          <cell r="AS2093">
            <v>0</v>
          </cell>
          <cell r="AT2093" t="str">
            <v>Standard</v>
          </cell>
          <cell r="AU2093"/>
          <cell r="AV2093"/>
          <cell r="AW2093"/>
          <cell r="AX2093" t="str">
            <v>Open</v>
          </cell>
          <cell r="AY2093" t="str">
            <v/>
          </cell>
          <cell r="AZ2093"/>
          <cell r="BA2093">
            <v>0</v>
          </cell>
          <cell r="BB2093">
            <v>45750</v>
          </cell>
          <cell r="BC2093" t="str">
            <v>Abhiraj Patil/SF0063958</v>
          </cell>
          <cell r="BD2093" t="str">
            <v>Visited</v>
          </cell>
          <cell r="BE2093" t="str">
            <v>Borrower Family Member</v>
          </cell>
          <cell r="BF2093" t="str">
            <v>Available</v>
          </cell>
          <cell r="BG2093"/>
          <cell r="BH2093"/>
          <cell r="BI2093" t="str">
            <v>No</v>
          </cell>
          <cell r="BJ2093"/>
          <cell r="BK2093"/>
        </row>
        <row r="2094">
          <cell r="X2094">
            <v>353039620</v>
          </cell>
          <cell r="Y2094" t="str">
            <v>ANITA ROSHAN GAIKWAD</v>
          </cell>
          <cell r="Z2094" t="str">
            <v>17-Sep-2023</v>
          </cell>
          <cell r="AA2094">
            <v>50000</v>
          </cell>
          <cell r="AB2094" t="str">
            <v>Mon</v>
          </cell>
          <cell r="AC2094">
            <v>24</v>
          </cell>
          <cell r="AD2094" t="str">
            <v>2</v>
          </cell>
          <cell r="AE2094" t="str">
            <v>06-Nov-2023</v>
          </cell>
          <cell r="AF2094">
            <v>2670</v>
          </cell>
          <cell r="AG2094">
            <v>2670</v>
          </cell>
          <cell r="AH2094" t="str">
            <v>03-Mar-2025</v>
          </cell>
          <cell r="AI2094">
            <v>21128.04</v>
          </cell>
          <cell r="AJ2094">
            <v>10911.96</v>
          </cell>
          <cell r="AK2094">
            <v>32040</v>
          </cell>
          <cell r="AL2094">
            <v>28871.96</v>
          </cell>
          <cell r="AM2094">
            <v>4096.17</v>
          </cell>
          <cell r="AN2094">
            <v>32968.129999999997</v>
          </cell>
          <cell r="AO2094">
            <v>10872.67</v>
          </cell>
          <cell r="AP2094">
            <v>2477.33</v>
          </cell>
          <cell r="AQ2094">
            <v>13350</v>
          </cell>
          <cell r="AR2094">
            <v>17</v>
          </cell>
          <cell r="AS2094">
            <v>140</v>
          </cell>
          <cell r="AT2094" t="str">
            <v>121-150</v>
          </cell>
          <cell r="AU2094"/>
          <cell r="AV2094"/>
          <cell r="AW2094"/>
          <cell r="AX2094" t="str">
            <v>Open</v>
          </cell>
          <cell r="AY2094" t="str">
            <v/>
          </cell>
          <cell r="AZ2094"/>
          <cell r="BA2094">
            <v>0</v>
          </cell>
          <cell r="BB2094"/>
          <cell r="BC2094"/>
          <cell r="BD2094" t="str">
            <v>Not Visited</v>
          </cell>
          <cell r="BE2094"/>
          <cell r="BF2094"/>
          <cell r="BG2094"/>
          <cell r="BH2094"/>
          <cell r="BI2094"/>
          <cell r="BJ2094"/>
          <cell r="BK2094"/>
        </row>
        <row r="2095">
          <cell r="X2095">
            <v>353039830</v>
          </cell>
          <cell r="Y2095" t="str">
            <v>SHITAL MADHAV GAIKWAD</v>
          </cell>
          <cell r="Z2095" t="str">
            <v>17-Sep-2023</v>
          </cell>
          <cell r="AA2095">
            <v>50000</v>
          </cell>
          <cell r="AB2095" t="str">
            <v>Mon</v>
          </cell>
          <cell r="AC2095">
            <v>24</v>
          </cell>
          <cell r="AD2095" t="str">
            <v>2</v>
          </cell>
          <cell r="AE2095" t="str">
            <v>06-Nov-2023</v>
          </cell>
          <cell r="AF2095">
            <v>2670</v>
          </cell>
          <cell r="AG2095">
            <v>2670</v>
          </cell>
          <cell r="AH2095" t="str">
            <v>03-Mar-2025</v>
          </cell>
          <cell r="AI2095">
            <v>32000.71</v>
          </cell>
          <cell r="AJ2095">
            <v>13389.29</v>
          </cell>
          <cell r="AK2095">
            <v>45390</v>
          </cell>
          <cell r="AL2095">
            <v>17999.29</v>
          </cell>
          <cell r="AM2095">
            <v>1618.84</v>
          </cell>
          <cell r="AN2095">
            <v>19618.13</v>
          </cell>
          <cell r="AO2095">
            <v>0</v>
          </cell>
          <cell r="AP2095">
            <v>0</v>
          </cell>
          <cell r="AQ2095">
            <v>0</v>
          </cell>
          <cell r="AR2095">
            <v>17</v>
          </cell>
          <cell r="AS2095">
            <v>0</v>
          </cell>
          <cell r="AT2095" t="str">
            <v>Standard</v>
          </cell>
          <cell r="AU2095"/>
          <cell r="AV2095"/>
          <cell r="AW2095"/>
          <cell r="AX2095" t="str">
            <v>Open</v>
          </cell>
          <cell r="AY2095" t="str">
            <v/>
          </cell>
          <cell r="AZ2095"/>
          <cell r="BA2095">
            <v>0</v>
          </cell>
          <cell r="BB2095"/>
          <cell r="BC2095"/>
          <cell r="BD2095"/>
          <cell r="BE2095"/>
          <cell r="BF2095"/>
          <cell r="BG2095"/>
          <cell r="BH2095"/>
          <cell r="BI2095"/>
          <cell r="BJ2095"/>
          <cell r="BK2095"/>
        </row>
        <row r="2096">
          <cell r="X2096">
            <v>353040956</v>
          </cell>
          <cell r="Y2096" t="str">
            <v>SANGITA ROHIDAS SURYAWANSHI</v>
          </cell>
          <cell r="Z2096" t="str">
            <v>17-Sep-2023</v>
          </cell>
          <cell r="AA2096">
            <v>20000</v>
          </cell>
          <cell r="AB2096" t="str">
            <v>Mon</v>
          </cell>
          <cell r="AC2096">
            <v>18</v>
          </cell>
          <cell r="AD2096" t="str">
            <v>0</v>
          </cell>
          <cell r="AE2096" t="str">
            <v>06-Nov-2023</v>
          </cell>
          <cell r="AF2096">
            <v>1340</v>
          </cell>
          <cell r="AG2096">
            <v>1340</v>
          </cell>
          <cell r="AH2096" t="str">
            <v>04-Mar-2025</v>
          </cell>
          <cell r="AI2096">
            <v>16993.07</v>
          </cell>
          <cell r="AJ2096">
            <v>4446.93</v>
          </cell>
          <cell r="AK2096">
            <v>21440</v>
          </cell>
          <cell r="AL2096">
            <v>3006.93</v>
          </cell>
          <cell r="AM2096">
            <v>99.01</v>
          </cell>
          <cell r="AN2096">
            <v>3105.94</v>
          </cell>
          <cell r="AO2096">
            <v>1282.33</v>
          </cell>
          <cell r="AP2096">
            <v>57.67</v>
          </cell>
          <cell r="AQ2096">
            <v>1340</v>
          </cell>
          <cell r="AR2096">
            <v>17</v>
          </cell>
          <cell r="AS2096">
            <v>30</v>
          </cell>
          <cell r="AT2096" t="str">
            <v>1-30 Days</v>
          </cell>
          <cell r="AU2096"/>
          <cell r="AV2096"/>
          <cell r="AW2096"/>
          <cell r="AX2096" t="str">
            <v>Open</v>
          </cell>
          <cell r="AY2096" t="str">
            <v/>
          </cell>
          <cell r="AZ2096"/>
          <cell r="BA2096">
            <v>0</v>
          </cell>
          <cell r="BB2096">
            <v>45751</v>
          </cell>
          <cell r="BC2096" t="str">
            <v>Yogesh Gawade/SF0064389</v>
          </cell>
          <cell r="BD2096" t="str">
            <v>Visited</v>
          </cell>
          <cell r="BE2096" t="str">
            <v>Borrower</v>
          </cell>
          <cell r="BF2096" t="str">
            <v>Not Available</v>
          </cell>
          <cell r="BG2096"/>
          <cell r="BH2096"/>
          <cell r="BI2096" t="str">
            <v>No</v>
          </cell>
          <cell r="BJ2096"/>
          <cell r="BK2096"/>
        </row>
        <row r="2097">
          <cell r="X2097">
            <v>353041463</v>
          </cell>
          <cell r="Y2097" t="str">
            <v>ARTI DEEPAK THAKRE</v>
          </cell>
          <cell r="Z2097" t="str">
            <v>18-Sep-2023</v>
          </cell>
          <cell r="AA2097">
            <v>20000</v>
          </cell>
          <cell r="AB2097" t="str">
            <v>Tue</v>
          </cell>
          <cell r="AC2097">
            <v>18</v>
          </cell>
          <cell r="AD2097" t="str">
            <v>0</v>
          </cell>
          <cell r="AE2097" t="str">
            <v>01-Nov-2023</v>
          </cell>
          <cell r="AF2097">
            <v>1340</v>
          </cell>
          <cell r="AG2097">
            <v>1340</v>
          </cell>
          <cell r="AH2097" t="str">
            <v>21-Mar-2024</v>
          </cell>
          <cell r="AI2097">
            <v>4549.91</v>
          </cell>
          <cell r="AJ2097">
            <v>2150.09</v>
          </cell>
          <cell r="AK2097">
            <v>6700</v>
          </cell>
          <cell r="AL2097">
            <v>15450.09</v>
          </cell>
          <cell r="AM2097">
            <v>2377.84</v>
          </cell>
          <cell r="AN2097">
            <v>17827.93</v>
          </cell>
          <cell r="AO2097">
            <v>13735.05</v>
          </cell>
          <cell r="AP2097">
            <v>2344.9499999999998</v>
          </cell>
          <cell r="AQ2097">
            <v>16080</v>
          </cell>
          <cell r="AR2097">
            <v>17</v>
          </cell>
          <cell r="AS2097">
            <v>328</v>
          </cell>
          <cell r="AT2097" t="str">
            <v>&gt;180</v>
          </cell>
          <cell r="AU2097"/>
          <cell r="AV2097"/>
          <cell r="AW2097"/>
          <cell r="AX2097" t="str">
            <v>Open</v>
          </cell>
          <cell r="AY2097" t="str">
            <v/>
          </cell>
          <cell r="AZ2097"/>
          <cell r="BA2097">
            <v>0</v>
          </cell>
          <cell r="BB2097"/>
          <cell r="BC2097"/>
          <cell r="BD2097" t="str">
            <v>Not Visited</v>
          </cell>
          <cell r="BE2097"/>
          <cell r="BF2097"/>
          <cell r="BG2097"/>
          <cell r="BH2097"/>
          <cell r="BI2097"/>
          <cell r="BJ2097"/>
          <cell r="BK2097"/>
        </row>
        <row r="2098">
          <cell r="X2098">
            <v>353042789</v>
          </cell>
          <cell r="Y2098" t="str">
            <v>MANGALA SAHEBRAO GAIKWAD</v>
          </cell>
          <cell r="Z2098" t="str">
            <v>18-Sep-2023</v>
          </cell>
          <cell r="AA2098">
            <v>32000</v>
          </cell>
          <cell r="AB2098" t="str">
            <v>Thu</v>
          </cell>
          <cell r="AC2098">
            <v>24</v>
          </cell>
          <cell r="AD2098" t="str">
            <v>1</v>
          </cell>
          <cell r="AE2098" t="str">
            <v>02-Nov-2023</v>
          </cell>
          <cell r="AF2098">
            <v>1710</v>
          </cell>
          <cell r="AG2098">
            <v>1710</v>
          </cell>
          <cell r="AH2098" t="str">
            <v>26-Jan-2024</v>
          </cell>
          <cell r="AI2098">
            <v>2812.53</v>
          </cell>
          <cell r="AJ2098">
            <v>2317.4699999999998</v>
          </cell>
          <cell r="AK2098">
            <v>5130</v>
          </cell>
          <cell r="AL2098">
            <v>29187.47</v>
          </cell>
          <cell r="AM2098">
            <v>7248.52</v>
          </cell>
          <cell r="AN2098">
            <v>36435.99</v>
          </cell>
          <cell r="AO2098">
            <v>17686.87</v>
          </cell>
          <cell r="AP2098">
            <v>6253.13</v>
          </cell>
          <cell r="AQ2098">
            <v>23940</v>
          </cell>
          <cell r="AR2098">
            <v>17</v>
          </cell>
          <cell r="AS2098">
            <v>389</v>
          </cell>
          <cell r="AT2098" t="str">
            <v>&gt;180</v>
          </cell>
          <cell r="AU2098"/>
          <cell r="AV2098"/>
          <cell r="AW2098"/>
          <cell r="AX2098" t="str">
            <v>Open</v>
          </cell>
          <cell r="AY2098" t="str">
            <v/>
          </cell>
          <cell r="AZ2098"/>
          <cell r="BA2098">
            <v>0</v>
          </cell>
          <cell r="BB2098"/>
          <cell r="BC2098"/>
          <cell r="BD2098" t="str">
            <v>Not Visited</v>
          </cell>
          <cell r="BE2098"/>
          <cell r="BF2098"/>
          <cell r="BG2098"/>
          <cell r="BH2098"/>
          <cell r="BI2098"/>
          <cell r="BJ2098"/>
          <cell r="BK2098"/>
        </row>
        <row r="2099">
          <cell r="X2099">
            <v>353043395</v>
          </cell>
          <cell r="Y2099" t="str">
            <v>SHAKUNTAL KIRAN PAWAR</v>
          </cell>
          <cell r="Z2099" t="str">
            <v>18-Sep-2023</v>
          </cell>
          <cell r="AA2099">
            <v>32000</v>
          </cell>
          <cell r="AB2099" t="str">
            <v>Thu</v>
          </cell>
          <cell r="AC2099">
            <v>24</v>
          </cell>
          <cell r="AD2099" t="str">
            <v>1</v>
          </cell>
          <cell r="AE2099" t="str">
            <v>02-Nov-2023</v>
          </cell>
          <cell r="AF2099">
            <v>1710</v>
          </cell>
          <cell r="AG2099">
            <v>1710</v>
          </cell>
          <cell r="AH2099" t="str">
            <v>06-Mar-2025</v>
          </cell>
          <cell r="AI2099">
            <v>20499.400000000001</v>
          </cell>
          <cell r="AJ2099">
            <v>8570.6</v>
          </cell>
          <cell r="AK2099">
            <v>29070</v>
          </cell>
          <cell r="AL2099">
            <v>11500.6</v>
          </cell>
          <cell r="AM2099">
            <v>995.39</v>
          </cell>
          <cell r="AN2099">
            <v>12495.99</v>
          </cell>
          <cell r="AO2099">
            <v>0</v>
          </cell>
          <cell r="AP2099">
            <v>0</v>
          </cell>
          <cell r="AQ2099">
            <v>0</v>
          </cell>
          <cell r="AR2099">
            <v>17</v>
          </cell>
          <cell r="AS2099">
            <v>0</v>
          </cell>
          <cell r="AT2099" t="str">
            <v>Standard</v>
          </cell>
          <cell r="AU2099"/>
          <cell r="AV2099"/>
          <cell r="AW2099"/>
          <cell r="AX2099" t="str">
            <v>Open</v>
          </cell>
          <cell r="AY2099" t="str">
            <v/>
          </cell>
          <cell r="AZ2099"/>
          <cell r="BA2099">
            <v>0</v>
          </cell>
          <cell r="BB2099">
            <v>45754</v>
          </cell>
          <cell r="BC2099" t="str">
            <v>Abhiraj Patil/SF0063958</v>
          </cell>
          <cell r="BD2099" t="str">
            <v>Visited</v>
          </cell>
          <cell r="BE2099" t="str">
            <v>Borrower</v>
          </cell>
          <cell r="BF2099" t="str">
            <v>Available</v>
          </cell>
          <cell r="BG2099"/>
          <cell r="BH2099"/>
          <cell r="BI2099" t="str">
            <v>No</v>
          </cell>
          <cell r="BJ2099"/>
          <cell r="BK2099"/>
        </row>
        <row r="2100">
          <cell r="X2100">
            <v>353043958</v>
          </cell>
          <cell r="Y2100" t="str">
            <v>SARLA SHANKAR PAGARE</v>
          </cell>
          <cell r="Z2100" t="str">
            <v>30-Sep-2023</v>
          </cell>
          <cell r="AA2100">
            <v>20000</v>
          </cell>
          <cell r="AB2100" t="str">
            <v>Mon</v>
          </cell>
          <cell r="AC2100">
            <v>18</v>
          </cell>
          <cell r="AD2100" t="str">
            <v>0</v>
          </cell>
          <cell r="AE2100" t="str">
            <v>06-Nov-2023</v>
          </cell>
          <cell r="AF2100">
            <v>1340</v>
          </cell>
          <cell r="AG2100">
            <v>1340</v>
          </cell>
          <cell r="AH2100" t="str">
            <v>09-May-2024</v>
          </cell>
          <cell r="AI2100">
            <v>5799.66</v>
          </cell>
          <cell r="AJ2100">
            <v>2240.34</v>
          </cell>
          <cell r="AK2100">
            <v>8040</v>
          </cell>
          <cell r="AL2100">
            <v>14200.34</v>
          </cell>
          <cell r="AM2100">
            <v>2052.66</v>
          </cell>
          <cell r="AN2100">
            <v>16253</v>
          </cell>
          <cell r="AO2100">
            <v>12722.81</v>
          </cell>
          <cell r="AP2100">
            <v>2017.19</v>
          </cell>
          <cell r="AQ2100">
            <v>14740</v>
          </cell>
          <cell r="AR2100">
            <v>17</v>
          </cell>
          <cell r="AS2100">
            <v>331</v>
          </cell>
          <cell r="AT2100" t="str">
            <v>&gt;180</v>
          </cell>
          <cell r="AU2100"/>
          <cell r="AV2100"/>
          <cell r="AW2100"/>
          <cell r="AX2100" t="str">
            <v>Open</v>
          </cell>
          <cell r="AY2100"/>
          <cell r="AZ2100"/>
          <cell r="BA2100">
            <v>0</v>
          </cell>
          <cell r="BB2100"/>
          <cell r="BC2100"/>
          <cell r="BD2100" t="str">
            <v>Not Visited</v>
          </cell>
          <cell r="BE2100"/>
          <cell r="BF2100"/>
          <cell r="BG2100"/>
          <cell r="BH2100"/>
          <cell r="BI2100"/>
          <cell r="BJ2100"/>
          <cell r="BK2100"/>
        </row>
        <row r="2101">
          <cell r="X2101">
            <v>353047812</v>
          </cell>
          <cell r="Y2101" t="str">
            <v>ALKA DAMU KARATE</v>
          </cell>
          <cell r="Z2101" t="str">
            <v>21-Sep-2023</v>
          </cell>
          <cell r="AA2101">
            <v>20000</v>
          </cell>
          <cell r="AB2101" t="str">
            <v>FRI</v>
          </cell>
          <cell r="AC2101">
            <v>18</v>
          </cell>
          <cell r="AD2101" t="str">
            <v>0</v>
          </cell>
          <cell r="AE2101" t="str">
            <v>01-Nov-2023</v>
          </cell>
          <cell r="AF2101">
            <v>1340</v>
          </cell>
          <cell r="AG2101">
            <v>1340</v>
          </cell>
          <cell r="AH2101" t="str">
            <v>13-Mar-2025</v>
          </cell>
          <cell r="AI2101">
            <v>12699.96</v>
          </cell>
          <cell r="AJ2101">
            <v>4050.04</v>
          </cell>
          <cell r="AK2101">
            <v>16750</v>
          </cell>
          <cell r="AL2101">
            <v>7300.04</v>
          </cell>
          <cell r="AM2101">
            <v>419.47</v>
          </cell>
          <cell r="AN2101">
            <v>7719.51</v>
          </cell>
          <cell r="AO2101">
            <v>5642.32</v>
          </cell>
          <cell r="AP2101">
            <v>387.68</v>
          </cell>
          <cell r="AQ2101">
            <v>6030</v>
          </cell>
          <cell r="AR2101">
            <v>17</v>
          </cell>
          <cell r="AS2101">
            <v>145</v>
          </cell>
          <cell r="AT2101" t="str">
            <v>121-150</v>
          </cell>
          <cell r="AU2101"/>
          <cell r="AV2101"/>
          <cell r="AW2101"/>
          <cell r="AX2101" t="str">
            <v>Open</v>
          </cell>
          <cell r="AY2101" t="str">
            <v/>
          </cell>
          <cell r="AZ2101"/>
          <cell r="BA2101">
            <v>0</v>
          </cell>
          <cell r="BB2101"/>
          <cell r="BC2101"/>
          <cell r="BD2101" t="str">
            <v>Not Visited</v>
          </cell>
          <cell r="BE2101"/>
          <cell r="BF2101"/>
          <cell r="BG2101"/>
          <cell r="BH2101"/>
          <cell r="BI2101"/>
          <cell r="BJ2101"/>
          <cell r="BK2101"/>
        </row>
        <row r="2102">
          <cell r="X2102">
            <v>353047843</v>
          </cell>
          <cell r="Y2102" t="str">
            <v>ARATI NILESH JADHAV</v>
          </cell>
          <cell r="Z2102" t="str">
            <v>21-Sep-2023</v>
          </cell>
          <cell r="AA2102">
            <v>20000</v>
          </cell>
          <cell r="AB2102" t="str">
            <v>FRI</v>
          </cell>
          <cell r="AC2102">
            <v>18</v>
          </cell>
          <cell r="AD2102" t="str">
            <v>0</v>
          </cell>
          <cell r="AE2102" t="str">
            <v>01-Nov-2023</v>
          </cell>
          <cell r="AF2102">
            <v>1340</v>
          </cell>
          <cell r="AG2102">
            <v>1340</v>
          </cell>
          <cell r="AH2102" t="str">
            <v>02-Apr-2025</v>
          </cell>
          <cell r="AI2102">
            <v>18375.490000000002</v>
          </cell>
          <cell r="AJ2102">
            <v>4469.51</v>
          </cell>
          <cell r="AK2102">
            <v>22845</v>
          </cell>
          <cell r="AL2102">
            <v>1624.51</v>
          </cell>
          <cell r="AM2102">
            <v>0</v>
          </cell>
          <cell r="AN2102">
            <v>1624.51</v>
          </cell>
          <cell r="AO2102">
            <v>0</v>
          </cell>
          <cell r="AP2102">
            <v>0</v>
          </cell>
          <cell r="AQ2102">
            <v>0</v>
          </cell>
          <cell r="AR2102">
            <v>17</v>
          </cell>
          <cell r="AS2102">
            <v>0</v>
          </cell>
          <cell r="AT2102" t="str">
            <v>Standard</v>
          </cell>
          <cell r="AU2102"/>
          <cell r="AV2102"/>
          <cell r="AW2102"/>
          <cell r="AX2102" t="str">
            <v>Open</v>
          </cell>
          <cell r="AY2102" t="str">
            <v/>
          </cell>
          <cell r="AZ2102"/>
          <cell r="BA2102">
            <v>0</v>
          </cell>
          <cell r="BB2102">
            <v>45752</v>
          </cell>
          <cell r="BC2102" t="str">
            <v>Abhiraj Patil/SF0063958</v>
          </cell>
          <cell r="BD2102" t="str">
            <v>Visited</v>
          </cell>
          <cell r="BE2102" t="str">
            <v>Borrower</v>
          </cell>
          <cell r="BF2102" t="str">
            <v>Available</v>
          </cell>
          <cell r="BG2102"/>
          <cell r="BH2102"/>
          <cell r="BI2102" t="str">
            <v>No</v>
          </cell>
          <cell r="BJ2102"/>
          <cell r="BK2102"/>
        </row>
        <row r="2103">
          <cell r="X2103">
            <v>353049718</v>
          </cell>
          <cell r="Y2103" t="str">
            <v>SADIKA SADIK SHAIKH</v>
          </cell>
          <cell r="Z2103" t="str">
            <v>21-Sep-2023</v>
          </cell>
          <cell r="AA2103">
            <v>20000</v>
          </cell>
          <cell r="AB2103" t="str">
            <v>FRI</v>
          </cell>
          <cell r="AC2103">
            <v>18</v>
          </cell>
          <cell r="AD2103" t="str">
            <v>0</v>
          </cell>
          <cell r="AE2103" t="str">
            <v>01-Nov-2023</v>
          </cell>
          <cell r="AF2103">
            <v>1340</v>
          </cell>
          <cell r="AG2103">
            <v>1340</v>
          </cell>
          <cell r="AH2103" t="str">
            <v>02-Apr-2025</v>
          </cell>
          <cell r="AI2103">
            <v>18375.490000000002</v>
          </cell>
          <cell r="AJ2103">
            <v>4469.51</v>
          </cell>
          <cell r="AK2103">
            <v>22845</v>
          </cell>
          <cell r="AL2103">
            <v>1624.51</v>
          </cell>
          <cell r="AM2103">
            <v>0</v>
          </cell>
          <cell r="AN2103">
            <v>1624.51</v>
          </cell>
          <cell r="AO2103">
            <v>0</v>
          </cell>
          <cell r="AP2103">
            <v>0</v>
          </cell>
          <cell r="AQ2103">
            <v>0</v>
          </cell>
          <cell r="AR2103">
            <v>17</v>
          </cell>
          <cell r="AS2103">
            <v>0</v>
          </cell>
          <cell r="AT2103" t="str">
            <v>Standard</v>
          </cell>
          <cell r="AU2103"/>
          <cell r="AV2103"/>
          <cell r="AW2103"/>
          <cell r="AX2103" t="str">
            <v>Open</v>
          </cell>
          <cell r="AY2103" t="str">
            <v/>
          </cell>
          <cell r="AZ2103"/>
          <cell r="BA2103">
            <v>0</v>
          </cell>
          <cell r="BB2103">
            <v>45752</v>
          </cell>
          <cell r="BC2103" t="str">
            <v>Abhiraj Patil/SF0063958</v>
          </cell>
          <cell r="BD2103" t="str">
            <v>Visited</v>
          </cell>
          <cell r="BE2103" t="str">
            <v>Borrower</v>
          </cell>
          <cell r="BF2103" t="str">
            <v>Not Available</v>
          </cell>
          <cell r="BG2103"/>
          <cell r="BH2103"/>
          <cell r="BI2103" t="str">
            <v>No</v>
          </cell>
          <cell r="BJ2103"/>
          <cell r="BK2103"/>
        </row>
        <row r="2104">
          <cell r="X2104">
            <v>353051050</v>
          </cell>
          <cell r="Y2104" t="str">
            <v xml:space="preserve">SAVITA VIJAY VISTE </v>
          </cell>
          <cell r="Z2104" t="str">
            <v>18-Sep-2023</v>
          </cell>
          <cell r="AA2104">
            <v>20000</v>
          </cell>
          <cell r="AB2104" t="str">
            <v>Wed</v>
          </cell>
          <cell r="AC2104">
            <v>18</v>
          </cell>
          <cell r="AD2104" t="str">
            <v>0</v>
          </cell>
          <cell r="AE2104" t="str">
            <v>01-Nov-2023</v>
          </cell>
          <cell r="AF2104">
            <v>1340</v>
          </cell>
          <cell r="AG2104">
            <v>1340</v>
          </cell>
          <cell r="AH2104" t="str">
            <v>01-May-2024</v>
          </cell>
          <cell r="AI2104">
            <v>6657.32</v>
          </cell>
          <cell r="AJ2104">
            <v>2722.68</v>
          </cell>
          <cell r="AK2104">
            <v>9380</v>
          </cell>
          <cell r="AL2104">
            <v>13342.68</v>
          </cell>
          <cell r="AM2104">
            <v>1805.25</v>
          </cell>
          <cell r="AN2104">
            <v>15147.93</v>
          </cell>
          <cell r="AO2104">
            <v>11627.64</v>
          </cell>
          <cell r="AP2104">
            <v>1772.36</v>
          </cell>
          <cell r="AQ2104">
            <v>13400</v>
          </cell>
          <cell r="AR2104">
            <v>17</v>
          </cell>
          <cell r="AS2104">
            <v>264</v>
          </cell>
          <cell r="AT2104" t="str">
            <v>&gt;180</v>
          </cell>
          <cell r="AU2104"/>
          <cell r="AV2104"/>
          <cell r="AW2104"/>
          <cell r="AX2104" t="str">
            <v>Open</v>
          </cell>
          <cell r="AY2104" t="str">
            <v/>
          </cell>
          <cell r="AZ2104"/>
          <cell r="BA2104">
            <v>0</v>
          </cell>
          <cell r="BB2104"/>
          <cell r="BC2104"/>
          <cell r="BD2104" t="str">
            <v>Not Visited</v>
          </cell>
          <cell r="BE2104"/>
          <cell r="BF2104"/>
          <cell r="BG2104"/>
          <cell r="BH2104"/>
          <cell r="BI2104"/>
          <cell r="BJ2104"/>
          <cell r="BK2104"/>
        </row>
        <row r="2105">
          <cell r="X2105">
            <v>353054852</v>
          </cell>
          <cell r="Y2105" t="str">
            <v>REKHA HARISHCHANDRA AHIRE</v>
          </cell>
          <cell r="Z2105" t="str">
            <v>23-Sep-2023</v>
          </cell>
          <cell r="AA2105">
            <v>32000</v>
          </cell>
          <cell r="AB2105" t="str">
            <v>Tue</v>
          </cell>
          <cell r="AC2105">
            <v>24</v>
          </cell>
          <cell r="AD2105" t="str">
            <v>1</v>
          </cell>
          <cell r="AE2105" t="str">
            <v>07-Nov-2023</v>
          </cell>
          <cell r="AF2105">
            <v>1710</v>
          </cell>
          <cell r="AG2105">
            <v>1710</v>
          </cell>
          <cell r="AH2105" t="str">
            <v>02-Jul-2024</v>
          </cell>
          <cell r="AI2105">
            <v>8681.1</v>
          </cell>
          <cell r="AJ2105">
            <v>4998.8999999999996</v>
          </cell>
          <cell r="AK2105">
            <v>13680</v>
          </cell>
          <cell r="AL2105">
            <v>23318.9</v>
          </cell>
          <cell r="AM2105">
            <v>4394.1000000000004</v>
          </cell>
          <cell r="AN2105">
            <v>27713</v>
          </cell>
          <cell r="AO2105">
            <v>13477.08</v>
          </cell>
          <cell r="AP2105">
            <v>3622.92</v>
          </cell>
          <cell r="AQ2105">
            <v>17100</v>
          </cell>
          <cell r="AR2105">
            <v>18</v>
          </cell>
          <cell r="AS2105">
            <v>274</v>
          </cell>
          <cell r="AT2105" t="str">
            <v>&gt;180</v>
          </cell>
          <cell r="AU2105"/>
          <cell r="AV2105"/>
          <cell r="AW2105"/>
          <cell r="AX2105" t="str">
            <v>Open</v>
          </cell>
          <cell r="AY2105"/>
          <cell r="AZ2105"/>
          <cell r="BA2105">
            <v>0</v>
          </cell>
          <cell r="BB2105"/>
          <cell r="BC2105"/>
          <cell r="BD2105" t="str">
            <v>Not Visited</v>
          </cell>
          <cell r="BE2105"/>
          <cell r="BF2105"/>
          <cell r="BG2105"/>
          <cell r="BH2105"/>
          <cell r="BI2105"/>
          <cell r="BJ2105"/>
          <cell r="BK2105"/>
        </row>
        <row r="2106">
          <cell r="X2106">
            <v>353058247</v>
          </cell>
          <cell r="Y2106" t="str">
            <v>POOJA SURAJ ADHAV</v>
          </cell>
          <cell r="Z2106" t="str">
            <v>22-Sep-2023</v>
          </cell>
          <cell r="AA2106">
            <v>32000</v>
          </cell>
          <cell r="AB2106" t="str">
            <v>Tue</v>
          </cell>
          <cell r="AC2106">
            <v>24</v>
          </cell>
          <cell r="AD2106" t="str">
            <v>1</v>
          </cell>
          <cell r="AE2106" t="str">
            <v>03-Nov-2023</v>
          </cell>
          <cell r="AF2106">
            <v>1710</v>
          </cell>
          <cell r="AG2106">
            <v>1710</v>
          </cell>
          <cell r="AH2106" t="str">
            <v>09-Mar-2025</v>
          </cell>
          <cell r="AI2106">
            <v>19157.29</v>
          </cell>
          <cell r="AJ2106">
            <v>8202.7099999999991</v>
          </cell>
          <cell r="AK2106">
            <v>27360</v>
          </cell>
          <cell r="AL2106">
            <v>12842.71</v>
          </cell>
          <cell r="AM2106">
            <v>1215.29</v>
          </cell>
          <cell r="AN2106">
            <v>14058</v>
          </cell>
          <cell r="AO2106">
            <v>1463.7</v>
          </cell>
          <cell r="AP2106">
            <v>246.3</v>
          </cell>
          <cell r="AQ2106">
            <v>1710</v>
          </cell>
          <cell r="AR2106">
            <v>17</v>
          </cell>
          <cell r="AS2106">
            <v>41</v>
          </cell>
          <cell r="AT2106" t="str">
            <v>31-60</v>
          </cell>
          <cell r="AU2106"/>
          <cell r="AV2106"/>
          <cell r="AW2106"/>
          <cell r="AX2106" t="str">
            <v>Open</v>
          </cell>
          <cell r="AY2106" t="str">
            <v/>
          </cell>
          <cell r="AZ2106"/>
          <cell r="BA2106">
            <v>0</v>
          </cell>
          <cell r="BB2106"/>
          <cell r="BC2106"/>
          <cell r="BD2106"/>
          <cell r="BE2106"/>
          <cell r="BF2106"/>
          <cell r="BG2106"/>
          <cell r="BH2106"/>
          <cell r="BI2106"/>
          <cell r="BJ2106"/>
          <cell r="BK2106"/>
        </row>
        <row r="2107">
          <cell r="X2107">
            <v>353058568</v>
          </cell>
          <cell r="Y2107" t="str">
            <v>SARLA SHANTARAM BHAGARE</v>
          </cell>
          <cell r="Z2107" t="str">
            <v>22-Sep-2023</v>
          </cell>
          <cell r="AA2107">
            <v>20000</v>
          </cell>
          <cell r="AB2107" t="str">
            <v>Thu</v>
          </cell>
          <cell r="AC2107">
            <v>18</v>
          </cell>
          <cell r="AD2107" t="str">
            <v>0</v>
          </cell>
          <cell r="AE2107" t="str">
            <v>02-Nov-2023</v>
          </cell>
          <cell r="AF2107">
            <v>1340</v>
          </cell>
          <cell r="AG2107">
            <v>1340</v>
          </cell>
          <cell r="AH2107" t="str">
            <v>06-Mar-2025</v>
          </cell>
          <cell r="AI2107">
            <v>17073.87</v>
          </cell>
          <cell r="AJ2107">
            <v>4366.13</v>
          </cell>
          <cell r="AK2107">
            <v>21440</v>
          </cell>
          <cell r="AL2107">
            <v>2926.13</v>
          </cell>
          <cell r="AM2107">
            <v>87.87</v>
          </cell>
          <cell r="AN2107">
            <v>3014</v>
          </cell>
          <cell r="AO2107">
            <v>1283.8800000000001</v>
          </cell>
          <cell r="AP2107">
            <v>56.12</v>
          </cell>
          <cell r="AQ2107">
            <v>1340</v>
          </cell>
          <cell r="AR2107">
            <v>17</v>
          </cell>
          <cell r="AS2107">
            <v>27</v>
          </cell>
          <cell r="AT2107" t="str">
            <v>1-30 Days</v>
          </cell>
          <cell r="AU2107"/>
          <cell r="AV2107"/>
          <cell r="AW2107"/>
          <cell r="AX2107" t="str">
            <v>Open</v>
          </cell>
          <cell r="AY2107"/>
          <cell r="AZ2107"/>
          <cell r="BA2107">
            <v>0</v>
          </cell>
          <cell r="BB2107">
            <v>45751</v>
          </cell>
          <cell r="BC2107" t="str">
            <v>Mahesh Lahane/SF0095775</v>
          </cell>
          <cell r="BD2107" t="str">
            <v>Visited</v>
          </cell>
          <cell r="BE2107" t="str">
            <v>Borrower Not Available</v>
          </cell>
          <cell r="BF2107" t="str">
            <v>Not Available</v>
          </cell>
          <cell r="BG2107"/>
          <cell r="BH2107"/>
          <cell r="BI2107" t="str">
            <v>NA</v>
          </cell>
          <cell r="BJ2107"/>
          <cell r="BK2107"/>
        </row>
        <row r="2108">
          <cell r="X2108">
            <v>353087566</v>
          </cell>
          <cell r="Y2108" t="str">
            <v xml:space="preserve">SANGITA DATTU BAGUL </v>
          </cell>
          <cell r="Z2108" t="str">
            <v>21-Sep-2023</v>
          </cell>
          <cell r="AA2108">
            <v>20000</v>
          </cell>
          <cell r="AB2108" t="str">
            <v>Wed</v>
          </cell>
          <cell r="AC2108">
            <v>18</v>
          </cell>
          <cell r="AD2108" t="str">
            <v>0</v>
          </cell>
          <cell r="AE2108" t="str">
            <v>01-Nov-2023</v>
          </cell>
          <cell r="AF2108">
            <v>1340</v>
          </cell>
          <cell r="AG2108">
            <v>1340</v>
          </cell>
          <cell r="AH2108" t="str">
            <v>31-May-2024</v>
          </cell>
          <cell r="AI2108">
            <v>6703.82</v>
          </cell>
          <cell r="AJ2108">
            <v>2676.18</v>
          </cell>
          <cell r="AK2108">
            <v>9380</v>
          </cell>
          <cell r="AL2108">
            <v>13296.18</v>
          </cell>
          <cell r="AM2108">
            <v>1793.82</v>
          </cell>
          <cell r="AN2108">
            <v>15090</v>
          </cell>
          <cell r="AO2108">
            <v>11638.46</v>
          </cell>
          <cell r="AP2108">
            <v>1761.54</v>
          </cell>
          <cell r="AQ2108">
            <v>13400</v>
          </cell>
          <cell r="AR2108">
            <v>17</v>
          </cell>
          <cell r="AS2108">
            <v>301</v>
          </cell>
          <cell r="AT2108" t="str">
            <v>&gt;180</v>
          </cell>
          <cell r="AU2108"/>
          <cell r="AV2108"/>
          <cell r="AW2108"/>
          <cell r="AX2108" t="str">
            <v>Open</v>
          </cell>
          <cell r="AY2108"/>
          <cell r="AZ2108"/>
          <cell r="BA2108">
            <v>0</v>
          </cell>
          <cell r="BB2108"/>
          <cell r="BC2108"/>
          <cell r="BD2108" t="str">
            <v>Not Visited</v>
          </cell>
          <cell r="BE2108"/>
          <cell r="BF2108"/>
          <cell r="BG2108"/>
          <cell r="BH2108"/>
          <cell r="BI2108"/>
          <cell r="BJ2108"/>
          <cell r="BK2108"/>
        </row>
        <row r="2109">
          <cell r="X2109">
            <v>353092721</v>
          </cell>
          <cell r="Y2109" t="str">
            <v>HASINA ASLAM SHAIKH</v>
          </cell>
          <cell r="Z2109" t="str">
            <v>21-Sep-2023</v>
          </cell>
          <cell r="AA2109">
            <v>30000</v>
          </cell>
          <cell r="AB2109" t="str">
            <v>Mon</v>
          </cell>
          <cell r="AC2109">
            <v>18</v>
          </cell>
          <cell r="AD2109" t="str">
            <v>0</v>
          </cell>
          <cell r="AE2109" t="str">
            <v>06-Nov-2023</v>
          </cell>
          <cell r="AF2109">
            <v>2020</v>
          </cell>
          <cell r="AG2109">
            <v>2020</v>
          </cell>
          <cell r="AH2109" t="str">
            <v>02-Feb-2025</v>
          </cell>
          <cell r="AI2109">
            <v>20224.34</v>
          </cell>
          <cell r="AJ2109">
            <v>6035.66</v>
          </cell>
          <cell r="AK2109">
            <v>26260</v>
          </cell>
          <cell r="AL2109">
            <v>9775.66</v>
          </cell>
          <cell r="AM2109">
            <v>631.34</v>
          </cell>
          <cell r="AN2109">
            <v>10407</v>
          </cell>
          <cell r="AO2109">
            <v>7504.09</v>
          </cell>
          <cell r="AP2109">
            <v>575.91</v>
          </cell>
          <cell r="AQ2109">
            <v>8080</v>
          </cell>
          <cell r="AR2109">
            <v>17</v>
          </cell>
          <cell r="AS2109">
            <v>84</v>
          </cell>
          <cell r="AT2109" t="str">
            <v>61-90</v>
          </cell>
          <cell r="AU2109"/>
          <cell r="AV2109"/>
          <cell r="AW2109"/>
          <cell r="AX2109" t="str">
            <v>Open</v>
          </cell>
          <cell r="AY2109" t="str">
            <v/>
          </cell>
          <cell r="AZ2109"/>
          <cell r="BA2109">
            <v>0</v>
          </cell>
          <cell r="BB2109">
            <v>45750</v>
          </cell>
          <cell r="BC2109" t="str">
            <v>Abhiraj Patil/SF0063958</v>
          </cell>
          <cell r="BD2109" t="str">
            <v>Visited</v>
          </cell>
          <cell r="BE2109" t="str">
            <v>Borrower Not Available</v>
          </cell>
          <cell r="BF2109" t="str">
            <v>Not Available</v>
          </cell>
          <cell r="BG2109"/>
          <cell r="BH2109"/>
          <cell r="BI2109" t="str">
            <v>NA</v>
          </cell>
          <cell r="BJ2109"/>
          <cell r="BK2109"/>
        </row>
        <row r="2110">
          <cell r="X2110">
            <v>353102487</v>
          </cell>
          <cell r="Y2110" t="str">
            <v>BEBINANDA MANOHAR GANGURDE</v>
          </cell>
          <cell r="Z2110" t="str">
            <v>27-Sep-2023</v>
          </cell>
          <cell r="AA2110">
            <v>32000</v>
          </cell>
          <cell r="AB2110" t="str">
            <v>Tue</v>
          </cell>
          <cell r="AC2110">
            <v>24</v>
          </cell>
          <cell r="AD2110" t="str">
            <v>1</v>
          </cell>
          <cell r="AE2110" t="str">
            <v>07-Nov-2023</v>
          </cell>
          <cell r="AF2110">
            <v>1710</v>
          </cell>
          <cell r="AG2110">
            <v>1710</v>
          </cell>
          <cell r="AH2110" t="str">
            <v>17-Mar-2025</v>
          </cell>
          <cell r="AI2110">
            <v>10046.92</v>
          </cell>
          <cell r="AJ2110">
            <v>5343.08</v>
          </cell>
          <cell r="AK2110">
            <v>15390</v>
          </cell>
          <cell r="AL2110">
            <v>21953.08</v>
          </cell>
          <cell r="AM2110">
            <v>3909.92</v>
          </cell>
          <cell r="AN2110">
            <v>25863</v>
          </cell>
          <cell r="AO2110">
            <v>12235.23</v>
          </cell>
          <cell r="AP2110">
            <v>3154.77</v>
          </cell>
          <cell r="AQ2110">
            <v>15390</v>
          </cell>
          <cell r="AR2110">
            <v>18</v>
          </cell>
          <cell r="AS2110">
            <v>237</v>
          </cell>
          <cell r="AT2110" t="str">
            <v>&gt;180</v>
          </cell>
          <cell r="AU2110"/>
          <cell r="AV2110"/>
          <cell r="AW2110"/>
          <cell r="AX2110" t="str">
            <v>Open</v>
          </cell>
          <cell r="AY2110" t="str">
            <v/>
          </cell>
          <cell r="AZ2110"/>
          <cell r="BA2110">
            <v>0</v>
          </cell>
          <cell r="BB2110"/>
          <cell r="BC2110"/>
          <cell r="BD2110"/>
          <cell r="BE2110"/>
          <cell r="BF2110"/>
          <cell r="BG2110"/>
          <cell r="BH2110"/>
          <cell r="BI2110"/>
          <cell r="BJ2110"/>
          <cell r="BK2110"/>
        </row>
        <row r="2111">
          <cell r="X2111">
            <v>353109833</v>
          </cell>
          <cell r="Y2111" t="str">
            <v>SUNITA GANESH SABALE</v>
          </cell>
          <cell r="Z2111" t="str">
            <v>23-Sep-2023</v>
          </cell>
          <cell r="AA2111">
            <v>20000</v>
          </cell>
          <cell r="AB2111" t="str">
            <v>Mon</v>
          </cell>
          <cell r="AC2111">
            <v>18</v>
          </cell>
          <cell r="AD2111" t="str">
            <v>0</v>
          </cell>
          <cell r="AE2111" t="str">
            <v>06-Nov-2023</v>
          </cell>
          <cell r="AF2111">
            <v>1340</v>
          </cell>
          <cell r="AG2111">
            <v>1340</v>
          </cell>
          <cell r="AH2111" t="str">
            <v>19-Dec-2024</v>
          </cell>
          <cell r="AI2111">
            <v>13419.52</v>
          </cell>
          <cell r="AJ2111">
            <v>4000.48</v>
          </cell>
          <cell r="AK2111">
            <v>17420</v>
          </cell>
          <cell r="AL2111">
            <v>6580.48</v>
          </cell>
          <cell r="AM2111">
            <v>429.52</v>
          </cell>
          <cell r="AN2111">
            <v>7010</v>
          </cell>
          <cell r="AO2111">
            <v>4969.9399999999996</v>
          </cell>
          <cell r="AP2111">
            <v>390.06</v>
          </cell>
          <cell r="AQ2111">
            <v>5360</v>
          </cell>
          <cell r="AR2111">
            <v>17</v>
          </cell>
          <cell r="AS2111">
            <v>84</v>
          </cell>
          <cell r="AT2111" t="str">
            <v>61-90</v>
          </cell>
          <cell r="AU2111"/>
          <cell r="AV2111"/>
          <cell r="AW2111"/>
          <cell r="AX2111" t="str">
            <v>Open</v>
          </cell>
          <cell r="AY2111" t="str">
            <v/>
          </cell>
          <cell r="AZ2111"/>
          <cell r="BA2111">
            <v>0</v>
          </cell>
          <cell r="BB2111">
            <v>45749</v>
          </cell>
          <cell r="BC2111" t="str">
            <v>Abhiraj Patil/SF0063958</v>
          </cell>
          <cell r="BD2111" t="str">
            <v>Visited</v>
          </cell>
          <cell r="BE2111" t="str">
            <v>Borrower Not Available</v>
          </cell>
          <cell r="BF2111" t="str">
            <v>Not Available</v>
          </cell>
          <cell r="BG2111"/>
          <cell r="BH2111"/>
          <cell r="BI2111" t="str">
            <v>NA</v>
          </cell>
          <cell r="BJ2111"/>
          <cell r="BK2111"/>
        </row>
        <row r="2112">
          <cell r="X2112">
            <v>353110258</v>
          </cell>
          <cell r="Y2112" t="str">
            <v>ANITA VILAS GANGURDE</v>
          </cell>
          <cell r="Z2112" t="str">
            <v>22-Sep-2023</v>
          </cell>
          <cell r="AA2112">
            <v>20000</v>
          </cell>
          <cell r="AB2112" t="str">
            <v>Wed</v>
          </cell>
          <cell r="AC2112">
            <v>18</v>
          </cell>
          <cell r="AD2112" t="str">
            <v>0</v>
          </cell>
          <cell r="AE2112" t="str">
            <v>02-Nov-2023</v>
          </cell>
          <cell r="AF2112">
            <v>1340</v>
          </cell>
          <cell r="AG2112">
            <v>1340</v>
          </cell>
          <cell r="AH2112" t="str">
            <v>13-Mar-2025</v>
          </cell>
          <cell r="AI2112">
            <v>18357.75</v>
          </cell>
          <cell r="AJ2112">
            <v>4422.25</v>
          </cell>
          <cell r="AK2112">
            <v>22780</v>
          </cell>
          <cell r="AL2112">
            <v>1642.25</v>
          </cell>
          <cell r="AM2112">
            <v>31.75</v>
          </cell>
          <cell r="AN2112">
            <v>1674</v>
          </cell>
          <cell r="AO2112">
            <v>0</v>
          </cell>
          <cell r="AP2112">
            <v>0</v>
          </cell>
          <cell r="AQ2112">
            <v>0</v>
          </cell>
          <cell r="AR2112">
            <v>17</v>
          </cell>
          <cell r="AS2112">
            <v>0</v>
          </cell>
          <cell r="AT2112" t="str">
            <v>Standard</v>
          </cell>
          <cell r="AU2112"/>
          <cell r="AV2112"/>
          <cell r="AW2112"/>
          <cell r="AX2112" t="str">
            <v>Open</v>
          </cell>
          <cell r="AY2112" t="str">
            <v/>
          </cell>
          <cell r="AZ2112"/>
          <cell r="BA2112">
            <v>0</v>
          </cell>
          <cell r="BB2112">
            <v>45755</v>
          </cell>
          <cell r="BC2112" t="str">
            <v>Abhiraj Patil/SF0063958</v>
          </cell>
          <cell r="BD2112" t="str">
            <v>Visited</v>
          </cell>
          <cell r="BE2112" t="str">
            <v>Borrower</v>
          </cell>
          <cell r="BF2112" t="str">
            <v>Available</v>
          </cell>
          <cell r="BG2112"/>
          <cell r="BH2112"/>
          <cell r="BI2112" t="str">
            <v>No</v>
          </cell>
          <cell r="BJ2112"/>
          <cell r="BK2112"/>
        </row>
        <row r="2113">
          <cell r="X2113">
            <v>353110640</v>
          </cell>
          <cell r="Y2113" t="str">
            <v>SUMEYAY RAMJAAN KURESHI</v>
          </cell>
          <cell r="Z2113" t="str">
            <v>22-Sep-2023</v>
          </cell>
          <cell r="AA2113">
            <v>20000</v>
          </cell>
          <cell r="AB2113" t="str">
            <v>Wed</v>
          </cell>
          <cell r="AC2113">
            <v>18</v>
          </cell>
          <cell r="AD2113" t="str">
            <v>0</v>
          </cell>
          <cell r="AE2113" t="str">
            <v>02-Nov-2023</v>
          </cell>
          <cell r="AF2113">
            <v>1340</v>
          </cell>
          <cell r="AG2113">
            <v>1340</v>
          </cell>
          <cell r="AH2113" t="str">
            <v>25-Mar-2025</v>
          </cell>
          <cell r="AI2113">
            <v>13406.36</v>
          </cell>
          <cell r="AJ2113">
            <v>4162.6400000000003</v>
          </cell>
          <cell r="AK2113">
            <v>17569</v>
          </cell>
          <cell r="AL2113">
            <v>6593.64</v>
          </cell>
          <cell r="AM2113">
            <v>291.36</v>
          </cell>
          <cell r="AN2113">
            <v>6885</v>
          </cell>
          <cell r="AO2113">
            <v>4951.3900000000003</v>
          </cell>
          <cell r="AP2113">
            <v>259.61</v>
          </cell>
          <cell r="AQ2113">
            <v>5211</v>
          </cell>
          <cell r="AR2113">
            <v>17</v>
          </cell>
          <cell r="AS2113">
            <v>103</v>
          </cell>
          <cell r="AT2113" t="str">
            <v>91-120</v>
          </cell>
          <cell r="AU2113"/>
          <cell r="AV2113"/>
          <cell r="AW2113"/>
          <cell r="AX2113" t="str">
            <v>Open</v>
          </cell>
          <cell r="AY2113" t="str">
            <v/>
          </cell>
          <cell r="AZ2113"/>
          <cell r="BA2113">
            <v>0</v>
          </cell>
          <cell r="BB2113">
            <v>45755</v>
          </cell>
          <cell r="BC2113" t="str">
            <v>Abhiraj Patil/SF0063958</v>
          </cell>
          <cell r="BD2113" t="str">
            <v>Visited</v>
          </cell>
          <cell r="BE2113" t="str">
            <v>Borrower</v>
          </cell>
          <cell r="BF2113" t="str">
            <v>Available</v>
          </cell>
          <cell r="BG2113"/>
          <cell r="BH2113"/>
          <cell r="BI2113" t="str">
            <v>Yes</v>
          </cell>
          <cell r="BJ2113" t="str">
            <v>Pravin NivruttiGhonge/SF0063673</v>
          </cell>
          <cell r="BK2113">
            <v>1340</v>
          </cell>
        </row>
        <row r="2114">
          <cell r="X2114">
            <v>353119101</v>
          </cell>
          <cell r="Y2114" t="str">
            <v>ALKA ANANDA PAWAR</v>
          </cell>
          <cell r="Z2114" t="str">
            <v>23-Sep-2023</v>
          </cell>
          <cell r="AA2114">
            <v>20000</v>
          </cell>
          <cell r="AB2114" t="str">
            <v>Fri</v>
          </cell>
          <cell r="AC2114">
            <v>18</v>
          </cell>
          <cell r="AD2114" t="str">
            <v>0</v>
          </cell>
          <cell r="AE2114" t="str">
            <v>03-Nov-2023</v>
          </cell>
          <cell r="AF2114">
            <v>1340</v>
          </cell>
          <cell r="AG2114">
            <v>1340</v>
          </cell>
          <cell r="AH2114" t="str">
            <v>07-Mar-2025</v>
          </cell>
          <cell r="AI2114">
            <v>18381.23</v>
          </cell>
          <cell r="AJ2114">
            <v>4398.7700000000004</v>
          </cell>
          <cell r="AK2114">
            <v>22780</v>
          </cell>
          <cell r="AL2114">
            <v>1618.77</v>
          </cell>
          <cell r="AM2114">
            <v>31.23</v>
          </cell>
          <cell r="AN2114">
            <v>1650</v>
          </cell>
          <cell r="AO2114">
            <v>0</v>
          </cell>
          <cell r="AP2114">
            <v>0</v>
          </cell>
          <cell r="AQ2114">
            <v>0</v>
          </cell>
          <cell r="AR2114">
            <v>17</v>
          </cell>
          <cell r="AS2114">
            <v>0</v>
          </cell>
          <cell r="AT2114" t="str">
            <v>Standard</v>
          </cell>
          <cell r="AU2114"/>
          <cell r="AV2114"/>
          <cell r="AW2114"/>
          <cell r="AX2114" t="str">
            <v>Open</v>
          </cell>
          <cell r="AY2114" t="str">
            <v/>
          </cell>
          <cell r="AZ2114"/>
          <cell r="BA2114">
            <v>0</v>
          </cell>
          <cell r="BB2114">
            <v>45750</v>
          </cell>
          <cell r="BC2114" t="str">
            <v>Abhiraj Patil/SF0063958</v>
          </cell>
          <cell r="BD2114" t="str">
            <v>Visited</v>
          </cell>
          <cell r="BE2114" t="str">
            <v>Borrower</v>
          </cell>
          <cell r="BF2114" t="str">
            <v>Available</v>
          </cell>
          <cell r="BG2114"/>
          <cell r="BH2114"/>
          <cell r="BI2114" t="str">
            <v>No</v>
          </cell>
          <cell r="BJ2114"/>
          <cell r="BK2114"/>
        </row>
        <row r="2115">
          <cell r="X2115">
            <v>353119247</v>
          </cell>
          <cell r="Y2115" t="str">
            <v>SUREKHA VIJAY MUKANE</v>
          </cell>
          <cell r="Z2115" t="str">
            <v>23-Sep-2023</v>
          </cell>
          <cell r="AA2115">
            <v>20000</v>
          </cell>
          <cell r="AB2115" t="str">
            <v>Fri</v>
          </cell>
          <cell r="AC2115">
            <v>18</v>
          </cell>
          <cell r="AD2115" t="str">
            <v>0</v>
          </cell>
          <cell r="AE2115" t="str">
            <v>03-Nov-2023</v>
          </cell>
          <cell r="AF2115">
            <v>1340</v>
          </cell>
          <cell r="AG2115">
            <v>1340</v>
          </cell>
          <cell r="AH2115" t="str">
            <v>17-Mar-2025</v>
          </cell>
          <cell r="AI2115">
            <v>18381.23</v>
          </cell>
          <cell r="AJ2115">
            <v>4398.7700000000004</v>
          </cell>
          <cell r="AK2115">
            <v>22780</v>
          </cell>
          <cell r="AL2115">
            <v>1618.77</v>
          </cell>
          <cell r="AM2115">
            <v>31.23</v>
          </cell>
          <cell r="AN2115">
            <v>1650</v>
          </cell>
          <cell r="AO2115">
            <v>0</v>
          </cell>
          <cell r="AP2115">
            <v>0</v>
          </cell>
          <cell r="AQ2115">
            <v>0</v>
          </cell>
          <cell r="AR2115">
            <v>17</v>
          </cell>
          <cell r="AS2115">
            <v>0</v>
          </cell>
          <cell r="AT2115" t="str">
            <v>Standard</v>
          </cell>
          <cell r="AU2115"/>
          <cell r="AV2115"/>
          <cell r="AW2115"/>
          <cell r="AX2115" t="str">
            <v>Open</v>
          </cell>
          <cell r="AY2115" t="str">
            <v/>
          </cell>
          <cell r="AZ2115"/>
          <cell r="BA2115">
            <v>0</v>
          </cell>
          <cell r="BB2115">
            <v>45750</v>
          </cell>
          <cell r="BC2115" t="str">
            <v>Abhiraj Patil/SF0063958</v>
          </cell>
          <cell r="BD2115" t="str">
            <v>Visited</v>
          </cell>
          <cell r="BE2115" t="str">
            <v>Borrower Family Member</v>
          </cell>
          <cell r="BF2115" t="str">
            <v>Available</v>
          </cell>
          <cell r="BG2115"/>
          <cell r="BH2115"/>
          <cell r="BI2115" t="str">
            <v>No</v>
          </cell>
          <cell r="BJ2115"/>
          <cell r="BK2115"/>
        </row>
        <row r="2116">
          <cell r="X2116">
            <v>353122111</v>
          </cell>
          <cell r="Y2116" t="str">
            <v>PALLAVI RAHUL KARATE</v>
          </cell>
          <cell r="Z2116" t="str">
            <v>24-Sep-2023</v>
          </cell>
          <cell r="AA2116">
            <v>32000</v>
          </cell>
          <cell r="AB2116" t="str">
            <v>Tue</v>
          </cell>
          <cell r="AC2116">
            <v>24</v>
          </cell>
          <cell r="AD2116" t="str">
            <v>1</v>
          </cell>
          <cell r="AE2116" t="str">
            <v>07-Nov-2023</v>
          </cell>
          <cell r="AF2116">
            <v>1710</v>
          </cell>
          <cell r="AG2116">
            <v>1710</v>
          </cell>
          <cell r="AH2116" t="str">
            <v>12-Dec-2024</v>
          </cell>
          <cell r="AI2116">
            <v>15070.59</v>
          </cell>
          <cell r="AJ2116">
            <v>7469.41</v>
          </cell>
          <cell r="AK2116">
            <v>22540</v>
          </cell>
          <cell r="AL2116">
            <v>16929.41</v>
          </cell>
          <cell r="AM2116">
            <v>1888.59</v>
          </cell>
          <cell r="AN2116">
            <v>18818</v>
          </cell>
          <cell r="AO2116">
            <v>7118.56</v>
          </cell>
          <cell r="AP2116">
            <v>1121.44</v>
          </cell>
          <cell r="AQ2116">
            <v>8240</v>
          </cell>
          <cell r="AR2116">
            <v>18</v>
          </cell>
          <cell r="AS2116">
            <v>120</v>
          </cell>
          <cell r="AT2116" t="str">
            <v>91-120</v>
          </cell>
          <cell r="AU2116"/>
          <cell r="AV2116"/>
          <cell r="AW2116"/>
          <cell r="AX2116" t="str">
            <v>Open</v>
          </cell>
          <cell r="AY2116"/>
          <cell r="AZ2116"/>
          <cell r="BA2116">
            <v>0</v>
          </cell>
          <cell r="BB2116"/>
          <cell r="BC2116"/>
          <cell r="BD2116" t="str">
            <v>Not Visited</v>
          </cell>
          <cell r="BE2116"/>
          <cell r="BF2116"/>
          <cell r="BG2116"/>
          <cell r="BH2116"/>
          <cell r="BI2116"/>
          <cell r="BJ2116"/>
          <cell r="BK2116"/>
        </row>
        <row r="2117">
          <cell r="X2117">
            <v>353126625</v>
          </cell>
          <cell r="Y2117" t="str">
            <v>DURGA DILIP PAWAR</v>
          </cell>
          <cell r="Z2117" t="str">
            <v>24-Sep-2023</v>
          </cell>
          <cell r="AA2117">
            <v>32000</v>
          </cell>
          <cell r="AB2117" t="str">
            <v>Tue</v>
          </cell>
          <cell r="AC2117">
            <v>24</v>
          </cell>
          <cell r="AD2117" t="str">
            <v>1</v>
          </cell>
          <cell r="AE2117" t="str">
            <v>07-Nov-2023</v>
          </cell>
          <cell r="AF2117">
            <v>1710</v>
          </cell>
          <cell r="AG2117">
            <v>1710</v>
          </cell>
          <cell r="AH2117" t="str">
            <v>08-Aug-2024</v>
          </cell>
          <cell r="AI2117">
            <v>8706.36</v>
          </cell>
          <cell r="AJ2117">
            <v>4973.6400000000003</v>
          </cell>
          <cell r="AK2117">
            <v>13680</v>
          </cell>
          <cell r="AL2117">
            <v>23293.64</v>
          </cell>
          <cell r="AM2117">
            <v>4384.3599999999997</v>
          </cell>
          <cell r="AN2117">
            <v>27678</v>
          </cell>
          <cell r="AO2117">
            <v>13482.79</v>
          </cell>
          <cell r="AP2117">
            <v>3617.21</v>
          </cell>
          <cell r="AQ2117">
            <v>17100</v>
          </cell>
          <cell r="AR2117">
            <v>18</v>
          </cell>
          <cell r="AS2117">
            <v>237</v>
          </cell>
          <cell r="AT2117" t="str">
            <v>&gt;180</v>
          </cell>
          <cell r="AU2117"/>
          <cell r="AV2117"/>
          <cell r="AW2117"/>
          <cell r="AX2117" t="str">
            <v>Open</v>
          </cell>
          <cell r="AY2117" t="str">
            <v/>
          </cell>
          <cell r="AZ2117"/>
          <cell r="BA2117">
            <v>0</v>
          </cell>
          <cell r="BB2117"/>
          <cell r="BC2117"/>
          <cell r="BD2117"/>
          <cell r="BE2117"/>
          <cell r="BF2117"/>
          <cell r="BG2117"/>
          <cell r="BH2117"/>
          <cell r="BI2117"/>
          <cell r="BJ2117"/>
          <cell r="BK2117"/>
        </row>
        <row r="2118">
          <cell r="X2118">
            <v>353127219</v>
          </cell>
          <cell r="Y2118" t="str">
            <v>MAYA SUBHASH CHAVHAN</v>
          </cell>
          <cell r="Z2118" t="str">
            <v>24-Sep-2023</v>
          </cell>
          <cell r="AA2118">
            <v>32000</v>
          </cell>
          <cell r="AB2118" t="str">
            <v>Wed</v>
          </cell>
          <cell r="AC2118">
            <v>24</v>
          </cell>
          <cell r="AD2118" t="str">
            <v>1</v>
          </cell>
          <cell r="AE2118" t="str">
            <v>07-Nov-2023</v>
          </cell>
          <cell r="AF2118">
            <v>1710</v>
          </cell>
          <cell r="AG2118">
            <v>1710</v>
          </cell>
          <cell r="AH2118" t="str">
            <v>20-Mar-2025</v>
          </cell>
          <cell r="AI2118">
            <v>20695.939999999999</v>
          </cell>
          <cell r="AJ2118">
            <v>8374.06</v>
          </cell>
          <cell r="AK2118">
            <v>29070</v>
          </cell>
          <cell r="AL2118">
            <v>11304.06</v>
          </cell>
          <cell r="AM2118">
            <v>983.94</v>
          </cell>
          <cell r="AN2118">
            <v>12288</v>
          </cell>
          <cell r="AO2118">
            <v>0</v>
          </cell>
          <cell r="AP2118">
            <v>0</v>
          </cell>
          <cell r="AQ2118">
            <v>0</v>
          </cell>
          <cell r="AR2118">
            <v>17</v>
          </cell>
          <cell r="AS2118">
            <v>0</v>
          </cell>
          <cell r="AT2118" t="str">
            <v>Standard</v>
          </cell>
          <cell r="AU2118"/>
          <cell r="AV2118"/>
          <cell r="AW2118"/>
          <cell r="AX2118" t="str">
            <v>Open</v>
          </cell>
          <cell r="AY2118" t="str">
            <v/>
          </cell>
          <cell r="AZ2118"/>
          <cell r="BA2118">
            <v>0</v>
          </cell>
          <cell r="BB2118">
            <v>45752</v>
          </cell>
          <cell r="BC2118" t="str">
            <v>Abhiraj Patil/SF0063958</v>
          </cell>
          <cell r="BD2118" t="str">
            <v>Visited</v>
          </cell>
          <cell r="BE2118" t="str">
            <v>Borrower</v>
          </cell>
          <cell r="BF2118" t="str">
            <v>Available</v>
          </cell>
          <cell r="BG2118"/>
          <cell r="BH2118"/>
          <cell r="BI2118" t="str">
            <v>No</v>
          </cell>
          <cell r="BJ2118"/>
          <cell r="BK2118"/>
        </row>
        <row r="2119">
          <cell r="X2119">
            <v>353127582</v>
          </cell>
          <cell r="Y2119" t="str">
            <v>MANISHA DNYANESHWAR SABALE</v>
          </cell>
          <cell r="Z2119" t="str">
            <v>23-Sep-2023</v>
          </cell>
          <cell r="AA2119">
            <v>20000</v>
          </cell>
          <cell r="AB2119" t="str">
            <v>Mon</v>
          </cell>
          <cell r="AC2119">
            <v>18</v>
          </cell>
          <cell r="AD2119" t="str">
            <v>0</v>
          </cell>
          <cell r="AE2119" t="str">
            <v>06-Nov-2023</v>
          </cell>
          <cell r="AF2119">
            <v>1340</v>
          </cell>
          <cell r="AG2119">
            <v>1340</v>
          </cell>
          <cell r="AH2119" t="str">
            <v>22-Apr-2024</v>
          </cell>
          <cell r="AI2119">
            <v>5693.72</v>
          </cell>
          <cell r="AJ2119">
            <v>2346.2800000000002</v>
          </cell>
          <cell r="AK2119">
            <v>8040</v>
          </cell>
          <cell r="AL2119">
            <v>14306.28</v>
          </cell>
          <cell r="AM2119">
            <v>2083.7199999999998</v>
          </cell>
          <cell r="AN2119">
            <v>16390</v>
          </cell>
          <cell r="AO2119">
            <v>12695.74</v>
          </cell>
          <cell r="AP2119">
            <v>2044.26</v>
          </cell>
          <cell r="AQ2119">
            <v>14740</v>
          </cell>
          <cell r="AR2119">
            <v>17</v>
          </cell>
          <cell r="AS2119">
            <v>294</v>
          </cell>
          <cell r="AT2119" t="str">
            <v>&gt;180</v>
          </cell>
          <cell r="AU2119"/>
          <cell r="AV2119"/>
          <cell r="AW2119"/>
          <cell r="AX2119" t="str">
            <v>Open</v>
          </cell>
          <cell r="AY2119" t="str">
            <v/>
          </cell>
          <cell r="AZ2119"/>
          <cell r="BA2119">
            <v>0</v>
          </cell>
          <cell r="BB2119"/>
          <cell r="BC2119"/>
          <cell r="BD2119"/>
          <cell r="BE2119"/>
          <cell r="BF2119"/>
          <cell r="BG2119"/>
          <cell r="BH2119"/>
          <cell r="BI2119"/>
          <cell r="BJ2119"/>
          <cell r="BK2119"/>
        </row>
        <row r="2120">
          <cell r="X2120">
            <v>353129613</v>
          </cell>
          <cell r="Y2120" t="str">
            <v>SONYABAI SIDHESHWAR GUNJAL</v>
          </cell>
          <cell r="Z2120" t="str">
            <v>25-Sep-2023</v>
          </cell>
          <cell r="AA2120">
            <v>32000</v>
          </cell>
          <cell r="AB2120" t="str">
            <v>Fri</v>
          </cell>
          <cell r="AC2120">
            <v>24</v>
          </cell>
          <cell r="AD2120" t="str">
            <v>1</v>
          </cell>
          <cell r="AE2120" t="str">
            <v>03-Nov-2023</v>
          </cell>
          <cell r="AF2120">
            <v>1710</v>
          </cell>
          <cell r="AG2120">
            <v>1710</v>
          </cell>
          <cell r="AH2120" t="str">
            <v>11-Mar-2025</v>
          </cell>
          <cell r="AI2120">
            <v>20712.669999999998</v>
          </cell>
          <cell r="AJ2120">
            <v>8357.33</v>
          </cell>
          <cell r="AK2120">
            <v>29070</v>
          </cell>
          <cell r="AL2120">
            <v>11287.33</v>
          </cell>
          <cell r="AM2120">
            <v>954.67</v>
          </cell>
          <cell r="AN2120">
            <v>12242</v>
          </cell>
          <cell r="AO2120">
            <v>0</v>
          </cell>
          <cell r="AP2120">
            <v>0</v>
          </cell>
          <cell r="AQ2120">
            <v>0</v>
          </cell>
          <cell r="AR2120">
            <v>17</v>
          </cell>
          <cell r="AS2120">
            <v>0</v>
          </cell>
          <cell r="AT2120" t="str">
            <v>Standard</v>
          </cell>
          <cell r="AU2120"/>
          <cell r="AV2120"/>
          <cell r="AW2120"/>
          <cell r="AX2120" t="str">
            <v>Open</v>
          </cell>
          <cell r="AY2120" t="str">
            <v/>
          </cell>
          <cell r="AZ2120"/>
          <cell r="BA2120">
            <v>0</v>
          </cell>
          <cell r="BB2120">
            <v>45751</v>
          </cell>
          <cell r="BC2120" t="str">
            <v>Abhiraj Patil/SF0063958</v>
          </cell>
          <cell r="BD2120" t="str">
            <v>Visited</v>
          </cell>
          <cell r="BE2120" t="str">
            <v>Borrower</v>
          </cell>
          <cell r="BF2120" t="str">
            <v>Available</v>
          </cell>
          <cell r="BG2120"/>
          <cell r="BH2120"/>
          <cell r="BI2120" t="str">
            <v>No</v>
          </cell>
          <cell r="BJ2120"/>
          <cell r="BK2120"/>
        </row>
        <row r="2121">
          <cell r="X2121">
            <v>353129800</v>
          </cell>
          <cell r="Y2121" t="str">
            <v>SANGITA KACHARU GODHADE</v>
          </cell>
          <cell r="Z2121" t="str">
            <v>25-Sep-2023</v>
          </cell>
          <cell r="AA2121">
            <v>32000</v>
          </cell>
          <cell r="AB2121" t="str">
            <v>Fri</v>
          </cell>
          <cell r="AC2121">
            <v>24</v>
          </cell>
          <cell r="AD2121" t="str">
            <v>1</v>
          </cell>
          <cell r="AE2121" t="str">
            <v>03-Nov-2023</v>
          </cell>
          <cell r="AF2121">
            <v>1710</v>
          </cell>
          <cell r="AG2121">
            <v>1710</v>
          </cell>
          <cell r="AH2121" t="str">
            <v>07-Mar-2025</v>
          </cell>
          <cell r="AI2121">
            <v>20712.669999999998</v>
          </cell>
          <cell r="AJ2121">
            <v>8357.33</v>
          </cell>
          <cell r="AK2121">
            <v>29070</v>
          </cell>
          <cell r="AL2121">
            <v>11287.33</v>
          </cell>
          <cell r="AM2121">
            <v>954.67</v>
          </cell>
          <cell r="AN2121">
            <v>12242</v>
          </cell>
          <cell r="AO2121">
            <v>0</v>
          </cell>
          <cell r="AP2121">
            <v>0</v>
          </cell>
          <cell r="AQ2121">
            <v>0</v>
          </cell>
          <cell r="AR2121">
            <v>17</v>
          </cell>
          <cell r="AS2121">
            <v>0</v>
          </cell>
          <cell r="AT2121" t="str">
            <v>Standard</v>
          </cell>
          <cell r="AU2121"/>
          <cell r="AV2121"/>
          <cell r="AW2121"/>
          <cell r="AX2121" t="str">
            <v>Open</v>
          </cell>
          <cell r="AY2121" t="str">
            <v/>
          </cell>
          <cell r="AZ2121"/>
          <cell r="BA2121">
            <v>0</v>
          </cell>
          <cell r="BB2121">
            <v>45751</v>
          </cell>
          <cell r="BC2121" t="str">
            <v>Abhiraj Patil/SF0063958</v>
          </cell>
          <cell r="BD2121" t="str">
            <v>Visited</v>
          </cell>
          <cell r="BE2121" t="str">
            <v>Borrower</v>
          </cell>
          <cell r="BF2121" t="str">
            <v>Available</v>
          </cell>
          <cell r="BG2121"/>
          <cell r="BH2121"/>
          <cell r="BI2121" t="str">
            <v>No</v>
          </cell>
          <cell r="BJ2121"/>
          <cell r="BK2121"/>
        </row>
        <row r="2122">
          <cell r="X2122">
            <v>353133122</v>
          </cell>
          <cell r="Y2122" t="str">
            <v>SUVARNA SANJAY VIDHATE</v>
          </cell>
          <cell r="Z2122" t="str">
            <v>24-Sep-2023</v>
          </cell>
          <cell r="AA2122">
            <v>32000</v>
          </cell>
          <cell r="AB2122" t="str">
            <v>Mon</v>
          </cell>
          <cell r="AC2122">
            <v>24</v>
          </cell>
          <cell r="AD2122" t="str">
            <v>1</v>
          </cell>
          <cell r="AE2122" t="str">
            <v>06-Nov-2023</v>
          </cell>
          <cell r="AF2122">
            <v>1710</v>
          </cell>
          <cell r="AG2122">
            <v>1710</v>
          </cell>
          <cell r="AH2122" t="str">
            <v>01-Sep-2024</v>
          </cell>
          <cell r="AI2122">
            <v>12488.56</v>
          </cell>
          <cell r="AJ2122">
            <v>6321.44</v>
          </cell>
          <cell r="AK2122">
            <v>18810</v>
          </cell>
          <cell r="AL2122">
            <v>19511.439999999999</v>
          </cell>
          <cell r="AM2122">
            <v>3029.56</v>
          </cell>
          <cell r="AN2122">
            <v>22541</v>
          </cell>
          <cell r="AO2122">
            <v>8228.91</v>
          </cell>
          <cell r="AP2122">
            <v>2031.09</v>
          </cell>
          <cell r="AQ2122">
            <v>10260</v>
          </cell>
          <cell r="AR2122">
            <v>17</v>
          </cell>
          <cell r="AS2122">
            <v>140</v>
          </cell>
          <cell r="AT2122" t="str">
            <v>121-150</v>
          </cell>
          <cell r="AU2122"/>
          <cell r="AV2122"/>
          <cell r="AW2122"/>
          <cell r="AX2122" t="str">
            <v>Open</v>
          </cell>
          <cell r="AY2122" t="str">
            <v/>
          </cell>
          <cell r="AZ2122"/>
          <cell r="BA2122">
            <v>0</v>
          </cell>
          <cell r="BB2122"/>
          <cell r="BC2122"/>
          <cell r="BD2122" t="str">
            <v>Not Visited</v>
          </cell>
          <cell r="BE2122"/>
          <cell r="BF2122"/>
          <cell r="BG2122"/>
          <cell r="BH2122"/>
          <cell r="BI2122"/>
          <cell r="BJ2122"/>
          <cell r="BK2122"/>
        </row>
        <row r="2123">
          <cell r="X2123">
            <v>353137256</v>
          </cell>
          <cell r="Y2123" t="str">
            <v>SUNITA DNYANESHWAR KSHIRSAGAR</v>
          </cell>
          <cell r="Z2123" t="str">
            <v>24-Sep-2023</v>
          </cell>
          <cell r="AA2123">
            <v>32000</v>
          </cell>
          <cell r="AB2123" t="str">
            <v>Mon</v>
          </cell>
          <cell r="AC2123">
            <v>24</v>
          </cell>
          <cell r="AD2123" t="str">
            <v>1</v>
          </cell>
          <cell r="AE2123" t="str">
            <v>01-Nov-2023</v>
          </cell>
          <cell r="AF2123">
            <v>1710</v>
          </cell>
          <cell r="AG2123">
            <v>1710</v>
          </cell>
          <cell r="AH2123" t="str">
            <v>08-Dec-2024</v>
          </cell>
          <cell r="AI2123">
            <v>15060.62</v>
          </cell>
          <cell r="AJ2123">
            <v>7169.38</v>
          </cell>
          <cell r="AK2123">
            <v>22230</v>
          </cell>
          <cell r="AL2123">
            <v>16939.38</v>
          </cell>
          <cell r="AM2123">
            <v>2182.62</v>
          </cell>
          <cell r="AN2123">
            <v>19122</v>
          </cell>
          <cell r="AO2123">
            <v>5632.88</v>
          </cell>
          <cell r="AP2123">
            <v>1207.1199999999999</v>
          </cell>
          <cell r="AQ2123">
            <v>6840</v>
          </cell>
          <cell r="AR2123">
            <v>17</v>
          </cell>
          <cell r="AS2123">
            <v>77</v>
          </cell>
          <cell r="AT2123" t="str">
            <v>61-90</v>
          </cell>
          <cell r="AU2123"/>
          <cell r="AV2123"/>
          <cell r="AW2123"/>
          <cell r="AX2123" t="str">
            <v>Open</v>
          </cell>
          <cell r="AY2123" t="str">
            <v/>
          </cell>
          <cell r="AZ2123"/>
          <cell r="BA2123">
            <v>0</v>
          </cell>
          <cell r="BB2123">
            <v>45750</v>
          </cell>
          <cell r="BC2123" t="str">
            <v>Abhiraj Patil/SF0063958</v>
          </cell>
          <cell r="BD2123" t="str">
            <v>Visited</v>
          </cell>
          <cell r="BE2123" t="str">
            <v>Borrower Not Available</v>
          </cell>
          <cell r="BF2123" t="str">
            <v>Not Available</v>
          </cell>
          <cell r="BG2123"/>
          <cell r="BH2123"/>
          <cell r="BI2123" t="str">
            <v>NA</v>
          </cell>
          <cell r="BJ2123"/>
          <cell r="BK2123"/>
        </row>
        <row r="2124">
          <cell r="X2124">
            <v>353137345</v>
          </cell>
          <cell r="Y2124" t="str">
            <v>RESHMA SHASHIKANT SHARDUL</v>
          </cell>
          <cell r="Z2124" t="str">
            <v>24-Sep-2023</v>
          </cell>
          <cell r="AA2124">
            <v>30000</v>
          </cell>
          <cell r="AB2124" t="str">
            <v>Wed</v>
          </cell>
          <cell r="AC2124">
            <v>18</v>
          </cell>
          <cell r="AD2124" t="str">
            <v>0</v>
          </cell>
          <cell r="AE2124" t="str">
            <v>03-Nov-2023</v>
          </cell>
          <cell r="AF2124">
            <v>2020</v>
          </cell>
          <cell r="AG2124">
            <v>2020</v>
          </cell>
          <cell r="AH2124" t="str">
            <v>20-Mar-2025</v>
          </cell>
          <cell r="AI2124">
            <v>25861.63</v>
          </cell>
          <cell r="AJ2124">
            <v>6478.37</v>
          </cell>
          <cell r="AK2124">
            <v>32340</v>
          </cell>
          <cell r="AL2124">
            <v>4138.37</v>
          </cell>
          <cell r="AM2124">
            <v>101.63</v>
          </cell>
          <cell r="AN2124">
            <v>4240</v>
          </cell>
          <cell r="AO2124">
            <v>1940.63</v>
          </cell>
          <cell r="AP2124">
            <v>59.37</v>
          </cell>
          <cell r="AQ2124">
            <v>2000</v>
          </cell>
          <cell r="AR2124">
            <v>17</v>
          </cell>
          <cell r="AS2124">
            <v>54</v>
          </cell>
          <cell r="AT2124" t="str">
            <v>31-60</v>
          </cell>
          <cell r="AU2124"/>
          <cell r="AV2124"/>
          <cell r="AW2124"/>
          <cell r="AX2124" t="str">
            <v>Open</v>
          </cell>
          <cell r="AY2124" t="str">
            <v/>
          </cell>
          <cell r="AZ2124"/>
          <cell r="BA2124">
            <v>0</v>
          </cell>
          <cell r="BB2124">
            <v>45755</v>
          </cell>
          <cell r="BC2124" t="str">
            <v>Abhiraj Patil/SF0063958</v>
          </cell>
          <cell r="BD2124" t="str">
            <v>Visited</v>
          </cell>
          <cell r="BE2124" t="str">
            <v>Borrower Not Available</v>
          </cell>
          <cell r="BF2124" t="str">
            <v>Not Available</v>
          </cell>
          <cell r="BG2124"/>
          <cell r="BH2124"/>
          <cell r="BI2124" t="str">
            <v>NA</v>
          </cell>
          <cell r="BJ2124"/>
          <cell r="BK2124"/>
        </row>
        <row r="2125">
          <cell r="X2125">
            <v>353138305</v>
          </cell>
          <cell r="Y2125" t="str">
            <v>SANGITA NAVNATH POTINDE</v>
          </cell>
          <cell r="Z2125" t="str">
            <v>24-Sep-2023</v>
          </cell>
          <cell r="AA2125">
            <v>32000</v>
          </cell>
          <cell r="AB2125" t="str">
            <v>Wed</v>
          </cell>
          <cell r="AC2125">
            <v>24</v>
          </cell>
          <cell r="AD2125" t="str">
            <v>1</v>
          </cell>
          <cell r="AE2125" t="str">
            <v>01-Nov-2023</v>
          </cell>
          <cell r="AF2125">
            <v>1710</v>
          </cell>
          <cell r="AG2125">
            <v>1710</v>
          </cell>
          <cell r="AH2125" t="str">
            <v>11-Feb-2025</v>
          </cell>
          <cell r="AI2125">
            <v>16445.759999999998</v>
          </cell>
          <cell r="AJ2125">
            <v>7494.24</v>
          </cell>
          <cell r="AK2125">
            <v>23940</v>
          </cell>
          <cell r="AL2125">
            <v>15554.24</v>
          </cell>
          <cell r="AM2125">
            <v>1857.76</v>
          </cell>
          <cell r="AN2125">
            <v>17412</v>
          </cell>
          <cell r="AO2125">
            <v>4247.74</v>
          </cell>
          <cell r="AP2125">
            <v>882.26</v>
          </cell>
          <cell r="AQ2125">
            <v>5130</v>
          </cell>
          <cell r="AR2125">
            <v>17</v>
          </cell>
          <cell r="AS2125">
            <v>84</v>
          </cell>
          <cell r="AT2125" t="str">
            <v>61-90</v>
          </cell>
          <cell r="AU2125"/>
          <cell r="AV2125"/>
          <cell r="AW2125"/>
          <cell r="AX2125" t="str">
            <v>Open</v>
          </cell>
          <cell r="AY2125" t="str">
            <v/>
          </cell>
          <cell r="AZ2125"/>
          <cell r="BA2125">
            <v>0</v>
          </cell>
          <cell r="BB2125">
            <v>45750</v>
          </cell>
          <cell r="BC2125" t="str">
            <v>Yogesh Gawade/SF0064389</v>
          </cell>
          <cell r="BD2125" t="str">
            <v>Visited</v>
          </cell>
          <cell r="BE2125" t="str">
            <v>Borrower</v>
          </cell>
          <cell r="BF2125" t="str">
            <v>Available</v>
          </cell>
          <cell r="BG2125" t="str">
            <v>Loan Card</v>
          </cell>
          <cell r="BH2125"/>
          <cell r="BI2125" t="str">
            <v>Yes</v>
          </cell>
          <cell r="BJ2125" t="str">
            <v>Akash Balu Baghul/SF0089125</v>
          </cell>
          <cell r="BK2125">
            <v>1710</v>
          </cell>
        </row>
        <row r="2126">
          <cell r="X2126">
            <v>353138334</v>
          </cell>
          <cell r="Y2126" t="str">
            <v>POOJA BALU PAWAR</v>
          </cell>
          <cell r="Z2126" t="str">
            <v>24-Sep-2023</v>
          </cell>
          <cell r="AA2126">
            <v>20000</v>
          </cell>
          <cell r="AB2126" t="str">
            <v>Wed</v>
          </cell>
          <cell r="AC2126">
            <v>18</v>
          </cell>
          <cell r="AD2126" t="str">
            <v>0</v>
          </cell>
          <cell r="AE2126" t="str">
            <v>01-Nov-2023</v>
          </cell>
          <cell r="AF2126">
            <v>1340</v>
          </cell>
          <cell r="AG2126">
            <v>1340</v>
          </cell>
          <cell r="AH2126" t="str">
            <v>05-Mar-2025</v>
          </cell>
          <cell r="AI2126">
            <v>18399.509999999998</v>
          </cell>
          <cell r="AJ2126">
            <v>4380.49</v>
          </cell>
          <cell r="AK2126">
            <v>22780</v>
          </cell>
          <cell r="AL2126">
            <v>1600.49</v>
          </cell>
          <cell r="AM2126">
            <v>31.51</v>
          </cell>
          <cell r="AN2126">
            <v>1632</v>
          </cell>
          <cell r="AO2126">
            <v>0</v>
          </cell>
          <cell r="AP2126">
            <v>0</v>
          </cell>
          <cell r="AQ2126">
            <v>0</v>
          </cell>
          <cell r="AR2126">
            <v>17</v>
          </cell>
          <cell r="AS2126">
            <v>0</v>
          </cell>
          <cell r="AT2126" t="str">
            <v>Standard</v>
          </cell>
          <cell r="AU2126"/>
          <cell r="AV2126"/>
          <cell r="AW2126"/>
          <cell r="AX2126" t="str">
            <v>Open</v>
          </cell>
          <cell r="AY2126" t="str">
            <v/>
          </cell>
          <cell r="AZ2126"/>
          <cell r="BA2126">
            <v>0</v>
          </cell>
          <cell r="BB2126"/>
          <cell r="BC2126"/>
          <cell r="BD2126"/>
          <cell r="BE2126"/>
          <cell r="BF2126"/>
          <cell r="BG2126"/>
          <cell r="BH2126"/>
          <cell r="BI2126"/>
          <cell r="BJ2126"/>
          <cell r="BK2126"/>
        </row>
        <row r="2127">
          <cell r="X2127">
            <v>353138341</v>
          </cell>
          <cell r="Y2127" t="str">
            <v>PARVTI OMPRAKASH CHAUDHARI</v>
          </cell>
          <cell r="Z2127" t="str">
            <v>24-Sep-2023</v>
          </cell>
          <cell r="AA2127">
            <v>32000</v>
          </cell>
          <cell r="AB2127" t="str">
            <v>Mon</v>
          </cell>
          <cell r="AC2127">
            <v>24</v>
          </cell>
          <cell r="AD2127" t="str">
            <v>1</v>
          </cell>
          <cell r="AE2127" t="str">
            <v>06-Nov-2023</v>
          </cell>
          <cell r="AF2127">
            <v>1710</v>
          </cell>
          <cell r="AG2127">
            <v>1710</v>
          </cell>
          <cell r="AH2127" t="str">
            <v>30-Jun-2024</v>
          </cell>
          <cell r="AI2127">
            <v>5199.45</v>
          </cell>
          <cell r="AJ2127">
            <v>3350.55</v>
          </cell>
          <cell r="AK2127">
            <v>8550</v>
          </cell>
          <cell r="AL2127">
            <v>26800.55</v>
          </cell>
          <cell r="AM2127">
            <v>6000.45</v>
          </cell>
          <cell r="AN2127">
            <v>32801</v>
          </cell>
          <cell r="AO2127">
            <v>15518.02</v>
          </cell>
          <cell r="AP2127">
            <v>5001.9799999999996</v>
          </cell>
          <cell r="AQ2127">
            <v>20520</v>
          </cell>
          <cell r="AR2127">
            <v>17</v>
          </cell>
          <cell r="AS2127">
            <v>329</v>
          </cell>
          <cell r="AT2127" t="str">
            <v>&gt;180</v>
          </cell>
          <cell r="AU2127"/>
          <cell r="AV2127"/>
          <cell r="AW2127"/>
          <cell r="AX2127" t="str">
            <v>Open</v>
          </cell>
          <cell r="AY2127" t="str">
            <v/>
          </cell>
          <cell r="AZ2127"/>
          <cell r="BA2127">
            <v>0</v>
          </cell>
          <cell r="BB2127"/>
          <cell r="BC2127"/>
          <cell r="BD2127" t="str">
            <v>Not Visited</v>
          </cell>
          <cell r="BE2127"/>
          <cell r="BF2127"/>
          <cell r="BG2127"/>
          <cell r="BH2127"/>
          <cell r="BI2127"/>
          <cell r="BJ2127"/>
          <cell r="BK2127"/>
        </row>
        <row r="2128">
          <cell r="X2128">
            <v>353139102</v>
          </cell>
          <cell r="Y2128" t="str">
            <v>JANABAI CHINDHU SONAWANE</v>
          </cell>
          <cell r="Z2128" t="str">
            <v>25-Sep-2023</v>
          </cell>
          <cell r="AA2128">
            <v>32000</v>
          </cell>
          <cell r="AB2128" t="str">
            <v>Fri</v>
          </cell>
          <cell r="AC2128">
            <v>24</v>
          </cell>
          <cell r="AD2128" t="str">
            <v>1</v>
          </cell>
          <cell r="AE2128" t="str">
            <v>03-Nov-2023</v>
          </cell>
          <cell r="AF2128">
            <v>1710</v>
          </cell>
          <cell r="AG2128">
            <v>1710</v>
          </cell>
          <cell r="AH2128" t="str">
            <v>07-Mar-2025</v>
          </cell>
          <cell r="AI2128">
            <v>20712.669999999998</v>
          </cell>
          <cell r="AJ2128">
            <v>8357.33</v>
          </cell>
          <cell r="AK2128">
            <v>29070</v>
          </cell>
          <cell r="AL2128">
            <v>11287.33</v>
          </cell>
          <cell r="AM2128">
            <v>954.67</v>
          </cell>
          <cell r="AN2128">
            <v>12242</v>
          </cell>
          <cell r="AO2128">
            <v>0</v>
          </cell>
          <cell r="AP2128">
            <v>0</v>
          </cell>
          <cell r="AQ2128">
            <v>0</v>
          </cell>
          <cell r="AR2128">
            <v>17</v>
          </cell>
          <cell r="AS2128">
            <v>0</v>
          </cell>
          <cell r="AT2128" t="str">
            <v>Standard</v>
          </cell>
          <cell r="AU2128"/>
          <cell r="AV2128"/>
          <cell r="AW2128"/>
          <cell r="AX2128" t="str">
            <v>Open</v>
          </cell>
          <cell r="AY2128" t="str">
            <v/>
          </cell>
          <cell r="AZ2128"/>
          <cell r="BA2128">
            <v>0</v>
          </cell>
          <cell r="BB2128">
            <v>45751</v>
          </cell>
          <cell r="BC2128" t="str">
            <v>Abhiraj Patil/SF0063958</v>
          </cell>
          <cell r="BD2128" t="str">
            <v>Visited</v>
          </cell>
          <cell r="BE2128" t="str">
            <v>Borrower</v>
          </cell>
          <cell r="BF2128" t="str">
            <v>Available</v>
          </cell>
          <cell r="BG2128"/>
          <cell r="BH2128"/>
          <cell r="BI2128" t="str">
            <v>No</v>
          </cell>
          <cell r="BJ2128"/>
          <cell r="BK2128"/>
        </row>
        <row r="2129">
          <cell r="X2129">
            <v>353143136</v>
          </cell>
          <cell r="Y2129" t="str">
            <v>ASMITA KISAN PATAIT</v>
          </cell>
          <cell r="Z2129" t="str">
            <v>25-Sep-2023</v>
          </cell>
          <cell r="AA2129">
            <v>32000</v>
          </cell>
          <cell r="AB2129" t="str">
            <v>Fri</v>
          </cell>
          <cell r="AC2129">
            <v>24</v>
          </cell>
          <cell r="AD2129" t="str">
            <v>1</v>
          </cell>
          <cell r="AE2129" t="str">
            <v>03-Nov-2023</v>
          </cell>
          <cell r="AF2129">
            <v>1710</v>
          </cell>
          <cell r="AG2129">
            <v>1710</v>
          </cell>
          <cell r="AH2129" t="str">
            <v>14-Mar-2025</v>
          </cell>
          <cell r="AI2129">
            <v>20712.669999999998</v>
          </cell>
          <cell r="AJ2129">
            <v>8357.33</v>
          </cell>
          <cell r="AK2129">
            <v>29070</v>
          </cell>
          <cell r="AL2129">
            <v>11287.33</v>
          </cell>
          <cell r="AM2129">
            <v>954.67</v>
          </cell>
          <cell r="AN2129">
            <v>12242</v>
          </cell>
          <cell r="AO2129">
            <v>0</v>
          </cell>
          <cell r="AP2129">
            <v>0</v>
          </cell>
          <cell r="AQ2129">
            <v>0</v>
          </cell>
          <cell r="AR2129">
            <v>17</v>
          </cell>
          <cell r="AS2129">
            <v>0</v>
          </cell>
          <cell r="AT2129" t="str">
            <v>Standard</v>
          </cell>
          <cell r="AU2129"/>
          <cell r="AV2129"/>
          <cell r="AW2129"/>
          <cell r="AX2129" t="str">
            <v>Open</v>
          </cell>
          <cell r="AY2129" t="str">
            <v/>
          </cell>
          <cell r="AZ2129"/>
          <cell r="BA2129">
            <v>0</v>
          </cell>
          <cell r="BB2129"/>
          <cell r="BC2129"/>
          <cell r="BD2129"/>
          <cell r="BE2129"/>
          <cell r="BF2129"/>
          <cell r="BG2129"/>
          <cell r="BH2129"/>
          <cell r="BI2129"/>
          <cell r="BJ2129"/>
          <cell r="BK2129"/>
        </row>
        <row r="2130">
          <cell r="X2130">
            <v>353145806</v>
          </cell>
          <cell r="Y2130" t="str">
            <v>BAYJABAI RAMESH CHAURE</v>
          </cell>
          <cell r="Z2130" t="str">
            <v>26-Sep-2023</v>
          </cell>
          <cell r="AA2130">
            <v>20000</v>
          </cell>
          <cell r="AB2130" t="str">
            <v>Fri</v>
          </cell>
          <cell r="AC2130">
            <v>18</v>
          </cell>
          <cell r="AD2130" t="str">
            <v>0</v>
          </cell>
          <cell r="AE2130" t="str">
            <v>03-Nov-2023</v>
          </cell>
          <cell r="AF2130">
            <v>1340</v>
          </cell>
          <cell r="AG2130">
            <v>1340</v>
          </cell>
          <cell r="AH2130" t="str">
            <v>20-Feb-2025</v>
          </cell>
          <cell r="AI2130">
            <v>14673.28</v>
          </cell>
          <cell r="AJ2130">
            <v>4086.72</v>
          </cell>
          <cell r="AK2130">
            <v>18760</v>
          </cell>
          <cell r="AL2130">
            <v>5326.72</v>
          </cell>
          <cell r="AM2130">
            <v>285.27999999999997</v>
          </cell>
          <cell r="AN2130">
            <v>5612</v>
          </cell>
          <cell r="AO2130">
            <v>3765.22</v>
          </cell>
          <cell r="AP2130">
            <v>254.78</v>
          </cell>
          <cell r="AQ2130">
            <v>4020</v>
          </cell>
          <cell r="AR2130">
            <v>17</v>
          </cell>
          <cell r="AS2130">
            <v>52</v>
          </cell>
          <cell r="AT2130" t="str">
            <v>31-60</v>
          </cell>
          <cell r="AU2130"/>
          <cell r="AV2130"/>
          <cell r="AW2130"/>
          <cell r="AX2130" t="str">
            <v>Open</v>
          </cell>
          <cell r="AY2130" t="str">
            <v/>
          </cell>
          <cell r="AZ2130"/>
          <cell r="BA2130">
            <v>0</v>
          </cell>
          <cell r="BB2130">
            <v>45750</v>
          </cell>
          <cell r="BC2130" t="str">
            <v>Abhiraj Patil/SF0063958</v>
          </cell>
          <cell r="BD2130" t="str">
            <v>Visited</v>
          </cell>
          <cell r="BE2130" t="str">
            <v>Borrower Not Available</v>
          </cell>
          <cell r="BF2130" t="str">
            <v>Not Available</v>
          </cell>
          <cell r="BG2130"/>
          <cell r="BH2130"/>
          <cell r="BI2130" t="str">
            <v>NA</v>
          </cell>
          <cell r="BJ2130"/>
          <cell r="BK2130"/>
        </row>
        <row r="2131">
          <cell r="X2131">
            <v>353149340</v>
          </cell>
          <cell r="Y2131" t="str">
            <v>LATA SOPAN AADHATE</v>
          </cell>
          <cell r="Z2131" t="str">
            <v>26-Sep-2023</v>
          </cell>
          <cell r="AA2131">
            <v>32000</v>
          </cell>
          <cell r="AB2131" t="str">
            <v>Wed</v>
          </cell>
          <cell r="AC2131">
            <v>24</v>
          </cell>
          <cell r="AD2131" t="str">
            <v>1</v>
          </cell>
          <cell r="AE2131" t="str">
            <v>01-Nov-2023</v>
          </cell>
          <cell r="AF2131">
            <v>1710</v>
          </cell>
          <cell r="AG2131">
            <v>1710</v>
          </cell>
          <cell r="AH2131" t="str">
            <v>01-Sep-2024</v>
          </cell>
          <cell r="AI2131">
            <v>10012.24</v>
          </cell>
          <cell r="AJ2131">
            <v>5377.76</v>
          </cell>
          <cell r="AK2131">
            <v>15390</v>
          </cell>
          <cell r="AL2131">
            <v>21987.759999999998</v>
          </cell>
          <cell r="AM2131">
            <v>3903.24</v>
          </cell>
          <cell r="AN2131">
            <v>25891</v>
          </cell>
          <cell r="AO2131">
            <v>10742.37</v>
          </cell>
          <cell r="AP2131">
            <v>2937.63</v>
          </cell>
          <cell r="AQ2131">
            <v>13680</v>
          </cell>
          <cell r="AR2131">
            <v>17</v>
          </cell>
          <cell r="AS2131">
            <v>201</v>
          </cell>
          <cell r="AT2131" t="str">
            <v>&gt;180</v>
          </cell>
          <cell r="AU2131"/>
          <cell r="AV2131"/>
          <cell r="AW2131"/>
          <cell r="AX2131" t="str">
            <v>Open</v>
          </cell>
          <cell r="AY2131" t="str">
            <v/>
          </cell>
          <cell r="AZ2131"/>
          <cell r="BA2131">
            <v>0</v>
          </cell>
          <cell r="BB2131"/>
          <cell r="BC2131"/>
          <cell r="BD2131" t="str">
            <v>Not Visited</v>
          </cell>
          <cell r="BE2131"/>
          <cell r="BF2131"/>
          <cell r="BG2131"/>
          <cell r="BH2131"/>
          <cell r="BI2131"/>
          <cell r="BJ2131"/>
          <cell r="BK2131"/>
        </row>
        <row r="2132">
          <cell r="X2132">
            <v>353149971</v>
          </cell>
          <cell r="Y2132" t="str">
            <v>SANIYA TOSIF SHAIKH</v>
          </cell>
          <cell r="Z2132" t="str">
            <v>25-Sep-2023</v>
          </cell>
          <cell r="AA2132">
            <v>20000</v>
          </cell>
          <cell r="AB2132" t="str">
            <v>Wed</v>
          </cell>
          <cell r="AC2132">
            <v>18</v>
          </cell>
          <cell r="AD2132" t="str">
            <v>0</v>
          </cell>
          <cell r="AE2132" t="str">
            <v>01-Nov-2023</v>
          </cell>
          <cell r="AF2132">
            <v>1340</v>
          </cell>
          <cell r="AG2132">
            <v>1340</v>
          </cell>
          <cell r="AH2132" t="str">
            <v>01-Nov-2024</v>
          </cell>
          <cell r="AI2132">
            <v>9968.11</v>
          </cell>
          <cell r="AJ2132">
            <v>3431.89</v>
          </cell>
          <cell r="AK2132">
            <v>13400</v>
          </cell>
          <cell r="AL2132">
            <v>10031.89</v>
          </cell>
          <cell r="AM2132">
            <v>960.11</v>
          </cell>
          <cell r="AN2132">
            <v>10992</v>
          </cell>
          <cell r="AO2132">
            <v>8450.5300000000007</v>
          </cell>
          <cell r="AP2132">
            <v>929.47</v>
          </cell>
          <cell r="AQ2132">
            <v>9380</v>
          </cell>
          <cell r="AR2132">
            <v>17</v>
          </cell>
          <cell r="AS2132">
            <v>173</v>
          </cell>
          <cell r="AT2132" t="str">
            <v>151-180</v>
          </cell>
          <cell r="AU2132"/>
          <cell r="AV2132"/>
          <cell r="AW2132"/>
          <cell r="AX2132" t="str">
            <v>Open</v>
          </cell>
          <cell r="AY2132" t="str">
            <v/>
          </cell>
          <cell r="AZ2132"/>
          <cell r="BA2132">
            <v>0</v>
          </cell>
          <cell r="BB2132"/>
          <cell r="BC2132"/>
          <cell r="BD2132" t="str">
            <v>Not Visited</v>
          </cell>
          <cell r="BE2132"/>
          <cell r="BF2132"/>
          <cell r="BG2132"/>
          <cell r="BH2132"/>
          <cell r="BI2132"/>
          <cell r="BJ2132"/>
          <cell r="BK2132"/>
        </row>
        <row r="2133">
          <cell r="X2133">
            <v>353151047</v>
          </cell>
          <cell r="Y2133" t="str">
            <v>TARABAI SURESH KHADAM</v>
          </cell>
          <cell r="Z2133" t="str">
            <v>25-Sep-2023</v>
          </cell>
          <cell r="AA2133">
            <v>50000</v>
          </cell>
          <cell r="AB2133" t="str">
            <v>Wed</v>
          </cell>
          <cell r="AC2133">
            <v>24</v>
          </cell>
          <cell r="AD2133" t="str">
            <v>4</v>
          </cell>
          <cell r="AE2133" t="str">
            <v>01-Nov-2023</v>
          </cell>
          <cell r="AF2133">
            <v>2670</v>
          </cell>
          <cell r="AG2133">
            <v>2670</v>
          </cell>
          <cell r="AH2133" t="str">
            <v>09-Mar-2025</v>
          </cell>
          <cell r="AI2133">
            <v>32343.54</v>
          </cell>
          <cell r="AJ2133">
            <v>13046.46</v>
          </cell>
          <cell r="AK2133">
            <v>45390</v>
          </cell>
          <cell r="AL2133">
            <v>17656.46</v>
          </cell>
          <cell r="AM2133">
            <v>1522.54</v>
          </cell>
          <cell r="AN2133">
            <v>19179</v>
          </cell>
          <cell r="AO2133">
            <v>0</v>
          </cell>
          <cell r="AP2133">
            <v>0</v>
          </cell>
          <cell r="AQ2133">
            <v>0</v>
          </cell>
          <cell r="AR2133">
            <v>17</v>
          </cell>
          <cell r="AS2133">
            <v>0</v>
          </cell>
          <cell r="AT2133" t="str">
            <v>Standard</v>
          </cell>
          <cell r="AU2133"/>
          <cell r="AV2133"/>
          <cell r="AW2133"/>
          <cell r="AX2133" t="str">
            <v>Open</v>
          </cell>
          <cell r="AY2133" t="str">
            <v/>
          </cell>
          <cell r="AZ2133"/>
          <cell r="BA2133">
            <v>0</v>
          </cell>
          <cell r="BB2133">
            <v>45751</v>
          </cell>
          <cell r="BC2133" t="str">
            <v>Abhiraj Patil/SF0063958</v>
          </cell>
          <cell r="BD2133" t="str">
            <v>Visited</v>
          </cell>
          <cell r="BE2133" t="str">
            <v>Borrower Not Available</v>
          </cell>
          <cell r="BF2133" t="str">
            <v>Not Available</v>
          </cell>
          <cell r="BG2133"/>
          <cell r="BH2133"/>
          <cell r="BI2133" t="str">
            <v>NA</v>
          </cell>
          <cell r="BJ2133"/>
          <cell r="BK2133"/>
        </row>
        <row r="2134">
          <cell r="X2134">
            <v>353157367</v>
          </cell>
          <cell r="Y2134" t="str">
            <v>RANI NITIN KAMANKAR</v>
          </cell>
          <cell r="Z2134" t="str">
            <v>26-Sep-2023</v>
          </cell>
          <cell r="AA2134">
            <v>32000</v>
          </cell>
          <cell r="AB2134" t="str">
            <v>Fri</v>
          </cell>
          <cell r="AC2134">
            <v>24</v>
          </cell>
          <cell r="AD2134" t="str">
            <v>1</v>
          </cell>
          <cell r="AE2134" t="str">
            <v>03-Nov-2023</v>
          </cell>
          <cell r="AF2134">
            <v>1710</v>
          </cell>
          <cell r="AG2134">
            <v>1710</v>
          </cell>
          <cell r="AH2134" t="str">
            <v>27-Apr-2024</v>
          </cell>
          <cell r="AI2134">
            <v>6380.06</v>
          </cell>
          <cell r="AJ2134">
            <v>3879.94</v>
          </cell>
          <cell r="AK2134">
            <v>10260</v>
          </cell>
          <cell r="AL2134">
            <v>25619.94</v>
          </cell>
          <cell r="AM2134">
            <v>5397.06</v>
          </cell>
          <cell r="AN2134">
            <v>31017</v>
          </cell>
          <cell r="AO2134">
            <v>14363.17</v>
          </cell>
          <cell r="AP2134">
            <v>4446.83</v>
          </cell>
          <cell r="AQ2134">
            <v>18810</v>
          </cell>
          <cell r="AR2134">
            <v>17</v>
          </cell>
          <cell r="AS2134">
            <v>334</v>
          </cell>
          <cell r="AT2134" t="str">
            <v>&gt;180</v>
          </cell>
          <cell r="AU2134"/>
          <cell r="AV2134"/>
          <cell r="AW2134"/>
          <cell r="AX2134" t="str">
            <v>Open</v>
          </cell>
          <cell r="AY2134"/>
          <cell r="AZ2134"/>
          <cell r="BA2134">
            <v>0</v>
          </cell>
          <cell r="BB2134"/>
          <cell r="BC2134"/>
          <cell r="BD2134" t="str">
            <v>Not Visited</v>
          </cell>
          <cell r="BE2134"/>
          <cell r="BF2134"/>
          <cell r="BG2134"/>
          <cell r="BH2134"/>
          <cell r="BI2134"/>
          <cell r="BJ2134"/>
          <cell r="BK2134"/>
        </row>
        <row r="2135">
          <cell r="X2135">
            <v>353157535</v>
          </cell>
          <cell r="Y2135" t="str">
            <v>BHAGYASHRI CHINDHU CHAVAN</v>
          </cell>
          <cell r="Z2135" t="str">
            <v>26-Sep-2023</v>
          </cell>
          <cell r="AA2135">
            <v>40000</v>
          </cell>
          <cell r="AB2135" t="str">
            <v>Tue</v>
          </cell>
          <cell r="AC2135">
            <v>24</v>
          </cell>
          <cell r="AD2135" t="str">
            <v>1</v>
          </cell>
          <cell r="AE2135" t="str">
            <v>07-Nov-2023</v>
          </cell>
          <cell r="AF2135">
            <v>2130</v>
          </cell>
          <cell r="AG2135">
            <v>2130</v>
          </cell>
          <cell r="AH2135" t="str">
            <v>01-Apr-2025</v>
          </cell>
          <cell r="AI2135">
            <v>27652.52</v>
          </cell>
          <cell r="AJ2135">
            <v>10687.48</v>
          </cell>
          <cell r="AK2135">
            <v>38340</v>
          </cell>
          <cell r="AL2135">
            <v>12347.48</v>
          </cell>
          <cell r="AM2135">
            <v>973.52</v>
          </cell>
          <cell r="AN2135">
            <v>13321</v>
          </cell>
          <cell r="AO2135">
            <v>0</v>
          </cell>
          <cell r="AP2135">
            <v>0</v>
          </cell>
          <cell r="AQ2135">
            <v>0</v>
          </cell>
          <cell r="AR2135">
            <v>18</v>
          </cell>
          <cell r="AS2135">
            <v>0</v>
          </cell>
          <cell r="AT2135" t="str">
            <v>Standard</v>
          </cell>
          <cell r="AU2135"/>
          <cell r="AV2135"/>
          <cell r="AW2135"/>
          <cell r="AX2135" t="str">
            <v>Open</v>
          </cell>
          <cell r="AY2135" t="str">
            <v/>
          </cell>
          <cell r="AZ2135"/>
          <cell r="BA2135">
            <v>0</v>
          </cell>
          <cell r="BB2135">
            <v>45752</v>
          </cell>
          <cell r="BC2135" t="str">
            <v>Abhiraj Patil/SF0063958</v>
          </cell>
          <cell r="BD2135" t="str">
            <v>Visited</v>
          </cell>
          <cell r="BE2135" t="str">
            <v>Borrower</v>
          </cell>
          <cell r="BF2135" t="str">
            <v>Available</v>
          </cell>
          <cell r="BG2135"/>
          <cell r="BH2135"/>
          <cell r="BI2135" t="str">
            <v>No</v>
          </cell>
          <cell r="BJ2135"/>
          <cell r="BK2135"/>
        </row>
        <row r="2136">
          <cell r="X2136">
            <v>353157605</v>
          </cell>
          <cell r="Y2136" t="str">
            <v>SHALINI JAGANNATH PADOL</v>
          </cell>
          <cell r="Z2136" t="str">
            <v>26-Sep-2023</v>
          </cell>
          <cell r="AA2136">
            <v>40000</v>
          </cell>
          <cell r="AB2136" t="str">
            <v>Tue</v>
          </cell>
          <cell r="AC2136">
            <v>24</v>
          </cell>
          <cell r="AD2136" t="str">
            <v>1</v>
          </cell>
          <cell r="AE2136" t="str">
            <v>07-Nov-2023</v>
          </cell>
          <cell r="AF2136">
            <v>2130</v>
          </cell>
          <cell r="AG2136">
            <v>2130</v>
          </cell>
          <cell r="AH2136" t="str">
            <v>01-Apr-2025</v>
          </cell>
          <cell r="AI2136">
            <v>27652.52</v>
          </cell>
          <cell r="AJ2136">
            <v>10687.48</v>
          </cell>
          <cell r="AK2136">
            <v>38340</v>
          </cell>
          <cell r="AL2136">
            <v>12347.48</v>
          </cell>
          <cell r="AM2136">
            <v>973.52</v>
          </cell>
          <cell r="AN2136">
            <v>13321</v>
          </cell>
          <cell r="AO2136">
            <v>0</v>
          </cell>
          <cell r="AP2136">
            <v>0</v>
          </cell>
          <cell r="AQ2136">
            <v>0</v>
          </cell>
          <cell r="AR2136">
            <v>18</v>
          </cell>
          <cell r="AS2136">
            <v>0</v>
          </cell>
          <cell r="AT2136" t="str">
            <v>Standard</v>
          </cell>
          <cell r="AU2136"/>
          <cell r="AV2136"/>
          <cell r="AW2136"/>
          <cell r="AX2136" t="str">
            <v>Open</v>
          </cell>
          <cell r="AY2136" t="str">
            <v/>
          </cell>
          <cell r="AZ2136"/>
          <cell r="BA2136">
            <v>0</v>
          </cell>
          <cell r="BB2136">
            <v>45752</v>
          </cell>
          <cell r="BC2136" t="str">
            <v>Abhiraj Patil/SF0063958</v>
          </cell>
          <cell r="BD2136" t="str">
            <v>Visited</v>
          </cell>
          <cell r="BE2136" t="str">
            <v>Borrower Not Available</v>
          </cell>
          <cell r="BF2136" t="str">
            <v>Not Available</v>
          </cell>
          <cell r="BG2136"/>
          <cell r="BH2136"/>
          <cell r="BI2136" t="str">
            <v>NA</v>
          </cell>
          <cell r="BJ2136"/>
          <cell r="BK2136"/>
        </row>
        <row r="2137">
          <cell r="X2137">
            <v>353157944</v>
          </cell>
          <cell r="Y2137" t="str">
            <v>KAMAL GANGADHAR DEVKAR</v>
          </cell>
          <cell r="Z2137" t="str">
            <v>26-Sep-2023</v>
          </cell>
          <cell r="AA2137">
            <v>40000</v>
          </cell>
          <cell r="AB2137" t="str">
            <v>Tue</v>
          </cell>
          <cell r="AC2137">
            <v>24</v>
          </cell>
          <cell r="AD2137" t="str">
            <v>1</v>
          </cell>
          <cell r="AE2137" t="str">
            <v>07-Nov-2023</v>
          </cell>
          <cell r="AF2137">
            <v>2130</v>
          </cell>
          <cell r="AG2137">
            <v>2130</v>
          </cell>
          <cell r="AH2137" t="str">
            <v>01-Apr-2025</v>
          </cell>
          <cell r="AI2137">
            <v>27652.52</v>
          </cell>
          <cell r="AJ2137">
            <v>10687.48</v>
          </cell>
          <cell r="AK2137">
            <v>38340</v>
          </cell>
          <cell r="AL2137">
            <v>12347.48</v>
          </cell>
          <cell r="AM2137">
            <v>973.52</v>
          </cell>
          <cell r="AN2137">
            <v>13321</v>
          </cell>
          <cell r="AO2137">
            <v>0</v>
          </cell>
          <cell r="AP2137">
            <v>0</v>
          </cell>
          <cell r="AQ2137">
            <v>0</v>
          </cell>
          <cell r="AR2137">
            <v>18</v>
          </cell>
          <cell r="AS2137">
            <v>0</v>
          </cell>
          <cell r="AT2137" t="str">
            <v>Standard</v>
          </cell>
          <cell r="AU2137"/>
          <cell r="AV2137"/>
          <cell r="AW2137"/>
          <cell r="AX2137" t="str">
            <v>Open</v>
          </cell>
          <cell r="AY2137" t="str">
            <v/>
          </cell>
          <cell r="AZ2137"/>
          <cell r="BA2137">
            <v>0</v>
          </cell>
          <cell r="BB2137">
            <v>45752</v>
          </cell>
          <cell r="BC2137" t="str">
            <v>Abhiraj Patil/SF0063958</v>
          </cell>
          <cell r="BD2137" t="str">
            <v>Visited</v>
          </cell>
          <cell r="BE2137" t="str">
            <v>Borrower</v>
          </cell>
          <cell r="BF2137" t="str">
            <v>Available</v>
          </cell>
          <cell r="BG2137"/>
          <cell r="BH2137"/>
          <cell r="BI2137" t="str">
            <v>No</v>
          </cell>
          <cell r="BJ2137"/>
          <cell r="BK2137"/>
        </row>
        <row r="2138">
          <cell r="X2138">
            <v>353158370</v>
          </cell>
          <cell r="Y2138" t="str">
            <v>SONALI SAMPAT GAIKWAD</v>
          </cell>
          <cell r="Z2138" t="str">
            <v>26-Sep-2023</v>
          </cell>
          <cell r="AA2138">
            <v>32000</v>
          </cell>
          <cell r="AB2138" t="str">
            <v>Fri</v>
          </cell>
          <cell r="AC2138">
            <v>24</v>
          </cell>
          <cell r="AD2138" t="str">
            <v>1</v>
          </cell>
          <cell r="AE2138" t="str">
            <v>03-Nov-2023</v>
          </cell>
          <cell r="AF2138">
            <v>1710</v>
          </cell>
          <cell r="AG2138">
            <v>1710</v>
          </cell>
          <cell r="AH2138" t="str">
            <v>26-Apr-2024</v>
          </cell>
          <cell r="AI2138">
            <v>6380.06</v>
          </cell>
          <cell r="AJ2138">
            <v>3879.94</v>
          </cell>
          <cell r="AK2138">
            <v>10260</v>
          </cell>
          <cell r="AL2138">
            <v>25619.94</v>
          </cell>
          <cell r="AM2138">
            <v>5397.06</v>
          </cell>
          <cell r="AN2138">
            <v>31017</v>
          </cell>
          <cell r="AO2138">
            <v>14363.17</v>
          </cell>
          <cell r="AP2138">
            <v>4446.83</v>
          </cell>
          <cell r="AQ2138">
            <v>18810</v>
          </cell>
          <cell r="AR2138">
            <v>17</v>
          </cell>
          <cell r="AS2138">
            <v>334</v>
          </cell>
          <cell r="AT2138" t="str">
            <v>&gt;180</v>
          </cell>
          <cell r="AU2138"/>
          <cell r="AV2138"/>
          <cell r="AW2138"/>
          <cell r="AX2138" t="str">
            <v>Open</v>
          </cell>
          <cell r="AY2138"/>
          <cell r="AZ2138"/>
          <cell r="BA2138">
            <v>0</v>
          </cell>
          <cell r="BB2138"/>
          <cell r="BC2138"/>
          <cell r="BD2138" t="str">
            <v>Not Visited</v>
          </cell>
          <cell r="BE2138"/>
          <cell r="BF2138"/>
          <cell r="BG2138"/>
          <cell r="BH2138"/>
          <cell r="BI2138"/>
          <cell r="BJ2138"/>
          <cell r="BK2138"/>
        </row>
        <row r="2139">
          <cell r="X2139">
            <v>353159175</v>
          </cell>
          <cell r="Y2139" t="str">
            <v>SARLA NANDAKISHOR KURNE</v>
          </cell>
          <cell r="Z2139" t="str">
            <v>26-Sep-2023</v>
          </cell>
          <cell r="AA2139">
            <v>32000</v>
          </cell>
          <cell r="AB2139" t="str">
            <v>Fri</v>
          </cell>
          <cell r="AC2139">
            <v>24</v>
          </cell>
          <cell r="AD2139" t="str">
            <v>1</v>
          </cell>
          <cell r="AE2139" t="str">
            <v>03-Nov-2023</v>
          </cell>
          <cell r="AF2139">
            <v>1710</v>
          </cell>
          <cell r="AG2139">
            <v>1710</v>
          </cell>
          <cell r="AH2139" t="str">
            <v>27-May-2024</v>
          </cell>
          <cell r="AI2139">
            <v>7598.72</v>
          </cell>
          <cell r="AJ2139">
            <v>4391.28</v>
          </cell>
          <cell r="AK2139">
            <v>11990</v>
          </cell>
          <cell r="AL2139">
            <v>24401.279999999999</v>
          </cell>
          <cell r="AM2139">
            <v>4885.72</v>
          </cell>
          <cell r="AN2139">
            <v>29287</v>
          </cell>
          <cell r="AO2139">
            <v>13144.51</v>
          </cell>
          <cell r="AP2139">
            <v>3935.49</v>
          </cell>
          <cell r="AQ2139">
            <v>17080</v>
          </cell>
          <cell r="AR2139">
            <v>17</v>
          </cell>
          <cell r="AS2139">
            <v>299</v>
          </cell>
          <cell r="AT2139" t="str">
            <v>&gt;180</v>
          </cell>
          <cell r="AU2139"/>
          <cell r="AV2139"/>
          <cell r="AW2139"/>
          <cell r="AX2139" t="str">
            <v>Open</v>
          </cell>
          <cell r="AY2139"/>
          <cell r="AZ2139"/>
          <cell r="BA2139">
            <v>0</v>
          </cell>
          <cell r="BB2139"/>
          <cell r="BC2139"/>
          <cell r="BD2139" t="str">
            <v>Not Visited</v>
          </cell>
          <cell r="BE2139"/>
          <cell r="BF2139"/>
          <cell r="BG2139"/>
          <cell r="BH2139"/>
          <cell r="BI2139"/>
          <cell r="BJ2139"/>
          <cell r="BK2139"/>
        </row>
        <row r="2140">
          <cell r="X2140">
            <v>353162094</v>
          </cell>
          <cell r="Y2140" t="str">
            <v>MINA SANJAY GARUD</v>
          </cell>
          <cell r="Z2140" t="str">
            <v>26-Sep-2023</v>
          </cell>
          <cell r="AA2140">
            <v>32000</v>
          </cell>
          <cell r="AB2140" t="str">
            <v>Wed</v>
          </cell>
          <cell r="AC2140">
            <v>24</v>
          </cell>
          <cell r="AD2140" t="str">
            <v>1</v>
          </cell>
          <cell r="AE2140" t="str">
            <v>01-Nov-2023</v>
          </cell>
          <cell r="AF2140">
            <v>1710</v>
          </cell>
          <cell r="AG2140">
            <v>1710</v>
          </cell>
          <cell r="AH2140" t="str">
            <v>05-Mar-2025</v>
          </cell>
          <cell r="AI2140">
            <v>20754.61</v>
          </cell>
          <cell r="AJ2140">
            <v>8315.39</v>
          </cell>
          <cell r="AK2140">
            <v>29070</v>
          </cell>
          <cell r="AL2140">
            <v>11245.39</v>
          </cell>
          <cell r="AM2140">
            <v>965.61</v>
          </cell>
          <cell r="AN2140">
            <v>12211</v>
          </cell>
          <cell r="AO2140">
            <v>0</v>
          </cell>
          <cell r="AP2140">
            <v>0</v>
          </cell>
          <cell r="AQ2140">
            <v>0</v>
          </cell>
          <cell r="AR2140">
            <v>17</v>
          </cell>
          <cell r="AS2140">
            <v>0</v>
          </cell>
          <cell r="AT2140" t="str">
            <v>Standard</v>
          </cell>
          <cell r="AU2140"/>
          <cell r="AV2140"/>
          <cell r="AW2140"/>
          <cell r="AX2140" t="str">
            <v>Open</v>
          </cell>
          <cell r="AY2140" t="str">
            <v/>
          </cell>
          <cell r="AZ2140"/>
          <cell r="BA2140">
            <v>0</v>
          </cell>
          <cell r="BB2140"/>
          <cell r="BC2140"/>
          <cell r="BD2140"/>
          <cell r="BE2140"/>
          <cell r="BF2140"/>
          <cell r="BG2140"/>
          <cell r="BH2140"/>
          <cell r="BI2140"/>
          <cell r="BJ2140"/>
          <cell r="BK2140"/>
        </row>
        <row r="2141">
          <cell r="X2141">
            <v>353163806</v>
          </cell>
          <cell r="Y2141" t="str">
            <v>POOJABEN JASMIN PATEL</v>
          </cell>
          <cell r="Z2141" t="str">
            <v>26-Sep-2023</v>
          </cell>
          <cell r="AA2141">
            <v>32000</v>
          </cell>
          <cell r="AB2141" t="str">
            <v>Mon</v>
          </cell>
          <cell r="AC2141">
            <v>24</v>
          </cell>
          <cell r="AD2141" t="str">
            <v>1</v>
          </cell>
          <cell r="AE2141" t="str">
            <v>06-Nov-2023</v>
          </cell>
          <cell r="AF2141">
            <v>1710</v>
          </cell>
          <cell r="AG2141">
            <v>1710</v>
          </cell>
          <cell r="AH2141" t="str">
            <v>13-Mar-2024</v>
          </cell>
          <cell r="AI2141">
            <v>5246.98</v>
          </cell>
          <cell r="AJ2141">
            <v>3343.02</v>
          </cell>
          <cell r="AK2141">
            <v>8590</v>
          </cell>
          <cell r="AL2141">
            <v>26753.02</v>
          </cell>
          <cell r="AM2141">
            <v>5937.98</v>
          </cell>
          <cell r="AN2141">
            <v>32691</v>
          </cell>
          <cell r="AO2141">
            <v>15531.31</v>
          </cell>
          <cell r="AP2141">
            <v>4948.6899999999996</v>
          </cell>
          <cell r="AQ2141">
            <v>20480</v>
          </cell>
          <cell r="AR2141">
            <v>17</v>
          </cell>
          <cell r="AS2141">
            <v>366</v>
          </cell>
          <cell r="AT2141" t="str">
            <v>&gt;180</v>
          </cell>
          <cell r="AU2141"/>
          <cell r="AV2141"/>
          <cell r="AW2141"/>
          <cell r="AX2141" t="str">
            <v>Open</v>
          </cell>
          <cell r="AY2141"/>
          <cell r="AZ2141"/>
          <cell r="BA2141">
            <v>0</v>
          </cell>
          <cell r="BB2141"/>
          <cell r="BC2141"/>
          <cell r="BD2141" t="str">
            <v>Not Visited</v>
          </cell>
          <cell r="BE2141"/>
          <cell r="BF2141"/>
          <cell r="BG2141"/>
          <cell r="BH2141"/>
          <cell r="BI2141"/>
          <cell r="BJ2141"/>
          <cell r="BK2141"/>
        </row>
        <row r="2142">
          <cell r="X2142">
            <v>353165415</v>
          </cell>
          <cell r="Y2142" t="str">
            <v>JAYSHRI DATTATREY SHINDE</v>
          </cell>
          <cell r="Z2142" t="str">
            <v>26-Sep-2023</v>
          </cell>
          <cell r="AA2142">
            <v>40000</v>
          </cell>
          <cell r="AB2142" t="str">
            <v>Tue</v>
          </cell>
          <cell r="AC2142">
            <v>24</v>
          </cell>
          <cell r="AD2142" t="str">
            <v>1</v>
          </cell>
          <cell r="AE2142" t="str">
            <v>07-Nov-2023</v>
          </cell>
          <cell r="AF2142">
            <v>2130</v>
          </cell>
          <cell r="AG2142">
            <v>2130</v>
          </cell>
          <cell r="AH2142" t="str">
            <v>01-Apr-2025</v>
          </cell>
          <cell r="AI2142">
            <v>27652.52</v>
          </cell>
          <cell r="AJ2142">
            <v>10687.48</v>
          </cell>
          <cell r="AK2142">
            <v>38340</v>
          </cell>
          <cell r="AL2142">
            <v>12347.48</v>
          </cell>
          <cell r="AM2142">
            <v>973.52</v>
          </cell>
          <cell r="AN2142">
            <v>13321</v>
          </cell>
          <cell r="AO2142">
            <v>0</v>
          </cell>
          <cell r="AP2142">
            <v>0</v>
          </cell>
          <cell r="AQ2142">
            <v>0</v>
          </cell>
          <cell r="AR2142">
            <v>18</v>
          </cell>
          <cell r="AS2142">
            <v>0</v>
          </cell>
          <cell r="AT2142" t="str">
            <v>Standard</v>
          </cell>
          <cell r="AU2142"/>
          <cell r="AV2142"/>
          <cell r="AW2142"/>
          <cell r="AX2142" t="str">
            <v>Open</v>
          </cell>
          <cell r="AY2142" t="str">
            <v/>
          </cell>
          <cell r="AZ2142"/>
          <cell r="BA2142">
            <v>0</v>
          </cell>
          <cell r="BB2142">
            <v>45752</v>
          </cell>
          <cell r="BC2142" t="str">
            <v>Abhiraj Patil/SF0063958</v>
          </cell>
          <cell r="BD2142" t="str">
            <v>Visited</v>
          </cell>
          <cell r="BE2142" t="str">
            <v>Borrower Not Available</v>
          </cell>
          <cell r="BF2142" t="str">
            <v>Not Available</v>
          </cell>
          <cell r="BG2142"/>
          <cell r="BH2142"/>
          <cell r="BI2142" t="str">
            <v>NA</v>
          </cell>
          <cell r="BJ2142"/>
          <cell r="BK2142"/>
        </row>
        <row r="2143">
          <cell r="X2143">
            <v>353175326</v>
          </cell>
          <cell r="Y2143" t="str">
            <v>MANISHA ASHOK BURADE</v>
          </cell>
          <cell r="Z2143" t="str">
            <v>27-Sep-2023</v>
          </cell>
          <cell r="AA2143">
            <v>32000</v>
          </cell>
          <cell r="AB2143" t="str">
            <v>Wed</v>
          </cell>
          <cell r="AC2143">
            <v>24</v>
          </cell>
          <cell r="AD2143" t="str">
            <v>1</v>
          </cell>
          <cell r="AE2143" t="str">
            <v>07-Nov-2023</v>
          </cell>
          <cell r="AF2143">
            <v>1710</v>
          </cell>
          <cell r="AG2143">
            <v>1710</v>
          </cell>
          <cell r="AH2143" t="str">
            <v>19-Mar-2025</v>
          </cell>
          <cell r="AI2143">
            <v>17881.13</v>
          </cell>
          <cell r="AJ2143">
            <v>7768.87</v>
          </cell>
          <cell r="AK2143">
            <v>25650</v>
          </cell>
          <cell r="AL2143">
            <v>14118.87</v>
          </cell>
          <cell r="AM2143">
            <v>1484.13</v>
          </cell>
          <cell r="AN2143">
            <v>15603</v>
          </cell>
          <cell r="AO2143">
            <v>2906.06</v>
          </cell>
          <cell r="AP2143">
            <v>513.94000000000005</v>
          </cell>
          <cell r="AQ2143">
            <v>3420</v>
          </cell>
          <cell r="AR2143">
            <v>17</v>
          </cell>
          <cell r="AS2143">
            <v>75</v>
          </cell>
          <cell r="AT2143" t="str">
            <v>61-90</v>
          </cell>
          <cell r="AU2143"/>
          <cell r="AV2143"/>
          <cell r="AW2143"/>
          <cell r="AX2143" t="str">
            <v>Open</v>
          </cell>
          <cell r="AY2143" t="str">
            <v/>
          </cell>
          <cell r="AZ2143"/>
          <cell r="BA2143">
            <v>0</v>
          </cell>
          <cell r="BB2143">
            <v>45752</v>
          </cell>
          <cell r="BC2143" t="str">
            <v>Abhiraj Patil/SF0063958</v>
          </cell>
          <cell r="BD2143" t="str">
            <v>Visited</v>
          </cell>
          <cell r="BE2143" t="str">
            <v>Borrower</v>
          </cell>
          <cell r="BF2143" t="str">
            <v>Available</v>
          </cell>
          <cell r="BG2143" t="str">
            <v>Loan Card</v>
          </cell>
          <cell r="BH2143"/>
          <cell r="BI2143" t="str">
            <v>Yes</v>
          </cell>
          <cell r="BJ2143" t="str">
            <v>Rahul Shivaji Chavhan/SF0064538</v>
          </cell>
          <cell r="BK2143">
            <v>5130</v>
          </cell>
        </row>
        <row r="2144">
          <cell r="X2144">
            <v>353175543</v>
          </cell>
          <cell r="Y2144" t="str">
            <v>SARALA KRUSHNA WARGHADE</v>
          </cell>
          <cell r="Z2144" t="str">
            <v>27-Sep-2023</v>
          </cell>
          <cell r="AA2144">
            <v>32000</v>
          </cell>
          <cell r="AB2144" t="str">
            <v>Wed</v>
          </cell>
          <cell r="AC2144">
            <v>24</v>
          </cell>
          <cell r="AD2144" t="str">
            <v>1</v>
          </cell>
          <cell r="AE2144" t="str">
            <v>07-Nov-2023</v>
          </cell>
          <cell r="AF2144">
            <v>1710</v>
          </cell>
          <cell r="AG2144">
            <v>1710</v>
          </cell>
          <cell r="AH2144" t="str">
            <v>18-Mar-2025</v>
          </cell>
          <cell r="AI2144">
            <v>17881.13</v>
          </cell>
          <cell r="AJ2144">
            <v>7768.87</v>
          </cell>
          <cell r="AK2144">
            <v>25650</v>
          </cell>
          <cell r="AL2144">
            <v>14118.87</v>
          </cell>
          <cell r="AM2144">
            <v>1484.13</v>
          </cell>
          <cell r="AN2144">
            <v>15603</v>
          </cell>
          <cell r="AO2144">
            <v>2906.06</v>
          </cell>
          <cell r="AP2144">
            <v>513.94000000000005</v>
          </cell>
          <cell r="AQ2144">
            <v>3420</v>
          </cell>
          <cell r="AR2144">
            <v>17</v>
          </cell>
          <cell r="AS2144">
            <v>47</v>
          </cell>
          <cell r="AT2144" t="str">
            <v>31-60</v>
          </cell>
          <cell r="AU2144"/>
          <cell r="AV2144"/>
          <cell r="AW2144"/>
          <cell r="AX2144" t="str">
            <v>Open</v>
          </cell>
          <cell r="AY2144" t="str">
            <v/>
          </cell>
          <cell r="AZ2144"/>
          <cell r="BA2144">
            <v>0</v>
          </cell>
          <cell r="BB2144">
            <v>45752</v>
          </cell>
          <cell r="BC2144" t="str">
            <v>Abhiraj Patil/SF0063958</v>
          </cell>
          <cell r="BD2144" t="str">
            <v>Visited</v>
          </cell>
          <cell r="BE2144" t="str">
            <v>Borrower Not Available</v>
          </cell>
          <cell r="BF2144" t="str">
            <v>Not Available</v>
          </cell>
          <cell r="BG2144"/>
          <cell r="BH2144"/>
          <cell r="BI2144" t="str">
            <v>NA</v>
          </cell>
          <cell r="BJ2144"/>
          <cell r="BK2144"/>
        </row>
        <row r="2145">
          <cell r="X2145">
            <v>353181329</v>
          </cell>
          <cell r="Y2145" t="str">
            <v>SAVITA BHAUSAHEB BENDKULE</v>
          </cell>
          <cell r="Z2145" t="str">
            <v>28-Sep-2023</v>
          </cell>
          <cell r="AA2145">
            <v>20000</v>
          </cell>
          <cell r="AB2145" t="str">
            <v>Mon</v>
          </cell>
          <cell r="AC2145">
            <v>18</v>
          </cell>
          <cell r="AD2145" t="str">
            <v>0</v>
          </cell>
          <cell r="AE2145" t="str">
            <v>06-Nov-2023</v>
          </cell>
          <cell r="AF2145">
            <v>1340</v>
          </cell>
          <cell r="AG2145">
            <v>1340</v>
          </cell>
          <cell r="AH2145" t="str">
            <v>03-Mar-2025</v>
          </cell>
          <cell r="AI2145">
            <v>18484.46</v>
          </cell>
          <cell r="AJ2145">
            <v>4295.54</v>
          </cell>
          <cell r="AK2145">
            <v>22780</v>
          </cell>
          <cell r="AL2145">
            <v>1515.54</v>
          </cell>
          <cell r="AM2145">
            <v>36.46</v>
          </cell>
          <cell r="AN2145">
            <v>1552</v>
          </cell>
          <cell r="AO2145">
            <v>0</v>
          </cell>
          <cell r="AP2145">
            <v>0</v>
          </cell>
          <cell r="AQ2145">
            <v>0</v>
          </cell>
          <cell r="AR2145">
            <v>17</v>
          </cell>
          <cell r="AS2145">
            <v>0</v>
          </cell>
          <cell r="AT2145" t="str">
            <v>Standard</v>
          </cell>
          <cell r="AU2145"/>
          <cell r="AV2145"/>
          <cell r="AW2145"/>
          <cell r="AX2145" t="str">
            <v>Open</v>
          </cell>
          <cell r="AY2145" t="str">
            <v/>
          </cell>
          <cell r="AZ2145"/>
          <cell r="BA2145">
            <v>0</v>
          </cell>
          <cell r="BB2145">
            <v>45756</v>
          </cell>
          <cell r="BC2145" t="str">
            <v>Abhiraj Patil/SF0063958</v>
          </cell>
          <cell r="BD2145" t="str">
            <v>Visited</v>
          </cell>
          <cell r="BE2145" t="str">
            <v>Borrower</v>
          </cell>
          <cell r="BF2145" t="str">
            <v>Available</v>
          </cell>
          <cell r="BG2145"/>
          <cell r="BH2145"/>
          <cell r="BI2145" t="str">
            <v>No</v>
          </cell>
          <cell r="BJ2145"/>
          <cell r="BK2145"/>
        </row>
        <row r="2146">
          <cell r="X2146">
            <v>353189783</v>
          </cell>
          <cell r="Y2146" t="str">
            <v>POOJA RAOSAHEB SONAWANE</v>
          </cell>
          <cell r="Z2146" t="str">
            <v>28-Sep-2023</v>
          </cell>
          <cell r="AA2146">
            <v>32000</v>
          </cell>
          <cell r="AB2146" t="str">
            <v>Mon</v>
          </cell>
          <cell r="AC2146">
            <v>24</v>
          </cell>
          <cell r="AD2146" t="str">
            <v>1</v>
          </cell>
          <cell r="AE2146" t="str">
            <v>06-Nov-2023</v>
          </cell>
          <cell r="AF2146">
            <v>1710</v>
          </cell>
          <cell r="AG2146">
            <v>1710</v>
          </cell>
          <cell r="AH2146" t="str">
            <v>01-Apr-2024</v>
          </cell>
          <cell r="AI2146">
            <v>6492.33</v>
          </cell>
          <cell r="AJ2146">
            <v>3767.67</v>
          </cell>
          <cell r="AK2146">
            <v>10260</v>
          </cell>
          <cell r="AL2146">
            <v>25507.67</v>
          </cell>
          <cell r="AM2146">
            <v>5442.33</v>
          </cell>
          <cell r="AN2146">
            <v>30950</v>
          </cell>
          <cell r="AO2146">
            <v>14346.77</v>
          </cell>
          <cell r="AP2146">
            <v>4463.2299999999996</v>
          </cell>
          <cell r="AQ2146">
            <v>18810</v>
          </cell>
          <cell r="AR2146">
            <v>17</v>
          </cell>
          <cell r="AS2146">
            <v>331</v>
          </cell>
          <cell r="AT2146" t="str">
            <v>&gt;180</v>
          </cell>
          <cell r="AU2146"/>
          <cell r="AV2146"/>
          <cell r="AW2146"/>
          <cell r="AX2146" t="str">
            <v>Open</v>
          </cell>
          <cell r="AY2146"/>
          <cell r="AZ2146"/>
          <cell r="BA2146">
            <v>0</v>
          </cell>
          <cell r="BB2146"/>
          <cell r="BC2146"/>
          <cell r="BD2146" t="str">
            <v>Not Visited</v>
          </cell>
          <cell r="BE2146"/>
          <cell r="BF2146"/>
          <cell r="BG2146"/>
          <cell r="BH2146"/>
          <cell r="BI2146"/>
          <cell r="BJ2146"/>
          <cell r="BK2146"/>
        </row>
        <row r="2147">
          <cell r="X2147">
            <v>353192539</v>
          </cell>
          <cell r="Y2147" t="str">
            <v>RESHMA EKNATH GAVALI</v>
          </cell>
          <cell r="Z2147" t="str">
            <v>28-Sep-2023</v>
          </cell>
          <cell r="AA2147">
            <v>32000</v>
          </cell>
          <cell r="AB2147" t="str">
            <v>Wed</v>
          </cell>
          <cell r="AC2147">
            <v>24</v>
          </cell>
          <cell r="AD2147" t="str">
            <v>1</v>
          </cell>
          <cell r="AE2147" t="str">
            <v>07-Nov-2023</v>
          </cell>
          <cell r="AF2147">
            <v>1710</v>
          </cell>
          <cell r="AG2147">
            <v>1710</v>
          </cell>
          <cell r="AH2147" t="str">
            <v>06-Mar-2025</v>
          </cell>
          <cell r="AI2147">
            <v>17910.36</v>
          </cell>
          <cell r="AJ2147">
            <v>7739.64</v>
          </cell>
          <cell r="AK2147">
            <v>25650</v>
          </cell>
          <cell r="AL2147">
            <v>14089.64</v>
          </cell>
          <cell r="AM2147">
            <v>1477.36</v>
          </cell>
          <cell r="AN2147">
            <v>15567</v>
          </cell>
          <cell r="AO2147">
            <v>2907.19</v>
          </cell>
          <cell r="AP2147">
            <v>512.80999999999995</v>
          </cell>
          <cell r="AQ2147">
            <v>3420</v>
          </cell>
          <cell r="AR2147">
            <v>17</v>
          </cell>
          <cell r="AS2147">
            <v>47</v>
          </cell>
          <cell r="AT2147" t="str">
            <v>31-60</v>
          </cell>
          <cell r="AU2147"/>
          <cell r="AV2147"/>
          <cell r="AW2147"/>
          <cell r="AX2147" t="str">
            <v>Open</v>
          </cell>
          <cell r="AY2147" t="str">
            <v/>
          </cell>
          <cell r="AZ2147"/>
          <cell r="BA2147">
            <v>0</v>
          </cell>
          <cell r="BB2147">
            <v>45752</v>
          </cell>
          <cell r="BC2147" t="str">
            <v>Abhiraj Patil/SF0063958</v>
          </cell>
          <cell r="BD2147" t="str">
            <v>Visited</v>
          </cell>
          <cell r="BE2147" t="str">
            <v>Borrower</v>
          </cell>
          <cell r="BF2147" t="str">
            <v>Available</v>
          </cell>
          <cell r="BG2147" t="str">
            <v>Loan Card</v>
          </cell>
          <cell r="BH2147"/>
          <cell r="BI2147" t="str">
            <v>Yes</v>
          </cell>
          <cell r="BJ2147" t="str">
            <v>Rahul Shivaji Chavhan/SF0064538</v>
          </cell>
          <cell r="BK2147">
            <v>3420</v>
          </cell>
        </row>
        <row r="2148">
          <cell r="X2148">
            <v>353194512</v>
          </cell>
          <cell r="Y2148" t="str">
            <v>RAJASHRI RAHUL GAWALI</v>
          </cell>
          <cell r="Z2148" t="str">
            <v>28-Sep-2023</v>
          </cell>
          <cell r="AA2148">
            <v>32000</v>
          </cell>
          <cell r="AB2148" t="str">
            <v>Mon</v>
          </cell>
          <cell r="AC2148">
            <v>24</v>
          </cell>
          <cell r="AD2148" t="str">
            <v>1</v>
          </cell>
          <cell r="AE2148" t="str">
            <v>06-Nov-2023</v>
          </cell>
          <cell r="AF2148">
            <v>1710</v>
          </cell>
          <cell r="AG2148">
            <v>1710</v>
          </cell>
          <cell r="AH2148" t="str">
            <v>09-May-2024</v>
          </cell>
          <cell r="AI2148">
            <v>5294.49</v>
          </cell>
          <cell r="AJ2148">
            <v>3275.51</v>
          </cell>
          <cell r="AK2148">
            <v>8570</v>
          </cell>
          <cell r="AL2148">
            <v>26705.51</v>
          </cell>
          <cell r="AM2148">
            <v>5934.49</v>
          </cell>
          <cell r="AN2148">
            <v>32640</v>
          </cell>
          <cell r="AO2148">
            <v>15544.61</v>
          </cell>
          <cell r="AP2148">
            <v>4955.3900000000003</v>
          </cell>
          <cell r="AQ2148">
            <v>20500</v>
          </cell>
          <cell r="AR2148">
            <v>17</v>
          </cell>
          <cell r="AS2148">
            <v>329</v>
          </cell>
          <cell r="AT2148" t="str">
            <v>&gt;180</v>
          </cell>
          <cell r="AU2148"/>
          <cell r="AV2148"/>
          <cell r="AW2148"/>
          <cell r="AX2148" t="str">
            <v>Open</v>
          </cell>
          <cell r="AY2148" t="str">
            <v/>
          </cell>
          <cell r="AZ2148"/>
          <cell r="BA2148">
            <v>0</v>
          </cell>
          <cell r="BB2148"/>
          <cell r="BC2148"/>
          <cell r="BD2148"/>
          <cell r="BE2148"/>
          <cell r="BF2148"/>
          <cell r="BG2148"/>
          <cell r="BH2148"/>
          <cell r="BI2148"/>
          <cell r="BJ2148"/>
          <cell r="BK2148"/>
        </row>
        <row r="2149">
          <cell r="X2149">
            <v>353195778</v>
          </cell>
          <cell r="Y2149" t="str">
            <v>NANDA DAULAT PADVI</v>
          </cell>
          <cell r="Z2149" t="str">
            <v>28-Sep-2023</v>
          </cell>
          <cell r="AA2149">
            <v>20000</v>
          </cell>
          <cell r="AB2149" t="str">
            <v>Mon</v>
          </cell>
          <cell r="AC2149">
            <v>18</v>
          </cell>
          <cell r="AD2149" t="str">
            <v>0</v>
          </cell>
          <cell r="AE2149" t="str">
            <v>06-Nov-2023</v>
          </cell>
          <cell r="AF2149">
            <v>1340</v>
          </cell>
          <cell r="AG2149">
            <v>1340</v>
          </cell>
          <cell r="AH2149" t="str">
            <v>15-May-2024</v>
          </cell>
          <cell r="AI2149">
            <v>6768.23</v>
          </cell>
          <cell r="AJ2149">
            <v>2611.77</v>
          </cell>
          <cell r="AK2149">
            <v>9380</v>
          </cell>
          <cell r="AL2149">
            <v>13231.77</v>
          </cell>
          <cell r="AM2149">
            <v>1720.23</v>
          </cell>
          <cell r="AN2149">
            <v>14952</v>
          </cell>
          <cell r="AO2149">
            <v>11716.23</v>
          </cell>
          <cell r="AP2149">
            <v>1683.77</v>
          </cell>
          <cell r="AQ2149">
            <v>13400</v>
          </cell>
          <cell r="AR2149">
            <v>17</v>
          </cell>
          <cell r="AS2149">
            <v>266</v>
          </cell>
          <cell r="AT2149" t="str">
            <v>&gt;180</v>
          </cell>
          <cell r="AU2149"/>
          <cell r="AV2149"/>
          <cell r="AW2149"/>
          <cell r="AX2149" t="str">
            <v>Open</v>
          </cell>
          <cell r="AY2149" t="str">
            <v/>
          </cell>
          <cell r="AZ2149"/>
          <cell r="BA2149">
            <v>0</v>
          </cell>
          <cell r="BB2149"/>
          <cell r="BC2149"/>
          <cell r="BD2149" t="str">
            <v>Not Visited</v>
          </cell>
          <cell r="BE2149"/>
          <cell r="BF2149"/>
          <cell r="BG2149"/>
          <cell r="BH2149"/>
          <cell r="BI2149"/>
          <cell r="BJ2149"/>
          <cell r="BK2149"/>
        </row>
        <row r="2150">
          <cell r="X2150">
            <v>353202890</v>
          </cell>
          <cell r="Y2150" t="str">
            <v>ASHA VINOD TAKTODE</v>
          </cell>
          <cell r="Z2150" t="str">
            <v>03-Oct-2023</v>
          </cell>
          <cell r="AA2150">
            <v>32000</v>
          </cell>
          <cell r="AB2150" t="str">
            <v>Tue</v>
          </cell>
          <cell r="AC2150">
            <v>24</v>
          </cell>
          <cell r="AD2150" t="str">
            <v>1</v>
          </cell>
          <cell r="AE2150" t="str">
            <v>03-Nov-2023</v>
          </cell>
          <cell r="AF2150">
            <v>1710</v>
          </cell>
          <cell r="AG2150">
            <v>1710</v>
          </cell>
          <cell r="AH2150" t="str">
            <v>07-Dec-2024</v>
          </cell>
          <cell r="AI2150">
            <v>14016.87</v>
          </cell>
          <cell r="AJ2150">
            <v>6503.13</v>
          </cell>
          <cell r="AK2150">
            <v>20520</v>
          </cell>
          <cell r="AL2150">
            <v>17983.13</v>
          </cell>
          <cell r="AM2150">
            <v>2526.87</v>
          </cell>
          <cell r="AN2150">
            <v>20510</v>
          </cell>
          <cell r="AO2150">
            <v>6940.24</v>
          </cell>
          <cell r="AP2150">
            <v>1609.76</v>
          </cell>
          <cell r="AQ2150">
            <v>8550</v>
          </cell>
          <cell r="AR2150">
            <v>17</v>
          </cell>
          <cell r="AS2150">
            <v>104</v>
          </cell>
          <cell r="AT2150" t="str">
            <v>91-120</v>
          </cell>
          <cell r="AU2150"/>
          <cell r="AV2150"/>
          <cell r="AW2150"/>
          <cell r="AX2150" t="str">
            <v>Open</v>
          </cell>
          <cell r="AY2150" t="str">
            <v/>
          </cell>
          <cell r="AZ2150"/>
          <cell r="BA2150">
            <v>0</v>
          </cell>
          <cell r="BB2150"/>
          <cell r="BC2150"/>
          <cell r="BD2150"/>
          <cell r="BE2150"/>
          <cell r="BF2150"/>
          <cell r="BG2150"/>
          <cell r="BH2150"/>
          <cell r="BI2150"/>
          <cell r="BJ2150"/>
          <cell r="BK2150"/>
        </row>
        <row r="2151">
          <cell r="X2151">
            <v>353203652</v>
          </cell>
          <cell r="Y2151" t="str">
            <v>SWATI PRADEEP ADHAV</v>
          </cell>
          <cell r="Z2151" t="str">
            <v>30-Sep-2023</v>
          </cell>
          <cell r="AA2151">
            <v>32000</v>
          </cell>
          <cell r="AB2151" t="str">
            <v>Fri</v>
          </cell>
          <cell r="AC2151">
            <v>24</v>
          </cell>
          <cell r="AD2151" t="str">
            <v>1</v>
          </cell>
          <cell r="AE2151" t="str">
            <v>03-Nov-2023</v>
          </cell>
          <cell r="AF2151">
            <v>1710</v>
          </cell>
          <cell r="AG2151">
            <v>1710</v>
          </cell>
          <cell r="AH2151" t="str">
            <v>02-Mar-2024</v>
          </cell>
          <cell r="AI2151">
            <v>5404.92</v>
          </cell>
          <cell r="AJ2151">
            <v>3145.08</v>
          </cell>
          <cell r="AK2151">
            <v>8550</v>
          </cell>
          <cell r="AL2151">
            <v>26595.08</v>
          </cell>
          <cell r="AM2151">
            <v>5990.92</v>
          </cell>
          <cell r="AN2151">
            <v>32586</v>
          </cell>
          <cell r="AO2151">
            <v>15460.49</v>
          </cell>
          <cell r="AP2151">
            <v>5059.51</v>
          </cell>
          <cell r="AQ2151">
            <v>20520</v>
          </cell>
          <cell r="AR2151">
            <v>17</v>
          </cell>
          <cell r="AS2151">
            <v>362</v>
          </cell>
          <cell r="AT2151" t="str">
            <v>&gt;180</v>
          </cell>
          <cell r="AU2151"/>
          <cell r="AV2151"/>
          <cell r="AW2151"/>
          <cell r="AX2151" t="str">
            <v>Open</v>
          </cell>
          <cell r="AY2151"/>
          <cell r="AZ2151"/>
          <cell r="BA2151">
            <v>0</v>
          </cell>
          <cell r="BB2151"/>
          <cell r="BC2151"/>
          <cell r="BD2151" t="str">
            <v>Not Visited</v>
          </cell>
          <cell r="BE2151"/>
          <cell r="BF2151"/>
          <cell r="BG2151"/>
          <cell r="BH2151"/>
          <cell r="BI2151"/>
          <cell r="BJ2151"/>
          <cell r="BK2151"/>
        </row>
        <row r="2152">
          <cell r="X2152">
            <v>353227054</v>
          </cell>
          <cell r="Y2152" t="str">
            <v>SWATI SANTOSH JADHAV</v>
          </cell>
          <cell r="Z2152" t="str">
            <v>30-Sep-2023</v>
          </cell>
          <cell r="AA2152">
            <v>30000</v>
          </cell>
          <cell r="AB2152" t="str">
            <v>Wed</v>
          </cell>
          <cell r="AC2152">
            <v>18</v>
          </cell>
          <cell r="AD2152" t="str">
            <v>0</v>
          </cell>
          <cell r="AE2152" t="str">
            <v>03-Nov-2023</v>
          </cell>
          <cell r="AF2152">
            <v>2020</v>
          </cell>
          <cell r="AG2152">
            <v>2020</v>
          </cell>
          <cell r="AH2152" t="str">
            <v>01-May-2024</v>
          </cell>
          <cell r="AI2152">
            <v>10323.24</v>
          </cell>
          <cell r="AJ2152">
            <v>3870.76</v>
          </cell>
          <cell r="AK2152">
            <v>14194</v>
          </cell>
          <cell r="AL2152">
            <v>19676.759999999998</v>
          </cell>
          <cell r="AM2152">
            <v>2534.2399999999998</v>
          </cell>
          <cell r="AN2152">
            <v>22211</v>
          </cell>
          <cell r="AO2152">
            <v>17650.91</v>
          </cell>
          <cell r="AP2152">
            <v>2495.09</v>
          </cell>
          <cell r="AQ2152">
            <v>20146</v>
          </cell>
          <cell r="AR2152">
            <v>17</v>
          </cell>
          <cell r="AS2152">
            <v>262</v>
          </cell>
          <cell r="AT2152" t="str">
            <v>&gt;180</v>
          </cell>
          <cell r="AU2152"/>
          <cell r="AV2152"/>
          <cell r="AW2152"/>
          <cell r="AX2152" t="str">
            <v>Open</v>
          </cell>
          <cell r="AY2152" t="str">
            <v/>
          </cell>
          <cell r="AZ2152"/>
          <cell r="BA2152">
            <v>0</v>
          </cell>
          <cell r="BB2152"/>
          <cell r="BC2152"/>
          <cell r="BD2152" t="str">
            <v>Not Visited</v>
          </cell>
          <cell r="BE2152"/>
          <cell r="BF2152"/>
          <cell r="BG2152"/>
          <cell r="BH2152"/>
          <cell r="BI2152"/>
          <cell r="BJ2152"/>
          <cell r="BK2152"/>
        </row>
        <row r="2153">
          <cell r="X2153">
            <v>353228040</v>
          </cell>
          <cell r="Y2153" t="str">
            <v>KAMALABAI RADHAKISAN PAWAR</v>
          </cell>
          <cell r="Z2153" t="str">
            <v>02-Oct-2023</v>
          </cell>
          <cell r="AA2153">
            <v>32000</v>
          </cell>
          <cell r="AB2153" t="str">
            <v>Mon</v>
          </cell>
          <cell r="AC2153">
            <v>24</v>
          </cell>
          <cell r="AD2153" t="str">
            <v>1</v>
          </cell>
          <cell r="AE2153" t="str">
            <v>02-Nov-2023</v>
          </cell>
          <cell r="AF2153">
            <v>1710</v>
          </cell>
          <cell r="AG2153">
            <v>1710</v>
          </cell>
          <cell r="AH2153" t="str">
            <v>12-Mar-2024</v>
          </cell>
          <cell r="AI2153">
            <v>5334.83</v>
          </cell>
          <cell r="AJ2153">
            <v>3215.17</v>
          </cell>
          <cell r="AK2153">
            <v>8550</v>
          </cell>
          <cell r="AL2153">
            <v>26665.17</v>
          </cell>
          <cell r="AM2153">
            <v>5857.83</v>
          </cell>
          <cell r="AN2153">
            <v>32523</v>
          </cell>
          <cell r="AO2153">
            <v>15592.29</v>
          </cell>
          <cell r="AP2153">
            <v>4927.71</v>
          </cell>
          <cell r="AQ2153">
            <v>20520</v>
          </cell>
          <cell r="AR2153">
            <v>17</v>
          </cell>
          <cell r="AS2153">
            <v>326</v>
          </cell>
          <cell r="AT2153" t="str">
            <v>&gt;180</v>
          </cell>
          <cell r="AU2153"/>
          <cell r="AV2153"/>
          <cell r="AW2153"/>
          <cell r="AX2153" t="str">
            <v>Open</v>
          </cell>
          <cell r="AY2153" t="str">
            <v/>
          </cell>
          <cell r="AZ2153"/>
          <cell r="BA2153">
            <v>0</v>
          </cell>
          <cell r="BB2153"/>
          <cell r="BC2153"/>
          <cell r="BD2153"/>
          <cell r="BE2153"/>
          <cell r="BF2153"/>
          <cell r="BG2153"/>
          <cell r="BH2153"/>
          <cell r="BI2153"/>
          <cell r="BJ2153"/>
          <cell r="BK2153"/>
        </row>
        <row r="2154">
          <cell r="X2154">
            <v>353228272</v>
          </cell>
          <cell r="Y2154" t="str">
            <v>SANGITA SHAMARAO NIRAGUDE</v>
          </cell>
          <cell r="Z2154" t="str">
            <v>02-Oct-2023</v>
          </cell>
          <cell r="AA2154">
            <v>32000</v>
          </cell>
          <cell r="AB2154" t="str">
            <v>Mon</v>
          </cell>
          <cell r="AC2154">
            <v>24</v>
          </cell>
          <cell r="AD2154" t="str">
            <v>1</v>
          </cell>
          <cell r="AE2154" t="str">
            <v>06-Nov-2023</v>
          </cell>
          <cell r="AF2154">
            <v>1710</v>
          </cell>
          <cell r="AG2154">
            <v>1710</v>
          </cell>
          <cell r="AH2154" t="str">
            <v>20-Feb-2024</v>
          </cell>
          <cell r="AI2154">
            <v>4212.4399999999996</v>
          </cell>
          <cell r="AJ2154">
            <v>2627.56</v>
          </cell>
          <cell r="AK2154">
            <v>6840</v>
          </cell>
          <cell r="AL2154">
            <v>27787.56</v>
          </cell>
          <cell r="AM2154">
            <v>6441.44</v>
          </cell>
          <cell r="AN2154">
            <v>34229</v>
          </cell>
          <cell r="AO2154">
            <v>16748.28</v>
          </cell>
          <cell r="AP2154">
            <v>5481.72</v>
          </cell>
          <cell r="AQ2154">
            <v>22230</v>
          </cell>
          <cell r="AR2154">
            <v>17</v>
          </cell>
          <cell r="AS2154">
            <v>357</v>
          </cell>
          <cell r="AT2154" t="str">
            <v>&gt;180</v>
          </cell>
          <cell r="AU2154"/>
          <cell r="AV2154"/>
          <cell r="AW2154"/>
          <cell r="AX2154" t="str">
            <v>Open</v>
          </cell>
          <cell r="AY2154" t="str">
            <v/>
          </cell>
          <cell r="AZ2154"/>
          <cell r="BA2154">
            <v>0</v>
          </cell>
          <cell r="BB2154"/>
          <cell r="BC2154"/>
          <cell r="BD2154"/>
          <cell r="BE2154"/>
          <cell r="BF2154"/>
          <cell r="BG2154"/>
          <cell r="BH2154"/>
          <cell r="BI2154"/>
          <cell r="BJ2154"/>
          <cell r="BK2154"/>
        </row>
        <row r="2155">
          <cell r="X2155">
            <v>353229288</v>
          </cell>
          <cell r="Y2155" t="str">
            <v>ALAKA MOHAN KADALE</v>
          </cell>
          <cell r="Z2155" t="str">
            <v>04-Oct-2023</v>
          </cell>
          <cell r="AA2155">
            <v>32000</v>
          </cell>
          <cell r="AB2155" t="str">
            <v>Mon</v>
          </cell>
          <cell r="AC2155">
            <v>24</v>
          </cell>
          <cell r="AD2155" t="str">
            <v>1</v>
          </cell>
          <cell r="AE2155" t="str">
            <v>06-Nov-2023</v>
          </cell>
          <cell r="AF2155">
            <v>1710</v>
          </cell>
          <cell r="AG2155">
            <v>1710</v>
          </cell>
          <cell r="AH2155" t="str">
            <v>14-Jun-2024</v>
          </cell>
          <cell r="AI2155">
            <v>7739.6</v>
          </cell>
          <cell r="AJ2155">
            <v>4540.3999999999996</v>
          </cell>
          <cell r="AK2155">
            <v>12280</v>
          </cell>
          <cell r="AL2155">
            <v>24260.400000000001</v>
          </cell>
          <cell r="AM2155">
            <v>4458.6000000000004</v>
          </cell>
          <cell r="AN2155">
            <v>28719</v>
          </cell>
          <cell r="AO2155">
            <v>13281.93</v>
          </cell>
          <cell r="AP2155">
            <v>3508.07</v>
          </cell>
          <cell r="AQ2155">
            <v>16790</v>
          </cell>
          <cell r="AR2155">
            <v>17</v>
          </cell>
          <cell r="AS2155">
            <v>303</v>
          </cell>
          <cell r="AT2155" t="str">
            <v>&gt;180</v>
          </cell>
          <cell r="AU2155"/>
          <cell r="AV2155"/>
          <cell r="AW2155"/>
          <cell r="AX2155" t="str">
            <v>Open</v>
          </cell>
          <cell r="AY2155"/>
          <cell r="AZ2155"/>
          <cell r="BA2155">
            <v>0</v>
          </cell>
          <cell r="BB2155"/>
          <cell r="BC2155"/>
          <cell r="BD2155" t="str">
            <v>Not Visited</v>
          </cell>
          <cell r="BE2155"/>
          <cell r="BF2155"/>
          <cell r="BG2155"/>
          <cell r="BH2155"/>
          <cell r="BI2155"/>
          <cell r="BJ2155"/>
          <cell r="BK2155"/>
        </row>
        <row r="2156">
          <cell r="X2156">
            <v>353229643</v>
          </cell>
          <cell r="Y2156" t="str">
            <v xml:space="preserve"> KAMINI ABHISHEK JAGTAP</v>
          </cell>
          <cell r="Z2156" t="str">
            <v>02-Oct-2023</v>
          </cell>
          <cell r="AA2156">
            <v>32000</v>
          </cell>
          <cell r="AB2156" t="str">
            <v>Mon</v>
          </cell>
          <cell r="AC2156">
            <v>24</v>
          </cell>
          <cell r="AD2156" t="str">
            <v>1</v>
          </cell>
          <cell r="AE2156" t="str">
            <v>02-Nov-2023</v>
          </cell>
          <cell r="AF2156">
            <v>1710</v>
          </cell>
          <cell r="AG2156">
            <v>1710</v>
          </cell>
          <cell r="AH2156" t="str">
            <v>10-Mar-2025</v>
          </cell>
          <cell r="AI2156">
            <v>20927.12</v>
          </cell>
          <cell r="AJ2156">
            <v>8142.88</v>
          </cell>
          <cell r="AK2156">
            <v>29070</v>
          </cell>
          <cell r="AL2156">
            <v>11072.88</v>
          </cell>
          <cell r="AM2156">
            <v>930.12</v>
          </cell>
          <cell r="AN2156">
            <v>12003</v>
          </cell>
          <cell r="AO2156">
            <v>0</v>
          </cell>
          <cell r="AP2156">
            <v>0</v>
          </cell>
          <cell r="AQ2156">
            <v>0</v>
          </cell>
          <cell r="AR2156">
            <v>17</v>
          </cell>
          <cell r="AS2156">
            <v>0</v>
          </cell>
          <cell r="AT2156" t="str">
            <v>Standard</v>
          </cell>
          <cell r="AU2156"/>
          <cell r="AV2156"/>
          <cell r="AW2156"/>
          <cell r="AX2156" t="str">
            <v>Open</v>
          </cell>
          <cell r="AY2156" t="str">
            <v/>
          </cell>
          <cell r="AZ2156"/>
          <cell r="BA2156">
            <v>0</v>
          </cell>
          <cell r="BB2156"/>
          <cell r="BC2156"/>
          <cell r="BD2156"/>
          <cell r="BE2156"/>
          <cell r="BF2156"/>
          <cell r="BG2156"/>
          <cell r="BH2156"/>
          <cell r="BI2156"/>
          <cell r="BJ2156"/>
          <cell r="BK2156"/>
        </row>
        <row r="2157">
          <cell r="X2157">
            <v>353239658</v>
          </cell>
          <cell r="Y2157" t="str">
            <v xml:space="preserve">DIPALI SANTOSH AHIRE </v>
          </cell>
          <cell r="Z2157" t="str">
            <v>05-Oct-2023</v>
          </cell>
          <cell r="AA2157">
            <v>32000</v>
          </cell>
          <cell r="AB2157" t="str">
            <v>Wed</v>
          </cell>
          <cell r="AC2157">
            <v>24</v>
          </cell>
          <cell r="AD2157" t="str">
            <v>1</v>
          </cell>
          <cell r="AE2157" t="str">
            <v>07-Nov-2023</v>
          </cell>
          <cell r="AF2157">
            <v>1710</v>
          </cell>
          <cell r="AG2157">
            <v>1710</v>
          </cell>
          <cell r="AH2157" t="str">
            <v>05-Mar-2025</v>
          </cell>
          <cell r="AI2157">
            <v>21030.42</v>
          </cell>
          <cell r="AJ2157">
            <v>8039.58</v>
          </cell>
          <cell r="AK2157">
            <v>29070</v>
          </cell>
          <cell r="AL2157">
            <v>10969.58</v>
          </cell>
          <cell r="AM2157">
            <v>931.42</v>
          </cell>
          <cell r="AN2157">
            <v>11901</v>
          </cell>
          <cell r="AO2157">
            <v>0</v>
          </cell>
          <cell r="AP2157">
            <v>0</v>
          </cell>
          <cell r="AQ2157">
            <v>0</v>
          </cell>
          <cell r="AR2157">
            <v>17</v>
          </cell>
          <cell r="AS2157">
            <v>0</v>
          </cell>
          <cell r="AT2157" t="str">
            <v>Standard</v>
          </cell>
          <cell r="AU2157"/>
          <cell r="AV2157"/>
          <cell r="AW2157"/>
          <cell r="AX2157" t="str">
            <v>Open</v>
          </cell>
          <cell r="AY2157" t="str">
            <v/>
          </cell>
          <cell r="AZ2157"/>
          <cell r="BA2157">
            <v>0</v>
          </cell>
          <cell r="BB2157">
            <v>45752</v>
          </cell>
          <cell r="BC2157" t="str">
            <v>Abhiraj Patil/SF0063958</v>
          </cell>
          <cell r="BD2157" t="str">
            <v>Visited</v>
          </cell>
          <cell r="BE2157" t="str">
            <v>Borrower</v>
          </cell>
          <cell r="BF2157" t="str">
            <v>Not Available</v>
          </cell>
          <cell r="BG2157"/>
          <cell r="BH2157"/>
          <cell r="BI2157" t="str">
            <v>No</v>
          </cell>
          <cell r="BJ2157"/>
          <cell r="BK2157"/>
        </row>
        <row r="2158">
          <cell r="X2158">
            <v>353239743</v>
          </cell>
          <cell r="Y2158" t="str">
            <v>SANGITA ASHOK SHARAMA</v>
          </cell>
          <cell r="Z2158" t="str">
            <v>05-Oct-2023</v>
          </cell>
          <cell r="AA2158">
            <v>32000</v>
          </cell>
          <cell r="AB2158" t="str">
            <v>Wed</v>
          </cell>
          <cell r="AC2158">
            <v>24</v>
          </cell>
          <cell r="AD2158" t="str">
            <v>1</v>
          </cell>
          <cell r="AE2158" t="str">
            <v>07-Nov-2023</v>
          </cell>
          <cell r="AF2158">
            <v>1710</v>
          </cell>
          <cell r="AG2158">
            <v>1710</v>
          </cell>
          <cell r="AH2158" t="str">
            <v>05-Mar-2025</v>
          </cell>
          <cell r="AI2158">
            <v>21030.42</v>
          </cell>
          <cell r="AJ2158">
            <v>8039.58</v>
          </cell>
          <cell r="AK2158">
            <v>29070</v>
          </cell>
          <cell r="AL2158">
            <v>10969.58</v>
          </cell>
          <cell r="AM2158">
            <v>931.42</v>
          </cell>
          <cell r="AN2158">
            <v>11901</v>
          </cell>
          <cell r="AO2158">
            <v>0</v>
          </cell>
          <cell r="AP2158">
            <v>0</v>
          </cell>
          <cell r="AQ2158">
            <v>0</v>
          </cell>
          <cell r="AR2158">
            <v>17</v>
          </cell>
          <cell r="AS2158">
            <v>0</v>
          </cell>
          <cell r="AT2158" t="str">
            <v>Standard</v>
          </cell>
          <cell r="AU2158"/>
          <cell r="AV2158"/>
          <cell r="AW2158"/>
          <cell r="AX2158" t="str">
            <v>Open</v>
          </cell>
          <cell r="AY2158" t="str">
            <v/>
          </cell>
          <cell r="AZ2158"/>
          <cell r="BA2158">
            <v>0</v>
          </cell>
          <cell r="BB2158">
            <v>45752</v>
          </cell>
          <cell r="BC2158" t="str">
            <v>Abhiraj Patil/SF0063958</v>
          </cell>
          <cell r="BD2158" t="str">
            <v>Visited</v>
          </cell>
          <cell r="BE2158" t="str">
            <v>Borrower</v>
          </cell>
          <cell r="BF2158" t="str">
            <v>Not Available</v>
          </cell>
          <cell r="BG2158"/>
          <cell r="BH2158"/>
          <cell r="BI2158" t="str">
            <v>No</v>
          </cell>
          <cell r="BJ2158"/>
          <cell r="BK2158"/>
        </row>
        <row r="2159">
          <cell r="X2159">
            <v>353240841</v>
          </cell>
          <cell r="Y2159" t="str">
            <v>MANJULA NAVNATH GANGURDE</v>
          </cell>
          <cell r="Z2159" t="str">
            <v>05-Oct-2023</v>
          </cell>
          <cell r="AA2159">
            <v>32000</v>
          </cell>
          <cell r="AB2159" t="str">
            <v>Wed</v>
          </cell>
          <cell r="AC2159">
            <v>24</v>
          </cell>
          <cell r="AD2159" t="str">
            <v>1</v>
          </cell>
          <cell r="AE2159" t="str">
            <v>07-Nov-2023</v>
          </cell>
          <cell r="AF2159">
            <v>1710</v>
          </cell>
          <cell r="AG2159">
            <v>1710</v>
          </cell>
          <cell r="AH2159" t="str">
            <v>06-Mar-2025</v>
          </cell>
          <cell r="AI2159">
            <v>21030.42</v>
          </cell>
          <cell r="AJ2159">
            <v>8039.58</v>
          </cell>
          <cell r="AK2159">
            <v>29070</v>
          </cell>
          <cell r="AL2159">
            <v>10969.58</v>
          </cell>
          <cell r="AM2159">
            <v>931.42</v>
          </cell>
          <cell r="AN2159">
            <v>11901</v>
          </cell>
          <cell r="AO2159">
            <v>0</v>
          </cell>
          <cell r="AP2159">
            <v>0</v>
          </cell>
          <cell r="AQ2159">
            <v>0</v>
          </cell>
          <cell r="AR2159">
            <v>17</v>
          </cell>
          <cell r="AS2159">
            <v>0</v>
          </cell>
          <cell r="AT2159" t="str">
            <v>Standard</v>
          </cell>
          <cell r="AU2159"/>
          <cell r="AV2159"/>
          <cell r="AW2159"/>
          <cell r="AX2159" t="str">
            <v>Open</v>
          </cell>
          <cell r="AY2159" t="str">
            <v/>
          </cell>
          <cell r="AZ2159"/>
          <cell r="BA2159">
            <v>0</v>
          </cell>
          <cell r="BB2159">
            <v>45752</v>
          </cell>
          <cell r="BC2159" t="str">
            <v>Abhiraj Patil/SF0063958</v>
          </cell>
          <cell r="BD2159" t="str">
            <v>Visited</v>
          </cell>
          <cell r="BE2159" t="str">
            <v>Borrower</v>
          </cell>
          <cell r="BF2159" t="str">
            <v>Available</v>
          </cell>
          <cell r="BG2159"/>
          <cell r="BH2159"/>
          <cell r="BI2159" t="str">
            <v>No</v>
          </cell>
          <cell r="BJ2159"/>
          <cell r="BK2159"/>
        </row>
        <row r="2160">
          <cell r="X2160">
            <v>353242837</v>
          </cell>
          <cell r="Y2160" t="str">
            <v>SAHISTHA RAHIM SHAIKH</v>
          </cell>
          <cell r="Z2160" t="str">
            <v>05-Oct-2023</v>
          </cell>
          <cell r="AA2160">
            <v>20000</v>
          </cell>
          <cell r="AB2160" t="str">
            <v>Mon</v>
          </cell>
          <cell r="AC2160">
            <v>18</v>
          </cell>
          <cell r="AD2160" t="str">
            <v>0</v>
          </cell>
          <cell r="AE2160" t="str">
            <v>06-Nov-2023</v>
          </cell>
          <cell r="AF2160">
            <v>1340</v>
          </cell>
          <cell r="AG2160">
            <v>1340</v>
          </cell>
          <cell r="AH2160" t="str">
            <v>15-Jan-2024</v>
          </cell>
          <cell r="AI2160">
            <v>2867.77</v>
          </cell>
          <cell r="AJ2160">
            <v>1152.23</v>
          </cell>
          <cell r="AK2160">
            <v>4020</v>
          </cell>
          <cell r="AL2160">
            <v>17132.23</v>
          </cell>
          <cell r="AM2160">
            <v>3043.77</v>
          </cell>
          <cell r="AN2160">
            <v>20176</v>
          </cell>
          <cell r="AO2160">
            <v>15749.73</v>
          </cell>
          <cell r="AP2160">
            <v>3010.27</v>
          </cell>
          <cell r="AQ2160">
            <v>18760</v>
          </cell>
          <cell r="AR2160">
            <v>17</v>
          </cell>
          <cell r="AS2160">
            <v>422</v>
          </cell>
          <cell r="AT2160" t="str">
            <v>&gt;180</v>
          </cell>
          <cell r="AU2160"/>
          <cell r="AV2160"/>
          <cell r="AW2160"/>
          <cell r="AX2160" t="str">
            <v>Open</v>
          </cell>
          <cell r="AY2160"/>
          <cell r="AZ2160"/>
          <cell r="BA2160">
            <v>0</v>
          </cell>
          <cell r="BB2160"/>
          <cell r="BC2160"/>
          <cell r="BD2160" t="str">
            <v>Not Visited</v>
          </cell>
          <cell r="BE2160"/>
          <cell r="BF2160"/>
          <cell r="BG2160"/>
          <cell r="BH2160"/>
          <cell r="BI2160"/>
          <cell r="BJ2160"/>
          <cell r="BK2160"/>
        </row>
        <row r="2161">
          <cell r="X2161">
            <v>353254891</v>
          </cell>
          <cell r="Y2161" t="str">
            <v>KALPANA BALASAHEB AHER</v>
          </cell>
          <cell r="Z2161" t="str">
            <v>05-Oct-2023</v>
          </cell>
          <cell r="AA2161">
            <v>32000</v>
          </cell>
          <cell r="AB2161" t="str">
            <v>Wed</v>
          </cell>
          <cell r="AC2161">
            <v>24</v>
          </cell>
          <cell r="AD2161" t="str">
            <v>1</v>
          </cell>
          <cell r="AE2161" t="str">
            <v>01-Nov-2023</v>
          </cell>
          <cell r="AF2161">
            <v>1710</v>
          </cell>
          <cell r="AG2161">
            <v>1710</v>
          </cell>
          <cell r="AH2161" t="str">
            <v>01-Oct-2024</v>
          </cell>
          <cell r="AI2161">
            <v>10245.129999999999</v>
          </cell>
          <cell r="AJ2161">
            <v>5144.87</v>
          </cell>
          <cell r="AK2161">
            <v>15390</v>
          </cell>
          <cell r="AL2161">
            <v>21754.87</v>
          </cell>
          <cell r="AM2161">
            <v>3819.13</v>
          </cell>
          <cell r="AN2161">
            <v>25574</v>
          </cell>
          <cell r="AO2161">
            <v>10784.44</v>
          </cell>
          <cell r="AP2161">
            <v>2895.56</v>
          </cell>
          <cell r="AQ2161">
            <v>13680</v>
          </cell>
          <cell r="AR2161">
            <v>17</v>
          </cell>
          <cell r="AS2161">
            <v>201</v>
          </cell>
          <cell r="AT2161" t="str">
            <v>&gt;180</v>
          </cell>
          <cell r="AU2161"/>
          <cell r="AV2161"/>
          <cell r="AW2161"/>
          <cell r="AX2161" t="str">
            <v>Open</v>
          </cell>
          <cell r="AY2161" t="str">
            <v/>
          </cell>
          <cell r="AZ2161"/>
          <cell r="BA2161">
            <v>0</v>
          </cell>
          <cell r="BB2161"/>
          <cell r="BC2161"/>
          <cell r="BD2161" t="str">
            <v>Not Visited</v>
          </cell>
          <cell r="BE2161"/>
          <cell r="BF2161"/>
          <cell r="BG2161"/>
          <cell r="BH2161"/>
          <cell r="BI2161"/>
          <cell r="BJ2161"/>
          <cell r="BK2161"/>
        </row>
        <row r="2162">
          <cell r="X2162">
            <v>353255455</v>
          </cell>
          <cell r="Y2162" t="str">
            <v>ASHWINI SUMIT GANGURDE</v>
          </cell>
          <cell r="Z2162" t="str">
            <v>05-Oct-2023</v>
          </cell>
          <cell r="AA2162">
            <v>50000</v>
          </cell>
          <cell r="AB2162" t="str">
            <v>Mon</v>
          </cell>
          <cell r="AC2162">
            <v>24</v>
          </cell>
          <cell r="AD2162" t="str">
            <v>2</v>
          </cell>
          <cell r="AE2162" t="str">
            <v>06-Nov-2023</v>
          </cell>
          <cell r="AF2162">
            <v>2670</v>
          </cell>
          <cell r="AG2162">
            <v>2670</v>
          </cell>
          <cell r="AH2162" t="str">
            <v>07-Mar-2025</v>
          </cell>
          <cell r="AI2162">
            <v>32855.94</v>
          </cell>
          <cell r="AJ2162">
            <v>12534.06</v>
          </cell>
          <cell r="AK2162">
            <v>45390</v>
          </cell>
          <cell r="AL2162">
            <v>17144.060000000001</v>
          </cell>
          <cell r="AM2162">
            <v>1483.94</v>
          </cell>
          <cell r="AN2162">
            <v>18628</v>
          </cell>
          <cell r="AO2162">
            <v>0</v>
          </cell>
          <cell r="AP2162">
            <v>0</v>
          </cell>
          <cell r="AQ2162">
            <v>0</v>
          </cell>
          <cell r="AR2162">
            <v>17</v>
          </cell>
          <cell r="AS2162">
            <v>0</v>
          </cell>
          <cell r="AT2162" t="str">
            <v>Standard</v>
          </cell>
          <cell r="AU2162"/>
          <cell r="AV2162"/>
          <cell r="AW2162"/>
          <cell r="AX2162" t="str">
            <v>Open</v>
          </cell>
          <cell r="AY2162" t="str">
            <v/>
          </cell>
          <cell r="AZ2162"/>
          <cell r="BA2162">
            <v>0</v>
          </cell>
          <cell r="BB2162"/>
          <cell r="BC2162"/>
          <cell r="BD2162"/>
          <cell r="BE2162"/>
          <cell r="BF2162"/>
          <cell r="BG2162"/>
          <cell r="BH2162"/>
          <cell r="BI2162"/>
          <cell r="BJ2162"/>
          <cell r="BK2162"/>
        </row>
        <row r="2163">
          <cell r="X2163">
            <v>353257885</v>
          </cell>
          <cell r="Y2163" t="str">
            <v>SINDHU SAVALIRAM GODHADE</v>
          </cell>
          <cell r="Z2163" t="str">
            <v>05-Oct-2023</v>
          </cell>
          <cell r="AA2163">
            <v>32000</v>
          </cell>
          <cell r="AB2163" t="str">
            <v>Tue</v>
          </cell>
          <cell r="AC2163">
            <v>24</v>
          </cell>
          <cell r="AD2163" t="str">
            <v>1</v>
          </cell>
          <cell r="AE2163" t="str">
            <v>07-Nov-2023</v>
          </cell>
          <cell r="AF2163">
            <v>1710</v>
          </cell>
          <cell r="AG2163">
            <v>1710</v>
          </cell>
          <cell r="AH2163" t="str">
            <v>07-Mar-2025</v>
          </cell>
          <cell r="AI2163">
            <v>19559.009999999998</v>
          </cell>
          <cell r="AJ2163">
            <v>7800.99</v>
          </cell>
          <cell r="AK2163">
            <v>27360</v>
          </cell>
          <cell r="AL2163">
            <v>12440.99</v>
          </cell>
          <cell r="AM2163">
            <v>1170.01</v>
          </cell>
          <cell r="AN2163">
            <v>13611</v>
          </cell>
          <cell r="AO2163">
            <v>2971.03</v>
          </cell>
          <cell r="AP2163">
            <v>448.97</v>
          </cell>
          <cell r="AQ2163">
            <v>3420</v>
          </cell>
          <cell r="AR2163">
            <v>18</v>
          </cell>
          <cell r="AS2163">
            <v>29</v>
          </cell>
          <cell r="AT2163" t="str">
            <v>1-30 Days</v>
          </cell>
          <cell r="AU2163"/>
          <cell r="AV2163"/>
          <cell r="AW2163"/>
          <cell r="AX2163" t="str">
            <v>Open</v>
          </cell>
          <cell r="AY2163"/>
          <cell r="AZ2163"/>
          <cell r="BA2163">
            <v>0</v>
          </cell>
          <cell r="BB2163">
            <v>45751</v>
          </cell>
          <cell r="BC2163" t="str">
            <v>Mahesh Lahane/SF0095775</v>
          </cell>
          <cell r="BD2163" t="str">
            <v>Visited</v>
          </cell>
          <cell r="BE2163" t="str">
            <v>Borrower</v>
          </cell>
          <cell r="BF2163" t="str">
            <v>Available</v>
          </cell>
          <cell r="BG2163"/>
          <cell r="BH2163"/>
          <cell r="BI2163" t="str">
            <v>No</v>
          </cell>
          <cell r="BJ2163"/>
          <cell r="BK2163"/>
        </row>
        <row r="2164">
          <cell r="X2164">
            <v>353257949</v>
          </cell>
          <cell r="Y2164" t="str">
            <v>SUMANBAI KARBHARI JADHAV</v>
          </cell>
          <cell r="Z2164" t="str">
            <v>05-Oct-2023</v>
          </cell>
          <cell r="AA2164">
            <v>20000</v>
          </cell>
          <cell r="AB2164" t="str">
            <v>Fri</v>
          </cell>
          <cell r="AC2164">
            <v>18</v>
          </cell>
          <cell r="AD2164" t="str">
            <v>0</v>
          </cell>
          <cell r="AE2164" t="str">
            <v>03-Nov-2023</v>
          </cell>
          <cell r="AF2164">
            <v>1340</v>
          </cell>
          <cell r="AG2164">
            <v>1340</v>
          </cell>
          <cell r="AH2164" t="str">
            <v>07-Mar-2025</v>
          </cell>
          <cell r="AI2164">
            <v>17321.73</v>
          </cell>
          <cell r="AJ2164">
            <v>4118.2700000000004</v>
          </cell>
          <cell r="AK2164">
            <v>21440</v>
          </cell>
          <cell r="AL2164">
            <v>2678.27</v>
          </cell>
          <cell r="AM2164">
            <v>78.73</v>
          </cell>
          <cell r="AN2164">
            <v>2757</v>
          </cell>
          <cell r="AO2164">
            <v>1288.6400000000001</v>
          </cell>
          <cell r="AP2164">
            <v>51.36</v>
          </cell>
          <cell r="AQ2164">
            <v>1340</v>
          </cell>
          <cell r="AR2164">
            <v>17</v>
          </cell>
          <cell r="AS2164">
            <v>17</v>
          </cell>
          <cell r="AT2164" t="str">
            <v>1-30 Days</v>
          </cell>
          <cell r="AU2164"/>
          <cell r="AV2164"/>
          <cell r="AW2164"/>
          <cell r="AX2164" t="str">
            <v>Open</v>
          </cell>
          <cell r="AY2164" t="str">
            <v/>
          </cell>
          <cell r="AZ2164"/>
          <cell r="BA2164">
            <v>0</v>
          </cell>
          <cell r="BB2164">
            <v>45750</v>
          </cell>
          <cell r="BC2164" t="str">
            <v>Abhiraj Patil/SF0063958</v>
          </cell>
          <cell r="BD2164" t="str">
            <v>Visited</v>
          </cell>
          <cell r="BE2164" t="str">
            <v>Borrower</v>
          </cell>
          <cell r="BF2164" t="str">
            <v>Available</v>
          </cell>
          <cell r="BG2164" t="str">
            <v>Loan Card</v>
          </cell>
          <cell r="BH2164"/>
          <cell r="BI2164" t="str">
            <v>Yes</v>
          </cell>
          <cell r="BJ2164" t="str">
            <v>Amol Babasaheb Khaire/SF0067111</v>
          </cell>
          <cell r="BK2164">
            <v>2680</v>
          </cell>
        </row>
        <row r="2165">
          <cell r="X2165">
            <v>353259106</v>
          </cell>
          <cell r="Y2165" t="str">
            <v>SHAILA SANTOSH CHAROSKR</v>
          </cell>
          <cell r="Z2165" t="str">
            <v>05-Oct-2023</v>
          </cell>
          <cell r="AA2165">
            <v>20000</v>
          </cell>
          <cell r="AB2165" t="str">
            <v>Mon</v>
          </cell>
          <cell r="AC2165">
            <v>18</v>
          </cell>
          <cell r="AD2165" t="str">
            <v>0</v>
          </cell>
          <cell r="AE2165" t="str">
            <v>06-Nov-2023</v>
          </cell>
          <cell r="AF2165">
            <v>1340</v>
          </cell>
          <cell r="AG2165">
            <v>1340</v>
          </cell>
          <cell r="AH2165" t="str">
            <v>10-Mar-2025</v>
          </cell>
          <cell r="AI2165">
            <v>10948.45</v>
          </cell>
          <cell r="AJ2165">
            <v>3436.55</v>
          </cell>
          <cell r="AK2165">
            <v>14385</v>
          </cell>
          <cell r="AL2165">
            <v>9051.5499999999993</v>
          </cell>
          <cell r="AM2165">
            <v>759.45</v>
          </cell>
          <cell r="AN2165">
            <v>9811</v>
          </cell>
          <cell r="AO2165">
            <v>7669.05</v>
          </cell>
          <cell r="AP2165">
            <v>725.95</v>
          </cell>
          <cell r="AQ2165">
            <v>8395</v>
          </cell>
          <cell r="AR2165">
            <v>17</v>
          </cell>
          <cell r="AS2165">
            <v>203</v>
          </cell>
          <cell r="AT2165" t="str">
            <v>&gt;180</v>
          </cell>
          <cell r="AU2165"/>
          <cell r="AV2165"/>
          <cell r="AW2165"/>
          <cell r="AX2165" t="str">
            <v>Open</v>
          </cell>
          <cell r="AY2165" t="str">
            <v/>
          </cell>
          <cell r="AZ2165"/>
          <cell r="BA2165">
            <v>0</v>
          </cell>
          <cell r="BB2165"/>
          <cell r="BC2165"/>
          <cell r="BD2165"/>
          <cell r="BE2165"/>
          <cell r="BF2165"/>
          <cell r="BG2165"/>
          <cell r="BH2165"/>
          <cell r="BI2165"/>
          <cell r="BJ2165"/>
          <cell r="BK2165"/>
        </row>
        <row r="2166">
          <cell r="X2166">
            <v>353263073</v>
          </cell>
          <cell r="Y2166" t="str">
            <v>SHITAL SANDEEP KAMBALE</v>
          </cell>
          <cell r="Z2166" t="str">
            <v>05-Oct-2023</v>
          </cell>
          <cell r="AA2166">
            <v>10000</v>
          </cell>
          <cell r="AB2166" t="str">
            <v>Wed</v>
          </cell>
          <cell r="AC2166">
            <v>18</v>
          </cell>
          <cell r="AD2166" t="str">
            <v>0</v>
          </cell>
          <cell r="AE2166" t="str">
            <v>03-Nov-2023</v>
          </cell>
          <cell r="AF2166">
            <v>670</v>
          </cell>
          <cell r="AG2166">
            <v>670</v>
          </cell>
          <cell r="AH2166" t="str">
            <v>05-Feb-2025</v>
          </cell>
          <cell r="AI2166">
            <v>7417.43</v>
          </cell>
          <cell r="AJ2166">
            <v>1962.57</v>
          </cell>
          <cell r="AK2166">
            <v>9380</v>
          </cell>
          <cell r="AL2166">
            <v>2582.5700000000002</v>
          </cell>
          <cell r="AM2166">
            <v>136.43</v>
          </cell>
          <cell r="AN2166">
            <v>2719</v>
          </cell>
          <cell r="AO2166">
            <v>1887.75</v>
          </cell>
          <cell r="AP2166">
            <v>122.25</v>
          </cell>
          <cell r="AQ2166">
            <v>2010</v>
          </cell>
          <cell r="AR2166">
            <v>17</v>
          </cell>
          <cell r="AS2166">
            <v>54</v>
          </cell>
          <cell r="AT2166" t="str">
            <v>31-60</v>
          </cell>
          <cell r="AU2166"/>
          <cell r="AV2166"/>
          <cell r="AW2166"/>
          <cell r="AX2166" t="str">
            <v>Open</v>
          </cell>
          <cell r="AY2166" t="str">
            <v/>
          </cell>
          <cell r="AZ2166"/>
          <cell r="BA2166">
            <v>0</v>
          </cell>
          <cell r="BB2166">
            <v>45755</v>
          </cell>
          <cell r="BC2166" t="str">
            <v>Abhiraj Patil/SF0063958</v>
          </cell>
          <cell r="BD2166" t="str">
            <v>Visited</v>
          </cell>
          <cell r="BE2166" t="str">
            <v>Borrower Not Available</v>
          </cell>
          <cell r="BF2166" t="str">
            <v>Not Available</v>
          </cell>
          <cell r="BG2166"/>
          <cell r="BH2166"/>
          <cell r="BI2166" t="str">
            <v>NA</v>
          </cell>
          <cell r="BJ2166"/>
          <cell r="BK2166"/>
        </row>
        <row r="2167">
          <cell r="X2167">
            <v>353278328</v>
          </cell>
          <cell r="Y2167" t="str">
            <v>SANGITA CHANDRAKANT HIRE</v>
          </cell>
          <cell r="Z2167" t="str">
            <v>06-Oct-2023</v>
          </cell>
          <cell r="AA2167">
            <v>40000</v>
          </cell>
          <cell r="AB2167" t="str">
            <v>Wed</v>
          </cell>
          <cell r="AC2167">
            <v>24</v>
          </cell>
          <cell r="AD2167" t="str">
            <v>1</v>
          </cell>
          <cell r="AE2167" t="str">
            <v>08-Nov-2023</v>
          </cell>
          <cell r="AF2167">
            <v>2130</v>
          </cell>
          <cell r="AG2167">
            <v>2130</v>
          </cell>
          <cell r="AH2167" t="str">
            <v>06-Aug-2024</v>
          </cell>
          <cell r="AI2167">
            <v>9565.4</v>
          </cell>
          <cell r="AJ2167">
            <v>5344.6</v>
          </cell>
          <cell r="AK2167">
            <v>14910</v>
          </cell>
          <cell r="AL2167">
            <v>30434.6</v>
          </cell>
          <cell r="AM2167">
            <v>6174.4</v>
          </cell>
          <cell r="AN2167">
            <v>36609</v>
          </cell>
          <cell r="AO2167">
            <v>16341.26</v>
          </cell>
          <cell r="AP2167">
            <v>4958.74</v>
          </cell>
          <cell r="AQ2167">
            <v>21300</v>
          </cell>
          <cell r="AR2167">
            <v>17</v>
          </cell>
          <cell r="AS2167">
            <v>257</v>
          </cell>
          <cell r="AT2167" t="str">
            <v>&gt;180</v>
          </cell>
          <cell r="AU2167"/>
          <cell r="AV2167"/>
          <cell r="AW2167"/>
          <cell r="AX2167" t="str">
            <v>Open</v>
          </cell>
          <cell r="AY2167" t="str">
            <v/>
          </cell>
          <cell r="AZ2167"/>
          <cell r="BA2167">
            <v>0</v>
          </cell>
          <cell r="BB2167"/>
          <cell r="BC2167"/>
          <cell r="BD2167" t="str">
            <v>Not Visited</v>
          </cell>
          <cell r="BE2167"/>
          <cell r="BF2167"/>
          <cell r="BG2167"/>
          <cell r="BH2167"/>
          <cell r="BI2167"/>
          <cell r="BJ2167"/>
          <cell r="BK2167"/>
        </row>
        <row r="2168">
          <cell r="X2168">
            <v>353278760</v>
          </cell>
          <cell r="Y2168" t="str">
            <v>PRANJALI MANGESH DESHAMUKH</v>
          </cell>
          <cell r="Z2168" t="str">
            <v>06-Oct-2023</v>
          </cell>
          <cell r="AA2168">
            <v>40000</v>
          </cell>
          <cell r="AB2168" t="str">
            <v>Wed</v>
          </cell>
          <cell r="AC2168">
            <v>24</v>
          </cell>
          <cell r="AD2168" t="str">
            <v>1</v>
          </cell>
          <cell r="AE2168" t="str">
            <v>08-Nov-2023</v>
          </cell>
          <cell r="AF2168">
            <v>2130</v>
          </cell>
          <cell r="AG2168">
            <v>2130</v>
          </cell>
          <cell r="AH2168" t="str">
            <v>18-Mar-2025</v>
          </cell>
          <cell r="AI2168">
            <v>20616.21</v>
          </cell>
          <cell r="AJ2168">
            <v>9203.7900000000009</v>
          </cell>
          <cell r="AK2168">
            <v>29820</v>
          </cell>
          <cell r="AL2168">
            <v>19383.79</v>
          </cell>
          <cell r="AM2168">
            <v>2315.21</v>
          </cell>
          <cell r="AN2168">
            <v>21699</v>
          </cell>
          <cell r="AO2168">
            <v>5290.45</v>
          </cell>
          <cell r="AP2168">
            <v>1099.55</v>
          </cell>
          <cell r="AQ2168">
            <v>6390</v>
          </cell>
          <cell r="AR2168">
            <v>17</v>
          </cell>
          <cell r="AS2168">
            <v>75</v>
          </cell>
          <cell r="AT2168" t="str">
            <v>61-90</v>
          </cell>
          <cell r="AU2168"/>
          <cell r="AV2168"/>
          <cell r="AW2168"/>
          <cell r="AX2168" t="str">
            <v>Open</v>
          </cell>
          <cell r="AY2168" t="str">
            <v/>
          </cell>
          <cell r="AZ2168"/>
          <cell r="BA2168">
            <v>0</v>
          </cell>
          <cell r="BB2168">
            <v>45751</v>
          </cell>
          <cell r="BC2168" t="str">
            <v>Abhiraj Patil/SF0063958</v>
          </cell>
          <cell r="BD2168" t="str">
            <v>Visited</v>
          </cell>
          <cell r="BE2168" t="str">
            <v>Borrower</v>
          </cell>
          <cell r="BF2168" t="str">
            <v>Available</v>
          </cell>
          <cell r="BG2168"/>
          <cell r="BH2168"/>
          <cell r="BI2168" t="str">
            <v>No</v>
          </cell>
          <cell r="BJ2168"/>
          <cell r="BK2168"/>
        </row>
        <row r="2169">
          <cell r="X2169">
            <v>353278861</v>
          </cell>
          <cell r="Y2169" t="str">
            <v>VAISHALI DEEPAK DESHAMUKH</v>
          </cell>
          <cell r="Z2169" t="str">
            <v>06-Oct-2023</v>
          </cell>
          <cell r="AA2169">
            <v>40000</v>
          </cell>
          <cell r="AB2169" t="str">
            <v>Wed</v>
          </cell>
          <cell r="AC2169">
            <v>24</v>
          </cell>
          <cell r="AD2169" t="str">
            <v>1</v>
          </cell>
          <cell r="AE2169" t="str">
            <v>08-Nov-2023</v>
          </cell>
          <cell r="AF2169">
            <v>2130</v>
          </cell>
          <cell r="AG2169">
            <v>2130</v>
          </cell>
          <cell r="AH2169" t="str">
            <v>18-Mar-2025</v>
          </cell>
          <cell r="AI2169">
            <v>22374.47</v>
          </cell>
          <cell r="AJ2169">
            <v>9575.5300000000007</v>
          </cell>
          <cell r="AK2169">
            <v>31950</v>
          </cell>
          <cell r="AL2169">
            <v>17625.53</v>
          </cell>
          <cell r="AM2169">
            <v>1943.47</v>
          </cell>
          <cell r="AN2169">
            <v>19569</v>
          </cell>
          <cell r="AO2169">
            <v>3532.19</v>
          </cell>
          <cell r="AP2169">
            <v>727.81</v>
          </cell>
          <cell r="AQ2169">
            <v>4260</v>
          </cell>
          <cell r="AR2169">
            <v>17</v>
          </cell>
          <cell r="AS2169">
            <v>47</v>
          </cell>
          <cell r="AT2169" t="str">
            <v>31-60</v>
          </cell>
          <cell r="AU2169"/>
          <cell r="AV2169"/>
          <cell r="AW2169"/>
          <cell r="AX2169" t="str">
            <v>Open</v>
          </cell>
          <cell r="AY2169" t="str">
            <v/>
          </cell>
          <cell r="AZ2169"/>
          <cell r="BA2169">
            <v>0</v>
          </cell>
          <cell r="BB2169">
            <v>45751</v>
          </cell>
          <cell r="BC2169" t="str">
            <v>Abhiraj Patil/SF0063958</v>
          </cell>
          <cell r="BD2169" t="str">
            <v>Visited</v>
          </cell>
          <cell r="BE2169" t="str">
            <v>Borrower</v>
          </cell>
          <cell r="BF2169" t="str">
            <v>Available</v>
          </cell>
          <cell r="BG2169"/>
          <cell r="BH2169"/>
          <cell r="BI2169" t="str">
            <v>No</v>
          </cell>
          <cell r="BJ2169"/>
          <cell r="BK2169"/>
        </row>
        <row r="2170">
          <cell r="X2170">
            <v>353280868</v>
          </cell>
          <cell r="Y2170" t="str">
            <v>SAVITA SUNIL PAWAR</v>
          </cell>
          <cell r="Z2170" t="str">
            <v>05-Oct-2023</v>
          </cell>
          <cell r="AA2170">
            <v>20000</v>
          </cell>
          <cell r="AB2170" t="str">
            <v>Fri</v>
          </cell>
          <cell r="AC2170">
            <v>18</v>
          </cell>
          <cell r="AD2170" t="str">
            <v>0</v>
          </cell>
          <cell r="AE2170" t="str">
            <v>03-Nov-2023</v>
          </cell>
          <cell r="AF2170">
            <v>1340</v>
          </cell>
          <cell r="AG2170">
            <v>1340</v>
          </cell>
          <cell r="AH2170" t="str">
            <v>14-Mar-2025</v>
          </cell>
          <cell r="AI2170">
            <v>18610.37</v>
          </cell>
          <cell r="AJ2170">
            <v>4169.63</v>
          </cell>
          <cell r="AK2170">
            <v>22780</v>
          </cell>
          <cell r="AL2170">
            <v>1389.63</v>
          </cell>
          <cell r="AM2170">
            <v>27.37</v>
          </cell>
          <cell r="AN2170">
            <v>1417</v>
          </cell>
          <cell r="AO2170">
            <v>0</v>
          </cell>
          <cell r="AP2170">
            <v>0</v>
          </cell>
          <cell r="AQ2170">
            <v>0</v>
          </cell>
          <cell r="AR2170">
            <v>17</v>
          </cell>
          <cell r="AS2170">
            <v>0</v>
          </cell>
          <cell r="AT2170" t="str">
            <v>Standard</v>
          </cell>
          <cell r="AU2170"/>
          <cell r="AV2170"/>
          <cell r="AW2170"/>
          <cell r="AX2170" t="str">
            <v>Open</v>
          </cell>
          <cell r="AY2170" t="str">
            <v/>
          </cell>
          <cell r="AZ2170"/>
          <cell r="BA2170">
            <v>0</v>
          </cell>
          <cell r="BB2170">
            <v>45751</v>
          </cell>
          <cell r="BC2170" t="str">
            <v>Abhiraj Patil/SF0063958</v>
          </cell>
          <cell r="BD2170" t="str">
            <v>Visited</v>
          </cell>
          <cell r="BE2170" t="str">
            <v>Borrower</v>
          </cell>
          <cell r="BF2170" t="str">
            <v>Available</v>
          </cell>
          <cell r="BG2170"/>
          <cell r="BH2170"/>
          <cell r="BI2170" t="str">
            <v>No</v>
          </cell>
          <cell r="BJ2170"/>
          <cell r="BK2170"/>
        </row>
        <row r="2171">
          <cell r="X2171">
            <v>353283256</v>
          </cell>
          <cell r="Y2171" t="str">
            <v>RATNA SANJAY VAKHARE</v>
          </cell>
          <cell r="Z2171" t="str">
            <v>17-Oct-2023</v>
          </cell>
          <cell r="AA2171">
            <v>32000</v>
          </cell>
          <cell r="AB2171" t="str">
            <v>Mon</v>
          </cell>
          <cell r="AC2171">
            <v>24</v>
          </cell>
          <cell r="AD2171" t="str">
            <v>1</v>
          </cell>
          <cell r="AE2171" t="str">
            <v>04-Dec-2023</v>
          </cell>
          <cell r="AF2171">
            <v>1710</v>
          </cell>
          <cell r="AG2171">
            <v>1710</v>
          </cell>
          <cell r="AH2171" t="str">
            <v>03-Mar-2025</v>
          </cell>
          <cell r="AI2171">
            <v>16214.36</v>
          </cell>
          <cell r="AJ2171">
            <v>7765.64</v>
          </cell>
          <cell r="AK2171">
            <v>23980</v>
          </cell>
          <cell r="AL2171">
            <v>15785.64</v>
          </cell>
          <cell r="AM2171">
            <v>1843.36</v>
          </cell>
          <cell r="AN2171">
            <v>17629</v>
          </cell>
          <cell r="AO2171">
            <v>2841.51</v>
          </cell>
          <cell r="AP2171">
            <v>538.49</v>
          </cell>
          <cell r="AQ2171">
            <v>3380</v>
          </cell>
          <cell r="AR2171">
            <v>16</v>
          </cell>
          <cell r="AS2171">
            <v>58</v>
          </cell>
          <cell r="AT2171" t="str">
            <v>31-60</v>
          </cell>
          <cell r="AU2171"/>
          <cell r="AV2171"/>
          <cell r="AW2171"/>
          <cell r="AX2171" t="str">
            <v>Open</v>
          </cell>
          <cell r="AY2171" t="str">
            <v/>
          </cell>
          <cell r="AZ2171"/>
          <cell r="BA2171">
            <v>0</v>
          </cell>
          <cell r="BB2171">
            <v>45751</v>
          </cell>
          <cell r="BC2171" t="str">
            <v>Yogesh Gawade/SF0064389</v>
          </cell>
          <cell r="BD2171" t="str">
            <v>Visited</v>
          </cell>
          <cell r="BE2171" t="str">
            <v>Borrower</v>
          </cell>
          <cell r="BF2171" t="str">
            <v>Available</v>
          </cell>
          <cell r="BG2171"/>
          <cell r="BH2171"/>
          <cell r="BI2171" t="str">
            <v>No</v>
          </cell>
          <cell r="BJ2171"/>
          <cell r="BK2171"/>
        </row>
        <row r="2172">
          <cell r="X2172">
            <v>353284232</v>
          </cell>
          <cell r="Y2172" t="str">
            <v>AMRUTA VISHAL PADALE</v>
          </cell>
          <cell r="Z2172" t="str">
            <v>13-Oct-2023</v>
          </cell>
          <cell r="AA2172">
            <v>32000</v>
          </cell>
          <cell r="AB2172" t="str">
            <v>Fri</v>
          </cell>
          <cell r="AC2172">
            <v>24</v>
          </cell>
          <cell r="AD2172" t="str">
            <v>1</v>
          </cell>
          <cell r="AE2172" t="str">
            <v>09-Nov-2023</v>
          </cell>
          <cell r="AF2172">
            <v>1710</v>
          </cell>
          <cell r="AG2172">
            <v>1710</v>
          </cell>
          <cell r="AH2172" t="str">
            <v>14-Mar-2025</v>
          </cell>
          <cell r="AI2172">
            <v>19778.36</v>
          </cell>
          <cell r="AJ2172">
            <v>7941.64</v>
          </cell>
          <cell r="AK2172">
            <v>27720</v>
          </cell>
          <cell r="AL2172">
            <v>12221.64</v>
          </cell>
          <cell r="AM2172">
            <v>920.36</v>
          </cell>
          <cell r="AN2172">
            <v>13142</v>
          </cell>
          <cell r="AO2172">
            <v>1350</v>
          </cell>
          <cell r="AP2172">
            <v>0</v>
          </cell>
          <cell r="AQ2172">
            <v>1350</v>
          </cell>
          <cell r="AR2172">
            <v>17</v>
          </cell>
          <cell r="AS2172">
            <v>10</v>
          </cell>
          <cell r="AT2172" t="str">
            <v>1-30 Days</v>
          </cell>
          <cell r="AU2172"/>
          <cell r="AV2172"/>
          <cell r="AW2172"/>
          <cell r="AX2172" t="str">
            <v>Open</v>
          </cell>
          <cell r="AY2172" t="str">
            <v/>
          </cell>
          <cell r="AZ2172"/>
          <cell r="BA2172">
            <v>0</v>
          </cell>
          <cell r="BB2172"/>
          <cell r="BC2172"/>
          <cell r="BD2172"/>
          <cell r="BE2172"/>
          <cell r="BF2172"/>
          <cell r="BG2172"/>
          <cell r="BH2172"/>
          <cell r="BI2172"/>
          <cell r="BJ2172"/>
          <cell r="BK2172"/>
        </row>
        <row r="2173">
          <cell r="X2173">
            <v>353286594</v>
          </cell>
          <cell r="Y2173" t="str">
            <v>SONALI SUNIL KADALE</v>
          </cell>
          <cell r="Z2173" t="str">
            <v>06-Oct-2023</v>
          </cell>
          <cell r="AA2173">
            <v>40000</v>
          </cell>
          <cell r="AB2173" t="str">
            <v>Wed</v>
          </cell>
          <cell r="AC2173">
            <v>24</v>
          </cell>
          <cell r="AD2173" t="str">
            <v>1</v>
          </cell>
          <cell r="AE2173" t="str">
            <v>08-Nov-2023</v>
          </cell>
          <cell r="AF2173">
            <v>2130</v>
          </cell>
          <cell r="AG2173">
            <v>2130</v>
          </cell>
          <cell r="AH2173" t="str">
            <v>27-Mar-2025</v>
          </cell>
          <cell r="AI2173">
            <v>22374.47</v>
          </cell>
          <cell r="AJ2173">
            <v>9575.5300000000007</v>
          </cell>
          <cell r="AK2173">
            <v>31950</v>
          </cell>
          <cell r="AL2173">
            <v>17625.53</v>
          </cell>
          <cell r="AM2173">
            <v>1943.47</v>
          </cell>
          <cell r="AN2173">
            <v>19569</v>
          </cell>
          <cell r="AO2173">
            <v>3532.19</v>
          </cell>
          <cell r="AP2173">
            <v>727.81</v>
          </cell>
          <cell r="AQ2173">
            <v>4260</v>
          </cell>
          <cell r="AR2173">
            <v>17</v>
          </cell>
          <cell r="AS2173">
            <v>47</v>
          </cell>
          <cell r="AT2173" t="str">
            <v>31-60</v>
          </cell>
          <cell r="AU2173"/>
          <cell r="AV2173"/>
          <cell r="AW2173"/>
          <cell r="AX2173" t="str">
            <v>Open</v>
          </cell>
          <cell r="AY2173" t="str">
            <v/>
          </cell>
          <cell r="AZ2173"/>
          <cell r="BA2173">
            <v>0</v>
          </cell>
          <cell r="BB2173">
            <v>45751</v>
          </cell>
          <cell r="BC2173" t="str">
            <v>Abhiraj Patil/SF0063958</v>
          </cell>
          <cell r="BD2173" t="str">
            <v>Visited</v>
          </cell>
          <cell r="BE2173" t="str">
            <v>Borrower Not Available</v>
          </cell>
          <cell r="BF2173" t="str">
            <v>Not Available</v>
          </cell>
          <cell r="BG2173"/>
          <cell r="BH2173"/>
          <cell r="BI2173" t="str">
            <v>NA</v>
          </cell>
          <cell r="BJ2173"/>
          <cell r="BK2173"/>
        </row>
        <row r="2174">
          <cell r="X2174">
            <v>353288227</v>
          </cell>
          <cell r="Y2174" t="str">
            <v>MEERABAI TANAJI KORADE</v>
          </cell>
          <cell r="Z2174" t="str">
            <v>06-Oct-2023</v>
          </cell>
          <cell r="AA2174">
            <v>32000</v>
          </cell>
          <cell r="AB2174" t="str">
            <v>Thu</v>
          </cell>
          <cell r="AC2174">
            <v>24</v>
          </cell>
          <cell r="AD2174" t="str">
            <v>1</v>
          </cell>
          <cell r="AE2174" t="str">
            <v>02-Nov-2023</v>
          </cell>
          <cell r="AF2174">
            <v>1710</v>
          </cell>
          <cell r="AG2174">
            <v>1710</v>
          </cell>
          <cell r="AH2174" t="str">
            <v>06-Mar-2025</v>
          </cell>
          <cell r="AI2174">
            <v>21049.31</v>
          </cell>
          <cell r="AJ2174">
            <v>8020.69</v>
          </cell>
          <cell r="AK2174">
            <v>29070</v>
          </cell>
          <cell r="AL2174">
            <v>10950.69</v>
          </cell>
          <cell r="AM2174">
            <v>911.31</v>
          </cell>
          <cell r="AN2174">
            <v>11862</v>
          </cell>
          <cell r="AO2174">
            <v>0</v>
          </cell>
          <cell r="AP2174">
            <v>0</v>
          </cell>
          <cell r="AQ2174">
            <v>0</v>
          </cell>
          <cell r="AR2174">
            <v>17</v>
          </cell>
          <cell r="AS2174">
            <v>0</v>
          </cell>
          <cell r="AT2174" t="str">
            <v>Standard</v>
          </cell>
          <cell r="AU2174"/>
          <cell r="AV2174"/>
          <cell r="AW2174"/>
          <cell r="AX2174" t="str">
            <v>Open</v>
          </cell>
          <cell r="AY2174" t="str">
            <v/>
          </cell>
          <cell r="AZ2174"/>
          <cell r="BA2174">
            <v>0</v>
          </cell>
          <cell r="BB2174">
            <v>45756</v>
          </cell>
          <cell r="BC2174" t="str">
            <v>Abhiraj Patil/SF0063958</v>
          </cell>
          <cell r="BD2174" t="str">
            <v>Visited</v>
          </cell>
          <cell r="BE2174" t="str">
            <v>Borrower</v>
          </cell>
          <cell r="BF2174" t="str">
            <v>Available</v>
          </cell>
          <cell r="BG2174"/>
          <cell r="BH2174"/>
          <cell r="BI2174" t="str">
            <v>No</v>
          </cell>
          <cell r="BJ2174"/>
          <cell r="BK2174"/>
        </row>
        <row r="2175">
          <cell r="X2175">
            <v>353290710</v>
          </cell>
          <cell r="Y2175" t="str">
            <v>KAMAL PUNJA SHEWALE</v>
          </cell>
          <cell r="Z2175" t="str">
            <v>09-Oct-2023</v>
          </cell>
          <cell r="AA2175">
            <v>32000</v>
          </cell>
          <cell r="AB2175" t="str">
            <v>Wed</v>
          </cell>
          <cell r="AC2175">
            <v>24</v>
          </cell>
          <cell r="AD2175" t="str">
            <v>1</v>
          </cell>
          <cell r="AE2175" t="str">
            <v>01-Nov-2023</v>
          </cell>
          <cell r="AF2175">
            <v>1710</v>
          </cell>
          <cell r="AG2175">
            <v>1710</v>
          </cell>
          <cell r="AH2175" t="str">
            <v>05-Mar-2025</v>
          </cell>
          <cell r="AI2175">
            <v>21151.74</v>
          </cell>
          <cell r="AJ2175">
            <v>7918.26</v>
          </cell>
          <cell r="AK2175">
            <v>29070</v>
          </cell>
          <cell r="AL2175">
            <v>10848.26</v>
          </cell>
          <cell r="AM2175">
            <v>904.74</v>
          </cell>
          <cell r="AN2175">
            <v>11753</v>
          </cell>
          <cell r="AO2175">
            <v>0</v>
          </cell>
          <cell r="AP2175">
            <v>0</v>
          </cell>
          <cell r="AQ2175">
            <v>0</v>
          </cell>
          <cell r="AR2175">
            <v>17</v>
          </cell>
          <cell r="AS2175">
            <v>0</v>
          </cell>
          <cell r="AT2175" t="str">
            <v>Standard</v>
          </cell>
          <cell r="AU2175"/>
          <cell r="AV2175"/>
          <cell r="AW2175"/>
          <cell r="AX2175" t="str">
            <v>Open</v>
          </cell>
          <cell r="AY2175" t="str">
            <v/>
          </cell>
          <cell r="AZ2175"/>
          <cell r="BA2175">
            <v>0</v>
          </cell>
          <cell r="BB2175"/>
          <cell r="BC2175"/>
          <cell r="BD2175"/>
          <cell r="BE2175"/>
          <cell r="BF2175"/>
          <cell r="BG2175"/>
          <cell r="BH2175"/>
          <cell r="BI2175"/>
          <cell r="BJ2175"/>
          <cell r="BK2175"/>
        </row>
        <row r="2176">
          <cell r="X2176">
            <v>353290739</v>
          </cell>
          <cell r="Y2176" t="str">
            <v>VIMAL SHRAVAN BHAVAR</v>
          </cell>
          <cell r="Z2176" t="str">
            <v>09-Oct-2023</v>
          </cell>
          <cell r="AA2176">
            <v>70000</v>
          </cell>
          <cell r="AB2176" t="str">
            <v>Wed</v>
          </cell>
          <cell r="AC2176">
            <v>24</v>
          </cell>
          <cell r="AD2176" t="str">
            <v>4</v>
          </cell>
          <cell r="AE2176" t="str">
            <v>01-Nov-2023</v>
          </cell>
          <cell r="AF2176">
            <v>3740</v>
          </cell>
          <cell r="AG2176">
            <v>3740</v>
          </cell>
          <cell r="AH2176" t="str">
            <v>05-Mar-2025</v>
          </cell>
          <cell r="AI2176">
            <v>46256.87</v>
          </cell>
          <cell r="AJ2176">
            <v>17323.13</v>
          </cell>
          <cell r="AK2176">
            <v>63580</v>
          </cell>
          <cell r="AL2176">
            <v>23743.13</v>
          </cell>
          <cell r="AM2176">
            <v>1980.87</v>
          </cell>
          <cell r="AN2176">
            <v>25724</v>
          </cell>
          <cell r="AO2176">
            <v>0</v>
          </cell>
          <cell r="AP2176">
            <v>0</v>
          </cell>
          <cell r="AQ2176">
            <v>0</v>
          </cell>
          <cell r="AR2176">
            <v>17</v>
          </cell>
          <cell r="AS2176">
            <v>0</v>
          </cell>
          <cell r="AT2176" t="str">
            <v>Standard</v>
          </cell>
          <cell r="AU2176"/>
          <cell r="AV2176"/>
          <cell r="AW2176"/>
          <cell r="AX2176" t="str">
            <v>Open</v>
          </cell>
          <cell r="AY2176" t="str">
            <v/>
          </cell>
          <cell r="AZ2176"/>
          <cell r="BA2176">
            <v>0</v>
          </cell>
          <cell r="BB2176"/>
          <cell r="BC2176"/>
          <cell r="BD2176"/>
          <cell r="BE2176"/>
          <cell r="BF2176"/>
          <cell r="BG2176"/>
          <cell r="BH2176"/>
          <cell r="BI2176"/>
          <cell r="BJ2176"/>
          <cell r="BK2176"/>
        </row>
        <row r="2177">
          <cell r="X2177">
            <v>353290807</v>
          </cell>
          <cell r="Y2177" t="str">
            <v>PUJA KRUSHNA MALEKAR</v>
          </cell>
          <cell r="Z2177" t="str">
            <v>09-Oct-2023</v>
          </cell>
          <cell r="AA2177">
            <v>32000</v>
          </cell>
          <cell r="AB2177" t="str">
            <v>Wed</v>
          </cell>
          <cell r="AC2177">
            <v>24</v>
          </cell>
          <cell r="AD2177" t="str">
            <v>1</v>
          </cell>
          <cell r="AE2177" t="str">
            <v>01-Nov-2023</v>
          </cell>
          <cell r="AF2177">
            <v>1710</v>
          </cell>
          <cell r="AG2177">
            <v>1710</v>
          </cell>
          <cell r="AH2177" t="str">
            <v>05-Mar-2025</v>
          </cell>
          <cell r="AI2177">
            <v>21151.74</v>
          </cell>
          <cell r="AJ2177">
            <v>7918.26</v>
          </cell>
          <cell r="AK2177">
            <v>29070</v>
          </cell>
          <cell r="AL2177">
            <v>10848.26</v>
          </cell>
          <cell r="AM2177">
            <v>904.74</v>
          </cell>
          <cell r="AN2177">
            <v>11753</v>
          </cell>
          <cell r="AO2177">
            <v>0</v>
          </cell>
          <cell r="AP2177">
            <v>0</v>
          </cell>
          <cell r="AQ2177">
            <v>0</v>
          </cell>
          <cell r="AR2177">
            <v>17</v>
          </cell>
          <cell r="AS2177">
            <v>0</v>
          </cell>
          <cell r="AT2177" t="str">
            <v>Standard</v>
          </cell>
          <cell r="AU2177"/>
          <cell r="AV2177"/>
          <cell r="AW2177"/>
          <cell r="AX2177" t="str">
            <v>Open</v>
          </cell>
          <cell r="AY2177" t="str">
            <v/>
          </cell>
          <cell r="AZ2177"/>
          <cell r="BA2177">
            <v>0</v>
          </cell>
          <cell r="BB2177"/>
          <cell r="BC2177"/>
          <cell r="BD2177"/>
          <cell r="BE2177"/>
          <cell r="BF2177"/>
          <cell r="BG2177"/>
          <cell r="BH2177"/>
          <cell r="BI2177"/>
          <cell r="BJ2177"/>
          <cell r="BK2177"/>
        </row>
        <row r="2178">
          <cell r="X2178">
            <v>353290907</v>
          </cell>
          <cell r="Y2178" t="str">
            <v>SWATI NITIN SHINGADE</v>
          </cell>
          <cell r="Z2178" t="str">
            <v>09-Oct-2023</v>
          </cell>
          <cell r="AA2178">
            <v>32000</v>
          </cell>
          <cell r="AB2178" t="str">
            <v>Wed</v>
          </cell>
          <cell r="AC2178">
            <v>24</v>
          </cell>
          <cell r="AD2178" t="str">
            <v>1</v>
          </cell>
          <cell r="AE2178" t="str">
            <v>01-Nov-2023</v>
          </cell>
          <cell r="AF2178">
            <v>1710</v>
          </cell>
          <cell r="AG2178">
            <v>1710</v>
          </cell>
          <cell r="AH2178" t="str">
            <v>05-Mar-2025</v>
          </cell>
          <cell r="AI2178">
            <v>21151.74</v>
          </cell>
          <cell r="AJ2178">
            <v>7918.26</v>
          </cell>
          <cell r="AK2178">
            <v>29070</v>
          </cell>
          <cell r="AL2178">
            <v>10848.26</v>
          </cell>
          <cell r="AM2178">
            <v>904.74</v>
          </cell>
          <cell r="AN2178">
            <v>11753</v>
          </cell>
          <cell r="AO2178">
            <v>0</v>
          </cell>
          <cell r="AP2178">
            <v>0</v>
          </cell>
          <cell r="AQ2178">
            <v>0</v>
          </cell>
          <cell r="AR2178">
            <v>17</v>
          </cell>
          <cell r="AS2178">
            <v>0</v>
          </cell>
          <cell r="AT2178" t="str">
            <v>Standard</v>
          </cell>
          <cell r="AU2178"/>
          <cell r="AV2178"/>
          <cell r="AW2178"/>
          <cell r="AX2178" t="str">
            <v>Open</v>
          </cell>
          <cell r="AY2178" t="str">
            <v/>
          </cell>
          <cell r="AZ2178"/>
          <cell r="BA2178">
            <v>0</v>
          </cell>
          <cell r="BB2178"/>
          <cell r="BC2178"/>
          <cell r="BD2178"/>
          <cell r="BE2178"/>
          <cell r="BF2178"/>
          <cell r="BG2178"/>
          <cell r="BH2178"/>
          <cell r="BI2178"/>
          <cell r="BJ2178"/>
          <cell r="BK2178"/>
        </row>
        <row r="2179">
          <cell r="X2179">
            <v>353291110</v>
          </cell>
          <cell r="Y2179" t="str">
            <v>KALPANA LAXMAN SHINGADE</v>
          </cell>
          <cell r="Z2179" t="str">
            <v>09-Oct-2023</v>
          </cell>
          <cell r="AA2179">
            <v>32000</v>
          </cell>
          <cell r="AB2179" t="str">
            <v>Wed</v>
          </cell>
          <cell r="AC2179">
            <v>24</v>
          </cell>
          <cell r="AD2179" t="str">
            <v>1</v>
          </cell>
          <cell r="AE2179" t="str">
            <v>01-Nov-2023</v>
          </cell>
          <cell r="AF2179">
            <v>1710</v>
          </cell>
          <cell r="AG2179">
            <v>1710</v>
          </cell>
          <cell r="AH2179" t="str">
            <v>05-Mar-2025</v>
          </cell>
          <cell r="AI2179">
            <v>21151.74</v>
          </cell>
          <cell r="AJ2179">
            <v>7918.26</v>
          </cell>
          <cell r="AK2179">
            <v>29070</v>
          </cell>
          <cell r="AL2179">
            <v>10848.26</v>
          </cell>
          <cell r="AM2179">
            <v>904.74</v>
          </cell>
          <cell r="AN2179">
            <v>11753</v>
          </cell>
          <cell r="AO2179">
            <v>0</v>
          </cell>
          <cell r="AP2179">
            <v>0</v>
          </cell>
          <cell r="AQ2179">
            <v>0</v>
          </cell>
          <cell r="AR2179">
            <v>17</v>
          </cell>
          <cell r="AS2179">
            <v>0</v>
          </cell>
          <cell r="AT2179" t="str">
            <v>Standard</v>
          </cell>
          <cell r="AU2179"/>
          <cell r="AV2179"/>
          <cell r="AW2179"/>
          <cell r="AX2179" t="str">
            <v>Open</v>
          </cell>
          <cell r="AY2179" t="str">
            <v/>
          </cell>
          <cell r="AZ2179"/>
          <cell r="BA2179">
            <v>0</v>
          </cell>
          <cell r="BB2179"/>
          <cell r="BC2179"/>
          <cell r="BD2179"/>
          <cell r="BE2179"/>
          <cell r="BF2179"/>
          <cell r="BG2179"/>
          <cell r="BH2179"/>
          <cell r="BI2179"/>
          <cell r="BJ2179"/>
          <cell r="BK2179"/>
        </row>
        <row r="2180">
          <cell r="X2180">
            <v>353291327</v>
          </cell>
          <cell r="Y2180" t="str">
            <v>TAI SUNIL GAIKWAD</v>
          </cell>
          <cell r="Z2180" t="str">
            <v>09-Oct-2023</v>
          </cell>
          <cell r="AA2180">
            <v>32000</v>
          </cell>
          <cell r="AB2180" t="str">
            <v>Wed</v>
          </cell>
          <cell r="AC2180">
            <v>24</v>
          </cell>
          <cell r="AD2180" t="str">
            <v>1</v>
          </cell>
          <cell r="AE2180" t="str">
            <v>07-Nov-2023</v>
          </cell>
          <cell r="AF2180">
            <v>1710</v>
          </cell>
          <cell r="AG2180">
            <v>1710</v>
          </cell>
          <cell r="AH2180" t="str">
            <v>12-Mar-2025</v>
          </cell>
          <cell r="AI2180">
            <v>21152.07</v>
          </cell>
          <cell r="AJ2180">
            <v>7917.93</v>
          </cell>
          <cell r="AK2180">
            <v>29070</v>
          </cell>
          <cell r="AL2180">
            <v>10847.93</v>
          </cell>
          <cell r="AM2180">
            <v>912.07</v>
          </cell>
          <cell r="AN2180">
            <v>11760</v>
          </cell>
          <cell r="AO2180">
            <v>0</v>
          </cell>
          <cell r="AP2180">
            <v>0</v>
          </cell>
          <cell r="AQ2180">
            <v>0</v>
          </cell>
          <cell r="AR2180">
            <v>17</v>
          </cell>
          <cell r="AS2180">
            <v>0</v>
          </cell>
          <cell r="AT2180" t="str">
            <v>Standard</v>
          </cell>
          <cell r="AU2180"/>
          <cell r="AV2180"/>
          <cell r="AW2180"/>
          <cell r="AX2180" t="str">
            <v>Open</v>
          </cell>
          <cell r="AY2180" t="str">
            <v/>
          </cell>
          <cell r="AZ2180"/>
          <cell r="BA2180">
            <v>0</v>
          </cell>
          <cell r="BB2180">
            <v>45752</v>
          </cell>
          <cell r="BC2180" t="str">
            <v>Abhiraj Patil/SF0063958</v>
          </cell>
          <cell r="BD2180" t="str">
            <v>Visited</v>
          </cell>
          <cell r="BE2180" t="str">
            <v>Borrower</v>
          </cell>
          <cell r="BF2180" t="str">
            <v>Not Available</v>
          </cell>
          <cell r="BG2180"/>
          <cell r="BH2180"/>
          <cell r="BI2180" t="str">
            <v>No</v>
          </cell>
          <cell r="BJ2180"/>
          <cell r="BK2180"/>
        </row>
        <row r="2181">
          <cell r="X2181">
            <v>353291692</v>
          </cell>
          <cell r="Y2181" t="str">
            <v>RAJUBAI DIPAK GANGURDE</v>
          </cell>
          <cell r="Z2181" t="str">
            <v>12-Oct-2023</v>
          </cell>
          <cell r="AA2181">
            <v>32000</v>
          </cell>
          <cell r="AB2181" t="str">
            <v>Fri</v>
          </cell>
          <cell r="AC2181">
            <v>24</v>
          </cell>
          <cell r="AD2181" t="str">
            <v>1</v>
          </cell>
          <cell r="AE2181" t="str">
            <v>03-Nov-2023</v>
          </cell>
          <cell r="AF2181">
            <v>1710</v>
          </cell>
          <cell r="AG2181">
            <v>1710</v>
          </cell>
          <cell r="AH2181" t="str">
            <v>23-Mar-2025</v>
          </cell>
          <cell r="AI2181">
            <v>21232.05</v>
          </cell>
          <cell r="AJ2181">
            <v>7837.95</v>
          </cell>
          <cell r="AK2181">
            <v>29070</v>
          </cell>
          <cell r="AL2181">
            <v>10767.95</v>
          </cell>
          <cell r="AM2181">
            <v>875.05</v>
          </cell>
          <cell r="AN2181">
            <v>11643</v>
          </cell>
          <cell r="AO2181">
            <v>0</v>
          </cell>
          <cell r="AP2181">
            <v>0</v>
          </cell>
          <cell r="AQ2181">
            <v>0</v>
          </cell>
          <cell r="AR2181">
            <v>17</v>
          </cell>
          <cell r="AS2181">
            <v>0</v>
          </cell>
          <cell r="AT2181" t="str">
            <v>Standard</v>
          </cell>
          <cell r="AU2181"/>
          <cell r="AV2181"/>
          <cell r="AW2181"/>
          <cell r="AX2181" t="str">
            <v>Open</v>
          </cell>
          <cell r="AY2181" t="str">
            <v/>
          </cell>
          <cell r="AZ2181"/>
          <cell r="BA2181">
            <v>0</v>
          </cell>
          <cell r="BB2181">
            <v>45751</v>
          </cell>
          <cell r="BC2181" t="str">
            <v>Abhiraj Patil/SF0063958</v>
          </cell>
          <cell r="BD2181" t="str">
            <v>Visited</v>
          </cell>
          <cell r="BE2181" t="str">
            <v>Borrower</v>
          </cell>
          <cell r="BF2181" t="str">
            <v>Available</v>
          </cell>
          <cell r="BG2181"/>
          <cell r="BH2181"/>
          <cell r="BI2181" t="str">
            <v>No</v>
          </cell>
          <cell r="BJ2181"/>
          <cell r="BK2181"/>
        </row>
        <row r="2182">
          <cell r="X2182">
            <v>353293399</v>
          </cell>
          <cell r="Y2182" t="str">
            <v>POOJA SURESH SURASHE</v>
          </cell>
          <cell r="Z2182" t="str">
            <v>09-Oct-2023</v>
          </cell>
          <cell r="AA2182">
            <v>32000</v>
          </cell>
          <cell r="AB2182" t="str">
            <v>Wed</v>
          </cell>
          <cell r="AC2182">
            <v>24</v>
          </cell>
          <cell r="AD2182" t="str">
            <v>1</v>
          </cell>
          <cell r="AE2182" t="str">
            <v>07-Nov-2023</v>
          </cell>
          <cell r="AF2182">
            <v>1710</v>
          </cell>
          <cell r="AG2182">
            <v>1710</v>
          </cell>
          <cell r="AH2182" t="str">
            <v>05-Mar-2025</v>
          </cell>
          <cell r="AI2182">
            <v>21152.07</v>
          </cell>
          <cell r="AJ2182">
            <v>7917.93</v>
          </cell>
          <cell r="AK2182">
            <v>29070</v>
          </cell>
          <cell r="AL2182">
            <v>10847.93</v>
          </cell>
          <cell r="AM2182">
            <v>912.07</v>
          </cell>
          <cell r="AN2182">
            <v>11760</v>
          </cell>
          <cell r="AO2182">
            <v>0</v>
          </cell>
          <cell r="AP2182">
            <v>0</v>
          </cell>
          <cell r="AQ2182">
            <v>0</v>
          </cell>
          <cell r="AR2182">
            <v>17</v>
          </cell>
          <cell r="AS2182">
            <v>0</v>
          </cell>
          <cell r="AT2182" t="str">
            <v>Standard</v>
          </cell>
          <cell r="AU2182"/>
          <cell r="AV2182"/>
          <cell r="AW2182"/>
          <cell r="AX2182" t="str">
            <v>Open</v>
          </cell>
          <cell r="AY2182" t="str">
            <v/>
          </cell>
          <cell r="AZ2182"/>
          <cell r="BA2182">
            <v>0</v>
          </cell>
          <cell r="BB2182">
            <v>45752</v>
          </cell>
          <cell r="BC2182" t="str">
            <v>Abhiraj Patil/SF0063958</v>
          </cell>
          <cell r="BD2182" t="str">
            <v>Visited</v>
          </cell>
          <cell r="BE2182" t="str">
            <v>Borrower</v>
          </cell>
          <cell r="BF2182" t="str">
            <v>Available</v>
          </cell>
          <cell r="BG2182"/>
          <cell r="BH2182"/>
          <cell r="BI2182" t="str">
            <v>Yes</v>
          </cell>
          <cell r="BJ2182"/>
          <cell r="BK2182"/>
        </row>
        <row r="2183">
          <cell r="X2183">
            <v>353296173</v>
          </cell>
          <cell r="Y2183" t="str">
            <v>KALYANI SAMADHAN SHIRSATH</v>
          </cell>
          <cell r="Z2183" t="str">
            <v>06-Oct-2023</v>
          </cell>
          <cell r="AA2183">
            <v>32000</v>
          </cell>
          <cell r="AB2183" t="str">
            <v>Mon</v>
          </cell>
          <cell r="AC2183">
            <v>24</v>
          </cell>
          <cell r="AD2183" t="str">
            <v>1</v>
          </cell>
          <cell r="AE2183" t="str">
            <v>06-Nov-2023</v>
          </cell>
          <cell r="AF2183">
            <v>1710</v>
          </cell>
          <cell r="AG2183">
            <v>1710</v>
          </cell>
          <cell r="AH2183" t="str">
            <v>06-May-2024</v>
          </cell>
          <cell r="AI2183">
            <v>6686.05</v>
          </cell>
          <cell r="AJ2183">
            <v>3573.95</v>
          </cell>
          <cell r="AK2183">
            <v>10260</v>
          </cell>
          <cell r="AL2183">
            <v>25313.95</v>
          </cell>
          <cell r="AM2183">
            <v>5354.05</v>
          </cell>
          <cell r="AN2183">
            <v>30668</v>
          </cell>
          <cell r="AO2183">
            <v>14396.31</v>
          </cell>
          <cell r="AP2183">
            <v>4413.6899999999996</v>
          </cell>
          <cell r="AQ2183">
            <v>18810</v>
          </cell>
          <cell r="AR2183">
            <v>17</v>
          </cell>
          <cell r="AS2183">
            <v>294</v>
          </cell>
          <cell r="AT2183" t="str">
            <v>&gt;180</v>
          </cell>
          <cell r="AU2183"/>
          <cell r="AV2183"/>
          <cell r="AW2183"/>
          <cell r="AX2183" t="str">
            <v>Open</v>
          </cell>
          <cell r="AY2183" t="str">
            <v/>
          </cell>
          <cell r="AZ2183"/>
          <cell r="BA2183">
            <v>0</v>
          </cell>
          <cell r="BB2183"/>
          <cell r="BC2183"/>
          <cell r="BD2183"/>
          <cell r="BE2183"/>
          <cell r="BF2183"/>
          <cell r="BG2183"/>
          <cell r="BH2183"/>
          <cell r="BI2183"/>
          <cell r="BJ2183"/>
          <cell r="BK2183"/>
        </row>
        <row r="2184">
          <cell r="X2184">
            <v>353297734</v>
          </cell>
          <cell r="Y2184" t="str">
            <v>SONUBAI AMBADAS GAWARE</v>
          </cell>
          <cell r="Z2184" t="str">
            <v>06-Oct-2023</v>
          </cell>
          <cell r="AA2184">
            <v>32000</v>
          </cell>
          <cell r="AB2184" t="str">
            <v>Tue</v>
          </cell>
          <cell r="AC2184">
            <v>24</v>
          </cell>
          <cell r="AD2184" t="str">
            <v>1</v>
          </cell>
          <cell r="AE2184" t="str">
            <v>07-Nov-2023</v>
          </cell>
          <cell r="AF2184">
            <v>1710</v>
          </cell>
          <cell r="AG2184">
            <v>1710</v>
          </cell>
          <cell r="AH2184" t="str">
            <v>01-Oct-2024</v>
          </cell>
          <cell r="AI2184">
            <v>6661.83</v>
          </cell>
          <cell r="AJ2184">
            <v>3598.17</v>
          </cell>
          <cell r="AK2184">
            <v>10260</v>
          </cell>
          <cell r="AL2184">
            <v>25338.17</v>
          </cell>
          <cell r="AM2184">
            <v>5337.83</v>
          </cell>
          <cell r="AN2184">
            <v>30676</v>
          </cell>
          <cell r="AO2184">
            <v>15899.23</v>
          </cell>
          <cell r="AP2184">
            <v>4620.7700000000004</v>
          </cell>
          <cell r="AQ2184">
            <v>20520</v>
          </cell>
          <cell r="AR2184">
            <v>18</v>
          </cell>
          <cell r="AS2184">
            <v>293</v>
          </cell>
          <cell r="AT2184" t="str">
            <v>&gt;180</v>
          </cell>
          <cell r="AU2184"/>
          <cell r="AV2184"/>
          <cell r="AW2184"/>
          <cell r="AX2184" t="str">
            <v>Open</v>
          </cell>
          <cell r="AY2184" t="str">
            <v/>
          </cell>
          <cell r="AZ2184"/>
          <cell r="BA2184">
            <v>0</v>
          </cell>
          <cell r="BB2184"/>
          <cell r="BC2184"/>
          <cell r="BD2184"/>
          <cell r="BE2184"/>
          <cell r="BF2184"/>
          <cell r="BG2184"/>
          <cell r="BH2184"/>
          <cell r="BI2184"/>
          <cell r="BJ2184"/>
          <cell r="BK2184"/>
        </row>
        <row r="2185">
          <cell r="X2185">
            <v>353302669</v>
          </cell>
          <cell r="Y2185" t="str">
            <v>RANJANA PANDIT GANGURDE</v>
          </cell>
          <cell r="Z2185" t="str">
            <v>12-Oct-2023</v>
          </cell>
          <cell r="AA2185">
            <v>32000</v>
          </cell>
          <cell r="AB2185" t="str">
            <v>Fri</v>
          </cell>
          <cell r="AC2185">
            <v>24</v>
          </cell>
          <cell r="AD2185" t="str">
            <v>1</v>
          </cell>
          <cell r="AE2185" t="str">
            <v>03-Nov-2023</v>
          </cell>
          <cell r="AF2185">
            <v>1710</v>
          </cell>
          <cell r="AG2185">
            <v>1710</v>
          </cell>
          <cell r="AH2185" t="str">
            <v>07-Mar-2025</v>
          </cell>
          <cell r="AI2185">
            <v>21232.05</v>
          </cell>
          <cell r="AJ2185">
            <v>7837.95</v>
          </cell>
          <cell r="AK2185">
            <v>29070</v>
          </cell>
          <cell r="AL2185">
            <v>10767.95</v>
          </cell>
          <cell r="AM2185">
            <v>875.05</v>
          </cell>
          <cell r="AN2185">
            <v>11643</v>
          </cell>
          <cell r="AO2185">
            <v>0</v>
          </cell>
          <cell r="AP2185">
            <v>0</v>
          </cell>
          <cell r="AQ2185">
            <v>0</v>
          </cell>
          <cell r="AR2185">
            <v>17</v>
          </cell>
          <cell r="AS2185">
            <v>0</v>
          </cell>
          <cell r="AT2185" t="str">
            <v>Standard</v>
          </cell>
          <cell r="AU2185"/>
          <cell r="AV2185"/>
          <cell r="AW2185"/>
          <cell r="AX2185" t="str">
            <v>Open</v>
          </cell>
          <cell r="AY2185" t="str">
            <v/>
          </cell>
          <cell r="AZ2185"/>
          <cell r="BA2185">
            <v>0</v>
          </cell>
          <cell r="BB2185">
            <v>45751</v>
          </cell>
          <cell r="BC2185" t="str">
            <v>Abhiraj Patil/SF0063958</v>
          </cell>
          <cell r="BD2185" t="str">
            <v>Visited</v>
          </cell>
          <cell r="BE2185" t="str">
            <v>Borrower</v>
          </cell>
          <cell r="BF2185" t="str">
            <v>Available</v>
          </cell>
          <cell r="BG2185"/>
          <cell r="BH2185"/>
          <cell r="BI2185" t="str">
            <v>No</v>
          </cell>
          <cell r="BJ2185"/>
          <cell r="BK2185"/>
        </row>
        <row r="2186">
          <cell r="X2186">
            <v>353303509</v>
          </cell>
          <cell r="Y2186" t="str">
            <v>SAGITA SOMNATH MORE</v>
          </cell>
          <cell r="Z2186" t="str">
            <v>12-Oct-2023</v>
          </cell>
          <cell r="AA2186">
            <v>32000</v>
          </cell>
          <cell r="AB2186" t="str">
            <v>Fri</v>
          </cell>
          <cell r="AC2186">
            <v>24</v>
          </cell>
          <cell r="AD2186" t="str">
            <v>1</v>
          </cell>
          <cell r="AE2186" t="str">
            <v>03-Nov-2023</v>
          </cell>
          <cell r="AF2186">
            <v>1710</v>
          </cell>
          <cell r="AG2186">
            <v>1710</v>
          </cell>
          <cell r="AH2186" t="str">
            <v>07-Mar-2025</v>
          </cell>
          <cell r="AI2186">
            <v>21232.05</v>
          </cell>
          <cell r="AJ2186">
            <v>7837.95</v>
          </cell>
          <cell r="AK2186">
            <v>29070</v>
          </cell>
          <cell r="AL2186">
            <v>10767.95</v>
          </cell>
          <cell r="AM2186">
            <v>875.05</v>
          </cell>
          <cell r="AN2186">
            <v>11643</v>
          </cell>
          <cell r="AO2186">
            <v>0</v>
          </cell>
          <cell r="AP2186">
            <v>0</v>
          </cell>
          <cell r="AQ2186">
            <v>0</v>
          </cell>
          <cell r="AR2186">
            <v>17</v>
          </cell>
          <cell r="AS2186">
            <v>0</v>
          </cell>
          <cell r="AT2186" t="str">
            <v>Standard</v>
          </cell>
          <cell r="AU2186"/>
          <cell r="AV2186"/>
          <cell r="AW2186"/>
          <cell r="AX2186" t="str">
            <v>Open</v>
          </cell>
          <cell r="AY2186" t="str">
            <v/>
          </cell>
          <cell r="AZ2186"/>
          <cell r="BA2186">
            <v>0</v>
          </cell>
          <cell r="BB2186">
            <v>45751</v>
          </cell>
          <cell r="BC2186" t="str">
            <v>Abhiraj Patil/SF0063958</v>
          </cell>
          <cell r="BD2186" t="str">
            <v>Visited</v>
          </cell>
          <cell r="BE2186" t="str">
            <v>Borrower</v>
          </cell>
          <cell r="BF2186" t="str">
            <v>Available</v>
          </cell>
          <cell r="BG2186"/>
          <cell r="BH2186"/>
          <cell r="BI2186" t="str">
            <v>No</v>
          </cell>
          <cell r="BJ2186"/>
          <cell r="BK2186"/>
        </row>
        <row r="2187">
          <cell r="X2187">
            <v>353304269</v>
          </cell>
          <cell r="Y2187" t="str">
            <v>NIKITA ANIL CHAVHAN</v>
          </cell>
          <cell r="Z2187" t="str">
            <v>13-Oct-2023</v>
          </cell>
          <cell r="AA2187">
            <v>20000</v>
          </cell>
          <cell r="AB2187" t="str">
            <v>Fri</v>
          </cell>
          <cell r="AC2187">
            <v>18</v>
          </cell>
          <cell r="AD2187" t="str">
            <v>0</v>
          </cell>
          <cell r="AE2187" t="str">
            <v>03-Nov-2023</v>
          </cell>
          <cell r="AF2187">
            <v>1340</v>
          </cell>
          <cell r="AG2187">
            <v>1340</v>
          </cell>
          <cell r="AH2187" t="str">
            <v>28-Mar-2025</v>
          </cell>
          <cell r="AI2187">
            <v>18763.13</v>
          </cell>
          <cell r="AJ2187">
            <v>4016.87</v>
          </cell>
          <cell r="AK2187">
            <v>22780</v>
          </cell>
          <cell r="AL2187">
            <v>1236.8699999999999</v>
          </cell>
          <cell r="AM2187">
            <v>24.13</v>
          </cell>
          <cell r="AN2187">
            <v>1261</v>
          </cell>
          <cell r="AO2187">
            <v>0</v>
          </cell>
          <cell r="AP2187">
            <v>0</v>
          </cell>
          <cell r="AQ2187">
            <v>0</v>
          </cell>
          <cell r="AR2187">
            <v>17</v>
          </cell>
          <cell r="AS2187">
            <v>0</v>
          </cell>
          <cell r="AT2187" t="str">
            <v>Standard</v>
          </cell>
          <cell r="AU2187"/>
          <cell r="AV2187"/>
          <cell r="AW2187"/>
          <cell r="AX2187" t="str">
            <v>Open</v>
          </cell>
          <cell r="AY2187" t="str">
            <v/>
          </cell>
          <cell r="AZ2187"/>
          <cell r="BA2187">
            <v>0</v>
          </cell>
          <cell r="BB2187"/>
          <cell r="BC2187"/>
          <cell r="BD2187"/>
          <cell r="BE2187"/>
          <cell r="BF2187"/>
          <cell r="BG2187"/>
          <cell r="BH2187"/>
          <cell r="BI2187"/>
          <cell r="BJ2187"/>
          <cell r="BK2187"/>
        </row>
        <row r="2188">
          <cell r="X2188">
            <v>353308980</v>
          </cell>
          <cell r="Y2188" t="str">
            <v>SAVITA VILAS GANGURDE</v>
          </cell>
          <cell r="Z2188" t="str">
            <v>12-Oct-2023</v>
          </cell>
          <cell r="AA2188">
            <v>32000</v>
          </cell>
          <cell r="AB2188" t="str">
            <v>Mon</v>
          </cell>
          <cell r="AC2188">
            <v>24</v>
          </cell>
          <cell r="AD2188" t="str">
            <v>1</v>
          </cell>
          <cell r="AE2188" t="str">
            <v>06-Nov-2023</v>
          </cell>
          <cell r="AF2188">
            <v>1710</v>
          </cell>
          <cell r="AG2188">
            <v>1710</v>
          </cell>
          <cell r="AH2188" t="str">
            <v>06-Jan-2025</v>
          </cell>
          <cell r="AI2188">
            <v>21139.200000000001</v>
          </cell>
          <cell r="AJ2188">
            <v>7930.8</v>
          </cell>
          <cell r="AK2188">
            <v>29070</v>
          </cell>
          <cell r="AL2188">
            <v>10860.8</v>
          </cell>
          <cell r="AM2188">
            <v>786.2</v>
          </cell>
          <cell r="AN2188">
            <v>11647</v>
          </cell>
          <cell r="AO2188">
            <v>0</v>
          </cell>
          <cell r="AP2188">
            <v>0</v>
          </cell>
          <cell r="AQ2188">
            <v>0</v>
          </cell>
          <cell r="AR2188">
            <v>17</v>
          </cell>
          <cell r="AS2188">
            <v>0</v>
          </cell>
          <cell r="AT2188" t="str">
            <v>Standard</v>
          </cell>
          <cell r="AU2188"/>
          <cell r="AV2188"/>
          <cell r="AW2188"/>
          <cell r="AX2188" t="str">
            <v>Open</v>
          </cell>
          <cell r="AY2188" t="str">
            <v/>
          </cell>
          <cell r="AZ2188"/>
          <cell r="BA2188">
            <v>0</v>
          </cell>
          <cell r="BB2188">
            <v>45756</v>
          </cell>
          <cell r="BC2188" t="str">
            <v>Abhiraj Patil/SF0063958</v>
          </cell>
          <cell r="BD2188" t="str">
            <v>Visited</v>
          </cell>
          <cell r="BE2188" t="str">
            <v>Borrower</v>
          </cell>
          <cell r="BF2188" t="str">
            <v>Available</v>
          </cell>
          <cell r="BG2188"/>
          <cell r="BH2188"/>
          <cell r="BI2188" t="str">
            <v>No</v>
          </cell>
          <cell r="BJ2188"/>
          <cell r="BK2188"/>
        </row>
        <row r="2189">
          <cell r="X2189">
            <v>353319996</v>
          </cell>
          <cell r="Y2189" t="str">
            <v xml:space="preserve"> NAJEMA DAUD SHAIKH </v>
          </cell>
          <cell r="Z2189" t="str">
            <v>12-Oct-2023</v>
          </cell>
          <cell r="AA2189">
            <v>20000</v>
          </cell>
          <cell r="AB2189" t="str">
            <v>Mon</v>
          </cell>
          <cell r="AC2189">
            <v>18</v>
          </cell>
          <cell r="AD2189" t="str">
            <v>0</v>
          </cell>
          <cell r="AE2189" t="str">
            <v>06-Nov-2023</v>
          </cell>
          <cell r="AF2189">
            <v>1340</v>
          </cell>
          <cell r="AG2189">
            <v>1340</v>
          </cell>
          <cell r="AH2189" t="str">
            <v>23-Jan-2025</v>
          </cell>
          <cell r="AI2189">
            <v>11141.03</v>
          </cell>
          <cell r="AJ2189">
            <v>3318.97</v>
          </cell>
          <cell r="AK2189">
            <v>14460</v>
          </cell>
          <cell r="AL2189">
            <v>8858.9699999999993</v>
          </cell>
          <cell r="AM2189">
            <v>741.03</v>
          </cell>
          <cell r="AN2189">
            <v>9600</v>
          </cell>
          <cell r="AO2189">
            <v>7609.48</v>
          </cell>
          <cell r="AP2189">
            <v>710.52</v>
          </cell>
          <cell r="AQ2189">
            <v>8320</v>
          </cell>
          <cell r="AR2189">
            <v>17</v>
          </cell>
          <cell r="AS2189">
            <v>175</v>
          </cell>
          <cell r="AT2189" t="str">
            <v>151-180</v>
          </cell>
          <cell r="AU2189"/>
          <cell r="AV2189"/>
          <cell r="AW2189"/>
          <cell r="AX2189" t="str">
            <v>Open</v>
          </cell>
          <cell r="AY2189" t="str">
            <v/>
          </cell>
          <cell r="AZ2189"/>
          <cell r="BA2189">
            <v>0</v>
          </cell>
          <cell r="BB2189"/>
          <cell r="BC2189"/>
          <cell r="BD2189" t="str">
            <v>Not Visited</v>
          </cell>
          <cell r="BE2189"/>
          <cell r="BF2189"/>
          <cell r="BG2189"/>
          <cell r="BH2189"/>
          <cell r="BI2189"/>
          <cell r="BJ2189"/>
          <cell r="BK2189"/>
        </row>
        <row r="2190">
          <cell r="X2190">
            <v>353322007</v>
          </cell>
          <cell r="Y2190" t="str">
            <v>KAVITA SHIVAJ MANDULE</v>
          </cell>
          <cell r="Z2190" t="str">
            <v>13-Oct-2023</v>
          </cell>
          <cell r="AA2190">
            <v>32000</v>
          </cell>
          <cell r="AB2190" t="str">
            <v>Mon</v>
          </cell>
          <cell r="AC2190">
            <v>24</v>
          </cell>
          <cell r="AD2190" t="str">
            <v>1</v>
          </cell>
          <cell r="AE2190" t="str">
            <v>06-Nov-2023</v>
          </cell>
          <cell r="AF2190">
            <v>1710</v>
          </cell>
          <cell r="AG2190">
            <v>1710</v>
          </cell>
          <cell r="AH2190" t="str">
            <v>03-Mar-2025</v>
          </cell>
          <cell r="AI2190">
            <v>21295.22</v>
          </cell>
          <cell r="AJ2190">
            <v>7774.78</v>
          </cell>
          <cell r="AK2190">
            <v>29070</v>
          </cell>
          <cell r="AL2190">
            <v>10704.78</v>
          </cell>
          <cell r="AM2190">
            <v>907.22</v>
          </cell>
          <cell r="AN2190">
            <v>11612</v>
          </cell>
          <cell r="AO2190">
            <v>0</v>
          </cell>
          <cell r="AP2190">
            <v>0</v>
          </cell>
          <cell r="AQ2190">
            <v>0</v>
          </cell>
          <cell r="AR2190">
            <v>17</v>
          </cell>
          <cell r="AS2190">
            <v>0</v>
          </cell>
          <cell r="AT2190" t="str">
            <v>Standard</v>
          </cell>
          <cell r="AU2190"/>
          <cell r="AV2190"/>
          <cell r="AW2190"/>
          <cell r="AX2190" t="str">
            <v>Open</v>
          </cell>
          <cell r="AY2190" t="str">
            <v/>
          </cell>
          <cell r="AZ2190"/>
          <cell r="BA2190">
            <v>0</v>
          </cell>
          <cell r="BB2190">
            <v>45756</v>
          </cell>
          <cell r="BC2190" t="str">
            <v>Abhiraj Patil/SF0063958</v>
          </cell>
          <cell r="BD2190" t="str">
            <v>Visited</v>
          </cell>
          <cell r="BE2190" t="str">
            <v>Borrower</v>
          </cell>
          <cell r="BF2190" t="str">
            <v>Available</v>
          </cell>
          <cell r="BG2190"/>
          <cell r="BH2190"/>
          <cell r="BI2190" t="str">
            <v>No</v>
          </cell>
          <cell r="BJ2190"/>
          <cell r="BK2190"/>
        </row>
        <row r="2191">
          <cell r="X2191">
            <v>353323305</v>
          </cell>
          <cell r="Y2191" t="str">
            <v>CHANDRAKALA DINAKAR BENDAKOLI</v>
          </cell>
          <cell r="Z2191" t="str">
            <v>13-Oct-2023</v>
          </cell>
          <cell r="AA2191">
            <v>32000</v>
          </cell>
          <cell r="AB2191" t="str">
            <v>THU</v>
          </cell>
          <cell r="AC2191">
            <v>24</v>
          </cell>
          <cell r="AD2191" t="str">
            <v>1</v>
          </cell>
          <cell r="AE2191" t="str">
            <v>02-Nov-2023</v>
          </cell>
          <cell r="AF2191">
            <v>1710</v>
          </cell>
          <cell r="AG2191">
            <v>1710</v>
          </cell>
          <cell r="AH2191" t="str">
            <v>06-Aug-2024</v>
          </cell>
          <cell r="AI2191">
            <v>8027.8</v>
          </cell>
          <cell r="AJ2191">
            <v>3942.2</v>
          </cell>
          <cell r="AK2191">
            <v>11970</v>
          </cell>
          <cell r="AL2191">
            <v>23972.2</v>
          </cell>
          <cell r="AM2191">
            <v>4743.8</v>
          </cell>
          <cell r="AN2191">
            <v>28716</v>
          </cell>
          <cell r="AO2191">
            <v>13235.38</v>
          </cell>
          <cell r="AP2191">
            <v>3864.62</v>
          </cell>
          <cell r="AQ2191">
            <v>17100</v>
          </cell>
          <cell r="AR2191">
            <v>17</v>
          </cell>
          <cell r="AS2191">
            <v>256</v>
          </cell>
          <cell r="AT2191" t="str">
            <v>&gt;180</v>
          </cell>
          <cell r="AU2191"/>
          <cell r="AV2191"/>
          <cell r="AW2191"/>
          <cell r="AX2191" t="str">
            <v>Open</v>
          </cell>
          <cell r="AY2191" t="str">
            <v/>
          </cell>
          <cell r="AZ2191"/>
          <cell r="BA2191">
            <v>0</v>
          </cell>
          <cell r="BB2191"/>
          <cell r="BC2191"/>
          <cell r="BD2191"/>
          <cell r="BE2191"/>
          <cell r="BF2191"/>
          <cell r="BG2191"/>
          <cell r="BH2191"/>
          <cell r="BI2191"/>
          <cell r="BJ2191"/>
          <cell r="BK2191"/>
        </row>
        <row r="2192">
          <cell r="X2192">
            <v>353323415</v>
          </cell>
          <cell r="Y2192" t="str">
            <v>LALITA DILIP AMBHORE</v>
          </cell>
          <cell r="Z2192" t="str">
            <v>16-Oct-2023</v>
          </cell>
          <cell r="AA2192">
            <v>20000</v>
          </cell>
          <cell r="AB2192" t="str">
            <v>Wed</v>
          </cell>
          <cell r="AC2192">
            <v>18</v>
          </cell>
          <cell r="AD2192" t="str">
            <v>0</v>
          </cell>
          <cell r="AE2192" t="str">
            <v>06-Dec-2023</v>
          </cell>
          <cell r="AF2192">
            <v>1340</v>
          </cell>
          <cell r="AG2192">
            <v>1340</v>
          </cell>
          <cell r="AH2192" t="str">
            <v>05-Mar-2025</v>
          </cell>
          <cell r="AI2192">
            <v>5835.45</v>
          </cell>
          <cell r="AJ2192">
            <v>2804.55</v>
          </cell>
          <cell r="AK2192">
            <v>8640</v>
          </cell>
          <cell r="AL2192">
            <v>14164.55</v>
          </cell>
          <cell r="AM2192">
            <v>1777.45</v>
          </cell>
          <cell r="AN2192">
            <v>15942</v>
          </cell>
          <cell r="AO2192">
            <v>11123.51</v>
          </cell>
          <cell r="AP2192">
            <v>1676.49</v>
          </cell>
          <cell r="AQ2192">
            <v>12800</v>
          </cell>
          <cell r="AR2192">
            <v>16</v>
          </cell>
          <cell r="AS2192">
            <v>264</v>
          </cell>
          <cell r="AT2192" t="str">
            <v>&gt;180</v>
          </cell>
          <cell r="AU2192"/>
          <cell r="AV2192"/>
          <cell r="AW2192"/>
          <cell r="AX2192" t="str">
            <v>Open</v>
          </cell>
          <cell r="AY2192" t="str">
            <v/>
          </cell>
          <cell r="AZ2192"/>
          <cell r="BA2192">
            <v>0</v>
          </cell>
          <cell r="BB2192"/>
          <cell r="BC2192"/>
          <cell r="BD2192" t="str">
            <v>Not Visited</v>
          </cell>
          <cell r="BE2192"/>
          <cell r="BF2192"/>
          <cell r="BG2192"/>
          <cell r="BH2192"/>
          <cell r="BI2192"/>
          <cell r="BJ2192"/>
          <cell r="BK2192"/>
        </row>
        <row r="2193">
          <cell r="X2193">
            <v>353324565</v>
          </cell>
          <cell r="Y2193" t="str">
            <v>SARLA ASHOK WADEKAR</v>
          </cell>
          <cell r="Z2193" t="str">
            <v>13-Oct-2023</v>
          </cell>
          <cell r="AA2193">
            <v>20000</v>
          </cell>
          <cell r="AB2193" t="str">
            <v>Wed</v>
          </cell>
          <cell r="AC2193">
            <v>18</v>
          </cell>
          <cell r="AD2193" t="str">
            <v>0</v>
          </cell>
          <cell r="AE2193" t="str">
            <v>07-Nov-2023</v>
          </cell>
          <cell r="AF2193">
            <v>1340</v>
          </cell>
          <cell r="AG2193">
            <v>1340</v>
          </cell>
          <cell r="AH2193" t="str">
            <v>01-Apr-2025</v>
          </cell>
          <cell r="AI2193">
            <v>19997</v>
          </cell>
          <cell r="AJ2193">
            <v>4047</v>
          </cell>
          <cell r="AK2193">
            <v>24044</v>
          </cell>
          <cell r="AL2193">
            <v>3</v>
          </cell>
          <cell r="AM2193">
            <v>0</v>
          </cell>
          <cell r="AN2193">
            <v>3</v>
          </cell>
          <cell r="AO2193">
            <v>3</v>
          </cell>
          <cell r="AP2193">
            <v>0</v>
          </cell>
          <cell r="AQ2193">
            <v>3</v>
          </cell>
          <cell r="AR2193">
            <v>19</v>
          </cell>
          <cell r="AS2193">
            <v>1275</v>
          </cell>
          <cell r="AT2193" t="str">
            <v>&gt;180</v>
          </cell>
          <cell r="AU2193"/>
          <cell r="AV2193"/>
          <cell r="AW2193"/>
          <cell r="AX2193" t="str">
            <v>Open</v>
          </cell>
          <cell r="AY2193" t="str">
            <v/>
          </cell>
          <cell r="AZ2193"/>
          <cell r="BA2193">
            <v>0</v>
          </cell>
          <cell r="BB2193"/>
          <cell r="BC2193"/>
          <cell r="BD2193" t="str">
            <v>Not Visited</v>
          </cell>
          <cell r="BE2193"/>
          <cell r="BF2193"/>
          <cell r="BG2193"/>
          <cell r="BH2193"/>
          <cell r="BI2193"/>
          <cell r="BJ2193"/>
          <cell r="BK2193"/>
        </row>
        <row r="2194">
          <cell r="X2194">
            <v>353329832</v>
          </cell>
          <cell r="Y2194" t="str">
            <v>MANGALA VALMIK GUNJAL</v>
          </cell>
          <cell r="Z2194" t="str">
            <v>13-Oct-2023</v>
          </cell>
          <cell r="AA2194">
            <v>20000</v>
          </cell>
          <cell r="AB2194" t="str">
            <v>Mon</v>
          </cell>
          <cell r="AC2194">
            <v>18</v>
          </cell>
          <cell r="AD2194" t="str">
            <v>0</v>
          </cell>
          <cell r="AE2194" t="str">
            <v>06-Nov-2023</v>
          </cell>
          <cell r="AF2194">
            <v>1340</v>
          </cell>
          <cell r="AG2194">
            <v>1340</v>
          </cell>
          <cell r="AH2194" t="str">
            <v>03-Mar-2025</v>
          </cell>
          <cell r="AI2194">
            <v>18769.55</v>
          </cell>
          <cell r="AJ2194">
            <v>4010.45</v>
          </cell>
          <cell r="AK2194">
            <v>22780</v>
          </cell>
          <cell r="AL2194">
            <v>1230.45</v>
          </cell>
          <cell r="AM2194">
            <v>29.55</v>
          </cell>
          <cell r="AN2194">
            <v>1260</v>
          </cell>
          <cell r="AO2194">
            <v>0</v>
          </cell>
          <cell r="AP2194">
            <v>0</v>
          </cell>
          <cell r="AQ2194">
            <v>0</v>
          </cell>
          <cell r="AR2194">
            <v>17</v>
          </cell>
          <cell r="AS2194">
            <v>0</v>
          </cell>
          <cell r="AT2194" t="str">
            <v>Standard</v>
          </cell>
          <cell r="AU2194"/>
          <cell r="AV2194"/>
          <cell r="AW2194"/>
          <cell r="AX2194" t="str">
            <v>Open</v>
          </cell>
          <cell r="AY2194" t="str">
            <v/>
          </cell>
          <cell r="AZ2194"/>
          <cell r="BA2194">
            <v>0</v>
          </cell>
          <cell r="BB2194"/>
          <cell r="BC2194"/>
          <cell r="BD2194"/>
          <cell r="BE2194"/>
          <cell r="BF2194"/>
          <cell r="BG2194"/>
          <cell r="BH2194"/>
          <cell r="BI2194"/>
          <cell r="BJ2194"/>
          <cell r="BK2194"/>
        </row>
        <row r="2195">
          <cell r="X2195">
            <v>353334055</v>
          </cell>
          <cell r="Y2195" t="str">
            <v>MANISHA SHARAD AVHAD</v>
          </cell>
          <cell r="Z2195" t="str">
            <v>14-Oct-2023</v>
          </cell>
          <cell r="AA2195">
            <v>72000</v>
          </cell>
          <cell r="AB2195" t="str">
            <v>Fri</v>
          </cell>
          <cell r="AC2195">
            <v>24</v>
          </cell>
          <cell r="AD2195" t="str">
            <v>4</v>
          </cell>
          <cell r="AE2195" t="str">
            <v>03-Nov-2023</v>
          </cell>
          <cell r="AF2195">
            <v>3840</v>
          </cell>
          <cell r="AG2195">
            <v>3840</v>
          </cell>
          <cell r="AH2195" t="str">
            <v>07-Mar-2025</v>
          </cell>
          <cell r="AI2195">
            <v>47758.23</v>
          </cell>
          <cell r="AJ2195">
            <v>17521.77</v>
          </cell>
          <cell r="AK2195">
            <v>65280</v>
          </cell>
          <cell r="AL2195">
            <v>24241.77</v>
          </cell>
          <cell r="AM2195">
            <v>1974.23</v>
          </cell>
          <cell r="AN2195">
            <v>26216</v>
          </cell>
          <cell r="AO2195">
            <v>0</v>
          </cell>
          <cell r="AP2195">
            <v>0</v>
          </cell>
          <cell r="AQ2195">
            <v>0</v>
          </cell>
          <cell r="AR2195">
            <v>17</v>
          </cell>
          <cell r="AS2195">
            <v>0</v>
          </cell>
          <cell r="AT2195" t="str">
            <v>Standard</v>
          </cell>
          <cell r="AU2195"/>
          <cell r="AV2195"/>
          <cell r="AW2195"/>
          <cell r="AX2195" t="str">
            <v>Open</v>
          </cell>
          <cell r="AY2195" t="str">
            <v/>
          </cell>
          <cell r="AZ2195"/>
          <cell r="BA2195">
            <v>0</v>
          </cell>
          <cell r="BB2195"/>
          <cell r="BC2195"/>
          <cell r="BD2195"/>
          <cell r="BE2195"/>
          <cell r="BF2195"/>
          <cell r="BG2195"/>
          <cell r="BH2195"/>
          <cell r="BI2195"/>
          <cell r="BJ2195"/>
          <cell r="BK2195"/>
        </row>
        <row r="2196">
          <cell r="X2196">
            <v>353339877</v>
          </cell>
          <cell r="Y2196" t="str">
            <v>VIMAL LAHANU PAWAR</v>
          </cell>
          <cell r="Z2196" t="str">
            <v>14-Oct-2023</v>
          </cell>
          <cell r="AA2196">
            <v>32000</v>
          </cell>
          <cell r="AB2196" t="str">
            <v>Mon</v>
          </cell>
          <cell r="AC2196">
            <v>24</v>
          </cell>
          <cell r="AD2196" t="str">
            <v>1</v>
          </cell>
          <cell r="AE2196" t="str">
            <v>06-Nov-2023</v>
          </cell>
          <cell r="AF2196">
            <v>1710</v>
          </cell>
          <cell r="AG2196">
            <v>1710</v>
          </cell>
          <cell r="AH2196" t="str">
            <v>04-Mar-2024</v>
          </cell>
          <cell r="AI2196">
            <v>5674.64</v>
          </cell>
          <cell r="AJ2196">
            <v>2875.36</v>
          </cell>
          <cell r="AK2196">
            <v>8550</v>
          </cell>
          <cell r="AL2196">
            <v>26325.360000000001</v>
          </cell>
          <cell r="AM2196">
            <v>5770.64</v>
          </cell>
          <cell r="AN2196">
            <v>32096</v>
          </cell>
          <cell r="AO2196">
            <v>15651</v>
          </cell>
          <cell r="AP2196">
            <v>4869</v>
          </cell>
          <cell r="AQ2196">
            <v>20520</v>
          </cell>
          <cell r="AR2196">
            <v>17</v>
          </cell>
          <cell r="AS2196">
            <v>366</v>
          </cell>
          <cell r="AT2196" t="str">
            <v>&gt;180</v>
          </cell>
          <cell r="AU2196"/>
          <cell r="AV2196"/>
          <cell r="AW2196"/>
          <cell r="AX2196" t="str">
            <v>Open</v>
          </cell>
          <cell r="AY2196"/>
          <cell r="AZ2196"/>
          <cell r="BA2196">
            <v>0</v>
          </cell>
          <cell r="BB2196"/>
          <cell r="BC2196"/>
          <cell r="BD2196" t="str">
            <v>Not Visited</v>
          </cell>
          <cell r="BE2196"/>
          <cell r="BF2196"/>
          <cell r="BG2196"/>
          <cell r="BH2196"/>
          <cell r="BI2196"/>
          <cell r="BJ2196"/>
          <cell r="BK2196"/>
        </row>
        <row r="2197">
          <cell r="X2197">
            <v>353340419</v>
          </cell>
          <cell r="Y2197" t="str">
            <v>SAIDA JAGDISH AVATE</v>
          </cell>
          <cell r="Z2197" t="str">
            <v>14-Oct-2023</v>
          </cell>
          <cell r="AA2197">
            <v>32000</v>
          </cell>
          <cell r="AB2197" t="str">
            <v>Wed</v>
          </cell>
          <cell r="AC2197">
            <v>24</v>
          </cell>
          <cell r="AD2197" t="str">
            <v>1</v>
          </cell>
          <cell r="AE2197" t="str">
            <v>03-Nov-2023</v>
          </cell>
          <cell r="AF2197">
            <v>1710</v>
          </cell>
          <cell r="AG2197">
            <v>1710</v>
          </cell>
          <cell r="AH2197" t="str">
            <v>03-Jan-2024</v>
          </cell>
          <cell r="AI2197">
            <v>3392.56</v>
          </cell>
          <cell r="AJ2197">
            <v>1737.44</v>
          </cell>
          <cell r="AK2197">
            <v>5130</v>
          </cell>
          <cell r="AL2197">
            <v>28607.439999999999</v>
          </cell>
          <cell r="AM2197">
            <v>6905.56</v>
          </cell>
          <cell r="AN2197">
            <v>35513</v>
          </cell>
          <cell r="AO2197">
            <v>17900.580000000002</v>
          </cell>
          <cell r="AP2197">
            <v>6039.42</v>
          </cell>
          <cell r="AQ2197">
            <v>23940</v>
          </cell>
          <cell r="AR2197">
            <v>17</v>
          </cell>
          <cell r="AS2197">
            <v>388</v>
          </cell>
          <cell r="AT2197" t="str">
            <v>&gt;180</v>
          </cell>
          <cell r="AU2197"/>
          <cell r="AV2197"/>
          <cell r="AW2197"/>
          <cell r="AX2197" t="str">
            <v>Open</v>
          </cell>
          <cell r="AY2197" t="str">
            <v/>
          </cell>
          <cell r="AZ2197"/>
          <cell r="BA2197">
            <v>0</v>
          </cell>
          <cell r="BB2197"/>
          <cell r="BC2197"/>
          <cell r="BD2197" t="str">
            <v>Not Visited</v>
          </cell>
          <cell r="BE2197"/>
          <cell r="BF2197"/>
          <cell r="BG2197"/>
          <cell r="BH2197"/>
          <cell r="BI2197"/>
          <cell r="BJ2197"/>
          <cell r="BK2197"/>
        </row>
        <row r="2198">
          <cell r="X2198">
            <v>353343700</v>
          </cell>
          <cell r="Y2198" t="str">
            <v>POONAM PRAKASH KHARAT</v>
          </cell>
          <cell r="Z2198" t="str">
            <v>14-Oct-2023</v>
          </cell>
          <cell r="AA2198">
            <v>20000</v>
          </cell>
          <cell r="AB2198" t="str">
            <v>Mon</v>
          </cell>
          <cell r="AC2198">
            <v>18</v>
          </cell>
          <cell r="AD2198" t="str">
            <v>0</v>
          </cell>
          <cell r="AE2198" t="str">
            <v>06-Nov-2023</v>
          </cell>
          <cell r="AF2198">
            <v>1340</v>
          </cell>
          <cell r="AG2198">
            <v>1340</v>
          </cell>
          <cell r="AH2198" t="str">
            <v>18-Mar-2024</v>
          </cell>
          <cell r="AI2198">
            <v>4959.97</v>
          </cell>
          <cell r="AJ2198">
            <v>1740.03</v>
          </cell>
          <cell r="AK2198">
            <v>6700</v>
          </cell>
          <cell r="AL2198">
            <v>15040.03</v>
          </cell>
          <cell r="AM2198">
            <v>2280.9699999999998</v>
          </cell>
          <cell r="AN2198">
            <v>17321</v>
          </cell>
          <cell r="AO2198">
            <v>13828.59</v>
          </cell>
          <cell r="AP2198">
            <v>2251.41</v>
          </cell>
          <cell r="AQ2198">
            <v>16080</v>
          </cell>
          <cell r="AR2198">
            <v>17</v>
          </cell>
          <cell r="AS2198">
            <v>366</v>
          </cell>
          <cell r="AT2198" t="str">
            <v>&gt;180</v>
          </cell>
          <cell r="AU2198"/>
          <cell r="AV2198"/>
          <cell r="AW2198"/>
          <cell r="AX2198" t="str">
            <v>Open</v>
          </cell>
          <cell r="AY2198"/>
          <cell r="AZ2198"/>
          <cell r="BA2198">
            <v>0</v>
          </cell>
          <cell r="BB2198"/>
          <cell r="BC2198"/>
          <cell r="BD2198" t="str">
            <v>Not Visited</v>
          </cell>
          <cell r="BE2198"/>
          <cell r="BF2198"/>
          <cell r="BG2198"/>
          <cell r="BH2198"/>
          <cell r="BI2198"/>
          <cell r="BJ2198"/>
          <cell r="BK2198"/>
        </row>
        <row r="2199">
          <cell r="X2199">
            <v>353345270</v>
          </cell>
          <cell r="Y2199" t="str">
            <v>SHAKUTALA MARUTI WAGH</v>
          </cell>
          <cell r="Z2199" t="str">
            <v>16-Oct-2023</v>
          </cell>
          <cell r="AA2199">
            <v>32000</v>
          </cell>
          <cell r="AB2199" t="str">
            <v>Thu</v>
          </cell>
          <cell r="AC2199">
            <v>24</v>
          </cell>
          <cell r="AD2199" t="str">
            <v>1</v>
          </cell>
          <cell r="AE2199" t="str">
            <v>07-Dec-2023</v>
          </cell>
          <cell r="AF2199">
            <v>1710</v>
          </cell>
          <cell r="AG2199">
            <v>1710</v>
          </cell>
          <cell r="AH2199" t="str">
            <v>01-Nov-2024</v>
          </cell>
          <cell r="AI2199">
            <v>12246.66</v>
          </cell>
          <cell r="AJ2199">
            <v>6563.34</v>
          </cell>
          <cell r="AK2199">
            <v>18810</v>
          </cell>
          <cell r="AL2199">
            <v>19753.34</v>
          </cell>
          <cell r="AM2199">
            <v>3095.66</v>
          </cell>
          <cell r="AN2199">
            <v>22849</v>
          </cell>
          <cell r="AO2199">
            <v>6736.79</v>
          </cell>
          <cell r="AP2199">
            <v>1813.21</v>
          </cell>
          <cell r="AQ2199">
            <v>8550</v>
          </cell>
          <cell r="AR2199">
            <v>16</v>
          </cell>
          <cell r="AS2199">
            <v>146</v>
          </cell>
          <cell r="AT2199" t="str">
            <v>121-150</v>
          </cell>
          <cell r="AU2199"/>
          <cell r="AV2199"/>
          <cell r="AW2199"/>
          <cell r="AX2199" t="str">
            <v>Open</v>
          </cell>
          <cell r="AY2199"/>
          <cell r="AZ2199"/>
          <cell r="BA2199">
            <v>0</v>
          </cell>
          <cell r="BB2199"/>
          <cell r="BC2199"/>
          <cell r="BD2199" t="str">
            <v>Not Visited</v>
          </cell>
          <cell r="BE2199"/>
          <cell r="BF2199"/>
          <cell r="BG2199"/>
          <cell r="BH2199"/>
          <cell r="BI2199"/>
          <cell r="BJ2199"/>
          <cell r="BK2199"/>
        </row>
        <row r="2200">
          <cell r="X2200">
            <v>353351827</v>
          </cell>
          <cell r="Y2200" t="str">
            <v>SUREKHA BHAGWAN PAWAR</v>
          </cell>
          <cell r="Z2200" t="str">
            <v>19-Oct-2023</v>
          </cell>
          <cell r="AA2200">
            <v>20000</v>
          </cell>
          <cell r="AB2200" t="str">
            <v>Fri</v>
          </cell>
          <cell r="AC2200">
            <v>18</v>
          </cell>
          <cell r="AD2200" t="str">
            <v>0</v>
          </cell>
          <cell r="AE2200" t="str">
            <v>01-Dec-2023</v>
          </cell>
          <cell r="AF2200">
            <v>1340</v>
          </cell>
          <cell r="AG2200">
            <v>1340</v>
          </cell>
          <cell r="AH2200" t="str">
            <v>14-Mar-2025</v>
          </cell>
          <cell r="AI2200">
            <v>17015.259999999998</v>
          </cell>
          <cell r="AJ2200">
            <v>4424.74</v>
          </cell>
          <cell r="AK2200">
            <v>21440</v>
          </cell>
          <cell r="AL2200">
            <v>2984.74</v>
          </cell>
          <cell r="AM2200">
            <v>90.26</v>
          </cell>
          <cell r="AN2200">
            <v>3075</v>
          </cell>
          <cell r="AO2200">
            <v>0</v>
          </cell>
          <cell r="AP2200">
            <v>0</v>
          </cell>
          <cell r="AQ2200">
            <v>0</v>
          </cell>
          <cell r="AR2200">
            <v>16</v>
          </cell>
          <cell r="AS2200">
            <v>0</v>
          </cell>
          <cell r="AT2200" t="str">
            <v>Standard</v>
          </cell>
          <cell r="AU2200"/>
          <cell r="AV2200"/>
          <cell r="AW2200"/>
          <cell r="AX2200" t="str">
            <v>Open</v>
          </cell>
          <cell r="AY2200" t="str">
            <v/>
          </cell>
          <cell r="AZ2200"/>
          <cell r="BA2200">
            <v>0</v>
          </cell>
          <cell r="BB2200"/>
          <cell r="BC2200"/>
          <cell r="BD2200"/>
          <cell r="BE2200"/>
          <cell r="BF2200"/>
          <cell r="BG2200"/>
          <cell r="BH2200"/>
          <cell r="BI2200"/>
          <cell r="BJ2200"/>
          <cell r="BK2200"/>
        </row>
        <row r="2201">
          <cell r="X2201">
            <v>353353916</v>
          </cell>
          <cell r="Y2201" t="str">
            <v>RAJASHRI DIPAK PATHRE</v>
          </cell>
          <cell r="Z2201" t="str">
            <v>17-Oct-2023</v>
          </cell>
          <cell r="AA2201">
            <v>40000</v>
          </cell>
          <cell r="AB2201" t="str">
            <v>Fri</v>
          </cell>
          <cell r="AC2201">
            <v>24</v>
          </cell>
          <cell r="AD2201" t="str">
            <v>1</v>
          </cell>
          <cell r="AE2201" t="str">
            <v>01-Dec-2023</v>
          </cell>
          <cell r="AF2201">
            <v>2130</v>
          </cell>
          <cell r="AG2201">
            <v>2130</v>
          </cell>
          <cell r="AH2201" t="str">
            <v>14-Mar-2025</v>
          </cell>
          <cell r="AI2201">
            <v>23622.84</v>
          </cell>
          <cell r="AJ2201">
            <v>10457.16</v>
          </cell>
          <cell r="AK2201">
            <v>34080</v>
          </cell>
          <cell r="AL2201">
            <v>16377.16</v>
          </cell>
          <cell r="AM2201">
            <v>1615.84</v>
          </cell>
          <cell r="AN2201">
            <v>17993</v>
          </cell>
          <cell r="AO2201">
            <v>0</v>
          </cell>
          <cell r="AP2201">
            <v>0</v>
          </cell>
          <cell r="AQ2201">
            <v>0</v>
          </cell>
          <cell r="AR2201">
            <v>16</v>
          </cell>
          <cell r="AS2201">
            <v>0</v>
          </cell>
          <cell r="AT2201" t="str">
            <v>Standard</v>
          </cell>
          <cell r="AU2201"/>
          <cell r="AV2201"/>
          <cell r="AW2201"/>
          <cell r="AX2201" t="str">
            <v>Open</v>
          </cell>
          <cell r="AY2201" t="str">
            <v/>
          </cell>
          <cell r="AZ2201"/>
          <cell r="BA2201">
            <v>0</v>
          </cell>
          <cell r="BB2201"/>
          <cell r="BC2201"/>
          <cell r="BD2201"/>
          <cell r="BE2201"/>
          <cell r="BF2201"/>
          <cell r="BG2201"/>
          <cell r="BH2201"/>
          <cell r="BI2201"/>
          <cell r="BJ2201"/>
          <cell r="BK2201"/>
        </row>
        <row r="2202">
          <cell r="X2202">
            <v>353371199</v>
          </cell>
          <cell r="Y2202" t="str">
            <v>KALPANA RARNESH SHINDE</v>
          </cell>
          <cell r="Z2202" t="str">
            <v>18-Oct-2023</v>
          </cell>
          <cell r="AA2202">
            <v>20000</v>
          </cell>
          <cell r="AB2202" t="str">
            <v>Thu</v>
          </cell>
          <cell r="AC2202">
            <v>18</v>
          </cell>
          <cell r="AD2202" t="str">
            <v>0</v>
          </cell>
          <cell r="AE2202" t="str">
            <v>07-Dec-2023</v>
          </cell>
          <cell r="AF2202">
            <v>1340</v>
          </cell>
          <cell r="AG2202">
            <v>1340</v>
          </cell>
          <cell r="AH2202" t="str">
            <v>01-Feb-2024</v>
          </cell>
          <cell r="AI2202">
            <v>2611.65</v>
          </cell>
          <cell r="AJ2202">
            <v>1408.35</v>
          </cell>
          <cell r="AK2202">
            <v>4020</v>
          </cell>
          <cell r="AL2202">
            <v>17388.349999999999</v>
          </cell>
          <cell r="AM2202">
            <v>3129.65</v>
          </cell>
          <cell r="AN2202">
            <v>20518</v>
          </cell>
          <cell r="AO2202">
            <v>14381.42</v>
          </cell>
          <cell r="AP2202">
            <v>3038.58</v>
          </cell>
          <cell r="AQ2202">
            <v>17420</v>
          </cell>
          <cell r="AR2202">
            <v>16</v>
          </cell>
          <cell r="AS2202">
            <v>354</v>
          </cell>
          <cell r="AT2202" t="str">
            <v>&gt;180</v>
          </cell>
          <cell r="AU2202"/>
          <cell r="AV2202"/>
          <cell r="AW2202"/>
          <cell r="AX2202" t="str">
            <v>Open</v>
          </cell>
          <cell r="AY2202" t="str">
            <v/>
          </cell>
          <cell r="AZ2202"/>
          <cell r="BA2202">
            <v>0</v>
          </cell>
          <cell r="BB2202"/>
          <cell r="BC2202"/>
          <cell r="BD2202"/>
          <cell r="BE2202"/>
          <cell r="BF2202"/>
          <cell r="BG2202"/>
          <cell r="BH2202"/>
          <cell r="BI2202"/>
          <cell r="BJ2202"/>
          <cell r="BK2202"/>
        </row>
        <row r="2203">
          <cell r="X2203">
            <v>353372144</v>
          </cell>
          <cell r="Y2203" t="str">
            <v>SHITAL SACHIN GANGODE</v>
          </cell>
          <cell r="Z2203" t="str">
            <v>17-Oct-2023</v>
          </cell>
          <cell r="AA2203">
            <v>20000</v>
          </cell>
          <cell r="AB2203" t="str">
            <v>Tue</v>
          </cell>
          <cell r="AC2203">
            <v>18</v>
          </cell>
          <cell r="AD2203" t="str">
            <v>0</v>
          </cell>
          <cell r="AE2203" t="str">
            <v>05-Dec-2023</v>
          </cell>
          <cell r="AF2203">
            <v>1340</v>
          </cell>
          <cell r="AG2203">
            <v>1340</v>
          </cell>
          <cell r="AH2203" t="str">
            <v>05-Mar-2024</v>
          </cell>
          <cell r="AI2203">
            <v>3542.96</v>
          </cell>
          <cell r="AJ2203">
            <v>1817.04</v>
          </cell>
          <cell r="AK2203">
            <v>5360</v>
          </cell>
          <cell r="AL2203">
            <v>16457.04</v>
          </cell>
          <cell r="AM2203">
            <v>2740.96</v>
          </cell>
          <cell r="AN2203">
            <v>19198</v>
          </cell>
          <cell r="AO2203">
            <v>14721.11</v>
          </cell>
          <cell r="AP2203">
            <v>2698.89</v>
          </cell>
          <cell r="AQ2203">
            <v>17420</v>
          </cell>
          <cell r="AR2203">
            <v>17</v>
          </cell>
          <cell r="AS2203">
            <v>328</v>
          </cell>
          <cell r="AT2203" t="str">
            <v>&gt;180</v>
          </cell>
          <cell r="AU2203"/>
          <cell r="AV2203"/>
          <cell r="AW2203"/>
          <cell r="AX2203" t="str">
            <v>Open</v>
          </cell>
          <cell r="AY2203" t="str">
            <v/>
          </cell>
          <cell r="AZ2203"/>
          <cell r="BA2203">
            <v>0</v>
          </cell>
          <cell r="BB2203"/>
          <cell r="BC2203"/>
          <cell r="BD2203" t="str">
            <v>Not Visited</v>
          </cell>
          <cell r="BE2203"/>
          <cell r="BF2203"/>
          <cell r="BG2203"/>
          <cell r="BH2203"/>
          <cell r="BI2203"/>
          <cell r="BJ2203"/>
          <cell r="BK2203"/>
        </row>
        <row r="2204">
          <cell r="X2204">
            <v>353373261</v>
          </cell>
          <cell r="Y2204" t="str">
            <v>MANDABAI BHIMA GAVE</v>
          </cell>
          <cell r="Z2204" t="str">
            <v>17-Oct-2023</v>
          </cell>
          <cell r="AA2204">
            <v>32000</v>
          </cell>
          <cell r="AB2204" t="str">
            <v>Thu</v>
          </cell>
          <cell r="AC2204">
            <v>24</v>
          </cell>
          <cell r="AD2204" t="str">
            <v>1</v>
          </cell>
          <cell r="AE2204" t="str">
            <v>07-Dec-2023</v>
          </cell>
          <cell r="AF2204">
            <v>1710</v>
          </cell>
          <cell r="AG2204">
            <v>1710</v>
          </cell>
          <cell r="AH2204" t="str">
            <v>09-Apr-2024</v>
          </cell>
          <cell r="AI2204">
            <v>5009.37</v>
          </cell>
          <cell r="AJ2204">
            <v>3540.63</v>
          </cell>
          <cell r="AK2204">
            <v>8550</v>
          </cell>
          <cell r="AL2204">
            <v>26990.63</v>
          </cell>
          <cell r="AM2204">
            <v>6083.37</v>
          </cell>
          <cell r="AN2204">
            <v>33074</v>
          </cell>
          <cell r="AO2204">
            <v>14003.88</v>
          </cell>
          <cell r="AP2204">
            <v>4806.12</v>
          </cell>
          <cell r="AQ2204">
            <v>18810</v>
          </cell>
          <cell r="AR2204">
            <v>16</v>
          </cell>
          <cell r="AS2204">
            <v>298</v>
          </cell>
          <cell r="AT2204" t="str">
            <v>&gt;180</v>
          </cell>
          <cell r="AU2204"/>
          <cell r="AV2204"/>
          <cell r="AW2204"/>
          <cell r="AX2204" t="str">
            <v>Open</v>
          </cell>
          <cell r="AY2204" t="str">
            <v/>
          </cell>
          <cell r="AZ2204"/>
          <cell r="BA2204">
            <v>0</v>
          </cell>
          <cell r="BB2204"/>
          <cell r="BC2204"/>
          <cell r="BD2204"/>
          <cell r="BE2204"/>
          <cell r="BF2204"/>
          <cell r="BG2204"/>
          <cell r="BH2204"/>
          <cell r="BI2204"/>
          <cell r="BJ2204"/>
          <cell r="BK2204"/>
        </row>
        <row r="2205">
          <cell r="X2205">
            <v>353377725</v>
          </cell>
          <cell r="Y2205" t="str">
            <v>SHITAL ANIL ADMANE</v>
          </cell>
          <cell r="Z2205" t="str">
            <v>17-Oct-2023</v>
          </cell>
          <cell r="AA2205">
            <v>32000</v>
          </cell>
          <cell r="AB2205" t="str">
            <v>Mon</v>
          </cell>
          <cell r="AC2205">
            <v>24</v>
          </cell>
          <cell r="AD2205" t="str">
            <v>1</v>
          </cell>
          <cell r="AE2205" t="str">
            <v>04-Dec-2023</v>
          </cell>
          <cell r="AF2205">
            <v>1710</v>
          </cell>
          <cell r="AG2205">
            <v>1710</v>
          </cell>
          <cell r="AH2205" t="str">
            <v>02-Sep-2024</v>
          </cell>
          <cell r="AI2205">
            <v>6136.77</v>
          </cell>
          <cell r="AJ2205">
            <v>4433.2299999999996</v>
          </cell>
          <cell r="AK2205">
            <v>10570</v>
          </cell>
          <cell r="AL2205">
            <v>25863.23</v>
          </cell>
          <cell r="AM2205">
            <v>5175.7700000000004</v>
          </cell>
          <cell r="AN2205">
            <v>31039</v>
          </cell>
          <cell r="AO2205">
            <v>12919.1</v>
          </cell>
          <cell r="AP2205">
            <v>3870.9</v>
          </cell>
          <cell r="AQ2205">
            <v>16790</v>
          </cell>
          <cell r="AR2205">
            <v>16</v>
          </cell>
          <cell r="AS2205">
            <v>266</v>
          </cell>
          <cell r="AT2205" t="str">
            <v>&gt;180</v>
          </cell>
          <cell r="AU2205"/>
          <cell r="AV2205"/>
          <cell r="AW2205"/>
          <cell r="AX2205" t="str">
            <v>Open</v>
          </cell>
          <cell r="AY2205" t="str">
            <v/>
          </cell>
          <cell r="AZ2205"/>
          <cell r="BA2205">
            <v>0</v>
          </cell>
          <cell r="BB2205"/>
          <cell r="BC2205"/>
          <cell r="BD2205"/>
          <cell r="BE2205"/>
          <cell r="BF2205"/>
          <cell r="BG2205"/>
          <cell r="BH2205"/>
          <cell r="BI2205"/>
          <cell r="BJ2205"/>
          <cell r="BK2205"/>
        </row>
        <row r="2206">
          <cell r="X2206">
            <v>353377821</v>
          </cell>
          <cell r="Y2206" t="str">
            <v>MALINI MADHAV PANDAV</v>
          </cell>
          <cell r="Z2206" t="str">
            <v>18-Oct-2023</v>
          </cell>
          <cell r="AA2206">
            <v>32000</v>
          </cell>
          <cell r="AB2206" t="str">
            <v>Wed</v>
          </cell>
          <cell r="AC2206">
            <v>24</v>
          </cell>
          <cell r="AD2206" t="str">
            <v>1</v>
          </cell>
          <cell r="AE2206" t="str">
            <v>07-Dec-2023</v>
          </cell>
          <cell r="AF2206">
            <v>1710</v>
          </cell>
          <cell r="AG2206">
            <v>1710</v>
          </cell>
          <cell r="AH2206" t="str">
            <v>08-Mar-2025</v>
          </cell>
          <cell r="AI2206">
            <v>19043.12</v>
          </cell>
          <cell r="AJ2206">
            <v>8316.8799999999992</v>
          </cell>
          <cell r="AK2206">
            <v>27360</v>
          </cell>
          <cell r="AL2206">
            <v>12956.88</v>
          </cell>
          <cell r="AM2206">
            <v>1271.1199999999999</v>
          </cell>
          <cell r="AN2206">
            <v>14228</v>
          </cell>
          <cell r="AO2206">
            <v>0</v>
          </cell>
          <cell r="AP2206">
            <v>0</v>
          </cell>
          <cell r="AQ2206">
            <v>0</v>
          </cell>
          <cell r="AR2206">
            <v>16</v>
          </cell>
          <cell r="AS2206">
            <v>0</v>
          </cell>
          <cell r="AT2206" t="str">
            <v>Standard</v>
          </cell>
          <cell r="AU2206"/>
          <cell r="AV2206"/>
          <cell r="AW2206"/>
          <cell r="AX2206" t="str">
            <v>Open</v>
          </cell>
          <cell r="AY2206" t="str">
            <v/>
          </cell>
          <cell r="AZ2206"/>
          <cell r="BA2206">
            <v>0</v>
          </cell>
          <cell r="BB2206">
            <v>45749</v>
          </cell>
          <cell r="BC2206" t="str">
            <v>Abhiraj Patil/SF0063958</v>
          </cell>
          <cell r="BD2206" t="str">
            <v>Visited</v>
          </cell>
          <cell r="BE2206" t="str">
            <v>Borrower</v>
          </cell>
          <cell r="BF2206" t="str">
            <v>Available</v>
          </cell>
          <cell r="BG2206"/>
          <cell r="BH2206"/>
          <cell r="BI2206" t="str">
            <v>No</v>
          </cell>
          <cell r="BJ2206"/>
          <cell r="BK2206"/>
        </row>
        <row r="2207">
          <cell r="X2207">
            <v>353385332</v>
          </cell>
          <cell r="Y2207" t="str">
            <v>MINA JAYSING NIKAM</v>
          </cell>
          <cell r="Z2207" t="str">
            <v>18-Oct-2023</v>
          </cell>
          <cell r="AA2207">
            <v>32000</v>
          </cell>
          <cell r="AB2207" t="str">
            <v>Mon</v>
          </cell>
          <cell r="AC2207">
            <v>24</v>
          </cell>
          <cell r="AD2207" t="str">
            <v>1</v>
          </cell>
          <cell r="AE2207" t="str">
            <v>07-Dec-2023</v>
          </cell>
          <cell r="AF2207">
            <v>1710</v>
          </cell>
          <cell r="AG2207">
            <v>1710</v>
          </cell>
          <cell r="AH2207" t="str">
            <v>13-Mar-2025</v>
          </cell>
          <cell r="AI2207">
            <v>19043.12</v>
          </cell>
          <cell r="AJ2207">
            <v>8316.8799999999992</v>
          </cell>
          <cell r="AK2207">
            <v>27360</v>
          </cell>
          <cell r="AL2207">
            <v>12956.88</v>
          </cell>
          <cell r="AM2207">
            <v>1271.1199999999999</v>
          </cell>
          <cell r="AN2207">
            <v>14228</v>
          </cell>
          <cell r="AO2207">
            <v>0</v>
          </cell>
          <cell r="AP2207">
            <v>0</v>
          </cell>
          <cell r="AQ2207">
            <v>0</v>
          </cell>
          <cell r="AR2207">
            <v>16</v>
          </cell>
          <cell r="AS2207">
            <v>0</v>
          </cell>
          <cell r="AT2207" t="str">
            <v>Standard</v>
          </cell>
          <cell r="AU2207"/>
          <cell r="AV2207"/>
          <cell r="AW2207"/>
          <cell r="AX2207" t="str">
            <v>Open</v>
          </cell>
          <cell r="AY2207" t="str">
            <v/>
          </cell>
          <cell r="AZ2207"/>
          <cell r="BA2207">
            <v>0</v>
          </cell>
          <cell r="BB2207">
            <v>45750</v>
          </cell>
          <cell r="BC2207" t="str">
            <v>Abhiraj Patil/SF0063958</v>
          </cell>
          <cell r="BD2207" t="str">
            <v>Visited</v>
          </cell>
          <cell r="BE2207" t="str">
            <v>Borrower</v>
          </cell>
          <cell r="BF2207" t="str">
            <v>Available</v>
          </cell>
          <cell r="BG2207"/>
          <cell r="BH2207"/>
          <cell r="BI2207" t="str">
            <v>No</v>
          </cell>
          <cell r="BJ2207"/>
          <cell r="BK2207"/>
        </row>
        <row r="2208">
          <cell r="X2208">
            <v>353386773</v>
          </cell>
          <cell r="Y2208" t="str">
            <v>MINA VALU GAIKWAD</v>
          </cell>
          <cell r="Z2208" t="str">
            <v>18-Oct-2023</v>
          </cell>
          <cell r="AA2208">
            <v>30000</v>
          </cell>
          <cell r="AB2208" t="str">
            <v>Wed</v>
          </cell>
          <cell r="AC2208">
            <v>18</v>
          </cell>
          <cell r="AD2208" t="str">
            <v>0</v>
          </cell>
          <cell r="AE2208" t="str">
            <v>06-Dec-2023</v>
          </cell>
          <cell r="AF2208">
            <v>2020</v>
          </cell>
          <cell r="AG2208">
            <v>2020</v>
          </cell>
          <cell r="AH2208" t="str">
            <v>03-Jul-2024</v>
          </cell>
          <cell r="AI2208">
            <v>8480.1200000000008</v>
          </cell>
          <cell r="AJ2208">
            <v>3639.88</v>
          </cell>
          <cell r="AK2208">
            <v>12120</v>
          </cell>
          <cell r="AL2208">
            <v>21519.88</v>
          </cell>
          <cell r="AM2208">
            <v>3138.12</v>
          </cell>
          <cell r="AN2208">
            <v>24658</v>
          </cell>
          <cell r="AO2208">
            <v>17201.830000000002</v>
          </cell>
          <cell r="AP2208">
            <v>2998.17</v>
          </cell>
          <cell r="AQ2208">
            <v>20200</v>
          </cell>
          <cell r="AR2208">
            <v>16</v>
          </cell>
          <cell r="AS2208">
            <v>264</v>
          </cell>
          <cell r="AT2208" t="str">
            <v>&gt;180</v>
          </cell>
          <cell r="AU2208"/>
          <cell r="AV2208"/>
          <cell r="AW2208"/>
          <cell r="AX2208" t="str">
            <v>Open</v>
          </cell>
          <cell r="AY2208" t="str">
            <v/>
          </cell>
          <cell r="AZ2208"/>
          <cell r="BA2208">
            <v>0</v>
          </cell>
          <cell r="BB2208">
            <v>45751</v>
          </cell>
          <cell r="BC2208" t="str">
            <v>Abhiraj Patil/SF0063958</v>
          </cell>
          <cell r="BD2208" t="str">
            <v>Visited</v>
          </cell>
          <cell r="BE2208" t="str">
            <v>Borrower Not Available</v>
          </cell>
          <cell r="BF2208" t="str">
            <v>Not Available</v>
          </cell>
          <cell r="BG2208"/>
          <cell r="BH2208"/>
          <cell r="BI2208" t="str">
            <v>NA</v>
          </cell>
          <cell r="BJ2208"/>
          <cell r="BK2208"/>
        </row>
        <row r="2209">
          <cell r="X2209">
            <v>353404070</v>
          </cell>
          <cell r="Y2209" t="str">
            <v>SUSHILA RAMNATHA KHETADE</v>
          </cell>
          <cell r="Z2209" t="str">
            <v>20-Oct-2023</v>
          </cell>
          <cell r="AA2209">
            <v>30000</v>
          </cell>
          <cell r="AB2209" t="str">
            <v>Mon</v>
          </cell>
          <cell r="AC2209">
            <v>18</v>
          </cell>
          <cell r="AD2209" t="str">
            <v>0</v>
          </cell>
          <cell r="AE2209" t="str">
            <v>07-Dec-2023</v>
          </cell>
          <cell r="AF2209">
            <v>2020</v>
          </cell>
          <cell r="AG2209">
            <v>2020</v>
          </cell>
          <cell r="AH2209" t="str">
            <v>12-Mar-2025</v>
          </cell>
          <cell r="AI2209">
            <v>11654.55</v>
          </cell>
          <cell r="AJ2209">
            <v>4505.45</v>
          </cell>
          <cell r="AK2209">
            <v>16160</v>
          </cell>
          <cell r="AL2209">
            <v>18345.45</v>
          </cell>
          <cell r="AM2209">
            <v>2208.5500000000002</v>
          </cell>
          <cell r="AN2209">
            <v>20554</v>
          </cell>
          <cell r="AO2209">
            <v>14078.7</v>
          </cell>
          <cell r="AP2209">
            <v>2081.3000000000002</v>
          </cell>
          <cell r="AQ2209">
            <v>16160</v>
          </cell>
          <cell r="AR2209">
            <v>16</v>
          </cell>
          <cell r="AS2209">
            <v>235</v>
          </cell>
          <cell r="AT2209" t="str">
            <v>&gt;180</v>
          </cell>
          <cell r="AU2209"/>
          <cell r="AV2209"/>
          <cell r="AW2209"/>
          <cell r="AX2209" t="str">
            <v>Open</v>
          </cell>
          <cell r="AY2209" t="str">
            <v/>
          </cell>
          <cell r="AZ2209"/>
          <cell r="BA2209">
            <v>0</v>
          </cell>
          <cell r="BB2209"/>
          <cell r="BC2209"/>
          <cell r="BD2209"/>
          <cell r="BE2209"/>
          <cell r="BF2209"/>
          <cell r="BG2209"/>
          <cell r="BH2209"/>
          <cell r="BI2209"/>
          <cell r="BJ2209"/>
          <cell r="BK2209"/>
        </row>
        <row r="2210">
          <cell r="X2210">
            <v>353407707</v>
          </cell>
          <cell r="Y2210" t="str">
            <v>SUNITA KISAN GAIKWAD</v>
          </cell>
          <cell r="Z2210" t="str">
            <v>20-Oct-2023</v>
          </cell>
          <cell r="AA2210">
            <v>62000</v>
          </cell>
          <cell r="AB2210" t="str">
            <v>Mon</v>
          </cell>
          <cell r="AC2210">
            <v>24</v>
          </cell>
          <cell r="AD2210" t="str">
            <v>8</v>
          </cell>
          <cell r="AE2210" t="str">
            <v>04-Dec-2023</v>
          </cell>
          <cell r="AF2210">
            <v>3310</v>
          </cell>
          <cell r="AG2210">
            <v>3310</v>
          </cell>
          <cell r="AH2210" t="str">
            <v>03-Mar-2025</v>
          </cell>
          <cell r="AI2210">
            <v>37035.660000000003</v>
          </cell>
          <cell r="AJ2210">
            <v>15924.34</v>
          </cell>
          <cell r="AK2210">
            <v>52960</v>
          </cell>
          <cell r="AL2210">
            <v>24964.34</v>
          </cell>
          <cell r="AM2210">
            <v>2508.66</v>
          </cell>
          <cell r="AN2210">
            <v>27473</v>
          </cell>
          <cell r="AO2210">
            <v>0</v>
          </cell>
          <cell r="AP2210">
            <v>0</v>
          </cell>
          <cell r="AQ2210">
            <v>0</v>
          </cell>
          <cell r="AR2210">
            <v>16</v>
          </cell>
          <cell r="AS2210">
            <v>0</v>
          </cell>
          <cell r="AT2210" t="str">
            <v>Standard</v>
          </cell>
          <cell r="AU2210"/>
          <cell r="AV2210"/>
          <cell r="AW2210"/>
          <cell r="AX2210" t="str">
            <v>Open</v>
          </cell>
          <cell r="AY2210" t="str">
            <v/>
          </cell>
          <cell r="AZ2210"/>
          <cell r="BA2210">
            <v>0</v>
          </cell>
          <cell r="BB2210"/>
          <cell r="BC2210"/>
          <cell r="BD2210"/>
          <cell r="BE2210"/>
          <cell r="BF2210"/>
          <cell r="BG2210"/>
          <cell r="BH2210"/>
          <cell r="BI2210"/>
          <cell r="BJ2210"/>
          <cell r="BK2210"/>
        </row>
        <row r="2211">
          <cell r="X2211">
            <v>353410757</v>
          </cell>
          <cell r="Y2211" t="str">
            <v>AAKKABAI ROHIDAS BOMBALE</v>
          </cell>
          <cell r="Z2211" t="str">
            <v>20-Oct-2023</v>
          </cell>
          <cell r="AA2211">
            <v>32000</v>
          </cell>
          <cell r="AB2211" t="str">
            <v>Thu</v>
          </cell>
          <cell r="AC2211">
            <v>24</v>
          </cell>
          <cell r="AD2211" t="str">
            <v>1</v>
          </cell>
          <cell r="AE2211" t="str">
            <v>07-Dec-2023</v>
          </cell>
          <cell r="AF2211">
            <v>1710</v>
          </cell>
          <cell r="AG2211">
            <v>1710</v>
          </cell>
          <cell r="AH2211" t="str">
            <v>01-Oct-2024</v>
          </cell>
          <cell r="AI2211">
            <v>11046.04</v>
          </cell>
          <cell r="AJ2211">
            <v>6053.96</v>
          </cell>
          <cell r="AK2211">
            <v>17100</v>
          </cell>
          <cell r="AL2211">
            <v>20953.96</v>
          </cell>
          <cell r="AM2211">
            <v>3464.04</v>
          </cell>
          <cell r="AN2211">
            <v>24418</v>
          </cell>
          <cell r="AO2211">
            <v>8056.75</v>
          </cell>
          <cell r="AP2211">
            <v>2203.25</v>
          </cell>
          <cell r="AQ2211">
            <v>10260</v>
          </cell>
          <cell r="AR2211">
            <v>16</v>
          </cell>
          <cell r="AS2211">
            <v>137</v>
          </cell>
          <cell r="AT2211" t="str">
            <v>121-150</v>
          </cell>
          <cell r="AU2211"/>
          <cell r="AV2211"/>
          <cell r="AW2211"/>
          <cell r="AX2211" t="str">
            <v>Open</v>
          </cell>
          <cell r="AY2211" t="str">
            <v/>
          </cell>
          <cell r="AZ2211"/>
          <cell r="BA2211">
            <v>0</v>
          </cell>
          <cell r="BB2211"/>
          <cell r="BC2211"/>
          <cell r="BD2211"/>
          <cell r="BE2211"/>
          <cell r="BF2211"/>
          <cell r="BG2211"/>
          <cell r="BH2211"/>
          <cell r="BI2211"/>
          <cell r="BJ2211"/>
          <cell r="BK2211"/>
        </row>
        <row r="2212">
          <cell r="X2212">
            <v>353412479</v>
          </cell>
          <cell r="Y2212" t="str">
            <v>VANITA LALU PAWAR</v>
          </cell>
          <cell r="Z2212" t="str">
            <v>21-Oct-2023</v>
          </cell>
          <cell r="AA2212">
            <v>32000</v>
          </cell>
          <cell r="AB2212" t="str">
            <v>Tue</v>
          </cell>
          <cell r="AC2212">
            <v>24</v>
          </cell>
          <cell r="AD2212" t="str">
            <v>1</v>
          </cell>
          <cell r="AE2212" t="str">
            <v>06-Dec-2023</v>
          </cell>
          <cell r="AF2212">
            <v>1710</v>
          </cell>
          <cell r="AG2212">
            <v>1710</v>
          </cell>
          <cell r="AH2212" t="str">
            <v>03-Apr-2024</v>
          </cell>
          <cell r="AI2212">
            <v>5119.8100000000004</v>
          </cell>
          <cell r="AJ2212">
            <v>3470.19</v>
          </cell>
          <cell r="AK2212">
            <v>8590</v>
          </cell>
          <cell r="AL2212">
            <v>26880.19</v>
          </cell>
          <cell r="AM2212">
            <v>6009.81</v>
          </cell>
          <cell r="AN2212">
            <v>32890</v>
          </cell>
          <cell r="AO2212">
            <v>15486.28</v>
          </cell>
          <cell r="AP2212">
            <v>4993.72</v>
          </cell>
          <cell r="AQ2212">
            <v>20480</v>
          </cell>
          <cell r="AR2212">
            <v>17</v>
          </cell>
          <cell r="AS2212">
            <v>293</v>
          </cell>
          <cell r="AT2212" t="str">
            <v>&gt;180</v>
          </cell>
          <cell r="AU2212"/>
          <cell r="AV2212"/>
          <cell r="AW2212"/>
          <cell r="AX2212" t="str">
            <v>Open</v>
          </cell>
          <cell r="AY2212" t="str">
            <v/>
          </cell>
          <cell r="AZ2212"/>
          <cell r="BA2212">
            <v>0</v>
          </cell>
          <cell r="BB2212"/>
          <cell r="BC2212"/>
          <cell r="BD2212" t="str">
            <v>Not Visited</v>
          </cell>
          <cell r="BE2212"/>
          <cell r="BF2212"/>
          <cell r="BG2212"/>
          <cell r="BH2212"/>
          <cell r="BI2212"/>
          <cell r="BJ2212"/>
          <cell r="BK2212"/>
        </row>
        <row r="2213">
          <cell r="X2213">
            <v>353416291</v>
          </cell>
          <cell r="Y2213" t="str">
            <v>SAVITA BALU CHAHALE</v>
          </cell>
          <cell r="Z2213" t="str">
            <v>26-Oct-2023</v>
          </cell>
          <cell r="AA2213">
            <v>32000</v>
          </cell>
          <cell r="AB2213" t="str">
            <v>Mon</v>
          </cell>
          <cell r="AC2213">
            <v>24</v>
          </cell>
          <cell r="AD2213" t="str">
            <v>1</v>
          </cell>
          <cell r="AE2213" t="str">
            <v>04-Dec-2023</v>
          </cell>
          <cell r="AF2213">
            <v>1710</v>
          </cell>
          <cell r="AG2213">
            <v>1710</v>
          </cell>
          <cell r="AH2213" t="str">
            <v>05-Feb-2025</v>
          </cell>
          <cell r="AI2213">
            <v>15166.43</v>
          </cell>
          <cell r="AJ2213">
            <v>7103.57</v>
          </cell>
          <cell r="AK2213">
            <v>22270</v>
          </cell>
          <cell r="AL2213">
            <v>16833.57</v>
          </cell>
          <cell r="AM2213">
            <v>2188.4299999999998</v>
          </cell>
          <cell r="AN2213">
            <v>19022</v>
          </cell>
          <cell r="AO2213">
            <v>4157.9799999999996</v>
          </cell>
          <cell r="AP2213">
            <v>932.02</v>
          </cell>
          <cell r="AQ2213">
            <v>5090</v>
          </cell>
          <cell r="AR2213">
            <v>16</v>
          </cell>
          <cell r="AS2213">
            <v>49</v>
          </cell>
          <cell r="AT2213" t="str">
            <v>31-60</v>
          </cell>
          <cell r="AU2213"/>
          <cell r="AV2213"/>
          <cell r="AW2213"/>
          <cell r="AX2213" t="str">
            <v>Open</v>
          </cell>
          <cell r="AY2213" t="str">
            <v/>
          </cell>
          <cell r="AZ2213"/>
          <cell r="BA2213">
            <v>0</v>
          </cell>
          <cell r="BB2213"/>
          <cell r="BC2213"/>
          <cell r="BD2213"/>
          <cell r="BE2213"/>
          <cell r="BF2213"/>
          <cell r="BG2213"/>
          <cell r="BH2213"/>
          <cell r="BI2213"/>
          <cell r="BJ2213"/>
          <cell r="BK2213"/>
        </row>
        <row r="2214">
          <cell r="X2214">
            <v>353432556</v>
          </cell>
          <cell r="Y2214" t="str">
            <v>MANDA KAILAS PANDAGALE</v>
          </cell>
          <cell r="Z2214" t="str">
            <v>26-Oct-2023</v>
          </cell>
          <cell r="AA2214">
            <v>62000</v>
          </cell>
          <cell r="AB2214" t="str">
            <v>Mon</v>
          </cell>
          <cell r="AC2214">
            <v>24</v>
          </cell>
          <cell r="AD2214" t="str">
            <v>5</v>
          </cell>
          <cell r="AE2214" t="str">
            <v>07-Dec-2023</v>
          </cell>
          <cell r="AF2214">
            <v>3310</v>
          </cell>
          <cell r="AG2214">
            <v>3310</v>
          </cell>
          <cell r="AH2214" t="str">
            <v>11-Mar-2025</v>
          </cell>
          <cell r="AI2214">
            <v>37299.81</v>
          </cell>
          <cell r="AJ2214">
            <v>15660.19</v>
          </cell>
          <cell r="AK2214">
            <v>52960</v>
          </cell>
          <cell r="AL2214">
            <v>24700.19</v>
          </cell>
          <cell r="AM2214">
            <v>2391.81</v>
          </cell>
          <cell r="AN2214">
            <v>27092</v>
          </cell>
          <cell r="AO2214">
            <v>0</v>
          </cell>
          <cell r="AP2214">
            <v>0</v>
          </cell>
          <cell r="AQ2214">
            <v>0</v>
          </cell>
          <cell r="AR2214">
            <v>16</v>
          </cell>
          <cell r="AS2214">
            <v>0</v>
          </cell>
          <cell r="AT2214" t="str">
            <v>Standard</v>
          </cell>
          <cell r="AU2214"/>
          <cell r="AV2214"/>
          <cell r="AW2214"/>
          <cell r="AX2214" t="str">
            <v>Open</v>
          </cell>
          <cell r="AY2214" t="str">
            <v/>
          </cell>
          <cell r="AZ2214"/>
          <cell r="BA2214">
            <v>0</v>
          </cell>
          <cell r="BB2214"/>
          <cell r="BC2214"/>
          <cell r="BD2214"/>
          <cell r="BE2214"/>
          <cell r="BF2214"/>
          <cell r="BG2214"/>
          <cell r="BH2214"/>
          <cell r="BI2214"/>
          <cell r="BJ2214"/>
          <cell r="BK2214"/>
        </row>
        <row r="2215">
          <cell r="X2215">
            <v>353441256</v>
          </cell>
          <cell r="Y2215" t="str">
            <v xml:space="preserve">NIRMALA KISHOR NIKAM </v>
          </cell>
          <cell r="Z2215" t="str">
            <v>28-Oct-2023</v>
          </cell>
          <cell r="AA2215">
            <v>62000</v>
          </cell>
          <cell r="AB2215" t="str">
            <v>Mon</v>
          </cell>
          <cell r="AC2215">
            <v>24</v>
          </cell>
          <cell r="AD2215" t="str">
            <v>3</v>
          </cell>
          <cell r="AE2215" t="str">
            <v>06-Dec-2023</v>
          </cell>
          <cell r="AF2215">
            <v>3310</v>
          </cell>
          <cell r="AG2215">
            <v>3310</v>
          </cell>
          <cell r="AH2215" t="str">
            <v>10-Mar-2025</v>
          </cell>
          <cell r="AI2215">
            <v>37435</v>
          </cell>
          <cell r="AJ2215">
            <v>15525</v>
          </cell>
          <cell r="AK2215">
            <v>52960</v>
          </cell>
          <cell r="AL2215">
            <v>24565</v>
          </cell>
          <cell r="AM2215">
            <v>2385</v>
          </cell>
          <cell r="AN2215">
            <v>26950</v>
          </cell>
          <cell r="AO2215">
            <v>0</v>
          </cell>
          <cell r="AP2215">
            <v>0</v>
          </cell>
          <cell r="AQ2215">
            <v>0</v>
          </cell>
          <cell r="AR2215">
            <v>16</v>
          </cell>
          <cell r="AS2215">
            <v>0</v>
          </cell>
          <cell r="AT2215" t="str">
            <v>Standard</v>
          </cell>
          <cell r="AU2215"/>
          <cell r="AV2215"/>
          <cell r="AW2215"/>
          <cell r="AX2215" t="str">
            <v>Open</v>
          </cell>
          <cell r="AY2215" t="str">
            <v/>
          </cell>
          <cell r="AZ2215"/>
          <cell r="BA2215">
            <v>0</v>
          </cell>
          <cell r="BB2215"/>
          <cell r="BC2215"/>
          <cell r="BD2215"/>
          <cell r="BE2215"/>
          <cell r="BF2215"/>
          <cell r="BG2215"/>
          <cell r="BH2215"/>
          <cell r="BI2215"/>
          <cell r="BJ2215"/>
          <cell r="BK2215"/>
        </row>
        <row r="2216">
          <cell r="X2216">
            <v>353456369</v>
          </cell>
          <cell r="Y2216" t="str">
            <v>ANKITA SACHIN KARATE</v>
          </cell>
          <cell r="Z2216" t="str">
            <v>27-Oct-2023</v>
          </cell>
          <cell r="AA2216">
            <v>32000</v>
          </cell>
          <cell r="AB2216" t="str">
            <v>Tue</v>
          </cell>
          <cell r="AC2216">
            <v>24</v>
          </cell>
          <cell r="AD2216" t="str">
            <v>1</v>
          </cell>
          <cell r="AE2216" t="str">
            <v>01-Dec-2023</v>
          </cell>
          <cell r="AF2216">
            <v>1710</v>
          </cell>
          <cell r="AG2216">
            <v>1710</v>
          </cell>
          <cell r="AH2216" t="str">
            <v>12-Dec-2024</v>
          </cell>
          <cell r="AI2216">
            <v>13870.37</v>
          </cell>
          <cell r="AJ2216">
            <v>6649.63</v>
          </cell>
          <cell r="AK2216">
            <v>20520</v>
          </cell>
          <cell r="AL2216">
            <v>18129.63</v>
          </cell>
          <cell r="AM2216">
            <v>2614.37</v>
          </cell>
          <cell r="AN2216">
            <v>20744</v>
          </cell>
          <cell r="AO2216">
            <v>5440.41</v>
          </cell>
          <cell r="AP2216">
            <v>1399.59</v>
          </cell>
          <cell r="AQ2216">
            <v>6840</v>
          </cell>
          <cell r="AR2216">
            <v>16</v>
          </cell>
          <cell r="AS2216">
            <v>76</v>
          </cell>
          <cell r="AT2216" t="str">
            <v>61-90</v>
          </cell>
          <cell r="AU2216"/>
          <cell r="AV2216"/>
          <cell r="AW2216"/>
          <cell r="AX2216" t="str">
            <v>Open</v>
          </cell>
          <cell r="AY2216" t="str">
            <v/>
          </cell>
          <cell r="AZ2216"/>
          <cell r="BA2216">
            <v>0</v>
          </cell>
          <cell r="BB2216"/>
          <cell r="BC2216"/>
          <cell r="BD2216"/>
          <cell r="BE2216"/>
          <cell r="BF2216"/>
          <cell r="BG2216"/>
          <cell r="BH2216"/>
          <cell r="BI2216"/>
          <cell r="BJ2216"/>
          <cell r="BK2216"/>
        </row>
        <row r="2217">
          <cell r="X2217">
            <v>353458736</v>
          </cell>
          <cell r="Y2217" t="str">
            <v xml:space="preserve"> POONAM HIRAMAN WAGH</v>
          </cell>
          <cell r="Z2217" t="str">
            <v>27-Oct-2023</v>
          </cell>
          <cell r="AA2217">
            <v>32000</v>
          </cell>
          <cell r="AB2217" t="str">
            <v>Mon</v>
          </cell>
          <cell r="AC2217">
            <v>24</v>
          </cell>
          <cell r="AD2217" t="str">
            <v>1</v>
          </cell>
          <cell r="AE2217" t="str">
            <v>07-Dec-2023</v>
          </cell>
          <cell r="AF2217">
            <v>1710</v>
          </cell>
          <cell r="AG2217">
            <v>1710</v>
          </cell>
          <cell r="AH2217" t="str">
            <v>31-May-2024</v>
          </cell>
          <cell r="AI2217">
            <v>6443.91</v>
          </cell>
          <cell r="AJ2217">
            <v>3816.09</v>
          </cell>
          <cell r="AK2217">
            <v>10260</v>
          </cell>
          <cell r="AL2217">
            <v>25556.09</v>
          </cell>
          <cell r="AM2217">
            <v>5454.91</v>
          </cell>
          <cell r="AN2217">
            <v>31011</v>
          </cell>
          <cell r="AO2217">
            <v>12867.72</v>
          </cell>
          <cell r="AP2217">
            <v>4232.28</v>
          </cell>
          <cell r="AQ2217">
            <v>17100</v>
          </cell>
          <cell r="AR2217">
            <v>16</v>
          </cell>
          <cell r="AS2217">
            <v>263</v>
          </cell>
          <cell r="AT2217" t="str">
            <v>&gt;180</v>
          </cell>
          <cell r="AU2217"/>
          <cell r="AV2217"/>
          <cell r="AW2217"/>
          <cell r="AX2217" t="str">
            <v>Open</v>
          </cell>
          <cell r="AY2217" t="str">
            <v/>
          </cell>
          <cell r="AZ2217"/>
          <cell r="BA2217">
            <v>0</v>
          </cell>
          <cell r="BB2217"/>
          <cell r="BC2217"/>
          <cell r="BD2217"/>
          <cell r="BE2217"/>
          <cell r="BF2217"/>
          <cell r="BG2217"/>
          <cell r="BH2217"/>
          <cell r="BI2217"/>
          <cell r="BJ2217"/>
          <cell r="BK2217"/>
        </row>
        <row r="2218">
          <cell r="X2218">
            <v>353461010</v>
          </cell>
          <cell r="Y2218" t="str">
            <v>VIJAYA NARAYAN KURANE</v>
          </cell>
          <cell r="Z2218" t="str">
            <v>03-Nov-2023</v>
          </cell>
          <cell r="AA2218">
            <v>32000</v>
          </cell>
          <cell r="AB2218" t="str">
            <v>Fri</v>
          </cell>
          <cell r="AC2218">
            <v>24</v>
          </cell>
          <cell r="AD2218" t="str">
            <v>1</v>
          </cell>
          <cell r="AE2218" t="str">
            <v>01-Dec-2023</v>
          </cell>
          <cell r="AF2218">
            <v>1710</v>
          </cell>
          <cell r="AG2218">
            <v>1710</v>
          </cell>
          <cell r="AH2218" t="str">
            <v>12-Apr-2024</v>
          </cell>
          <cell r="AI2218">
            <v>5406.44</v>
          </cell>
          <cell r="AJ2218">
            <v>3163.56</v>
          </cell>
          <cell r="AK2218">
            <v>8570</v>
          </cell>
          <cell r="AL2218">
            <v>26593.56</v>
          </cell>
          <cell r="AM2218">
            <v>5852.44</v>
          </cell>
          <cell r="AN2218">
            <v>32446</v>
          </cell>
          <cell r="AO2218">
            <v>14114.16</v>
          </cell>
          <cell r="AP2218">
            <v>4675.84</v>
          </cell>
          <cell r="AQ2218">
            <v>18790</v>
          </cell>
          <cell r="AR2218">
            <v>16</v>
          </cell>
          <cell r="AS2218">
            <v>334</v>
          </cell>
          <cell r="AT2218" t="str">
            <v>&gt;180</v>
          </cell>
          <cell r="AU2218"/>
          <cell r="AV2218"/>
          <cell r="AW2218"/>
          <cell r="AX2218" t="str">
            <v>Open</v>
          </cell>
          <cell r="AY2218"/>
          <cell r="AZ2218"/>
          <cell r="BA2218">
            <v>0</v>
          </cell>
          <cell r="BB2218"/>
          <cell r="BC2218"/>
          <cell r="BD2218" t="str">
            <v>Not Visited</v>
          </cell>
          <cell r="BE2218"/>
          <cell r="BF2218"/>
          <cell r="BG2218"/>
          <cell r="BH2218"/>
          <cell r="BI2218"/>
          <cell r="BJ2218"/>
          <cell r="BK2218"/>
        </row>
        <row r="2219">
          <cell r="X2219">
            <v>353467870</v>
          </cell>
          <cell r="Y2219" t="str">
            <v>NIRMALA RAVSAHEB SONAWANE</v>
          </cell>
          <cell r="Z2219" t="str">
            <v>28-Oct-2023</v>
          </cell>
          <cell r="AA2219">
            <v>72000</v>
          </cell>
          <cell r="AB2219" t="str">
            <v>Wed</v>
          </cell>
          <cell r="AC2219">
            <v>24</v>
          </cell>
          <cell r="AD2219" t="str">
            <v>4</v>
          </cell>
          <cell r="AE2219" t="str">
            <v>06-Dec-2023</v>
          </cell>
          <cell r="AF2219">
            <v>3840</v>
          </cell>
          <cell r="AG2219">
            <v>3840</v>
          </cell>
          <cell r="AH2219" t="str">
            <v>04-Dec-2024</v>
          </cell>
          <cell r="AI2219">
            <v>25225.85</v>
          </cell>
          <cell r="AJ2219">
            <v>13134.15</v>
          </cell>
          <cell r="AK2219">
            <v>38360</v>
          </cell>
          <cell r="AL2219">
            <v>46774.15</v>
          </cell>
          <cell r="AM2219">
            <v>7690.85</v>
          </cell>
          <cell r="AN2219">
            <v>54465</v>
          </cell>
          <cell r="AO2219">
            <v>18174.41</v>
          </cell>
          <cell r="AP2219">
            <v>4905.59</v>
          </cell>
          <cell r="AQ2219">
            <v>23080</v>
          </cell>
          <cell r="AR2219">
            <v>16</v>
          </cell>
          <cell r="AS2219">
            <v>173</v>
          </cell>
          <cell r="AT2219" t="str">
            <v>151-180</v>
          </cell>
          <cell r="AU2219"/>
          <cell r="AV2219"/>
          <cell r="AW2219"/>
          <cell r="AX2219" t="str">
            <v>Open</v>
          </cell>
          <cell r="AY2219" t="str">
            <v/>
          </cell>
          <cell r="AZ2219"/>
          <cell r="BA2219">
            <v>0</v>
          </cell>
          <cell r="BB2219"/>
          <cell r="BC2219"/>
          <cell r="BD2219" t="str">
            <v>Not Visited</v>
          </cell>
          <cell r="BE2219"/>
          <cell r="BF2219"/>
          <cell r="BG2219"/>
          <cell r="BH2219"/>
          <cell r="BI2219"/>
          <cell r="BJ2219"/>
          <cell r="BK2219"/>
        </row>
        <row r="2220">
          <cell r="X2220">
            <v>353468048</v>
          </cell>
          <cell r="Y2220" t="str">
            <v>KALPANA SANJAY HANDAGE</v>
          </cell>
          <cell r="Z2220" t="str">
            <v>28-Oct-2023</v>
          </cell>
          <cell r="AA2220">
            <v>72000</v>
          </cell>
          <cell r="AB2220" t="str">
            <v>Wed</v>
          </cell>
          <cell r="AC2220">
            <v>24</v>
          </cell>
          <cell r="AD2220" t="str">
            <v>4</v>
          </cell>
          <cell r="AE2220" t="str">
            <v>06-Dec-2023</v>
          </cell>
          <cell r="AF2220">
            <v>3840</v>
          </cell>
          <cell r="AG2220">
            <v>3840</v>
          </cell>
          <cell r="AH2220" t="str">
            <v>01-Oct-2024</v>
          </cell>
          <cell r="AI2220">
            <v>16963.86</v>
          </cell>
          <cell r="AJ2220">
            <v>9876.14</v>
          </cell>
          <cell r="AK2220">
            <v>26840</v>
          </cell>
          <cell r="AL2220">
            <v>55036.14</v>
          </cell>
          <cell r="AM2220">
            <v>10948.86</v>
          </cell>
          <cell r="AN2220">
            <v>65985</v>
          </cell>
          <cell r="AO2220">
            <v>26436.400000000001</v>
          </cell>
          <cell r="AP2220">
            <v>8163.6</v>
          </cell>
          <cell r="AQ2220">
            <v>34600</v>
          </cell>
          <cell r="AR2220">
            <v>16</v>
          </cell>
          <cell r="AS2220">
            <v>264</v>
          </cell>
          <cell r="AT2220" t="str">
            <v>&gt;180</v>
          </cell>
          <cell r="AU2220"/>
          <cell r="AV2220"/>
          <cell r="AW2220"/>
          <cell r="AX2220" t="str">
            <v>Open</v>
          </cell>
          <cell r="AY2220" t="str">
            <v/>
          </cell>
          <cell r="AZ2220"/>
          <cell r="BA2220">
            <v>0</v>
          </cell>
          <cell r="BB2220"/>
          <cell r="BC2220"/>
          <cell r="BD2220" t="str">
            <v>Not Visited</v>
          </cell>
          <cell r="BE2220"/>
          <cell r="BF2220"/>
          <cell r="BG2220"/>
          <cell r="BH2220"/>
          <cell r="BI2220"/>
          <cell r="BJ2220"/>
          <cell r="BK2220"/>
        </row>
        <row r="2221">
          <cell r="X2221">
            <v>353468087</v>
          </cell>
          <cell r="Y2221" t="str">
            <v>LATA NILESH DHLOD</v>
          </cell>
          <cell r="Z2221" t="str">
            <v>28-Oct-2023</v>
          </cell>
          <cell r="AA2221">
            <v>72000</v>
          </cell>
          <cell r="AB2221" t="str">
            <v>Wed</v>
          </cell>
          <cell r="AC2221">
            <v>24</v>
          </cell>
          <cell r="AD2221" t="str">
            <v>4</v>
          </cell>
          <cell r="AE2221" t="str">
            <v>06-Dec-2023</v>
          </cell>
          <cell r="AF2221">
            <v>3840</v>
          </cell>
          <cell r="AG2221">
            <v>3840</v>
          </cell>
          <cell r="AH2221" t="str">
            <v>04-Dec-2024</v>
          </cell>
          <cell r="AI2221">
            <v>25225.85</v>
          </cell>
          <cell r="AJ2221">
            <v>13134.15</v>
          </cell>
          <cell r="AK2221">
            <v>38360</v>
          </cell>
          <cell r="AL2221">
            <v>46774.15</v>
          </cell>
          <cell r="AM2221">
            <v>7690.85</v>
          </cell>
          <cell r="AN2221">
            <v>54465</v>
          </cell>
          <cell r="AO2221">
            <v>18174.41</v>
          </cell>
          <cell r="AP2221">
            <v>4905.59</v>
          </cell>
          <cell r="AQ2221">
            <v>23080</v>
          </cell>
          <cell r="AR2221">
            <v>16</v>
          </cell>
          <cell r="AS2221">
            <v>173</v>
          </cell>
          <cell r="AT2221" t="str">
            <v>151-180</v>
          </cell>
          <cell r="AU2221"/>
          <cell r="AV2221"/>
          <cell r="AW2221"/>
          <cell r="AX2221" t="str">
            <v>Open</v>
          </cell>
          <cell r="AY2221" t="str">
            <v/>
          </cell>
          <cell r="AZ2221"/>
          <cell r="BA2221">
            <v>0</v>
          </cell>
          <cell r="BB2221"/>
          <cell r="BC2221"/>
          <cell r="BD2221" t="str">
            <v>Not Visited</v>
          </cell>
          <cell r="BE2221"/>
          <cell r="BF2221"/>
          <cell r="BG2221"/>
          <cell r="BH2221"/>
          <cell r="BI2221"/>
          <cell r="BJ2221"/>
          <cell r="BK2221"/>
        </row>
        <row r="2222">
          <cell r="X2222">
            <v>353468333</v>
          </cell>
          <cell r="Y2222" t="str">
            <v>MANDA KHANDU SHEVALE</v>
          </cell>
          <cell r="Z2222" t="str">
            <v>28-Oct-2023</v>
          </cell>
          <cell r="AA2222">
            <v>72000</v>
          </cell>
          <cell r="AB2222" t="str">
            <v>Wed</v>
          </cell>
          <cell r="AC2222">
            <v>24</v>
          </cell>
          <cell r="AD2222" t="str">
            <v>4</v>
          </cell>
          <cell r="AE2222" t="str">
            <v>06-Dec-2023</v>
          </cell>
          <cell r="AF2222">
            <v>3840</v>
          </cell>
          <cell r="AG2222">
            <v>3840</v>
          </cell>
          <cell r="AH2222" t="str">
            <v>04-Dec-2024</v>
          </cell>
          <cell r="AI2222">
            <v>22377.51</v>
          </cell>
          <cell r="AJ2222">
            <v>12182.49</v>
          </cell>
          <cell r="AK2222">
            <v>34560</v>
          </cell>
          <cell r="AL2222">
            <v>49622.49</v>
          </cell>
          <cell r="AM2222">
            <v>8642.51</v>
          </cell>
          <cell r="AN2222">
            <v>58265</v>
          </cell>
          <cell r="AO2222">
            <v>21022.75</v>
          </cell>
          <cell r="AP2222">
            <v>5857.25</v>
          </cell>
          <cell r="AQ2222">
            <v>26880</v>
          </cell>
          <cell r="AR2222">
            <v>16</v>
          </cell>
          <cell r="AS2222">
            <v>173</v>
          </cell>
          <cell r="AT2222" t="str">
            <v>151-180</v>
          </cell>
          <cell r="AU2222"/>
          <cell r="AV2222"/>
          <cell r="AW2222"/>
          <cell r="AX2222" t="str">
            <v>Open</v>
          </cell>
          <cell r="AY2222" t="str">
            <v/>
          </cell>
          <cell r="AZ2222"/>
          <cell r="BA2222">
            <v>0</v>
          </cell>
          <cell r="BB2222"/>
          <cell r="BC2222"/>
          <cell r="BD2222" t="str">
            <v>Not Visited</v>
          </cell>
          <cell r="BE2222"/>
          <cell r="BF2222"/>
          <cell r="BG2222"/>
          <cell r="BH2222"/>
          <cell r="BI2222"/>
          <cell r="BJ2222"/>
          <cell r="BK2222"/>
        </row>
        <row r="2223">
          <cell r="X2223">
            <v>353468421</v>
          </cell>
          <cell r="Y2223" t="str">
            <v>SUVARNA SAGAR GANGURDE</v>
          </cell>
          <cell r="Z2223" t="str">
            <v>04-Nov-2023</v>
          </cell>
          <cell r="AA2223">
            <v>20000</v>
          </cell>
          <cell r="AB2223" t="str">
            <v>Mon</v>
          </cell>
          <cell r="AC2223">
            <v>18</v>
          </cell>
          <cell r="AD2223" t="str">
            <v>0</v>
          </cell>
          <cell r="AE2223" t="str">
            <v>04-Dec-2023</v>
          </cell>
          <cell r="AF2223">
            <v>1340</v>
          </cell>
          <cell r="AG2223">
            <v>1340</v>
          </cell>
          <cell r="AH2223" t="str">
            <v>21-Mar-2024</v>
          </cell>
          <cell r="AI2223">
            <v>3819.79</v>
          </cell>
          <cell r="AJ2223">
            <v>1540.21</v>
          </cell>
          <cell r="AK2223">
            <v>5360</v>
          </cell>
          <cell r="AL2223">
            <v>16180.21</v>
          </cell>
          <cell r="AM2223">
            <v>2661.79</v>
          </cell>
          <cell r="AN2223">
            <v>18842</v>
          </cell>
          <cell r="AO2223">
            <v>13509.49</v>
          </cell>
          <cell r="AP2223">
            <v>2570.5100000000002</v>
          </cell>
          <cell r="AQ2223">
            <v>16080</v>
          </cell>
          <cell r="AR2223">
            <v>16</v>
          </cell>
          <cell r="AS2223">
            <v>366</v>
          </cell>
          <cell r="AT2223" t="str">
            <v>&gt;180</v>
          </cell>
          <cell r="AU2223"/>
          <cell r="AV2223"/>
          <cell r="AW2223"/>
          <cell r="AX2223" t="str">
            <v>Open</v>
          </cell>
          <cell r="AY2223"/>
          <cell r="AZ2223"/>
          <cell r="BA2223">
            <v>0</v>
          </cell>
          <cell r="BB2223"/>
          <cell r="BC2223"/>
          <cell r="BD2223" t="str">
            <v>Not Visited</v>
          </cell>
          <cell r="BE2223"/>
          <cell r="BF2223"/>
          <cell r="BG2223"/>
          <cell r="BH2223"/>
          <cell r="BI2223"/>
          <cell r="BJ2223"/>
          <cell r="BK2223"/>
        </row>
        <row r="2224">
          <cell r="X2224">
            <v>353469591</v>
          </cell>
          <cell r="Y2224" t="str">
            <v>SHOBHA LAXMAN JADHAV</v>
          </cell>
          <cell r="Z2224" t="str">
            <v>03-Nov-2023</v>
          </cell>
          <cell r="AA2224">
            <v>32000</v>
          </cell>
          <cell r="AB2224" t="str">
            <v>Fri</v>
          </cell>
          <cell r="AC2224">
            <v>24</v>
          </cell>
          <cell r="AD2224" t="str">
            <v>1</v>
          </cell>
          <cell r="AE2224" t="str">
            <v>01-Dec-2023</v>
          </cell>
          <cell r="AF2224">
            <v>1710</v>
          </cell>
          <cell r="AG2224">
            <v>1710</v>
          </cell>
          <cell r="AH2224" t="str">
            <v>07-Mar-2025</v>
          </cell>
          <cell r="AI2224">
            <v>19520.599999999999</v>
          </cell>
          <cell r="AJ2224">
            <v>7839.4</v>
          </cell>
          <cell r="AK2224">
            <v>27360</v>
          </cell>
          <cell r="AL2224">
            <v>12479.4</v>
          </cell>
          <cell r="AM2224">
            <v>1176.5999999999999</v>
          </cell>
          <cell r="AN2224">
            <v>13656</v>
          </cell>
          <cell r="AO2224">
            <v>0</v>
          </cell>
          <cell r="AP2224">
            <v>0</v>
          </cell>
          <cell r="AQ2224">
            <v>0</v>
          </cell>
          <cell r="AR2224">
            <v>16</v>
          </cell>
          <cell r="AS2224">
            <v>0</v>
          </cell>
          <cell r="AT2224" t="str">
            <v>Standard</v>
          </cell>
          <cell r="AU2224"/>
          <cell r="AV2224"/>
          <cell r="AW2224"/>
          <cell r="AX2224" t="str">
            <v>Open</v>
          </cell>
          <cell r="AY2224" t="str">
            <v/>
          </cell>
          <cell r="AZ2224"/>
          <cell r="BA2224">
            <v>0</v>
          </cell>
          <cell r="BB2224"/>
          <cell r="BC2224"/>
          <cell r="BD2224"/>
          <cell r="BE2224"/>
          <cell r="BF2224"/>
          <cell r="BG2224"/>
          <cell r="BH2224"/>
          <cell r="BI2224"/>
          <cell r="BJ2224"/>
          <cell r="BK2224"/>
        </row>
        <row r="2225">
          <cell r="X2225">
            <v>353474677</v>
          </cell>
          <cell r="Y2225" t="str">
            <v>BHARATI DNYANESHWAR SAINDANE</v>
          </cell>
          <cell r="Z2225" t="str">
            <v>01-Nov-2023</v>
          </cell>
          <cell r="AA2225">
            <v>20000</v>
          </cell>
          <cell r="AB2225" t="str">
            <v>Mon</v>
          </cell>
          <cell r="AC2225">
            <v>18</v>
          </cell>
          <cell r="AD2225" t="str">
            <v>0</v>
          </cell>
          <cell r="AE2225" t="str">
            <v>04-Dec-2023</v>
          </cell>
          <cell r="AF2225">
            <v>1340</v>
          </cell>
          <cell r="AG2225">
            <v>1340</v>
          </cell>
          <cell r="AH2225" t="str">
            <v>28-May-2024</v>
          </cell>
          <cell r="AI2225">
            <v>5780.69</v>
          </cell>
          <cell r="AJ2225">
            <v>2259.31</v>
          </cell>
          <cell r="AK2225">
            <v>8040</v>
          </cell>
          <cell r="AL2225">
            <v>14219.31</v>
          </cell>
          <cell r="AM2225">
            <v>2000.69</v>
          </cell>
          <cell r="AN2225">
            <v>16220</v>
          </cell>
          <cell r="AO2225">
            <v>11492.69</v>
          </cell>
          <cell r="AP2225">
            <v>1907.31</v>
          </cell>
          <cell r="AQ2225">
            <v>13400</v>
          </cell>
          <cell r="AR2225">
            <v>16</v>
          </cell>
          <cell r="AS2225">
            <v>266</v>
          </cell>
          <cell r="AT2225" t="str">
            <v>&gt;180</v>
          </cell>
          <cell r="AU2225"/>
          <cell r="AV2225"/>
          <cell r="AW2225"/>
          <cell r="AX2225" t="str">
            <v>Open</v>
          </cell>
          <cell r="AY2225" t="str">
            <v/>
          </cell>
          <cell r="AZ2225"/>
          <cell r="BA2225">
            <v>0</v>
          </cell>
          <cell r="BB2225"/>
          <cell r="BC2225"/>
          <cell r="BD2225"/>
          <cell r="BE2225"/>
          <cell r="BF2225"/>
          <cell r="BG2225"/>
          <cell r="BH2225"/>
          <cell r="BI2225"/>
          <cell r="BJ2225"/>
          <cell r="BK2225"/>
        </row>
        <row r="2226">
          <cell r="X2226">
            <v>353481349</v>
          </cell>
          <cell r="Y2226" t="str">
            <v>BABY PRAKASH BAGUL</v>
          </cell>
          <cell r="Z2226" t="str">
            <v>06-Nov-2023</v>
          </cell>
          <cell r="AA2226">
            <v>32000</v>
          </cell>
          <cell r="AB2226" t="str">
            <v>Fri</v>
          </cell>
          <cell r="AC2226">
            <v>24</v>
          </cell>
          <cell r="AD2226" t="str">
            <v>1</v>
          </cell>
          <cell r="AE2226" t="str">
            <v>01-Dec-2023</v>
          </cell>
          <cell r="AF2226">
            <v>1710</v>
          </cell>
          <cell r="AG2226">
            <v>1710</v>
          </cell>
          <cell r="AH2226" t="str">
            <v>14-Mar-2025</v>
          </cell>
          <cell r="AI2226">
            <v>19610.5</v>
          </cell>
          <cell r="AJ2226">
            <v>7749.5</v>
          </cell>
          <cell r="AK2226">
            <v>27360</v>
          </cell>
          <cell r="AL2226">
            <v>12389.5</v>
          </cell>
          <cell r="AM2226">
            <v>1160.5</v>
          </cell>
          <cell r="AN2226">
            <v>13550</v>
          </cell>
          <cell r="AO2226">
            <v>0</v>
          </cell>
          <cell r="AP2226">
            <v>0</v>
          </cell>
          <cell r="AQ2226">
            <v>0</v>
          </cell>
          <cell r="AR2226">
            <v>16</v>
          </cell>
          <cell r="AS2226">
            <v>0</v>
          </cell>
          <cell r="AT2226" t="str">
            <v>Standard</v>
          </cell>
          <cell r="AU2226"/>
          <cell r="AV2226"/>
          <cell r="AW2226"/>
          <cell r="AX2226" t="str">
            <v>Open</v>
          </cell>
          <cell r="AY2226" t="str">
            <v/>
          </cell>
          <cell r="AZ2226"/>
          <cell r="BA2226">
            <v>0</v>
          </cell>
          <cell r="BB2226"/>
          <cell r="BC2226"/>
          <cell r="BD2226"/>
          <cell r="BE2226"/>
          <cell r="BF2226"/>
          <cell r="BG2226"/>
          <cell r="BH2226"/>
          <cell r="BI2226"/>
          <cell r="BJ2226"/>
          <cell r="BK2226"/>
        </row>
        <row r="2227">
          <cell r="X2227">
            <v>353481802</v>
          </cell>
          <cell r="Y2227" t="str">
            <v>SONALI MANGESH DIVE</v>
          </cell>
          <cell r="Z2227" t="str">
            <v>03-Nov-2023</v>
          </cell>
          <cell r="AA2227">
            <v>32000</v>
          </cell>
          <cell r="AB2227" t="str">
            <v>04</v>
          </cell>
          <cell r="AC2227">
            <v>24</v>
          </cell>
          <cell r="AD2227" t="str">
            <v>1</v>
          </cell>
          <cell r="AE2227" t="str">
            <v>04-Dec-2023</v>
          </cell>
          <cell r="AF2227">
            <v>1710</v>
          </cell>
          <cell r="AG2227">
            <v>1710</v>
          </cell>
          <cell r="AH2227" t="str">
            <v>08-Mar-2025</v>
          </cell>
          <cell r="AI2227">
            <v>19543.939999999999</v>
          </cell>
          <cell r="AJ2227">
            <v>7816.06</v>
          </cell>
          <cell r="AK2227">
            <v>27360</v>
          </cell>
          <cell r="AL2227">
            <v>12456.06</v>
          </cell>
          <cell r="AM2227">
            <v>1202.94</v>
          </cell>
          <cell r="AN2227">
            <v>13659</v>
          </cell>
          <cell r="AO2227">
            <v>0</v>
          </cell>
          <cell r="AP2227">
            <v>0</v>
          </cell>
          <cell r="AQ2227">
            <v>0</v>
          </cell>
          <cell r="AR2227">
            <v>16</v>
          </cell>
          <cell r="AS2227">
            <v>0</v>
          </cell>
          <cell r="AT2227" t="str">
            <v>Standard</v>
          </cell>
          <cell r="AU2227"/>
          <cell r="AV2227"/>
          <cell r="AW2227"/>
          <cell r="AX2227" t="str">
            <v>Open</v>
          </cell>
          <cell r="AY2227" t="str">
            <v/>
          </cell>
          <cell r="AZ2227"/>
          <cell r="BA2227">
            <v>0</v>
          </cell>
          <cell r="BB2227">
            <v>45756</v>
          </cell>
          <cell r="BC2227" t="str">
            <v>Abhiraj Patil/SF0063958</v>
          </cell>
          <cell r="BD2227" t="str">
            <v>Visited</v>
          </cell>
          <cell r="BE2227" t="str">
            <v>Borrower</v>
          </cell>
          <cell r="BF2227" t="str">
            <v>Available</v>
          </cell>
          <cell r="BG2227"/>
          <cell r="BH2227"/>
          <cell r="BI2227" t="str">
            <v>No</v>
          </cell>
          <cell r="BJ2227"/>
          <cell r="BK2227"/>
        </row>
        <row r="2228">
          <cell r="X2228">
            <v>353484001</v>
          </cell>
          <cell r="Y2228" t="str">
            <v>MEENA CHINTAMAN WARADE</v>
          </cell>
          <cell r="Z2228" t="str">
            <v>01-Nov-2023</v>
          </cell>
          <cell r="AA2228">
            <v>20000</v>
          </cell>
          <cell r="AB2228" t="str">
            <v>Wed</v>
          </cell>
          <cell r="AC2228">
            <v>18</v>
          </cell>
          <cell r="AD2228" t="str">
            <v>0</v>
          </cell>
          <cell r="AE2228" t="str">
            <v>01-Dec-2023</v>
          </cell>
          <cell r="AF2228">
            <v>1340</v>
          </cell>
          <cell r="AG2228">
            <v>1340</v>
          </cell>
          <cell r="AH2228" t="str">
            <v>09-May-2024</v>
          </cell>
          <cell r="AI2228">
            <v>5813.04</v>
          </cell>
          <cell r="AJ2228">
            <v>2226.96</v>
          </cell>
          <cell r="AK2228">
            <v>8040</v>
          </cell>
          <cell r="AL2228">
            <v>14186.96</v>
          </cell>
          <cell r="AM2228">
            <v>2035.04</v>
          </cell>
          <cell r="AN2228">
            <v>16222</v>
          </cell>
          <cell r="AO2228">
            <v>11445.78</v>
          </cell>
          <cell r="AP2228">
            <v>1954.22</v>
          </cell>
          <cell r="AQ2228">
            <v>13400</v>
          </cell>
          <cell r="AR2228">
            <v>16</v>
          </cell>
          <cell r="AS2228">
            <v>262</v>
          </cell>
          <cell r="AT2228" t="str">
            <v>&gt;180</v>
          </cell>
          <cell r="AU2228"/>
          <cell r="AV2228"/>
          <cell r="AW2228"/>
          <cell r="AX2228" t="str">
            <v>Open</v>
          </cell>
          <cell r="AY2228" t="str">
            <v/>
          </cell>
          <cell r="AZ2228"/>
          <cell r="BA2228">
            <v>0</v>
          </cell>
          <cell r="BB2228"/>
          <cell r="BC2228"/>
          <cell r="BD2228" t="str">
            <v>Not Visited</v>
          </cell>
          <cell r="BE2228"/>
          <cell r="BF2228"/>
          <cell r="BG2228"/>
          <cell r="BH2228"/>
          <cell r="BI2228"/>
          <cell r="BJ2228"/>
          <cell r="BK2228"/>
        </row>
        <row r="2229">
          <cell r="X2229">
            <v>353484460</v>
          </cell>
          <cell r="Y2229" t="str">
            <v>SHOBHA DIPAK SALUNKE</v>
          </cell>
          <cell r="Z2229" t="str">
            <v>03-Nov-2023</v>
          </cell>
          <cell r="AA2229">
            <v>32000</v>
          </cell>
          <cell r="AB2229" t="str">
            <v>Fri</v>
          </cell>
          <cell r="AC2229">
            <v>24</v>
          </cell>
          <cell r="AD2229" t="str">
            <v>1</v>
          </cell>
          <cell r="AE2229" t="str">
            <v>01-Dec-2023</v>
          </cell>
          <cell r="AF2229">
            <v>1710</v>
          </cell>
          <cell r="AG2229">
            <v>1710</v>
          </cell>
          <cell r="AH2229" t="str">
            <v>01-Jul-2024</v>
          </cell>
          <cell r="AI2229">
            <v>5406.44</v>
          </cell>
          <cell r="AJ2229">
            <v>3143.56</v>
          </cell>
          <cell r="AK2229">
            <v>8550</v>
          </cell>
          <cell r="AL2229">
            <v>26593.56</v>
          </cell>
          <cell r="AM2229">
            <v>5872.44</v>
          </cell>
          <cell r="AN2229">
            <v>32466</v>
          </cell>
          <cell r="AO2229">
            <v>14114.16</v>
          </cell>
          <cell r="AP2229">
            <v>4695.84</v>
          </cell>
          <cell r="AQ2229">
            <v>18810</v>
          </cell>
          <cell r="AR2229">
            <v>16</v>
          </cell>
          <cell r="AS2229">
            <v>290</v>
          </cell>
          <cell r="AT2229" t="str">
            <v>&gt;180</v>
          </cell>
          <cell r="AU2229"/>
          <cell r="AV2229"/>
          <cell r="AW2229"/>
          <cell r="AX2229" t="str">
            <v>Open</v>
          </cell>
          <cell r="AY2229" t="str">
            <v/>
          </cell>
          <cell r="AZ2229"/>
          <cell r="BA2229">
            <v>0</v>
          </cell>
          <cell r="BB2229"/>
          <cell r="BC2229"/>
          <cell r="BD2229" t="str">
            <v>Not Visited</v>
          </cell>
          <cell r="BE2229"/>
          <cell r="BF2229"/>
          <cell r="BG2229"/>
          <cell r="BH2229"/>
          <cell r="BI2229"/>
          <cell r="BJ2229"/>
          <cell r="BK2229"/>
        </row>
        <row r="2230">
          <cell r="X2230">
            <v>353487216</v>
          </cell>
          <cell r="Y2230" t="str">
            <v>TAIBAI ASHOK RAHERE</v>
          </cell>
          <cell r="Z2230" t="str">
            <v>06-Nov-2023</v>
          </cell>
          <cell r="AA2230">
            <v>32000</v>
          </cell>
          <cell r="AB2230" t="str">
            <v>Mon</v>
          </cell>
          <cell r="AC2230">
            <v>24</v>
          </cell>
          <cell r="AD2230" t="str">
            <v>1</v>
          </cell>
          <cell r="AE2230" t="str">
            <v>04-Dec-2023</v>
          </cell>
          <cell r="AF2230">
            <v>1710</v>
          </cell>
          <cell r="AG2230">
            <v>1710</v>
          </cell>
          <cell r="AH2230" t="str">
            <v>03-Jun-2024</v>
          </cell>
          <cell r="AI2230">
            <v>6623.34</v>
          </cell>
          <cell r="AJ2230">
            <v>3636.66</v>
          </cell>
          <cell r="AK2230">
            <v>10260</v>
          </cell>
          <cell r="AL2230">
            <v>25376.66</v>
          </cell>
          <cell r="AM2230">
            <v>5267.34</v>
          </cell>
          <cell r="AN2230">
            <v>30644</v>
          </cell>
          <cell r="AO2230">
            <v>13029.27</v>
          </cell>
          <cell r="AP2230">
            <v>4070.73</v>
          </cell>
          <cell r="AQ2230">
            <v>17100</v>
          </cell>
          <cell r="AR2230">
            <v>16</v>
          </cell>
          <cell r="AS2230">
            <v>266</v>
          </cell>
          <cell r="AT2230" t="str">
            <v>&gt;180</v>
          </cell>
          <cell r="AU2230"/>
          <cell r="AV2230"/>
          <cell r="AW2230"/>
          <cell r="AX2230" t="str">
            <v>Open</v>
          </cell>
          <cell r="AY2230" t="str">
            <v/>
          </cell>
          <cell r="AZ2230"/>
          <cell r="BA2230">
            <v>0</v>
          </cell>
          <cell r="BB2230"/>
          <cell r="BC2230"/>
          <cell r="BD2230"/>
          <cell r="BE2230"/>
          <cell r="BF2230"/>
          <cell r="BG2230"/>
          <cell r="BH2230"/>
          <cell r="BI2230"/>
          <cell r="BJ2230"/>
          <cell r="BK2230"/>
        </row>
        <row r="2231">
          <cell r="X2231">
            <v>353488379</v>
          </cell>
          <cell r="Y2231" t="str">
            <v>YOGITA KEDU ZETE</v>
          </cell>
          <cell r="Z2231" t="str">
            <v>03-Nov-2023</v>
          </cell>
          <cell r="AA2231">
            <v>32000</v>
          </cell>
          <cell r="AB2231" t="str">
            <v>Fri</v>
          </cell>
          <cell r="AC2231">
            <v>24</v>
          </cell>
          <cell r="AD2231" t="str">
            <v>1</v>
          </cell>
          <cell r="AE2231" t="str">
            <v>01-Dec-2023</v>
          </cell>
          <cell r="AF2231">
            <v>1710</v>
          </cell>
          <cell r="AG2231">
            <v>1710</v>
          </cell>
          <cell r="AH2231" t="str">
            <v>26-Jun-2024</v>
          </cell>
          <cell r="AI2231">
            <v>6606.43</v>
          </cell>
          <cell r="AJ2231">
            <v>3653.57</v>
          </cell>
          <cell r="AK2231">
            <v>10260</v>
          </cell>
          <cell r="AL2231">
            <v>25393.57</v>
          </cell>
          <cell r="AM2231">
            <v>5362.43</v>
          </cell>
          <cell r="AN2231">
            <v>30756</v>
          </cell>
          <cell r="AO2231">
            <v>12914.17</v>
          </cell>
          <cell r="AP2231">
            <v>4185.83</v>
          </cell>
          <cell r="AQ2231">
            <v>17100</v>
          </cell>
          <cell r="AR2231">
            <v>16</v>
          </cell>
          <cell r="AS2231">
            <v>262</v>
          </cell>
          <cell r="AT2231" t="str">
            <v>&gt;180</v>
          </cell>
          <cell r="AU2231"/>
          <cell r="AV2231"/>
          <cell r="AW2231"/>
          <cell r="AX2231" t="str">
            <v>Open</v>
          </cell>
          <cell r="AY2231" t="str">
            <v/>
          </cell>
          <cell r="AZ2231"/>
          <cell r="BA2231">
            <v>0</v>
          </cell>
          <cell r="BB2231"/>
          <cell r="BC2231"/>
          <cell r="BD2231"/>
          <cell r="BE2231"/>
          <cell r="BF2231"/>
          <cell r="BG2231"/>
          <cell r="BH2231"/>
          <cell r="BI2231"/>
          <cell r="BJ2231"/>
          <cell r="BK2231"/>
        </row>
        <row r="2232">
          <cell r="X2232">
            <v>353488818</v>
          </cell>
          <cell r="Y2232" t="str">
            <v>HINA SALIM PATEL</v>
          </cell>
          <cell r="Z2232" t="str">
            <v>01-Nov-2023</v>
          </cell>
          <cell r="AA2232">
            <v>30000</v>
          </cell>
          <cell r="AB2232" t="str">
            <v>FRI</v>
          </cell>
          <cell r="AC2232">
            <v>18</v>
          </cell>
          <cell r="AD2232" t="str">
            <v>0</v>
          </cell>
          <cell r="AE2232" t="str">
            <v>06-Dec-2023</v>
          </cell>
          <cell r="AF2232">
            <v>2020</v>
          </cell>
          <cell r="AG2232">
            <v>2020</v>
          </cell>
          <cell r="AH2232" t="str">
            <v>14-Mar-2025</v>
          </cell>
          <cell r="AI2232">
            <v>26073.53</v>
          </cell>
          <cell r="AJ2232">
            <v>6246.47</v>
          </cell>
          <cell r="AK2232">
            <v>32320</v>
          </cell>
          <cell r="AL2232">
            <v>3926.47</v>
          </cell>
          <cell r="AM2232">
            <v>123.53</v>
          </cell>
          <cell r="AN2232">
            <v>4050</v>
          </cell>
          <cell r="AO2232">
            <v>0</v>
          </cell>
          <cell r="AP2232">
            <v>0</v>
          </cell>
          <cell r="AQ2232">
            <v>0</v>
          </cell>
          <cell r="AR2232">
            <v>16</v>
          </cell>
          <cell r="AS2232">
            <v>0</v>
          </cell>
          <cell r="AT2232" t="str">
            <v>Standard</v>
          </cell>
          <cell r="AU2232"/>
          <cell r="AV2232"/>
          <cell r="AW2232"/>
          <cell r="AX2232" t="str">
            <v>Open</v>
          </cell>
          <cell r="AY2232" t="str">
            <v/>
          </cell>
          <cell r="AZ2232"/>
          <cell r="BA2232">
            <v>0</v>
          </cell>
          <cell r="BB2232">
            <v>45752</v>
          </cell>
          <cell r="BC2232" t="str">
            <v>Abhiraj Patil/SF0063958</v>
          </cell>
          <cell r="BD2232" t="str">
            <v>Visited</v>
          </cell>
          <cell r="BE2232" t="str">
            <v>Borrower</v>
          </cell>
          <cell r="BF2232" t="str">
            <v>Not Available</v>
          </cell>
          <cell r="BG2232"/>
          <cell r="BH2232"/>
          <cell r="BI2232" t="str">
            <v>No</v>
          </cell>
          <cell r="BJ2232"/>
          <cell r="BK2232"/>
        </row>
        <row r="2233">
          <cell r="X2233">
            <v>353489171</v>
          </cell>
          <cell r="Y2233" t="str">
            <v>ASHABAI SOMNATH JADHAV</v>
          </cell>
          <cell r="Z2233" t="str">
            <v>17-Nov-2023</v>
          </cell>
          <cell r="AA2233">
            <v>70000</v>
          </cell>
          <cell r="AB2233" t="str">
            <v>WED</v>
          </cell>
          <cell r="AC2233">
            <v>24</v>
          </cell>
          <cell r="AD2233" t="str">
            <v>5</v>
          </cell>
          <cell r="AE2233" t="str">
            <v>03-Jan-2024</v>
          </cell>
          <cell r="AF2233">
            <v>3740</v>
          </cell>
          <cell r="AG2233">
            <v>3740</v>
          </cell>
          <cell r="AH2233" t="str">
            <v>26-Mar-2024</v>
          </cell>
          <cell r="AI2233">
            <v>4310.3999999999996</v>
          </cell>
          <cell r="AJ2233">
            <v>5169.6000000000004</v>
          </cell>
          <cell r="AK2233">
            <v>9480</v>
          </cell>
          <cell r="AL2233">
            <v>65689.600000000006</v>
          </cell>
          <cell r="AM2233">
            <v>15828.4</v>
          </cell>
          <cell r="AN2233">
            <v>81518</v>
          </cell>
          <cell r="AO2233">
            <v>34246.85</v>
          </cell>
          <cell r="AP2233">
            <v>12373.15</v>
          </cell>
          <cell r="AQ2233">
            <v>46620</v>
          </cell>
          <cell r="AR2233">
            <v>15</v>
          </cell>
          <cell r="AS2233">
            <v>355</v>
          </cell>
          <cell r="AT2233" t="str">
            <v>&gt;180</v>
          </cell>
          <cell r="AU2233"/>
          <cell r="AV2233"/>
          <cell r="AW2233"/>
          <cell r="AX2233" t="str">
            <v>Open</v>
          </cell>
          <cell r="AY2233" t="str">
            <v/>
          </cell>
          <cell r="AZ2233"/>
          <cell r="BA2233">
            <v>0</v>
          </cell>
          <cell r="BB2233"/>
          <cell r="BC2233"/>
          <cell r="BD2233"/>
          <cell r="BE2233"/>
          <cell r="BF2233"/>
          <cell r="BG2233"/>
          <cell r="BH2233"/>
          <cell r="BI2233"/>
          <cell r="BJ2233"/>
          <cell r="BK2233"/>
        </row>
        <row r="2234">
          <cell r="X2234">
            <v>353489202</v>
          </cell>
          <cell r="Y2234" t="str">
            <v>NEHA MAYUR SHINDE</v>
          </cell>
          <cell r="Z2234" t="str">
            <v>06-Nov-2023</v>
          </cell>
          <cell r="AA2234">
            <v>30000</v>
          </cell>
          <cell r="AB2234" t="str">
            <v>Thu</v>
          </cell>
          <cell r="AC2234">
            <v>18</v>
          </cell>
          <cell r="AD2234" t="str">
            <v>0</v>
          </cell>
          <cell r="AE2234" t="str">
            <v>07-Dec-2023</v>
          </cell>
          <cell r="AF2234">
            <v>2020</v>
          </cell>
          <cell r="AG2234">
            <v>2020</v>
          </cell>
          <cell r="AH2234" t="str">
            <v>06-Mar-2025</v>
          </cell>
          <cell r="AI2234">
            <v>26208.76</v>
          </cell>
          <cell r="AJ2234">
            <v>6111.24</v>
          </cell>
          <cell r="AK2234">
            <v>32320</v>
          </cell>
          <cell r="AL2234">
            <v>3791.24</v>
          </cell>
          <cell r="AM2234">
            <v>108.76</v>
          </cell>
          <cell r="AN2234">
            <v>3900</v>
          </cell>
          <cell r="AO2234">
            <v>0</v>
          </cell>
          <cell r="AP2234">
            <v>0</v>
          </cell>
          <cell r="AQ2234">
            <v>0</v>
          </cell>
          <cell r="AR2234">
            <v>16</v>
          </cell>
          <cell r="AS2234">
            <v>0</v>
          </cell>
          <cell r="AT2234" t="str">
            <v>Standard</v>
          </cell>
          <cell r="AU2234"/>
          <cell r="AV2234"/>
          <cell r="AW2234"/>
          <cell r="AX2234" t="str">
            <v>Open</v>
          </cell>
          <cell r="AY2234" t="str">
            <v/>
          </cell>
          <cell r="AZ2234"/>
          <cell r="BA2234">
            <v>0</v>
          </cell>
          <cell r="BB2234">
            <v>45756</v>
          </cell>
          <cell r="BC2234" t="str">
            <v>Abhiraj Patil/SF0063958</v>
          </cell>
          <cell r="BD2234" t="str">
            <v>Visited</v>
          </cell>
          <cell r="BE2234" t="str">
            <v>Borrower</v>
          </cell>
          <cell r="BF2234" t="str">
            <v>Available</v>
          </cell>
          <cell r="BG2234"/>
          <cell r="BH2234"/>
          <cell r="BI2234" t="str">
            <v>No</v>
          </cell>
          <cell r="BJ2234"/>
          <cell r="BK2234"/>
        </row>
        <row r="2235">
          <cell r="X2235">
            <v>353489294</v>
          </cell>
          <cell r="Y2235" t="str">
            <v>LATA GANESH SHINDE</v>
          </cell>
          <cell r="Z2235" t="str">
            <v>06-Nov-2023</v>
          </cell>
          <cell r="AA2235">
            <v>30000</v>
          </cell>
          <cell r="AB2235" t="str">
            <v>Thu</v>
          </cell>
          <cell r="AC2235">
            <v>18</v>
          </cell>
          <cell r="AD2235" t="str">
            <v>0</v>
          </cell>
          <cell r="AE2235" t="str">
            <v>07-Dec-2023</v>
          </cell>
          <cell r="AF2235">
            <v>2020</v>
          </cell>
          <cell r="AG2235">
            <v>2020</v>
          </cell>
          <cell r="AH2235" t="str">
            <v>06-Mar-2025</v>
          </cell>
          <cell r="AI2235">
            <v>26208.76</v>
          </cell>
          <cell r="AJ2235">
            <v>6111.24</v>
          </cell>
          <cell r="AK2235">
            <v>32320</v>
          </cell>
          <cell r="AL2235">
            <v>3791.24</v>
          </cell>
          <cell r="AM2235">
            <v>108.76</v>
          </cell>
          <cell r="AN2235">
            <v>3900</v>
          </cell>
          <cell r="AO2235">
            <v>0</v>
          </cell>
          <cell r="AP2235">
            <v>0</v>
          </cell>
          <cell r="AQ2235">
            <v>0</v>
          </cell>
          <cell r="AR2235">
            <v>16</v>
          </cell>
          <cell r="AS2235">
            <v>0</v>
          </cell>
          <cell r="AT2235" t="str">
            <v>Standard</v>
          </cell>
          <cell r="AU2235"/>
          <cell r="AV2235"/>
          <cell r="AW2235"/>
          <cell r="AX2235" t="str">
            <v>Open</v>
          </cell>
          <cell r="AY2235" t="str">
            <v/>
          </cell>
          <cell r="AZ2235"/>
          <cell r="BA2235">
            <v>0</v>
          </cell>
          <cell r="BB2235">
            <v>45756</v>
          </cell>
          <cell r="BC2235" t="str">
            <v>Abhiraj Patil/SF0063958</v>
          </cell>
          <cell r="BD2235" t="str">
            <v>Visited</v>
          </cell>
          <cell r="BE2235" t="str">
            <v>Borrower</v>
          </cell>
          <cell r="BF2235" t="str">
            <v>Available</v>
          </cell>
          <cell r="BG2235"/>
          <cell r="BH2235"/>
          <cell r="BI2235" t="str">
            <v>No</v>
          </cell>
          <cell r="BJ2235"/>
          <cell r="BK2235"/>
        </row>
        <row r="2236">
          <cell r="X2236">
            <v>353492430</v>
          </cell>
          <cell r="Y2236" t="str">
            <v>VAISHALI BHAUSAHEB BAKURE</v>
          </cell>
          <cell r="Z2236" t="str">
            <v>01-Nov-2023</v>
          </cell>
          <cell r="AA2236">
            <v>32000</v>
          </cell>
          <cell r="AB2236" t="str">
            <v>Mon</v>
          </cell>
          <cell r="AC2236">
            <v>24</v>
          </cell>
          <cell r="AD2236" t="str">
            <v>1</v>
          </cell>
          <cell r="AE2236" t="str">
            <v>04-Dec-2023</v>
          </cell>
          <cell r="AF2236">
            <v>1710</v>
          </cell>
          <cell r="AG2236">
            <v>1710</v>
          </cell>
          <cell r="AH2236" t="str">
            <v>05-Sep-2024</v>
          </cell>
          <cell r="AI2236">
            <v>8967.1</v>
          </cell>
          <cell r="AJ2236">
            <v>4712.8999999999996</v>
          </cell>
          <cell r="AK2236">
            <v>13680</v>
          </cell>
          <cell r="AL2236">
            <v>23032.9</v>
          </cell>
          <cell r="AM2236">
            <v>4367.1000000000004</v>
          </cell>
          <cell r="AN2236">
            <v>27400</v>
          </cell>
          <cell r="AO2236">
            <v>10536.32</v>
          </cell>
          <cell r="AP2236">
            <v>3143.68</v>
          </cell>
          <cell r="AQ2236">
            <v>13680</v>
          </cell>
          <cell r="AR2236">
            <v>16</v>
          </cell>
          <cell r="AS2236">
            <v>203</v>
          </cell>
          <cell r="AT2236" t="str">
            <v>&gt;180</v>
          </cell>
          <cell r="AU2236"/>
          <cell r="AV2236"/>
          <cell r="AW2236"/>
          <cell r="AX2236" t="str">
            <v>Open</v>
          </cell>
          <cell r="AY2236" t="str">
            <v/>
          </cell>
          <cell r="AZ2236"/>
          <cell r="BA2236">
            <v>0</v>
          </cell>
          <cell r="BB2236"/>
          <cell r="BC2236"/>
          <cell r="BD2236"/>
          <cell r="BE2236"/>
          <cell r="BF2236"/>
          <cell r="BG2236"/>
          <cell r="BH2236"/>
          <cell r="BI2236"/>
          <cell r="BJ2236"/>
          <cell r="BK2236"/>
        </row>
        <row r="2237">
          <cell r="X2237">
            <v>353492743</v>
          </cell>
          <cell r="Y2237" t="str">
            <v>NITA RAVINDRA GAVARE</v>
          </cell>
          <cell r="Z2237" t="str">
            <v>03-Nov-2023</v>
          </cell>
          <cell r="AA2237">
            <v>32000</v>
          </cell>
          <cell r="AB2237" t="str">
            <v>Fri</v>
          </cell>
          <cell r="AC2237">
            <v>24</v>
          </cell>
          <cell r="AD2237" t="str">
            <v>1</v>
          </cell>
          <cell r="AE2237" t="str">
            <v>05-Dec-2023</v>
          </cell>
          <cell r="AF2237">
            <v>1710</v>
          </cell>
          <cell r="AG2237">
            <v>1710</v>
          </cell>
          <cell r="AH2237" t="str">
            <v>07-Mar-2025</v>
          </cell>
          <cell r="AI2237">
            <v>19514.07</v>
          </cell>
          <cell r="AJ2237">
            <v>7845.93</v>
          </cell>
          <cell r="AK2237">
            <v>27360</v>
          </cell>
          <cell r="AL2237">
            <v>12485.93</v>
          </cell>
          <cell r="AM2237">
            <v>1208.07</v>
          </cell>
          <cell r="AN2237">
            <v>13694</v>
          </cell>
          <cell r="AO2237">
            <v>0</v>
          </cell>
          <cell r="AP2237">
            <v>0</v>
          </cell>
          <cell r="AQ2237">
            <v>0</v>
          </cell>
          <cell r="AR2237">
            <v>16</v>
          </cell>
          <cell r="AS2237">
            <v>0</v>
          </cell>
          <cell r="AT2237" t="str">
            <v>Standard</v>
          </cell>
          <cell r="AU2237"/>
          <cell r="AV2237"/>
          <cell r="AW2237"/>
          <cell r="AX2237" t="str">
            <v>Open</v>
          </cell>
          <cell r="AY2237" t="str">
            <v/>
          </cell>
          <cell r="AZ2237"/>
          <cell r="BA2237">
            <v>0</v>
          </cell>
          <cell r="BB2237"/>
          <cell r="BC2237"/>
          <cell r="BD2237"/>
          <cell r="BE2237"/>
          <cell r="BF2237"/>
          <cell r="BG2237"/>
          <cell r="BH2237"/>
          <cell r="BI2237"/>
          <cell r="BJ2237"/>
          <cell r="BK2237"/>
        </row>
        <row r="2238">
          <cell r="X2238">
            <v>353493259</v>
          </cell>
          <cell r="Y2238" t="str">
            <v>SUREKHA ANIL RASAL</v>
          </cell>
          <cell r="Z2238" t="str">
            <v>01-Nov-2023</v>
          </cell>
          <cell r="AA2238">
            <v>32000</v>
          </cell>
          <cell r="AB2238" t="str">
            <v>Fri</v>
          </cell>
          <cell r="AC2238">
            <v>24</v>
          </cell>
          <cell r="AD2238" t="str">
            <v>1</v>
          </cell>
          <cell r="AE2238" t="str">
            <v>05-Dec-2023</v>
          </cell>
          <cell r="AF2238">
            <v>1710</v>
          </cell>
          <cell r="AG2238">
            <v>1710</v>
          </cell>
          <cell r="AH2238" t="str">
            <v>01-Oct-2024</v>
          </cell>
          <cell r="AI2238">
            <v>11350.73</v>
          </cell>
          <cell r="AJ2238">
            <v>5749.27</v>
          </cell>
          <cell r="AK2238">
            <v>17100</v>
          </cell>
          <cell r="AL2238">
            <v>20649.27</v>
          </cell>
          <cell r="AM2238">
            <v>3374.73</v>
          </cell>
          <cell r="AN2238">
            <v>24024</v>
          </cell>
          <cell r="AO2238">
            <v>8103.61</v>
          </cell>
          <cell r="AP2238">
            <v>2156.39</v>
          </cell>
          <cell r="AQ2238">
            <v>10260</v>
          </cell>
          <cell r="AR2238">
            <v>16</v>
          </cell>
          <cell r="AS2238">
            <v>143</v>
          </cell>
          <cell r="AT2238" t="str">
            <v>121-150</v>
          </cell>
          <cell r="AU2238"/>
          <cell r="AV2238"/>
          <cell r="AW2238"/>
          <cell r="AX2238" t="str">
            <v>Open</v>
          </cell>
          <cell r="AY2238" t="str">
            <v/>
          </cell>
          <cell r="AZ2238"/>
          <cell r="BA2238">
            <v>0</v>
          </cell>
          <cell r="BB2238"/>
          <cell r="BC2238"/>
          <cell r="BD2238"/>
          <cell r="BE2238"/>
          <cell r="BF2238"/>
          <cell r="BG2238"/>
          <cell r="BH2238"/>
          <cell r="BI2238"/>
          <cell r="BJ2238"/>
          <cell r="BK2238"/>
        </row>
        <row r="2239">
          <cell r="X2239">
            <v>353494053</v>
          </cell>
          <cell r="Y2239" t="str">
            <v>SUNITA GANPAT PAWAR</v>
          </cell>
          <cell r="Z2239" t="str">
            <v>07-Nov-2023</v>
          </cell>
          <cell r="AA2239">
            <v>20000</v>
          </cell>
          <cell r="AB2239" t="str">
            <v>Mon</v>
          </cell>
          <cell r="AC2239">
            <v>18</v>
          </cell>
          <cell r="AD2239" t="str">
            <v>0</v>
          </cell>
          <cell r="AE2239" t="str">
            <v>04-Dec-2023</v>
          </cell>
          <cell r="AF2239">
            <v>1340</v>
          </cell>
          <cell r="AG2239">
            <v>1340</v>
          </cell>
          <cell r="AH2239" t="str">
            <v>03-Mar-2025</v>
          </cell>
          <cell r="AI2239">
            <v>17385.23</v>
          </cell>
          <cell r="AJ2239">
            <v>4054.77</v>
          </cell>
          <cell r="AK2239">
            <v>21440</v>
          </cell>
          <cell r="AL2239">
            <v>2614.77</v>
          </cell>
          <cell r="AM2239">
            <v>89.23</v>
          </cell>
          <cell r="AN2239">
            <v>2704</v>
          </cell>
          <cell r="AO2239">
            <v>0</v>
          </cell>
          <cell r="AP2239">
            <v>0</v>
          </cell>
          <cell r="AQ2239">
            <v>0</v>
          </cell>
          <cell r="AR2239">
            <v>16</v>
          </cell>
          <cell r="AS2239">
            <v>0</v>
          </cell>
          <cell r="AT2239" t="str">
            <v>Standard</v>
          </cell>
          <cell r="AU2239"/>
          <cell r="AV2239"/>
          <cell r="AW2239"/>
          <cell r="AX2239" t="str">
            <v>Open</v>
          </cell>
          <cell r="AY2239"/>
          <cell r="AZ2239"/>
          <cell r="BA2239">
            <v>0</v>
          </cell>
          <cell r="BB2239">
            <v>45752</v>
          </cell>
          <cell r="BC2239" t="str">
            <v>Yogesh Gawade/SF0064389</v>
          </cell>
          <cell r="BD2239" t="str">
            <v>Visited</v>
          </cell>
          <cell r="BE2239" t="str">
            <v>Borrower</v>
          </cell>
          <cell r="BF2239" t="str">
            <v>Available</v>
          </cell>
          <cell r="BG2239"/>
          <cell r="BH2239"/>
          <cell r="BI2239" t="str">
            <v>No</v>
          </cell>
          <cell r="BJ2239"/>
          <cell r="BK2239"/>
        </row>
        <row r="2240">
          <cell r="X2240">
            <v>353494149</v>
          </cell>
          <cell r="Y2240" t="str">
            <v>JAYSREE PRAMOD GANGURDE</v>
          </cell>
          <cell r="Z2240" t="str">
            <v>01-Nov-2023</v>
          </cell>
          <cell r="AA2240">
            <v>20000</v>
          </cell>
          <cell r="AB2240" t="str">
            <v>Mon</v>
          </cell>
          <cell r="AC2240">
            <v>18</v>
          </cell>
          <cell r="AD2240" t="str">
            <v>0</v>
          </cell>
          <cell r="AE2240" t="str">
            <v>04-Dec-2023</v>
          </cell>
          <cell r="AF2240">
            <v>1340</v>
          </cell>
          <cell r="AG2240">
            <v>1340</v>
          </cell>
          <cell r="AH2240" t="str">
            <v>11-Mar-2025</v>
          </cell>
          <cell r="AI2240">
            <v>17273.38</v>
          </cell>
          <cell r="AJ2240">
            <v>4166.62</v>
          </cell>
          <cell r="AK2240">
            <v>21440</v>
          </cell>
          <cell r="AL2240">
            <v>2726.62</v>
          </cell>
          <cell r="AM2240">
            <v>93.38</v>
          </cell>
          <cell r="AN2240">
            <v>2820</v>
          </cell>
          <cell r="AO2240">
            <v>0</v>
          </cell>
          <cell r="AP2240">
            <v>0</v>
          </cell>
          <cell r="AQ2240">
            <v>0</v>
          </cell>
          <cell r="AR2240">
            <v>16</v>
          </cell>
          <cell r="AS2240">
            <v>0</v>
          </cell>
          <cell r="AT2240" t="str">
            <v>Standard</v>
          </cell>
          <cell r="AU2240"/>
          <cell r="AV2240"/>
          <cell r="AW2240"/>
          <cell r="AX2240" t="str">
            <v>Open</v>
          </cell>
          <cell r="AY2240" t="str">
            <v/>
          </cell>
          <cell r="AZ2240"/>
          <cell r="BA2240">
            <v>0</v>
          </cell>
          <cell r="BB2240"/>
          <cell r="BC2240"/>
          <cell r="BD2240"/>
          <cell r="BE2240"/>
          <cell r="BF2240"/>
          <cell r="BG2240"/>
          <cell r="BH2240"/>
          <cell r="BI2240"/>
          <cell r="BJ2240"/>
          <cell r="BK2240"/>
        </row>
        <row r="2241">
          <cell r="X2241">
            <v>353494218</v>
          </cell>
          <cell r="Y2241" t="str">
            <v>SARALA RAVINDRA KAMBLE</v>
          </cell>
          <cell r="Z2241" t="str">
            <v>06-Nov-2023</v>
          </cell>
          <cell r="AA2241">
            <v>32000</v>
          </cell>
          <cell r="AB2241" t="str">
            <v>Mon</v>
          </cell>
          <cell r="AC2241">
            <v>24</v>
          </cell>
          <cell r="AD2241" t="str">
            <v>1</v>
          </cell>
          <cell r="AE2241" t="str">
            <v>04-Dec-2023</v>
          </cell>
          <cell r="AF2241">
            <v>1710</v>
          </cell>
          <cell r="AG2241">
            <v>1710</v>
          </cell>
          <cell r="AH2241" t="str">
            <v>28-Mar-2024</v>
          </cell>
          <cell r="AI2241">
            <v>4367.42</v>
          </cell>
          <cell r="AJ2241">
            <v>2472.58</v>
          </cell>
          <cell r="AK2241">
            <v>6840</v>
          </cell>
          <cell r="AL2241">
            <v>27632.58</v>
          </cell>
          <cell r="AM2241">
            <v>6431.42</v>
          </cell>
          <cell r="AN2241">
            <v>34064</v>
          </cell>
          <cell r="AO2241">
            <v>15285.19</v>
          </cell>
          <cell r="AP2241">
            <v>5234.8100000000004</v>
          </cell>
          <cell r="AQ2241">
            <v>20520</v>
          </cell>
          <cell r="AR2241">
            <v>16</v>
          </cell>
          <cell r="AS2241">
            <v>329</v>
          </cell>
          <cell r="AT2241" t="str">
            <v>&gt;180</v>
          </cell>
          <cell r="AU2241"/>
          <cell r="AV2241"/>
          <cell r="AW2241"/>
          <cell r="AX2241" t="str">
            <v>Open</v>
          </cell>
          <cell r="AY2241" t="str">
            <v/>
          </cell>
          <cell r="AZ2241"/>
          <cell r="BA2241">
            <v>0</v>
          </cell>
          <cell r="BB2241"/>
          <cell r="BC2241"/>
          <cell r="BD2241"/>
          <cell r="BE2241"/>
          <cell r="BF2241"/>
          <cell r="BG2241"/>
          <cell r="BH2241"/>
          <cell r="BI2241"/>
          <cell r="BJ2241"/>
          <cell r="BK2241"/>
        </row>
        <row r="2242">
          <cell r="X2242">
            <v>353494420</v>
          </cell>
          <cell r="Y2242" t="str">
            <v>JYOTI JAGAN SHIRSATH</v>
          </cell>
          <cell r="Z2242" t="str">
            <v>01-Nov-2023</v>
          </cell>
          <cell r="AA2242">
            <v>20000</v>
          </cell>
          <cell r="AB2242" t="str">
            <v>Fri</v>
          </cell>
          <cell r="AC2242">
            <v>18</v>
          </cell>
          <cell r="AD2242" t="str">
            <v>0</v>
          </cell>
          <cell r="AE2242" t="str">
            <v>05-Dec-2023</v>
          </cell>
          <cell r="AF2242">
            <v>1340</v>
          </cell>
          <cell r="AG2242">
            <v>1340</v>
          </cell>
          <cell r="AH2242" t="str">
            <v>24-Mar-2025</v>
          </cell>
          <cell r="AI2242">
            <v>15981.69</v>
          </cell>
          <cell r="AJ2242">
            <v>4128.3100000000004</v>
          </cell>
          <cell r="AK2242">
            <v>20110</v>
          </cell>
          <cell r="AL2242">
            <v>4018.31</v>
          </cell>
          <cell r="AM2242">
            <v>156.69</v>
          </cell>
          <cell r="AN2242">
            <v>4175</v>
          </cell>
          <cell r="AO2242">
            <v>1262.94</v>
          </cell>
          <cell r="AP2242">
            <v>67.06</v>
          </cell>
          <cell r="AQ2242">
            <v>1330</v>
          </cell>
          <cell r="AR2242">
            <v>16</v>
          </cell>
          <cell r="AS2242">
            <v>26</v>
          </cell>
          <cell r="AT2242" t="str">
            <v>1-30 Days</v>
          </cell>
          <cell r="AU2242"/>
          <cell r="AV2242"/>
          <cell r="AW2242"/>
          <cell r="AX2242" t="str">
            <v>Open</v>
          </cell>
          <cell r="AY2242"/>
          <cell r="AZ2242"/>
          <cell r="BA2242">
            <v>0</v>
          </cell>
          <cell r="BB2242">
            <v>45751</v>
          </cell>
          <cell r="BC2242" t="str">
            <v>Mahesh Lahane/SF0095775</v>
          </cell>
          <cell r="BD2242" t="str">
            <v>Visited</v>
          </cell>
          <cell r="BE2242" t="str">
            <v>Borrower Family Member</v>
          </cell>
          <cell r="BF2242" t="str">
            <v>Available</v>
          </cell>
          <cell r="BG2242" t="str">
            <v>Loan Card</v>
          </cell>
          <cell r="BH2242"/>
          <cell r="BI2242" t="str">
            <v>Yes</v>
          </cell>
          <cell r="BJ2242" t="str">
            <v>Akash Balu Baghul/SF0089125</v>
          </cell>
          <cell r="BK2242">
            <v>1340</v>
          </cell>
        </row>
        <row r="2243">
          <cell r="X2243">
            <v>353495290</v>
          </cell>
          <cell r="Y2243" t="str">
            <v>DHANASHRI PRAFULL PAGARE</v>
          </cell>
          <cell r="Z2243" t="str">
            <v>01-Nov-2023</v>
          </cell>
          <cell r="AA2243">
            <v>32000</v>
          </cell>
          <cell r="AB2243" t="str">
            <v>Mon</v>
          </cell>
          <cell r="AC2243">
            <v>24</v>
          </cell>
          <cell r="AD2243" t="str">
            <v>1</v>
          </cell>
          <cell r="AE2243" t="str">
            <v>04-Dec-2023</v>
          </cell>
          <cell r="AF2243">
            <v>1710</v>
          </cell>
          <cell r="AG2243">
            <v>1710</v>
          </cell>
          <cell r="AH2243" t="str">
            <v>11-Mar-2025</v>
          </cell>
          <cell r="AI2243">
            <v>19503.419999999998</v>
          </cell>
          <cell r="AJ2243">
            <v>7856.58</v>
          </cell>
          <cell r="AK2243">
            <v>27360</v>
          </cell>
          <cell r="AL2243">
            <v>12496.58</v>
          </cell>
          <cell r="AM2243">
            <v>1223.42</v>
          </cell>
          <cell r="AN2243">
            <v>13720</v>
          </cell>
          <cell r="AO2243">
            <v>0</v>
          </cell>
          <cell r="AP2243">
            <v>0</v>
          </cell>
          <cell r="AQ2243">
            <v>0</v>
          </cell>
          <cell r="AR2243">
            <v>16</v>
          </cell>
          <cell r="AS2243">
            <v>0</v>
          </cell>
          <cell r="AT2243" t="str">
            <v>Standard</v>
          </cell>
          <cell r="AU2243"/>
          <cell r="AV2243"/>
          <cell r="AW2243"/>
          <cell r="AX2243" t="str">
            <v>Open</v>
          </cell>
          <cell r="AY2243" t="str">
            <v/>
          </cell>
          <cell r="AZ2243"/>
          <cell r="BA2243">
            <v>0</v>
          </cell>
          <cell r="BB2243"/>
          <cell r="BC2243"/>
          <cell r="BD2243"/>
          <cell r="BE2243"/>
          <cell r="BF2243"/>
          <cell r="BG2243"/>
          <cell r="BH2243"/>
          <cell r="BI2243"/>
          <cell r="BJ2243"/>
          <cell r="BK2243"/>
        </row>
        <row r="2244">
          <cell r="X2244">
            <v>353495574</v>
          </cell>
          <cell r="Y2244" t="str">
            <v>DILSHAN IMAM PINJARI</v>
          </cell>
          <cell r="Z2244" t="str">
            <v>01-Nov-2023</v>
          </cell>
          <cell r="AA2244">
            <v>20000</v>
          </cell>
          <cell r="AB2244" t="str">
            <v>Mon</v>
          </cell>
          <cell r="AC2244">
            <v>18</v>
          </cell>
          <cell r="AD2244" t="str">
            <v>0</v>
          </cell>
          <cell r="AE2244" t="str">
            <v>04-Dec-2023</v>
          </cell>
          <cell r="AF2244">
            <v>1340</v>
          </cell>
          <cell r="AG2244">
            <v>1340</v>
          </cell>
          <cell r="AH2244" t="str">
            <v>03-Mar-2025</v>
          </cell>
          <cell r="AI2244">
            <v>17273.38</v>
          </cell>
          <cell r="AJ2244">
            <v>4166.62</v>
          </cell>
          <cell r="AK2244">
            <v>21440</v>
          </cell>
          <cell r="AL2244">
            <v>2726.62</v>
          </cell>
          <cell r="AM2244">
            <v>93.38</v>
          </cell>
          <cell r="AN2244">
            <v>2820</v>
          </cell>
          <cell r="AO2244">
            <v>0</v>
          </cell>
          <cell r="AP2244">
            <v>0</v>
          </cell>
          <cell r="AQ2244">
            <v>0</v>
          </cell>
          <cell r="AR2244">
            <v>16</v>
          </cell>
          <cell r="AS2244">
            <v>0</v>
          </cell>
          <cell r="AT2244" t="str">
            <v>Standard</v>
          </cell>
          <cell r="AU2244"/>
          <cell r="AV2244"/>
          <cell r="AW2244"/>
          <cell r="AX2244" t="str">
            <v>Open</v>
          </cell>
          <cell r="AY2244" t="str">
            <v/>
          </cell>
          <cell r="AZ2244"/>
          <cell r="BA2244">
            <v>0</v>
          </cell>
          <cell r="BB2244"/>
          <cell r="BC2244"/>
          <cell r="BD2244"/>
          <cell r="BE2244"/>
          <cell r="BF2244"/>
          <cell r="BG2244"/>
          <cell r="BH2244"/>
          <cell r="BI2244"/>
          <cell r="BJ2244"/>
          <cell r="BK2244"/>
        </row>
        <row r="2245">
          <cell r="X2245">
            <v>353497182</v>
          </cell>
          <cell r="Y2245" t="str">
            <v>GEETA DIGAMBAR SHINGADE</v>
          </cell>
          <cell r="Z2245" t="str">
            <v>07-Nov-2023</v>
          </cell>
          <cell r="AA2245">
            <v>42000</v>
          </cell>
          <cell r="AB2245" t="str">
            <v>Wed</v>
          </cell>
          <cell r="AC2245">
            <v>24</v>
          </cell>
          <cell r="AD2245" t="str">
            <v>5</v>
          </cell>
          <cell r="AE2245" t="str">
            <v>06-Dec-2023</v>
          </cell>
          <cell r="AF2245">
            <v>2240</v>
          </cell>
          <cell r="AG2245">
            <v>2240</v>
          </cell>
          <cell r="AH2245" t="str">
            <v>25-May-2024</v>
          </cell>
          <cell r="AI2245">
            <v>8800.24</v>
          </cell>
          <cell r="AJ2245">
            <v>4639.76</v>
          </cell>
          <cell r="AK2245">
            <v>13440</v>
          </cell>
          <cell r="AL2245">
            <v>33199.760000000002</v>
          </cell>
          <cell r="AM2245">
            <v>7046.24</v>
          </cell>
          <cell r="AN2245">
            <v>40246</v>
          </cell>
          <cell r="AO2245">
            <v>16908.18</v>
          </cell>
          <cell r="AP2245">
            <v>5491.82</v>
          </cell>
          <cell r="AQ2245">
            <v>22400</v>
          </cell>
          <cell r="AR2245">
            <v>16</v>
          </cell>
          <cell r="AS2245">
            <v>264</v>
          </cell>
          <cell r="AT2245" t="str">
            <v>&gt;180</v>
          </cell>
          <cell r="AU2245"/>
          <cell r="AV2245"/>
          <cell r="AW2245"/>
          <cell r="AX2245" t="str">
            <v>Open</v>
          </cell>
          <cell r="AY2245" t="str">
            <v/>
          </cell>
          <cell r="AZ2245"/>
          <cell r="BA2245">
            <v>0</v>
          </cell>
          <cell r="BB2245"/>
          <cell r="BC2245"/>
          <cell r="BD2245" t="str">
            <v>Not Visited</v>
          </cell>
          <cell r="BE2245"/>
          <cell r="BF2245"/>
          <cell r="BG2245"/>
          <cell r="BH2245"/>
          <cell r="BI2245"/>
          <cell r="BJ2245"/>
          <cell r="BK2245"/>
        </row>
        <row r="2246">
          <cell r="X2246">
            <v>353497746</v>
          </cell>
          <cell r="Y2246" t="str">
            <v>CHHAYA VILAS RASAL</v>
          </cell>
          <cell r="Z2246" t="str">
            <v>01-Nov-2023</v>
          </cell>
          <cell r="AA2246">
            <v>32000</v>
          </cell>
          <cell r="AB2246" t="str">
            <v>Fri</v>
          </cell>
          <cell r="AC2246">
            <v>24</v>
          </cell>
          <cell r="AD2246" t="str">
            <v>1</v>
          </cell>
          <cell r="AE2246" t="str">
            <v>05-Dec-2023</v>
          </cell>
          <cell r="AF2246">
            <v>1710</v>
          </cell>
          <cell r="AG2246">
            <v>1710</v>
          </cell>
          <cell r="AH2246" t="str">
            <v>07-Mar-2025</v>
          </cell>
          <cell r="AI2246">
            <v>19454.34</v>
          </cell>
          <cell r="AJ2246">
            <v>7905.66</v>
          </cell>
          <cell r="AK2246">
            <v>27360</v>
          </cell>
          <cell r="AL2246">
            <v>12545.66</v>
          </cell>
          <cell r="AM2246">
            <v>1218.3399999999999</v>
          </cell>
          <cell r="AN2246">
            <v>13764</v>
          </cell>
          <cell r="AO2246">
            <v>0</v>
          </cell>
          <cell r="AP2246">
            <v>0</v>
          </cell>
          <cell r="AQ2246">
            <v>0</v>
          </cell>
          <cell r="AR2246">
            <v>16</v>
          </cell>
          <cell r="AS2246">
            <v>0</v>
          </cell>
          <cell r="AT2246" t="str">
            <v>Standard</v>
          </cell>
          <cell r="AU2246"/>
          <cell r="AV2246"/>
          <cell r="AW2246"/>
          <cell r="AX2246" t="str">
            <v>Open</v>
          </cell>
          <cell r="AY2246" t="str">
            <v/>
          </cell>
          <cell r="AZ2246"/>
          <cell r="BA2246">
            <v>0</v>
          </cell>
          <cell r="BB2246">
            <v>45756</v>
          </cell>
          <cell r="BC2246" t="str">
            <v>Abhiraj Patil/SF0063958</v>
          </cell>
          <cell r="BD2246" t="str">
            <v>Visited</v>
          </cell>
          <cell r="BE2246" t="str">
            <v>Borrower</v>
          </cell>
          <cell r="BF2246" t="str">
            <v>Available</v>
          </cell>
          <cell r="BG2246"/>
          <cell r="BH2246"/>
          <cell r="BI2246" t="str">
            <v>No</v>
          </cell>
          <cell r="BJ2246"/>
          <cell r="BK2246"/>
        </row>
        <row r="2247">
          <cell r="X2247">
            <v>353497927</v>
          </cell>
          <cell r="Y2247" t="str">
            <v>ALKA SHANTARAM SHIRSATH</v>
          </cell>
          <cell r="Z2247" t="str">
            <v>01-Nov-2023</v>
          </cell>
          <cell r="AA2247">
            <v>32000</v>
          </cell>
          <cell r="AB2247" t="str">
            <v>Fri</v>
          </cell>
          <cell r="AC2247">
            <v>24</v>
          </cell>
          <cell r="AD2247" t="str">
            <v>1</v>
          </cell>
          <cell r="AE2247" t="str">
            <v>05-Dec-2023</v>
          </cell>
          <cell r="AF2247">
            <v>1710</v>
          </cell>
          <cell r="AG2247">
            <v>1710</v>
          </cell>
          <cell r="AH2247" t="str">
            <v>07-Mar-2025</v>
          </cell>
          <cell r="AI2247">
            <v>19454.34</v>
          </cell>
          <cell r="AJ2247">
            <v>7905.66</v>
          </cell>
          <cell r="AK2247">
            <v>27360</v>
          </cell>
          <cell r="AL2247">
            <v>12545.66</v>
          </cell>
          <cell r="AM2247">
            <v>1218.3399999999999</v>
          </cell>
          <cell r="AN2247">
            <v>13764</v>
          </cell>
          <cell r="AO2247">
            <v>0</v>
          </cell>
          <cell r="AP2247">
            <v>0</v>
          </cell>
          <cell r="AQ2247">
            <v>0</v>
          </cell>
          <cell r="AR2247">
            <v>16</v>
          </cell>
          <cell r="AS2247">
            <v>0</v>
          </cell>
          <cell r="AT2247" t="str">
            <v>Standard</v>
          </cell>
          <cell r="AU2247"/>
          <cell r="AV2247"/>
          <cell r="AW2247"/>
          <cell r="AX2247" t="str">
            <v>Open</v>
          </cell>
          <cell r="AY2247" t="str">
            <v/>
          </cell>
          <cell r="AZ2247"/>
          <cell r="BA2247">
            <v>0</v>
          </cell>
          <cell r="BB2247">
            <v>45756</v>
          </cell>
          <cell r="BC2247" t="str">
            <v>Abhiraj Patil/SF0063958</v>
          </cell>
          <cell r="BD2247" t="str">
            <v>Visited</v>
          </cell>
          <cell r="BE2247" t="str">
            <v>Borrower</v>
          </cell>
          <cell r="BF2247" t="str">
            <v>Available</v>
          </cell>
          <cell r="BG2247"/>
          <cell r="BH2247"/>
          <cell r="BI2247" t="str">
            <v>No</v>
          </cell>
          <cell r="BJ2247"/>
          <cell r="BK2247"/>
        </row>
        <row r="2248">
          <cell r="X2248">
            <v>353498432</v>
          </cell>
          <cell r="Y2248" t="str">
            <v>MANISHA SOPAN KADALE</v>
          </cell>
          <cell r="Z2248" t="str">
            <v>03-Nov-2023</v>
          </cell>
          <cell r="AA2248">
            <v>32000</v>
          </cell>
          <cell r="AB2248" t="str">
            <v>04</v>
          </cell>
          <cell r="AC2248">
            <v>24</v>
          </cell>
          <cell r="AD2248" t="str">
            <v>1</v>
          </cell>
          <cell r="AE2248" t="str">
            <v>04-Dec-2023</v>
          </cell>
          <cell r="AF2248">
            <v>1710</v>
          </cell>
          <cell r="AG2248">
            <v>1710</v>
          </cell>
          <cell r="AH2248" t="str">
            <v>23-Apr-2024</v>
          </cell>
          <cell r="AI2248">
            <v>5416.61</v>
          </cell>
          <cell r="AJ2248">
            <v>3173.39</v>
          </cell>
          <cell r="AK2248">
            <v>8590</v>
          </cell>
          <cell r="AL2248">
            <v>26583.39</v>
          </cell>
          <cell r="AM2248">
            <v>5845.61</v>
          </cell>
          <cell r="AN2248">
            <v>32429</v>
          </cell>
          <cell r="AO2248">
            <v>14127.33</v>
          </cell>
          <cell r="AP2248">
            <v>4642.67</v>
          </cell>
          <cell r="AQ2248">
            <v>18770</v>
          </cell>
          <cell r="AR2248">
            <v>16</v>
          </cell>
          <cell r="AS2248">
            <v>296</v>
          </cell>
          <cell r="AT2248" t="str">
            <v>&gt;180</v>
          </cell>
          <cell r="AU2248"/>
          <cell r="AV2248"/>
          <cell r="AW2248"/>
          <cell r="AX2248" t="str">
            <v>Open</v>
          </cell>
          <cell r="AY2248" t="str">
            <v/>
          </cell>
          <cell r="AZ2248"/>
          <cell r="BA2248">
            <v>0</v>
          </cell>
          <cell r="BB2248"/>
          <cell r="BC2248"/>
          <cell r="BD2248"/>
          <cell r="BE2248"/>
          <cell r="BF2248"/>
          <cell r="BG2248"/>
          <cell r="BH2248"/>
          <cell r="BI2248"/>
          <cell r="BJ2248"/>
          <cell r="BK2248"/>
        </row>
        <row r="2249">
          <cell r="X2249">
            <v>353499094</v>
          </cell>
          <cell r="Y2249" t="str">
            <v>CHHAYA CHETAN AHIRE</v>
          </cell>
          <cell r="Z2249" t="str">
            <v>03-Nov-2023</v>
          </cell>
          <cell r="AA2249">
            <v>20000</v>
          </cell>
          <cell r="AB2249" t="str">
            <v>Mon</v>
          </cell>
          <cell r="AC2249">
            <v>18</v>
          </cell>
          <cell r="AD2249" t="str">
            <v>0</v>
          </cell>
          <cell r="AE2249" t="str">
            <v>04-Dec-2023</v>
          </cell>
          <cell r="AF2249">
            <v>1340</v>
          </cell>
          <cell r="AG2249">
            <v>1340</v>
          </cell>
          <cell r="AH2249" t="str">
            <v>13-May-2024</v>
          </cell>
          <cell r="AI2249">
            <v>5811.07</v>
          </cell>
          <cell r="AJ2249">
            <v>2228.9299999999998</v>
          </cell>
          <cell r="AK2249">
            <v>8040</v>
          </cell>
          <cell r="AL2249">
            <v>14188.93</v>
          </cell>
          <cell r="AM2249">
            <v>1992.07</v>
          </cell>
          <cell r="AN2249">
            <v>16181</v>
          </cell>
          <cell r="AO2249">
            <v>11499.56</v>
          </cell>
          <cell r="AP2249">
            <v>1900.44</v>
          </cell>
          <cell r="AQ2249">
            <v>13400</v>
          </cell>
          <cell r="AR2249">
            <v>16</v>
          </cell>
          <cell r="AS2249">
            <v>303</v>
          </cell>
          <cell r="AT2249" t="str">
            <v>&gt;180</v>
          </cell>
          <cell r="AU2249"/>
          <cell r="AV2249"/>
          <cell r="AW2249"/>
          <cell r="AX2249" t="str">
            <v>Open</v>
          </cell>
          <cell r="AY2249"/>
          <cell r="AZ2249"/>
          <cell r="BA2249">
            <v>0</v>
          </cell>
          <cell r="BB2249"/>
          <cell r="BC2249"/>
          <cell r="BD2249" t="str">
            <v>Not Visited</v>
          </cell>
          <cell r="BE2249"/>
          <cell r="BF2249"/>
          <cell r="BG2249"/>
          <cell r="BH2249"/>
          <cell r="BI2249"/>
          <cell r="BJ2249"/>
          <cell r="BK2249"/>
        </row>
        <row r="2250">
          <cell r="X2250">
            <v>353503750</v>
          </cell>
          <cell r="Y2250" t="str">
            <v>MANISHA LAKHICHAND PARDESI</v>
          </cell>
          <cell r="Z2250" t="str">
            <v>01-Nov-2023</v>
          </cell>
          <cell r="AA2250">
            <v>20000</v>
          </cell>
          <cell r="AB2250" t="str">
            <v>Mon</v>
          </cell>
          <cell r="AC2250">
            <v>18</v>
          </cell>
          <cell r="AD2250" t="str">
            <v>0</v>
          </cell>
          <cell r="AE2250" t="str">
            <v>04-Dec-2023</v>
          </cell>
          <cell r="AF2250">
            <v>1340</v>
          </cell>
          <cell r="AG2250">
            <v>1340</v>
          </cell>
          <cell r="AH2250" t="str">
            <v>20-Mar-2024</v>
          </cell>
          <cell r="AI2250">
            <v>3776.09</v>
          </cell>
          <cell r="AJ2250">
            <v>1583.91</v>
          </cell>
          <cell r="AK2250">
            <v>5360</v>
          </cell>
          <cell r="AL2250">
            <v>16223.91</v>
          </cell>
          <cell r="AM2250">
            <v>2676.09</v>
          </cell>
          <cell r="AN2250">
            <v>18900</v>
          </cell>
          <cell r="AO2250">
            <v>13497.29</v>
          </cell>
          <cell r="AP2250">
            <v>2582.71</v>
          </cell>
          <cell r="AQ2250">
            <v>16080</v>
          </cell>
          <cell r="AR2250">
            <v>16</v>
          </cell>
          <cell r="AS2250">
            <v>329</v>
          </cell>
          <cell r="AT2250" t="str">
            <v>&gt;180</v>
          </cell>
          <cell r="AU2250"/>
          <cell r="AV2250"/>
          <cell r="AW2250"/>
          <cell r="AX2250" t="str">
            <v>Open</v>
          </cell>
          <cell r="AY2250" t="str">
            <v/>
          </cell>
          <cell r="AZ2250"/>
          <cell r="BA2250">
            <v>0</v>
          </cell>
          <cell r="BB2250"/>
          <cell r="BC2250"/>
          <cell r="BD2250" t="str">
            <v>Not Visited</v>
          </cell>
          <cell r="BE2250"/>
          <cell r="BF2250"/>
          <cell r="BG2250"/>
          <cell r="BH2250"/>
          <cell r="BI2250"/>
          <cell r="BJ2250"/>
          <cell r="BK2250"/>
        </row>
        <row r="2251">
          <cell r="X2251">
            <v>353504084</v>
          </cell>
          <cell r="Y2251" t="str">
            <v>KAVITA SAMPAT JADHAV</v>
          </cell>
          <cell r="Z2251" t="str">
            <v>06-Nov-2023</v>
          </cell>
          <cell r="AA2251">
            <v>20000</v>
          </cell>
          <cell r="AB2251" t="str">
            <v>Mon</v>
          </cell>
          <cell r="AC2251">
            <v>18</v>
          </cell>
          <cell r="AD2251" t="str">
            <v>0</v>
          </cell>
          <cell r="AE2251" t="str">
            <v>04-Dec-2023</v>
          </cell>
          <cell r="AF2251">
            <v>1340</v>
          </cell>
          <cell r="AG2251">
            <v>1340</v>
          </cell>
          <cell r="AH2251" t="str">
            <v>06-May-2024</v>
          </cell>
          <cell r="AI2251">
            <v>5856.69</v>
          </cell>
          <cell r="AJ2251">
            <v>2183.31</v>
          </cell>
          <cell r="AK2251">
            <v>8040</v>
          </cell>
          <cell r="AL2251">
            <v>14143.31</v>
          </cell>
          <cell r="AM2251">
            <v>1979.69</v>
          </cell>
          <cell r="AN2251">
            <v>16123</v>
          </cell>
          <cell r="AO2251">
            <v>11509.88</v>
          </cell>
          <cell r="AP2251">
            <v>1890.12</v>
          </cell>
          <cell r="AQ2251">
            <v>13400</v>
          </cell>
          <cell r="AR2251">
            <v>16</v>
          </cell>
          <cell r="AS2251">
            <v>303</v>
          </cell>
          <cell r="AT2251" t="str">
            <v>&gt;180</v>
          </cell>
          <cell r="AU2251"/>
          <cell r="AV2251"/>
          <cell r="AW2251"/>
          <cell r="AX2251" t="str">
            <v>Open</v>
          </cell>
          <cell r="AY2251"/>
          <cell r="AZ2251"/>
          <cell r="BA2251">
            <v>0</v>
          </cell>
          <cell r="BB2251"/>
          <cell r="BC2251"/>
          <cell r="BD2251" t="str">
            <v>Not Visited</v>
          </cell>
          <cell r="BE2251"/>
          <cell r="BF2251"/>
          <cell r="BG2251"/>
          <cell r="BH2251"/>
          <cell r="BI2251"/>
          <cell r="BJ2251"/>
          <cell r="BK2251"/>
        </row>
        <row r="2252">
          <cell r="X2252">
            <v>353504740</v>
          </cell>
          <cell r="Y2252" t="str">
            <v>SANGITA DEVIDAS KORDE</v>
          </cell>
          <cell r="Z2252" t="str">
            <v>04-Nov-2023</v>
          </cell>
          <cell r="AA2252">
            <v>32000</v>
          </cell>
          <cell r="AB2252" t="str">
            <v>Wed</v>
          </cell>
          <cell r="AC2252">
            <v>24</v>
          </cell>
          <cell r="AD2252" t="str">
            <v>1</v>
          </cell>
          <cell r="AE2252" t="str">
            <v>06-Dec-2023</v>
          </cell>
          <cell r="AF2252">
            <v>1710</v>
          </cell>
          <cell r="AG2252">
            <v>1710</v>
          </cell>
          <cell r="AH2252" t="str">
            <v>01-Dec-2024</v>
          </cell>
          <cell r="AI2252">
            <v>14015.33</v>
          </cell>
          <cell r="AJ2252">
            <v>6504.67</v>
          </cell>
          <cell r="AK2252">
            <v>20520</v>
          </cell>
          <cell r="AL2252">
            <v>17984.669999999998</v>
          </cell>
          <cell r="AM2252">
            <v>2482.33</v>
          </cell>
          <cell r="AN2252">
            <v>20467</v>
          </cell>
          <cell r="AO2252">
            <v>5545.04</v>
          </cell>
          <cell r="AP2252">
            <v>1294.96</v>
          </cell>
          <cell r="AQ2252">
            <v>6840</v>
          </cell>
          <cell r="AR2252">
            <v>16</v>
          </cell>
          <cell r="AS2252">
            <v>82</v>
          </cell>
          <cell r="AT2252" t="str">
            <v>61-90</v>
          </cell>
          <cell r="AU2252"/>
          <cell r="AV2252"/>
          <cell r="AW2252"/>
          <cell r="AX2252" t="str">
            <v>Open</v>
          </cell>
          <cell r="AY2252" t="str">
            <v/>
          </cell>
          <cell r="AZ2252"/>
          <cell r="BA2252">
            <v>0</v>
          </cell>
          <cell r="BB2252">
            <v>45749</v>
          </cell>
          <cell r="BC2252" t="str">
            <v>Abhiraj Patil/SF0063958</v>
          </cell>
          <cell r="BD2252" t="str">
            <v>Visited</v>
          </cell>
          <cell r="BE2252" t="str">
            <v>Borrower Not Available</v>
          </cell>
          <cell r="BF2252" t="str">
            <v>Not Available</v>
          </cell>
          <cell r="BG2252"/>
          <cell r="BH2252"/>
          <cell r="BI2252" t="str">
            <v>NA</v>
          </cell>
          <cell r="BJ2252"/>
          <cell r="BK2252"/>
        </row>
        <row r="2253">
          <cell r="X2253">
            <v>353505438</v>
          </cell>
          <cell r="Y2253" t="str">
            <v>SUSHILA SANJAY PAWAR</v>
          </cell>
          <cell r="Z2253" t="str">
            <v>01-Nov-2023</v>
          </cell>
          <cell r="AA2253">
            <v>32000</v>
          </cell>
          <cell r="AB2253" t="str">
            <v>Thu</v>
          </cell>
          <cell r="AC2253">
            <v>24</v>
          </cell>
          <cell r="AD2253" t="str">
            <v>1</v>
          </cell>
          <cell r="AE2253" t="str">
            <v>07-Dec-2023</v>
          </cell>
          <cell r="AF2253">
            <v>1710</v>
          </cell>
          <cell r="AG2253">
            <v>1710</v>
          </cell>
          <cell r="AH2253" t="str">
            <v>09-Mar-2025</v>
          </cell>
          <cell r="AI2253">
            <v>19460.810000000001</v>
          </cell>
          <cell r="AJ2253">
            <v>7899.19</v>
          </cell>
          <cell r="AK2253">
            <v>27360</v>
          </cell>
          <cell r="AL2253">
            <v>12539.19</v>
          </cell>
          <cell r="AM2253">
            <v>1195.81</v>
          </cell>
          <cell r="AN2253">
            <v>13735</v>
          </cell>
          <cell r="AO2253">
            <v>0</v>
          </cell>
          <cell r="AP2253">
            <v>0</v>
          </cell>
          <cell r="AQ2253">
            <v>0</v>
          </cell>
          <cell r="AR2253">
            <v>16</v>
          </cell>
          <cell r="AS2253">
            <v>0</v>
          </cell>
          <cell r="AT2253" t="str">
            <v>Standard</v>
          </cell>
          <cell r="AU2253"/>
          <cell r="AV2253"/>
          <cell r="AW2253"/>
          <cell r="AX2253" t="str">
            <v>Open</v>
          </cell>
          <cell r="AY2253"/>
          <cell r="AZ2253"/>
          <cell r="BA2253">
            <v>0</v>
          </cell>
          <cell r="BB2253">
            <v>45750</v>
          </cell>
          <cell r="BC2253" t="str">
            <v>Mahesh Lahane/SF0095775</v>
          </cell>
          <cell r="BD2253" t="str">
            <v>Visited</v>
          </cell>
          <cell r="BE2253" t="str">
            <v>Borrower</v>
          </cell>
          <cell r="BF2253" t="str">
            <v>Available</v>
          </cell>
          <cell r="BG2253"/>
          <cell r="BH2253"/>
          <cell r="BI2253" t="str">
            <v>No</v>
          </cell>
          <cell r="BJ2253"/>
          <cell r="BK2253"/>
        </row>
        <row r="2254">
          <cell r="X2254">
            <v>353506905</v>
          </cell>
          <cell r="Y2254" t="str">
            <v>RANI DATTATRAY MORE</v>
          </cell>
          <cell r="Z2254" t="str">
            <v>06-Nov-2023</v>
          </cell>
          <cell r="AA2254">
            <v>32000</v>
          </cell>
          <cell r="AB2254" t="str">
            <v>Fri</v>
          </cell>
          <cell r="AC2254">
            <v>24</v>
          </cell>
          <cell r="AD2254" t="str">
            <v>1</v>
          </cell>
          <cell r="AE2254" t="str">
            <v>01-Dec-2023</v>
          </cell>
          <cell r="AF2254">
            <v>1710</v>
          </cell>
          <cell r="AG2254">
            <v>1710</v>
          </cell>
          <cell r="AH2254" t="str">
            <v>03-May-2024</v>
          </cell>
          <cell r="AI2254">
            <v>6679.4</v>
          </cell>
          <cell r="AJ2254">
            <v>3580.6</v>
          </cell>
          <cell r="AK2254">
            <v>10260</v>
          </cell>
          <cell r="AL2254">
            <v>25320.6</v>
          </cell>
          <cell r="AM2254">
            <v>5329.4</v>
          </cell>
          <cell r="AN2254">
            <v>30650</v>
          </cell>
          <cell r="AO2254">
            <v>12931.1</v>
          </cell>
          <cell r="AP2254">
            <v>4168.8999999999996</v>
          </cell>
          <cell r="AQ2254">
            <v>17100</v>
          </cell>
          <cell r="AR2254">
            <v>16</v>
          </cell>
          <cell r="AS2254">
            <v>299</v>
          </cell>
          <cell r="AT2254" t="str">
            <v>&gt;180</v>
          </cell>
          <cell r="AU2254"/>
          <cell r="AV2254"/>
          <cell r="AW2254"/>
          <cell r="AX2254" t="str">
            <v>Open</v>
          </cell>
          <cell r="AY2254"/>
          <cell r="AZ2254"/>
          <cell r="BA2254">
            <v>0</v>
          </cell>
          <cell r="BB2254"/>
          <cell r="BC2254"/>
          <cell r="BD2254" t="str">
            <v>Not Visited</v>
          </cell>
          <cell r="BE2254"/>
          <cell r="BF2254"/>
          <cell r="BG2254"/>
          <cell r="BH2254"/>
          <cell r="BI2254"/>
          <cell r="BJ2254"/>
          <cell r="BK2254"/>
        </row>
        <row r="2255">
          <cell r="X2255">
            <v>353506973</v>
          </cell>
          <cell r="Y2255" t="str">
            <v>SUNITA GORAKH MORE</v>
          </cell>
          <cell r="Z2255" t="str">
            <v>06-Nov-2023</v>
          </cell>
          <cell r="AA2255">
            <v>32000</v>
          </cell>
          <cell r="AB2255" t="str">
            <v>Fri</v>
          </cell>
          <cell r="AC2255">
            <v>24</v>
          </cell>
          <cell r="AD2255" t="str">
            <v>1</v>
          </cell>
          <cell r="AE2255" t="str">
            <v>01-Dec-2023</v>
          </cell>
          <cell r="AF2255">
            <v>1710</v>
          </cell>
          <cell r="AG2255">
            <v>1710</v>
          </cell>
          <cell r="AH2255" t="str">
            <v>01-Oct-2024</v>
          </cell>
          <cell r="AI2255">
            <v>10297.39</v>
          </cell>
          <cell r="AJ2255">
            <v>5092.6099999999997</v>
          </cell>
          <cell r="AK2255">
            <v>15390</v>
          </cell>
          <cell r="AL2255">
            <v>21702.61</v>
          </cell>
          <cell r="AM2255">
            <v>3817.39</v>
          </cell>
          <cell r="AN2255">
            <v>25520</v>
          </cell>
          <cell r="AO2255">
            <v>9313.11</v>
          </cell>
          <cell r="AP2255">
            <v>2656.89</v>
          </cell>
          <cell r="AQ2255">
            <v>11970</v>
          </cell>
          <cell r="AR2255">
            <v>16</v>
          </cell>
          <cell r="AS2255">
            <v>208</v>
          </cell>
          <cell r="AT2255" t="str">
            <v>&gt;180</v>
          </cell>
          <cell r="AU2255"/>
          <cell r="AV2255"/>
          <cell r="AW2255"/>
          <cell r="AX2255" t="str">
            <v>Open</v>
          </cell>
          <cell r="AY2255"/>
          <cell r="AZ2255"/>
          <cell r="BA2255">
            <v>0</v>
          </cell>
          <cell r="BB2255"/>
          <cell r="BC2255"/>
          <cell r="BD2255" t="str">
            <v>Not Visited</v>
          </cell>
          <cell r="BE2255"/>
          <cell r="BF2255"/>
          <cell r="BG2255"/>
          <cell r="BH2255"/>
          <cell r="BI2255"/>
          <cell r="BJ2255"/>
          <cell r="BK2255"/>
        </row>
        <row r="2256">
          <cell r="X2256">
            <v>353507433</v>
          </cell>
          <cell r="Y2256" t="str">
            <v>SARALA RAVI MORE</v>
          </cell>
          <cell r="Z2256" t="str">
            <v>06-Nov-2023</v>
          </cell>
          <cell r="AA2256">
            <v>32000</v>
          </cell>
          <cell r="AB2256" t="str">
            <v>Fri</v>
          </cell>
          <cell r="AC2256">
            <v>24</v>
          </cell>
          <cell r="AD2256" t="str">
            <v>1</v>
          </cell>
          <cell r="AE2256" t="str">
            <v>01-Dec-2023</v>
          </cell>
          <cell r="AF2256">
            <v>1710</v>
          </cell>
          <cell r="AG2256">
            <v>1710</v>
          </cell>
          <cell r="AH2256" t="str">
            <v>08-Jun-2024</v>
          </cell>
          <cell r="AI2256">
            <v>7782.4</v>
          </cell>
          <cell r="AJ2256">
            <v>4187.6000000000004</v>
          </cell>
          <cell r="AK2256">
            <v>11970</v>
          </cell>
          <cell r="AL2256">
            <v>24217.599999999999</v>
          </cell>
          <cell r="AM2256">
            <v>4722.3999999999996</v>
          </cell>
          <cell r="AN2256">
            <v>28940</v>
          </cell>
          <cell r="AO2256">
            <v>11828.1</v>
          </cell>
          <cell r="AP2256">
            <v>3561.9</v>
          </cell>
          <cell r="AQ2256">
            <v>15390</v>
          </cell>
          <cell r="AR2256">
            <v>16</v>
          </cell>
          <cell r="AS2256">
            <v>271</v>
          </cell>
          <cell r="AT2256" t="str">
            <v>&gt;180</v>
          </cell>
          <cell r="AU2256"/>
          <cell r="AV2256"/>
          <cell r="AW2256"/>
          <cell r="AX2256" t="str">
            <v>Open</v>
          </cell>
          <cell r="AY2256"/>
          <cell r="AZ2256"/>
          <cell r="BA2256">
            <v>0</v>
          </cell>
          <cell r="BB2256"/>
          <cell r="BC2256"/>
          <cell r="BD2256" t="str">
            <v>Not Visited</v>
          </cell>
          <cell r="BE2256"/>
          <cell r="BF2256"/>
          <cell r="BG2256"/>
          <cell r="BH2256"/>
          <cell r="BI2256"/>
          <cell r="BJ2256"/>
          <cell r="BK2256"/>
        </row>
        <row r="2257">
          <cell r="X2257">
            <v>353508008</v>
          </cell>
          <cell r="Y2257" t="str">
            <v>JYOTI NITIN AHIRE</v>
          </cell>
          <cell r="Z2257" t="str">
            <v>01-Nov-2023</v>
          </cell>
          <cell r="AA2257">
            <v>32000</v>
          </cell>
          <cell r="AB2257" t="str">
            <v>Mon</v>
          </cell>
          <cell r="AC2257">
            <v>24</v>
          </cell>
          <cell r="AD2257" t="str">
            <v>1</v>
          </cell>
          <cell r="AE2257" t="str">
            <v>04-Dec-2023</v>
          </cell>
          <cell r="AF2257">
            <v>1710</v>
          </cell>
          <cell r="AG2257">
            <v>1710</v>
          </cell>
          <cell r="AH2257" t="str">
            <v>07-Mar-2024</v>
          </cell>
          <cell r="AI2257">
            <v>4250.8599999999997</v>
          </cell>
          <cell r="AJ2257">
            <v>2589.14</v>
          </cell>
          <cell r="AK2257">
            <v>6840</v>
          </cell>
          <cell r="AL2257">
            <v>27749.14</v>
          </cell>
          <cell r="AM2257">
            <v>6490.86</v>
          </cell>
          <cell r="AN2257">
            <v>34240</v>
          </cell>
          <cell r="AO2257">
            <v>15252.56</v>
          </cell>
          <cell r="AP2257">
            <v>5267.44</v>
          </cell>
          <cell r="AQ2257">
            <v>20520</v>
          </cell>
          <cell r="AR2257">
            <v>16</v>
          </cell>
          <cell r="AS2257">
            <v>366</v>
          </cell>
          <cell r="AT2257" t="str">
            <v>&gt;180</v>
          </cell>
          <cell r="AU2257"/>
          <cell r="AV2257"/>
          <cell r="AW2257"/>
          <cell r="AX2257" t="str">
            <v>Open</v>
          </cell>
          <cell r="AY2257"/>
          <cell r="AZ2257"/>
          <cell r="BA2257">
            <v>0</v>
          </cell>
          <cell r="BB2257"/>
          <cell r="BC2257"/>
          <cell r="BD2257" t="str">
            <v>Not Visited</v>
          </cell>
          <cell r="BE2257"/>
          <cell r="BF2257"/>
          <cell r="BG2257"/>
          <cell r="BH2257"/>
          <cell r="BI2257"/>
          <cell r="BJ2257"/>
          <cell r="BK2257"/>
        </row>
        <row r="2258">
          <cell r="X2258">
            <v>353508212</v>
          </cell>
          <cell r="Y2258" t="str">
            <v>MEERABAI SUBHASH PAWAR</v>
          </cell>
          <cell r="Z2258" t="str">
            <v>04-Nov-2023</v>
          </cell>
          <cell r="AA2258">
            <v>52000</v>
          </cell>
          <cell r="AB2258" t="str">
            <v>Mon</v>
          </cell>
          <cell r="AC2258">
            <v>24</v>
          </cell>
          <cell r="AD2258" t="str">
            <v>6</v>
          </cell>
          <cell r="AE2258" t="str">
            <v>05-Dec-2023</v>
          </cell>
          <cell r="AF2258">
            <v>2780</v>
          </cell>
          <cell r="AG2258">
            <v>2780</v>
          </cell>
          <cell r="AH2258" t="str">
            <v>11-Mar-2025</v>
          </cell>
          <cell r="AI2258">
            <v>31782.28</v>
          </cell>
          <cell r="AJ2258">
            <v>12697.72</v>
          </cell>
          <cell r="AK2258">
            <v>44480</v>
          </cell>
          <cell r="AL2258">
            <v>20217.72</v>
          </cell>
          <cell r="AM2258">
            <v>1949.28</v>
          </cell>
          <cell r="AN2258">
            <v>22167</v>
          </cell>
          <cell r="AO2258">
            <v>0</v>
          </cell>
          <cell r="AP2258">
            <v>0</v>
          </cell>
          <cell r="AQ2258">
            <v>0</v>
          </cell>
          <cell r="AR2258">
            <v>16</v>
          </cell>
          <cell r="AS2258">
            <v>0</v>
          </cell>
          <cell r="AT2258" t="str">
            <v>Standard</v>
          </cell>
          <cell r="AU2258"/>
          <cell r="AV2258"/>
          <cell r="AW2258"/>
          <cell r="AX2258" t="str">
            <v>Open</v>
          </cell>
          <cell r="AY2258" t="str">
            <v/>
          </cell>
          <cell r="AZ2258"/>
          <cell r="BA2258">
            <v>0</v>
          </cell>
          <cell r="BB2258"/>
          <cell r="BC2258"/>
          <cell r="BD2258"/>
          <cell r="BE2258"/>
          <cell r="BF2258"/>
          <cell r="BG2258"/>
          <cell r="BH2258"/>
          <cell r="BI2258"/>
          <cell r="BJ2258"/>
          <cell r="BK2258"/>
        </row>
        <row r="2259">
          <cell r="X2259">
            <v>353508502</v>
          </cell>
          <cell r="Y2259" t="str">
            <v>SAVITA SANTOSH VASALE</v>
          </cell>
          <cell r="Z2259" t="str">
            <v>06-Nov-2023</v>
          </cell>
          <cell r="AA2259">
            <v>32000</v>
          </cell>
          <cell r="AB2259" t="str">
            <v>Wed</v>
          </cell>
          <cell r="AC2259">
            <v>24</v>
          </cell>
          <cell r="AD2259" t="str">
            <v>1</v>
          </cell>
          <cell r="AE2259" t="str">
            <v>05-Dec-2023</v>
          </cell>
          <cell r="AF2259">
            <v>1710</v>
          </cell>
          <cell r="AG2259">
            <v>1710</v>
          </cell>
          <cell r="AH2259" t="str">
            <v>01-Jan-2025</v>
          </cell>
          <cell r="AI2259">
            <v>16768.68</v>
          </cell>
          <cell r="AJ2259">
            <v>7171.32</v>
          </cell>
          <cell r="AK2259">
            <v>23940</v>
          </cell>
          <cell r="AL2259">
            <v>15231.32</v>
          </cell>
          <cell r="AM2259">
            <v>1739.68</v>
          </cell>
          <cell r="AN2259">
            <v>16971</v>
          </cell>
          <cell r="AO2259">
            <v>2862.97</v>
          </cell>
          <cell r="AP2259">
            <v>557.03</v>
          </cell>
          <cell r="AQ2259">
            <v>3420</v>
          </cell>
          <cell r="AR2259">
            <v>16</v>
          </cell>
          <cell r="AS2259">
            <v>19</v>
          </cell>
          <cell r="AT2259" t="str">
            <v>1-30 Days</v>
          </cell>
          <cell r="AU2259"/>
          <cell r="AV2259"/>
          <cell r="AW2259"/>
          <cell r="AX2259" t="str">
            <v>Open</v>
          </cell>
          <cell r="AY2259" t="str">
            <v/>
          </cell>
          <cell r="AZ2259"/>
          <cell r="BA2259">
            <v>0</v>
          </cell>
          <cell r="BB2259">
            <v>45752</v>
          </cell>
          <cell r="BC2259" t="str">
            <v>Abhiraj Patil/SF0063958</v>
          </cell>
          <cell r="BD2259" t="str">
            <v>Visited</v>
          </cell>
          <cell r="BE2259" t="str">
            <v>Borrower Not Available</v>
          </cell>
          <cell r="BF2259" t="str">
            <v>Not Available</v>
          </cell>
          <cell r="BG2259"/>
          <cell r="BH2259"/>
          <cell r="BI2259" t="str">
            <v>NA</v>
          </cell>
          <cell r="BJ2259"/>
          <cell r="BK2259"/>
        </row>
        <row r="2260">
          <cell r="X2260">
            <v>353511376</v>
          </cell>
          <cell r="Y2260" t="str">
            <v>SANGITA NAVNATH CHAVAN</v>
          </cell>
          <cell r="Z2260" t="str">
            <v>01-Nov-2023</v>
          </cell>
          <cell r="AA2260">
            <v>32000</v>
          </cell>
          <cell r="AB2260" t="str">
            <v>Mon</v>
          </cell>
          <cell r="AC2260">
            <v>24</v>
          </cell>
          <cell r="AD2260" t="str">
            <v>1</v>
          </cell>
          <cell r="AE2260" t="str">
            <v>04-Dec-2023</v>
          </cell>
          <cell r="AF2260">
            <v>1710</v>
          </cell>
          <cell r="AG2260">
            <v>1710</v>
          </cell>
          <cell r="AH2260" t="str">
            <v>26-Mar-2025</v>
          </cell>
          <cell r="AI2260">
            <v>19503.419999999998</v>
          </cell>
          <cell r="AJ2260">
            <v>7856.58</v>
          </cell>
          <cell r="AK2260">
            <v>27360</v>
          </cell>
          <cell r="AL2260">
            <v>12496.58</v>
          </cell>
          <cell r="AM2260">
            <v>1223.42</v>
          </cell>
          <cell r="AN2260">
            <v>13720</v>
          </cell>
          <cell r="AO2260">
            <v>0</v>
          </cell>
          <cell r="AP2260">
            <v>0</v>
          </cell>
          <cell r="AQ2260">
            <v>0</v>
          </cell>
          <cell r="AR2260">
            <v>16</v>
          </cell>
          <cell r="AS2260">
            <v>0</v>
          </cell>
          <cell r="AT2260" t="str">
            <v>Standard</v>
          </cell>
          <cell r="AU2260"/>
          <cell r="AV2260"/>
          <cell r="AW2260"/>
          <cell r="AX2260" t="str">
            <v>Open</v>
          </cell>
          <cell r="AY2260" t="str">
            <v/>
          </cell>
          <cell r="AZ2260"/>
          <cell r="BA2260">
            <v>0</v>
          </cell>
          <cell r="BB2260">
            <v>45751</v>
          </cell>
          <cell r="BC2260" t="str">
            <v>Yogesh Gawade/SF0064389</v>
          </cell>
          <cell r="BD2260" t="str">
            <v>Visited</v>
          </cell>
          <cell r="BE2260" t="str">
            <v>Borrower</v>
          </cell>
          <cell r="BF2260" t="str">
            <v>Available</v>
          </cell>
          <cell r="BG2260"/>
          <cell r="BH2260"/>
          <cell r="BI2260" t="str">
            <v>No</v>
          </cell>
          <cell r="BJ2260"/>
          <cell r="BK2260"/>
        </row>
        <row r="2261">
          <cell r="X2261">
            <v>353514306</v>
          </cell>
          <cell r="Y2261" t="str">
            <v>JAYA DEVIDAS GADAVE</v>
          </cell>
          <cell r="Z2261" t="str">
            <v>06-Nov-2023</v>
          </cell>
          <cell r="AA2261">
            <v>32000</v>
          </cell>
          <cell r="AB2261" t="str">
            <v>Mon</v>
          </cell>
          <cell r="AC2261">
            <v>24</v>
          </cell>
          <cell r="AD2261" t="str">
            <v>1</v>
          </cell>
          <cell r="AE2261" t="str">
            <v>04-Dec-2023</v>
          </cell>
          <cell r="AF2261">
            <v>1710</v>
          </cell>
          <cell r="AG2261">
            <v>1710</v>
          </cell>
          <cell r="AH2261" t="str">
            <v>10-Mar-2025</v>
          </cell>
          <cell r="AI2261">
            <v>19652.61</v>
          </cell>
          <cell r="AJ2261">
            <v>7707.39</v>
          </cell>
          <cell r="AK2261">
            <v>27360</v>
          </cell>
          <cell r="AL2261">
            <v>12347.39</v>
          </cell>
          <cell r="AM2261">
            <v>1196.6099999999999</v>
          </cell>
          <cell r="AN2261">
            <v>13544</v>
          </cell>
          <cell r="AO2261">
            <v>0</v>
          </cell>
          <cell r="AP2261">
            <v>0</v>
          </cell>
          <cell r="AQ2261">
            <v>0</v>
          </cell>
          <cell r="AR2261">
            <v>16</v>
          </cell>
          <cell r="AS2261">
            <v>0</v>
          </cell>
          <cell r="AT2261" t="str">
            <v>Standard</v>
          </cell>
          <cell r="AU2261"/>
          <cell r="AV2261"/>
          <cell r="AW2261"/>
          <cell r="AX2261" t="str">
            <v>Open</v>
          </cell>
          <cell r="AY2261" t="str">
            <v/>
          </cell>
          <cell r="AZ2261"/>
          <cell r="BA2261">
            <v>0</v>
          </cell>
          <cell r="BB2261"/>
          <cell r="BC2261"/>
          <cell r="BD2261"/>
          <cell r="BE2261"/>
          <cell r="BF2261"/>
          <cell r="BG2261"/>
          <cell r="BH2261"/>
          <cell r="BI2261"/>
          <cell r="BJ2261"/>
          <cell r="BK2261"/>
        </row>
        <row r="2262">
          <cell r="X2262">
            <v>353515301</v>
          </cell>
          <cell r="Y2262" t="str">
            <v>PARWATI SOMNATH DIVE</v>
          </cell>
          <cell r="Z2262" t="str">
            <v>06-Nov-2023</v>
          </cell>
          <cell r="AA2262">
            <v>32000</v>
          </cell>
          <cell r="AB2262" t="str">
            <v>Wed</v>
          </cell>
          <cell r="AC2262">
            <v>24</v>
          </cell>
          <cell r="AD2262" t="str">
            <v>2</v>
          </cell>
          <cell r="AE2262" t="str">
            <v>05-Dec-2023</v>
          </cell>
          <cell r="AF2262">
            <v>1710</v>
          </cell>
          <cell r="AG2262">
            <v>1710</v>
          </cell>
          <cell r="AH2262" t="str">
            <v>25-Mar-2025</v>
          </cell>
          <cell r="AI2262">
            <v>19631.650000000001</v>
          </cell>
          <cell r="AJ2262">
            <v>7728.35</v>
          </cell>
          <cell r="AK2262">
            <v>27360</v>
          </cell>
          <cell r="AL2262">
            <v>12368.35</v>
          </cell>
          <cell r="AM2262">
            <v>1182.6500000000001</v>
          </cell>
          <cell r="AN2262">
            <v>13551</v>
          </cell>
          <cell r="AO2262">
            <v>0</v>
          </cell>
          <cell r="AP2262">
            <v>0</v>
          </cell>
          <cell r="AQ2262">
            <v>0</v>
          </cell>
          <cell r="AR2262">
            <v>16</v>
          </cell>
          <cell r="AS2262">
            <v>0</v>
          </cell>
          <cell r="AT2262" t="str">
            <v>Standard</v>
          </cell>
          <cell r="AU2262"/>
          <cell r="AV2262"/>
          <cell r="AW2262"/>
          <cell r="AX2262" t="str">
            <v>Open</v>
          </cell>
          <cell r="AY2262" t="str">
            <v/>
          </cell>
          <cell r="AZ2262"/>
          <cell r="BA2262">
            <v>0</v>
          </cell>
          <cell r="BB2262">
            <v>45752</v>
          </cell>
          <cell r="BC2262" t="str">
            <v>Abhiraj Patil/SF0063958</v>
          </cell>
          <cell r="BD2262" t="str">
            <v>Visited</v>
          </cell>
          <cell r="BE2262" t="str">
            <v>Borrower</v>
          </cell>
          <cell r="BF2262" t="str">
            <v>Available</v>
          </cell>
          <cell r="BG2262"/>
          <cell r="BH2262"/>
          <cell r="BI2262" t="str">
            <v>No</v>
          </cell>
          <cell r="BJ2262"/>
          <cell r="BK2262"/>
        </row>
        <row r="2263">
          <cell r="X2263">
            <v>353518114</v>
          </cell>
          <cell r="Y2263" t="str">
            <v>LATA SHARAD JADHAV</v>
          </cell>
          <cell r="Z2263" t="str">
            <v>03-Nov-2023</v>
          </cell>
          <cell r="AA2263">
            <v>32000</v>
          </cell>
          <cell r="AB2263" t="str">
            <v>Wed</v>
          </cell>
          <cell r="AC2263">
            <v>24</v>
          </cell>
          <cell r="AD2263" t="str">
            <v>1</v>
          </cell>
          <cell r="AE2263" t="str">
            <v>06-Dec-2023</v>
          </cell>
          <cell r="AF2263">
            <v>1710</v>
          </cell>
          <cell r="AG2263">
            <v>1710</v>
          </cell>
          <cell r="AH2263" t="str">
            <v>12-Mar-2025</v>
          </cell>
          <cell r="AI2263">
            <v>19530.509999999998</v>
          </cell>
          <cell r="AJ2263">
            <v>7829.49</v>
          </cell>
          <cell r="AK2263">
            <v>27360</v>
          </cell>
          <cell r="AL2263">
            <v>12469.49</v>
          </cell>
          <cell r="AM2263">
            <v>1192.51</v>
          </cell>
          <cell r="AN2263">
            <v>13662</v>
          </cell>
          <cell r="AO2263">
            <v>0</v>
          </cell>
          <cell r="AP2263">
            <v>0</v>
          </cell>
          <cell r="AQ2263">
            <v>0</v>
          </cell>
          <cell r="AR2263">
            <v>16</v>
          </cell>
          <cell r="AS2263">
            <v>0</v>
          </cell>
          <cell r="AT2263" t="str">
            <v>Standard</v>
          </cell>
          <cell r="AU2263"/>
          <cell r="AV2263"/>
          <cell r="AW2263"/>
          <cell r="AX2263" t="str">
            <v>Open</v>
          </cell>
          <cell r="AY2263"/>
          <cell r="AZ2263"/>
          <cell r="BA2263">
            <v>0</v>
          </cell>
          <cell r="BB2263">
            <v>45750</v>
          </cell>
          <cell r="BC2263" t="str">
            <v>Mahesh Lahane/SF0095775</v>
          </cell>
          <cell r="BD2263" t="str">
            <v>Visited</v>
          </cell>
          <cell r="BE2263" t="str">
            <v>Borrower Family Member</v>
          </cell>
          <cell r="BF2263" t="str">
            <v>Not Available</v>
          </cell>
          <cell r="BG2263"/>
          <cell r="BH2263"/>
          <cell r="BI2263" t="str">
            <v>No</v>
          </cell>
          <cell r="BJ2263"/>
          <cell r="BK2263"/>
        </row>
        <row r="2264">
          <cell r="X2264">
            <v>353519206</v>
          </cell>
          <cell r="Y2264" t="str">
            <v>JYOTI VILAS NIKAM</v>
          </cell>
          <cell r="Z2264" t="str">
            <v>03-Nov-2023</v>
          </cell>
          <cell r="AA2264">
            <v>32000</v>
          </cell>
          <cell r="AB2264" t="str">
            <v>Wed</v>
          </cell>
          <cell r="AC2264">
            <v>24</v>
          </cell>
          <cell r="AD2264" t="str">
            <v>1</v>
          </cell>
          <cell r="AE2264" t="str">
            <v>06-Dec-2023</v>
          </cell>
          <cell r="AF2264">
            <v>1710</v>
          </cell>
          <cell r="AG2264">
            <v>1710</v>
          </cell>
          <cell r="AH2264" t="str">
            <v>12-Mar-2025</v>
          </cell>
          <cell r="AI2264">
            <v>19530.509999999998</v>
          </cell>
          <cell r="AJ2264">
            <v>7829.49</v>
          </cell>
          <cell r="AK2264">
            <v>27360</v>
          </cell>
          <cell r="AL2264">
            <v>12469.49</v>
          </cell>
          <cell r="AM2264">
            <v>1192.51</v>
          </cell>
          <cell r="AN2264">
            <v>13662</v>
          </cell>
          <cell r="AO2264">
            <v>0</v>
          </cell>
          <cell r="AP2264">
            <v>0</v>
          </cell>
          <cell r="AQ2264">
            <v>0</v>
          </cell>
          <cell r="AR2264">
            <v>16</v>
          </cell>
          <cell r="AS2264">
            <v>0</v>
          </cell>
          <cell r="AT2264" t="str">
            <v>Standard</v>
          </cell>
          <cell r="AU2264"/>
          <cell r="AV2264"/>
          <cell r="AW2264"/>
          <cell r="AX2264" t="str">
            <v>Open</v>
          </cell>
          <cell r="AY2264"/>
          <cell r="AZ2264"/>
          <cell r="BA2264">
            <v>0</v>
          </cell>
          <cell r="BB2264">
            <v>45750</v>
          </cell>
          <cell r="BC2264" t="str">
            <v>Mahesh Lahane/SF0095775</v>
          </cell>
          <cell r="BD2264" t="str">
            <v>Visited</v>
          </cell>
          <cell r="BE2264" t="str">
            <v>Borrower Family Member</v>
          </cell>
          <cell r="BF2264" t="str">
            <v>Not Available</v>
          </cell>
          <cell r="BG2264"/>
          <cell r="BH2264"/>
          <cell r="BI2264" t="str">
            <v>No</v>
          </cell>
          <cell r="BJ2264"/>
          <cell r="BK2264"/>
        </row>
        <row r="2265">
          <cell r="X2265">
            <v>353522420</v>
          </cell>
          <cell r="Y2265" t="str">
            <v>SUNITA SHANTARAM WAGHMARE</v>
          </cell>
          <cell r="Z2265" t="str">
            <v>01-Nov-2023</v>
          </cell>
          <cell r="AA2265">
            <v>32000</v>
          </cell>
          <cell r="AB2265" t="str">
            <v>Thu</v>
          </cell>
          <cell r="AC2265">
            <v>24</v>
          </cell>
          <cell r="AD2265" t="str">
            <v>1</v>
          </cell>
          <cell r="AE2265" t="str">
            <v>07-Dec-2023</v>
          </cell>
          <cell r="AF2265">
            <v>1710</v>
          </cell>
          <cell r="AG2265">
            <v>1710</v>
          </cell>
          <cell r="AH2265" t="str">
            <v>06-Mar-2025</v>
          </cell>
          <cell r="AI2265">
            <v>19460.810000000001</v>
          </cell>
          <cell r="AJ2265">
            <v>7899.19</v>
          </cell>
          <cell r="AK2265">
            <v>27360</v>
          </cell>
          <cell r="AL2265">
            <v>12539.19</v>
          </cell>
          <cell r="AM2265">
            <v>1195.81</v>
          </cell>
          <cell r="AN2265">
            <v>13735</v>
          </cell>
          <cell r="AO2265">
            <v>0</v>
          </cell>
          <cell r="AP2265">
            <v>0</v>
          </cell>
          <cell r="AQ2265">
            <v>0</v>
          </cell>
          <cell r="AR2265">
            <v>16</v>
          </cell>
          <cell r="AS2265">
            <v>0</v>
          </cell>
          <cell r="AT2265" t="str">
            <v>Standard</v>
          </cell>
          <cell r="AU2265"/>
          <cell r="AV2265"/>
          <cell r="AW2265"/>
          <cell r="AX2265" t="str">
            <v>Open</v>
          </cell>
          <cell r="AY2265"/>
          <cell r="AZ2265"/>
          <cell r="BA2265">
            <v>0</v>
          </cell>
          <cell r="BB2265">
            <v>45750</v>
          </cell>
          <cell r="BC2265" t="str">
            <v>Mahesh Lahane/SF0095775</v>
          </cell>
          <cell r="BD2265" t="str">
            <v>Visited</v>
          </cell>
          <cell r="BE2265" t="str">
            <v>Borrower Family Member</v>
          </cell>
          <cell r="BF2265" t="str">
            <v>Not Available</v>
          </cell>
          <cell r="BG2265"/>
          <cell r="BH2265"/>
          <cell r="BI2265" t="str">
            <v>No</v>
          </cell>
          <cell r="BJ2265"/>
          <cell r="BK2265"/>
        </row>
        <row r="2266">
          <cell r="X2266">
            <v>353523010</v>
          </cell>
          <cell r="Y2266" t="str">
            <v>SAMINA HAMEED PATHAN</v>
          </cell>
          <cell r="Z2266" t="str">
            <v>06-Nov-2023</v>
          </cell>
          <cell r="AA2266">
            <v>32000</v>
          </cell>
          <cell r="AB2266" t="str">
            <v>Mon</v>
          </cell>
          <cell r="AC2266">
            <v>24</v>
          </cell>
          <cell r="AD2266" t="str">
            <v>1</v>
          </cell>
          <cell r="AE2266" t="str">
            <v>07-Dec-2023</v>
          </cell>
          <cell r="AF2266">
            <v>1710</v>
          </cell>
          <cell r="AG2266">
            <v>1710</v>
          </cell>
          <cell r="AH2266" t="str">
            <v>10-Mar-2025</v>
          </cell>
          <cell r="AI2266">
            <v>19609.98</v>
          </cell>
          <cell r="AJ2266">
            <v>7750.02</v>
          </cell>
          <cell r="AK2266">
            <v>27360</v>
          </cell>
          <cell r="AL2266">
            <v>12390.02</v>
          </cell>
          <cell r="AM2266">
            <v>1168.98</v>
          </cell>
          <cell r="AN2266">
            <v>13559</v>
          </cell>
          <cell r="AO2266">
            <v>0</v>
          </cell>
          <cell r="AP2266">
            <v>0</v>
          </cell>
          <cell r="AQ2266">
            <v>0</v>
          </cell>
          <cell r="AR2266">
            <v>16</v>
          </cell>
          <cell r="AS2266">
            <v>0</v>
          </cell>
          <cell r="AT2266" t="str">
            <v>Standard</v>
          </cell>
          <cell r="AU2266"/>
          <cell r="AV2266"/>
          <cell r="AW2266"/>
          <cell r="AX2266" t="str">
            <v>Open</v>
          </cell>
          <cell r="AY2266" t="str">
            <v/>
          </cell>
          <cell r="AZ2266"/>
          <cell r="BA2266">
            <v>0</v>
          </cell>
          <cell r="BB2266"/>
          <cell r="BC2266"/>
          <cell r="BD2266"/>
          <cell r="BE2266"/>
          <cell r="BF2266"/>
          <cell r="BG2266"/>
          <cell r="BH2266"/>
          <cell r="BI2266"/>
          <cell r="BJ2266"/>
          <cell r="BK2266"/>
        </row>
        <row r="2267">
          <cell r="X2267">
            <v>353524110</v>
          </cell>
          <cell r="Y2267" t="str">
            <v>SHAHEDA SHAFIG TAMBOLI</v>
          </cell>
          <cell r="Z2267" t="str">
            <v>06-Nov-2023</v>
          </cell>
          <cell r="AA2267">
            <v>32000</v>
          </cell>
          <cell r="AB2267" t="str">
            <v>Mon</v>
          </cell>
          <cell r="AC2267">
            <v>24</v>
          </cell>
          <cell r="AD2267" t="str">
            <v>1</v>
          </cell>
          <cell r="AE2267" t="str">
            <v>07-Dec-2023</v>
          </cell>
          <cell r="AF2267">
            <v>1710</v>
          </cell>
          <cell r="AG2267">
            <v>1710</v>
          </cell>
          <cell r="AH2267" t="str">
            <v>27-Dec-2024</v>
          </cell>
          <cell r="AI2267">
            <v>11494.36</v>
          </cell>
          <cell r="AJ2267">
            <v>5625.64</v>
          </cell>
          <cell r="AK2267">
            <v>17120</v>
          </cell>
          <cell r="AL2267">
            <v>20505.64</v>
          </cell>
          <cell r="AM2267">
            <v>3293.36</v>
          </cell>
          <cell r="AN2267">
            <v>23799</v>
          </cell>
          <cell r="AO2267">
            <v>8115.62</v>
          </cell>
          <cell r="AP2267">
            <v>2124.38</v>
          </cell>
          <cell r="AQ2267">
            <v>10240</v>
          </cell>
          <cell r="AR2267">
            <v>16</v>
          </cell>
          <cell r="AS2267">
            <v>133</v>
          </cell>
          <cell r="AT2267" t="str">
            <v>121-150</v>
          </cell>
          <cell r="AU2267"/>
          <cell r="AV2267"/>
          <cell r="AW2267"/>
          <cell r="AX2267" t="str">
            <v>Open</v>
          </cell>
          <cell r="AY2267" t="str">
            <v/>
          </cell>
          <cell r="AZ2267"/>
          <cell r="BA2267">
            <v>0</v>
          </cell>
          <cell r="BB2267"/>
          <cell r="BC2267"/>
          <cell r="BD2267"/>
          <cell r="BE2267"/>
          <cell r="BF2267"/>
          <cell r="BG2267"/>
          <cell r="BH2267"/>
          <cell r="BI2267"/>
          <cell r="BJ2267"/>
          <cell r="BK2267"/>
        </row>
        <row r="2268">
          <cell r="X2268">
            <v>353530075</v>
          </cell>
          <cell r="Y2268" t="str">
            <v>JANA SOMANATH VATAR</v>
          </cell>
          <cell r="Z2268" t="str">
            <v>06-Nov-2023</v>
          </cell>
          <cell r="AA2268">
            <v>20000</v>
          </cell>
          <cell r="AB2268" t="str">
            <v>Wed</v>
          </cell>
          <cell r="AC2268">
            <v>18</v>
          </cell>
          <cell r="AD2268" t="str">
            <v>0</v>
          </cell>
          <cell r="AE2268" t="str">
            <v>06-Dec-2023</v>
          </cell>
          <cell r="AF2268">
            <v>1340</v>
          </cell>
          <cell r="AG2268">
            <v>1340</v>
          </cell>
          <cell r="AH2268" t="str">
            <v>05-Jun-2024</v>
          </cell>
          <cell r="AI2268">
            <v>6900.88</v>
          </cell>
          <cell r="AJ2268">
            <v>2479.12</v>
          </cell>
          <cell r="AK2268">
            <v>9380</v>
          </cell>
          <cell r="AL2268">
            <v>13099.12</v>
          </cell>
          <cell r="AM2268">
            <v>1693.88</v>
          </cell>
          <cell r="AN2268">
            <v>14793</v>
          </cell>
          <cell r="AO2268">
            <v>10449.65</v>
          </cell>
          <cell r="AP2268">
            <v>1610.35</v>
          </cell>
          <cell r="AQ2268">
            <v>12060</v>
          </cell>
          <cell r="AR2268">
            <v>16</v>
          </cell>
          <cell r="AS2268">
            <v>236</v>
          </cell>
          <cell r="AT2268" t="str">
            <v>&gt;180</v>
          </cell>
          <cell r="AU2268"/>
          <cell r="AV2268"/>
          <cell r="AW2268"/>
          <cell r="AX2268" t="str">
            <v>Open</v>
          </cell>
          <cell r="AY2268" t="str">
            <v/>
          </cell>
          <cell r="AZ2268"/>
          <cell r="BA2268">
            <v>0</v>
          </cell>
          <cell r="BB2268"/>
          <cell r="BC2268"/>
          <cell r="BD2268" t="str">
            <v>Not Visited</v>
          </cell>
          <cell r="BE2268"/>
          <cell r="BF2268"/>
          <cell r="BG2268"/>
          <cell r="BH2268"/>
          <cell r="BI2268"/>
          <cell r="BJ2268"/>
          <cell r="BK2268"/>
        </row>
        <row r="2269">
          <cell r="X2269">
            <v>353534411</v>
          </cell>
          <cell r="Y2269" t="str">
            <v>SONALI SHISHANT BAIRAGI</v>
          </cell>
          <cell r="Z2269" t="str">
            <v>03-Nov-2023</v>
          </cell>
          <cell r="AA2269">
            <v>20000</v>
          </cell>
          <cell r="AB2269" t="str">
            <v>Mon</v>
          </cell>
          <cell r="AC2269">
            <v>18</v>
          </cell>
          <cell r="AD2269" t="str">
            <v>0</v>
          </cell>
          <cell r="AE2269" t="str">
            <v>04-Dec-2023</v>
          </cell>
          <cell r="AF2269">
            <v>1340</v>
          </cell>
          <cell r="AG2269">
            <v>1340</v>
          </cell>
          <cell r="AH2269" t="str">
            <v>03-Mar-2025</v>
          </cell>
          <cell r="AI2269">
            <v>17310.63</v>
          </cell>
          <cell r="AJ2269">
            <v>4129.37</v>
          </cell>
          <cell r="AK2269">
            <v>21440</v>
          </cell>
          <cell r="AL2269">
            <v>2689.37</v>
          </cell>
          <cell r="AM2269">
            <v>91.63</v>
          </cell>
          <cell r="AN2269">
            <v>2781</v>
          </cell>
          <cell r="AO2269">
            <v>0</v>
          </cell>
          <cell r="AP2269">
            <v>0</v>
          </cell>
          <cell r="AQ2269">
            <v>0</v>
          </cell>
          <cell r="AR2269">
            <v>16</v>
          </cell>
          <cell r="AS2269">
            <v>0</v>
          </cell>
          <cell r="AT2269" t="str">
            <v>Standard</v>
          </cell>
          <cell r="AU2269"/>
          <cell r="AV2269"/>
          <cell r="AW2269"/>
          <cell r="AX2269" t="str">
            <v>Open</v>
          </cell>
          <cell r="AY2269" t="str">
            <v/>
          </cell>
          <cell r="AZ2269"/>
          <cell r="BA2269">
            <v>0</v>
          </cell>
          <cell r="BB2269">
            <v>45756</v>
          </cell>
          <cell r="BC2269" t="str">
            <v>Abhiraj Patil/SF0063958</v>
          </cell>
          <cell r="BD2269" t="str">
            <v>Visited</v>
          </cell>
          <cell r="BE2269" t="str">
            <v>Borrower</v>
          </cell>
          <cell r="BF2269" t="str">
            <v>Available</v>
          </cell>
          <cell r="BG2269"/>
          <cell r="BH2269"/>
          <cell r="BI2269" t="str">
            <v>No</v>
          </cell>
          <cell r="BJ2269"/>
          <cell r="BK2269"/>
        </row>
        <row r="2270">
          <cell r="X2270">
            <v>353537096</v>
          </cell>
          <cell r="Y2270" t="str">
            <v>SHALINI SOMNATH JAMDHADE</v>
          </cell>
          <cell r="Z2270" t="str">
            <v>04-Nov-2023</v>
          </cell>
          <cell r="AA2270">
            <v>32000</v>
          </cell>
          <cell r="AB2270" t="str">
            <v>Mon</v>
          </cell>
          <cell r="AC2270">
            <v>24</v>
          </cell>
          <cell r="AD2270" t="str">
            <v>1</v>
          </cell>
          <cell r="AE2270" t="str">
            <v>04-Dec-2023</v>
          </cell>
          <cell r="AF2270">
            <v>1710</v>
          </cell>
          <cell r="AG2270">
            <v>1710</v>
          </cell>
          <cell r="AH2270" t="str">
            <v>05-Mar-2024</v>
          </cell>
          <cell r="AI2270">
            <v>4320.8100000000004</v>
          </cell>
          <cell r="AJ2270">
            <v>2519.19</v>
          </cell>
          <cell r="AK2270">
            <v>6840</v>
          </cell>
          <cell r="AL2270">
            <v>27679.19</v>
          </cell>
          <cell r="AM2270">
            <v>6455.81</v>
          </cell>
          <cell r="AN2270">
            <v>34135</v>
          </cell>
          <cell r="AO2270">
            <v>15272.15</v>
          </cell>
          <cell r="AP2270">
            <v>5247.85</v>
          </cell>
          <cell r="AQ2270">
            <v>20520</v>
          </cell>
          <cell r="AR2270">
            <v>16</v>
          </cell>
          <cell r="AS2270">
            <v>366</v>
          </cell>
          <cell r="AT2270" t="str">
            <v>&gt;180</v>
          </cell>
          <cell r="AU2270"/>
          <cell r="AV2270"/>
          <cell r="AW2270"/>
          <cell r="AX2270" t="str">
            <v>Open</v>
          </cell>
          <cell r="AY2270"/>
          <cell r="AZ2270"/>
          <cell r="BA2270">
            <v>0</v>
          </cell>
          <cell r="BB2270"/>
          <cell r="BC2270"/>
          <cell r="BD2270" t="str">
            <v>Not Visited</v>
          </cell>
          <cell r="BE2270"/>
          <cell r="BF2270"/>
          <cell r="BG2270"/>
          <cell r="BH2270"/>
          <cell r="BI2270"/>
          <cell r="BJ2270"/>
          <cell r="BK2270"/>
        </row>
        <row r="2271">
          <cell r="X2271">
            <v>353537233</v>
          </cell>
          <cell r="Y2271" t="str">
            <v>SHAKILABI AJAR SAIYYAD</v>
          </cell>
          <cell r="Z2271" t="str">
            <v>01-Nov-2023</v>
          </cell>
          <cell r="AA2271">
            <v>72000</v>
          </cell>
          <cell r="AB2271" t="str">
            <v>Wed</v>
          </cell>
          <cell r="AC2271">
            <v>24</v>
          </cell>
          <cell r="AD2271" t="str">
            <v>4</v>
          </cell>
          <cell r="AE2271" t="str">
            <v>06-Dec-2023</v>
          </cell>
          <cell r="AF2271">
            <v>3840</v>
          </cell>
          <cell r="AG2271">
            <v>3840</v>
          </cell>
          <cell r="AH2271" t="str">
            <v>10-Mar-2025</v>
          </cell>
          <cell r="AI2271">
            <v>43668.76</v>
          </cell>
          <cell r="AJ2271">
            <v>17771.240000000002</v>
          </cell>
          <cell r="AK2271">
            <v>61440</v>
          </cell>
          <cell r="AL2271">
            <v>28331.24</v>
          </cell>
          <cell r="AM2271">
            <v>2736.76</v>
          </cell>
          <cell r="AN2271">
            <v>31068</v>
          </cell>
          <cell r="AO2271">
            <v>0</v>
          </cell>
          <cell r="AP2271">
            <v>0</v>
          </cell>
          <cell r="AQ2271">
            <v>0</v>
          </cell>
          <cell r="AR2271">
            <v>16</v>
          </cell>
          <cell r="AS2271">
            <v>0</v>
          </cell>
          <cell r="AT2271" t="str">
            <v>Standard</v>
          </cell>
          <cell r="AU2271"/>
          <cell r="AV2271"/>
          <cell r="AW2271"/>
          <cell r="AX2271" t="str">
            <v>Open</v>
          </cell>
          <cell r="AY2271" t="str">
            <v/>
          </cell>
          <cell r="AZ2271"/>
          <cell r="BA2271">
            <v>0</v>
          </cell>
          <cell r="BB2271"/>
          <cell r="BC2271"/>
          <cell r="BD2271"/>
          <cell r="BE2271"/>
          <cell r="BF2271"/>
          <cell r="BG2271"/>
          <cell r="BH2271"/>
          <cell r="BI2271"/>
          <cell r="BJ2271"/>
          <cell r="BK2271"/>
        </row>
        <row r="2272">
          <cell r="X2272">
            <v>353537788</v>
          </cell>
          <cell r="Y2272" t="str">
            <v>VIMAL BIRAJU PAWAR</v>
          </cell>
          <cell r="Z2272" t="str">
            <v>03-Nov-2023</v>
          </cell>
          <cell r="AA2272">
            <v>10000</v>
          </cell>
          <cell r="AB2272" t="str">
            <v>Fri</v>
          </cell>
          <cell r="AC2272">
            <v>18</v>
          </cell>
          <cell r="AD2272" t="str">
            <v>0</v>
          </cell>
          <cell r="AE2272" t="str">
            <v>01-Dec-2023</v>
          </cell>
          <cell r="AF2272">
            <v>670</v>
          </cell>
          <cell r="AG2272">
            <v>670</v>
          </cell>
          <cell r="AH2272" t="str">
            <v>16-Feb-2025</v>
          </cell>
          <cell r="AI2272">
            <v>8016.19</v>
          </cell>
          <cell r="AJ2272">
            <v>2033.81</v>
          </cell>
          <cell r="AK2272">
            <v>10050</v>
          </cell>
          <cell r="AL2272">
            <v>1983.81</v>
          </cell>
          <cell r="AM2272">
            <v>78.19</v>
          </cell>
          <cell r="AN2272">
            <v>2062</v>
          </cell>
          <cell r="AO2272">
            <v>631.95000000000005</v>
          </cell>
          <cell r="AP2272">
            <v>38.049999999999997</v>
          </cell>
          <cell r="AQ2272">
            <v>670</v>
          </cell>
          <cell r="AR2272">
            <v>16</v>
          </cell>
          <cell r="AS2272">
            <v>26</v>
          </cell>
          <cell r="AT2272" t="str">
            <v>1-30 Days</v>
          </cell>
          <cell r="AU2272"/>
          <cell r="AV2272"/>
          <cell r="AW2272"/>
          <cell r="AX2272" t="str">
            <v>Open</v>
          </cell>
          <cell r="AY2272"/>
          <cell r="AZ2272"/>
          <cell r="BA2272">
            <v>0</v>
          </cell>
          <cell r="BB2272">
            <v>45750</v>
          </cell>
          <cell r="BC2272" t="str">
            <v>Mahesh Lahane/SF0095775</v>
          </cell>
          <cell r="BD2272" t="str">
            <v>Visited</v>
          </cell>
          <cell r="BE2272" t="str">
            <v>Borrower</v>
          </cell>
          <cell r="BF2272" t="str">
            <v>Available</v>
          </cell>
          <cell r="BG2272"/>
          <cell r="BH2272"/>
          <cell r="BI2272" t="str">
            <v>No</v>
          </cell>
          <cell r="BJ2272"/>
          <cell r="BK2272"/>
        </row>
        <row r="2273">
          <cell r="X2273">
            <v>353538417</v>
          </cell>
          <cell r="Y2273" t="str">
            <v>LAXMIBAI BHAUSAHEB TONGARE</v>
          </cell>
          <cell r="Z2273" t="str">
            <v>03-Nov-2023</v>
          </cell>
          <cell r="AA2273">
            <v>32000</v>
          </cell>
          <cell r="AB2273" t="str">
            <v>Wed</v>
          </cell>
          <cell r="AC2273">
            <v>24</v>
          </cell>
          <cell r="AD2273" t="str">
            <v>1</v>
          </cell>
          <cell r="AE2273" t="str">
            <v>06-Dec-2023</v>
          </cell>
          <cell r="AF2273">
            <v>1710</v>
          </cell>
          <cell r="AG2273">
            <v>1710</v>
          </cell>
          <cell r="AH2273" t="str">
            <v>05-Mar-2025</v>
          </cell>
          <cell r="AI2273">
            <v>19530.509999999998</v>
          </cell>
          <cell r="AJ2273">
            <v>7829.49</v>
          </cell>
          <cell r="AK2273">
            <v>27360</v>
          </cell>
          <cell r="AL2273">
            <v>12469.49</v>
          </cell>
          <cell r="AM2273">
            <v>1192.51</v>
          </cell>
          <cell r="AN2273">
            <v>13662</v>
          </cell>
          <cell r="AO2273">
            <v>0</v>
          </cell>
          <cell r="AP2273">
            <v>0</v>
          </cell>
          <cell r="AQ2273">
            <v>0</v>
          </cell>
          <cell r="AR2273">
            <v>16</v>
          </cell>
          <cell r="AS2273">
            <v>0</v>
          </cell>
          <cell r="AT2273" t="str">
            <v>Standard</v>
          </cell>
          <cell r="AU2273"/>
          <cell r="AV2273"/>
          <cell r="AW2273"/>
          <cell r="AX2273" t="str">
            <v>Open</v>
          </cell>
          <cell r="AY2273" t="str">
            <v/>
          </cell>
          <cell r="AZ2273"/>
          <cell r="BA2273">
            <v>0</v>
          </cell>
          <cell r="BB2273"/>
          <cell r="BC2273"/>
          <cell r="BD2273"/>
          <cell r="BE2273"/>
          <cell r="BF2273"/>
          <cell r="BG2273"/>
          <cell r="BH2273"/>
          <cell r="BI2273"/>
          <cell r="BJ2273"/>
          <cell r="BK2273"/>
        </row>
        <row r="2274">
          <cell r="X2274">
            <v>353539934</v>
          </cell>
          <cell r="Y2274" t="str">
            <v>PARVATABAI RAMESH GADHAVE</v>
          </cell>
          <cell r="Z2274" t="str">
            <v>06-Nov-2023</v>
          </cell>
          <cell r="AA2274">
            <v>32000</v>
          </cell>
          <cell r="AB2274" t="str">
            <v>Mon</v>
          </cell>
          <cell r="AC2274">
            <v>24</v>
          </cell>
          <cell r="AD2274" t="str">
            <v>1</v>
          </cell>
          <cell r="AE2274" t="str">
            <v>04-Dec-2023</v>
          </cell>
          <cell r="AF2274">
            <v>1710</v>
          </cell>
          <cell r="AG2274">
            <v>1710</v>
          </cell>
          <cell r="AH2274" t="str">
            <v>10-Mar-2025</v>
          </cell>
          <cell r="AI2274">
            <v>19652.61</v>
          </cell>
          <cell r="AJ2274">
            <v>7707.39</v>
          </cell>
          <cell r="AK2274">
            <v>27360</v>
          </cell>
          <cell r="AL2274">
            <v>12347.39</v>
          </cell>
          <cell r="AM2274">
            <v>1196.6099999999999</v>
          </cell>
          <cell r="AN2274">
            <v>13544</v>
          </cell>
          <cell r="AO2274">
            <v>0</v>
          </cell>
          <cell r="AP2274">
            <v>0</v>
          </cell>
          <cell r="AQ2274">
            <v>0</v>
          </cell>
          <cell r="AR2274">
            <v>16</v>
          </cell>
          <cell r="AS2274">
            <v>0</v>
          </cell>
          <cell r="AT2274" t="str">
            <v>Standard</v>
          </cell>
          <cell r="AU2274"/>
          <cell r="AV2274"/>
          <cell r="AW2274"/>
          <cell r="AX2274" t="str">
            <v>Open</v>
          </cell>
          <cell r="AY2274" t="str">
            <v/>
          </cell>
          <cell r="AZ2274"/>
          <cell r="BA2274">
            <v>0</v>
          </cell>
          <cell r="BB2274"/>
          <cell r="BC2274"/>
          <cell r="BD2274"/>
          <cell r="BE2274"/>
          <cell r="BF2274"/>
          <cell r="BG2274"/>
          <cell r="BH2274"/>
          <cell r="BI2274"/>
          <cell r="BJ2274"/>
          <cell r="BK2274"/>
        </row>
        <row r="2275">
          <cell r="X2275">
            <v>353549333</v>
          </cell>
          <cell r="Y2275" t="str">
            <v>CHANDRAKALA KRISHNA BRAMHANE</v>
          </cell>
          <cell r="Z2275" t="str">
            <v>07-Nov-2023</v>
          </cell>
          <cell r="AA2275">
            <v>20000</v>
          </cell>
          <cell r="AB2275" t="str">
            <v>Wed</v>
          </cell>
          <cell r="AC2275">
            <v>18</v>
          </cell>
          <cell r="AD2275" t="str">
            <v>0</v>
          </cell>
          <cell r="AE2275" t="str">
            <v>06-Dec-2023</v>
          </cell>
          <cell r="AF2275">
            <v>1340</v>
          </cell>
          <cell r="AG2275">
            <v>1340</v>
          </cell>
          <cell r="AH2275" t="str">
            <v>01-Jul-2024</v>
          </cell>
          <cell r="AI2275">
            <v>6916.38</v>
          </cell>
          <cell r="AJ2275">
            <v>2463.62</v>
          </cell>
          <cell r="AK2275">
            <v>9380</v>
          </cell>
          <cell r="AL2275">
            <v>13083.62</v>
          </cell>
          <cell r="AM2275">
            <v>1690.38</v>
          </cell>
          <cell r="AN2275">
            <v>14774</v>
          </cell>
          <cell r="AO2275">
            <v>10452.799999999999</v>
          </cell>
          <cell r="AP2275">
            <v>1607.2</v>
          </cell>
          <cell r="AQ2275">
            <v>12060</v>
          </cell>
          <cell r="AR2275">
            <v>16</v>
          </cell>
          <cell r="AS2275">
            <v>236</v>
          </cell>
          <cell r="AT2275" t="str">
            <v>&gt;180</v>
          </cell>
          <cell r="AU2275"/>
          <cell r="AV2275"/>
          <cell r="AW2275"/>
          <cell r="AX2275" t="str">
            <v>Open</v>
          </cell>
          <cell r="AY2275" t="str">
            <v/>
          </cell>
          <cell r="AZ2275"/>
          <cell r="BA2275">
            <v>0</v>
          </cell>
          <cell r="BB2275"/>
          <cell r="BC2275"/>
          <cell r="BD2275" t="str">
            <v>Not Visited</v>
          </cell>
          <cell r="BE2275"/>
          <cell r="BF2275"/>
          <cell r="BG2275"/>
          <cell r="BH2275"/>
          <cell r="BI2275"/>
          <cell r="BJ2275"/>
          <cell r="BK2275"/>
        </row>
        <row r="2276">
          <cell r="X2276">
            <v>353561715</v>
          </cell>
          <cell r="Y2276" t="str">
            <v>PRIYANKA MANGESH AHER</v>
          </cell>
          <cell r="Z2276" t="str">
            <v>07-Nov-2023</v>
          </cell>
          <cell r="AA2276">
            <v>32000</v>
          </cell>
          <cell r="AB2276" t="str">
            <v>Mon</v>
          </cell>
          <cell r="AC2276">
            <v>24</v>
          </cell>
          <cell r="AD2276" t="str">
            <v>1</v>
          </cell>
          <cell r="AE2276" t="str">
            <v>01-Dec-2023</v>
          </cell>
          <cell r="AF2276">
            <v>1710</v>
          </cell>
          <cell r="AG2276">
            <v>1710</v>
          </cell>
          <cell r="AH2276" t="str">
            <v>29-Aug-2024</v>
          </cell>
          <cell r="AI2276">
            <v>9053.35</v>
          </cell>
          <cell r="AJ2276">
            <v>4626.6499999999996</v>
          </cell>
          <cell r="AK2276">
            <v>13680</v>
          </cell>
          <cell r="AL2276">
            <v>22946.65</v>
          </cell>
          <cell r="AM2276">
            <v>4248.3500000000004</v>
          </cell>
          <cell r="AN2276">
            <v>27195</v>
          </cell>
          <cell r="AO2276">
            <v>10587.14</v>
          </cell>
          <cell r="AP2276">
            <v>3092.86</v>
          </cell>
          <cell r="AQ2276">
            <v>13680</v>
          </cell>
          <cell r="AR2276">
            <v>16</v>
          </cell>
          <cell r="AS2276">
            <v>203</v>
          </cell>
          <cell r="AT2276" t="str">
            <v>&gt;180</v>
          </cell>
          <cell r="AU2276"/>
          <cell r="AV2276"/>
          <cell r="AW2276"/>
          <cell r="AX2276" t="str">
            <v>Open</v>
          </cell>
          <cell r="AY2276" t="str">
            <v/>
          </cell>
          <cell r="AZ2276"/>
          <cell r="BA2276">
            <v>0</v>
          </cell>
          <cell r="BB2276"/>
          <cell r="BC2276"/>
          <cell r="BD2276"/>
          <cell r="BE2276"/>
          <cell r="BF2276"/>
          <cell r="BG2276"/>
          <cell r="BH2276"/>
          <cell r="BI2276"/>
          <cell r="BJ2276"/>
          <cell r="BK2276"/>
        </row>
        <row r="2277">
          <cell r="X2277">
            <v>353562256</v>
          </cell>
          <cell r="Y2277" t="str">
            <v>ANITA SANJAY JADHAV</v>
          </cell>
          <cell r="Z2277" t="str">
            <v>07-Nov-2023</v>
          </cell>
          <cell r="AA2277">
            <v>20000</v>
          </cell>
          <cell r="AB2277" t="str">
            <v>Mon</v>
          </cell>
          <cell r="AC2277">
            <v>18</v>
          </cell>
          <cell r="AD2277" t="str">
            <v>0</v>
          </cell>
          <cell r="AE2277" t="str">
            <v>04-Dec-2023</v>
          </cell>
          <cell r="AF2277">
            <v>1340</v>
          </cell>
          <cell r="AG2277">
            <v>1340</v>
          </cell>
          <cell r="AH2277" t="str">
            <v>25-Dec-2024</v>
          </cell>
          <cell r="AI2277">
            <v>13689.17</v>
          </cell>
          <cell r="AJ2277">
            <v>3730.83</v>
          </cell>
          <cell r="AK2277">
            <v>17420</v>
          </cell>
          <cell r="AL2277">
            <v>6310.83</v>
          </cell>
          <cell r="AM2277">
            <v>413.17</v>
          </cell>
          <cell r="AN2277">
            <v>6724</v>
          </cell>
          <cell r="AO2277">
            <v>3696.06</v>
          </cell>
          <cell r="AP2277">
            <v>323.94</v>
          </cell>
          <cell r="AQ2277">
            <v>4020</v>
          </cell>
          <cell r="AR2277">
            <v>16</v>
          </cell>
          <cell r="AS2277">
            <v>49</v>
          </cell>
          <cell r="AT2277" t="str">
            <v>31-60</v>
          </cell>
          <cell r="AU2277"/>
          <cell r="AV2277"/>
          <cell r="AW2277"/>
          <cell r="AX2277" t="str">
            <v>Open</v>
          </cell>
          <cell r="AY2277" t="str">
            <v/>
          </cell>
          <cell r="AZ2277"/>
          <cell r="BA2277">
            <v>0</v>
          </cell>
          <cell r="BB2277">
            <v>45749</v>
          </cell>
          <cell r="BC2277" t="str">
            <v>Abhiraj Patil/SF0063958</v>
          </cell>
          <cell r="BD2277" t="str">
            <v>Visited</v>
          </cell>
          <cell r="BE2277" t="str">
            <v>Borrower Not Available</v>
          </cell>
          <cell r="BF2277" t="str">
            <v>Not Available</v>
          </cell>
          <cell r="BG2277"/>
          <cell r="BH2277"/>
          <cell r="BI2277" t="str">
            <v>NA</v>
          </cell>
          <cell r="BJ2277"/>
          <cell r="BK2277"/>
        </row>
        <row r="2278">
          <cell r="X2278">
            <v>353564494</v>
          </cell>
          <cell r="Y2278" t="str">
            <v>REKHA SHANKAR KHAIRANAR</v>
          </cell>
          <cell r="Z2278" t="str">
            <v>07-Nov-2023</v>
          </cell>
          <cell r="AA2278">
            <v>32000</v>
          </cell>
          <cell r="AB2278" t="str">
            <v>Fri</v>
          </cell>
          <cell r="AC2278">
            <v>24</v>
          </cell>
          <cell r="AD2278" t="str">
            <v>1</v>
          </cell>
          <cell r="AE2278" t="str">
            <v>01-Dec-2023</v>
          </cell>
          <cell r="AF2278">
            <v>1710</v>
          </cell>
          <cell r="AG2278">
            <v>1710</v>
          </cell>
          <cell r="AH2278" t="str">
            <v>18-Mar-2025</v>
          </cell>
          <cell r="AI2278">
            <v>16848.46</v>
          </cell>
          <cell r="AJ2278">
            <v>7091.54</v>
          </cell>
          <cell r="AK2278">
            <v>23940</v>
          </cell>
          <cell r="AL2278">
            <v>15151.54</v>
          </cell>
          <cell r="AM2278">
            <v>1783.46</v>
          </cell>
          <cell r="AN2278">
            <v>16935</v>
          </cell>
          <cell r="AO2278">
            <v>2792.03</v>
          </cell>
          <cell r="AP2278">
            <v>627.97</v>
          </cell>
          <cell r="AQ2278">
            <v>3420</v>
          </cell>
          <cell r="AR2278">
            <v>16</v>
          </cell>
          <cell r="AS2278">
            <v>52</v>
          </cell>
          <cell r="AT2278" t="str">
            <v>31-60</v>
          </cell>
          <cell r="AU2278"/>
          <cell r="AV2278"/>
          <cell r="AW2278"/>
          <cell r="AX2278" t="str">
            <v>Open</v>
          </cell>
          <cell r="AY2278" t="str">
            <v/>
          </cell>
          <cell r="AZ2278"/>
          <cell r="BA2278">
            <v>0</v>
          </cell>
          <cell r="BB2278">
            <v>45755</v>
          </cell>
          <cell r="BC2278" t="str">
            <v>Abhiraj Patil/SF0063958</v>
          </cell>
          <cell r="BD2278" t="str">
            <v>Visited</v>
          </cell>
          <cell r="BE2278" t="str">
            <v>Borrower Not Available</v>
          </cell>
          <cell r="BF2278" t="str">
            <v>Not Available</v>
          </cell>
          <cell r="BG2278"/>
          <cell r="BH2278"/>
          <cell r="BI2278" t="str">
            <v>NA</v>
          </cell>
          <cell r="BJ2278"/>
          <cell r="BK2278"/>
        </row>
        <row r="2279">
          <cell r="X2279">
            <v>353564560</v>
          </cell>
          <cell r="Y2279" t="str">
            <v>SUJATA SUNIL JADHAV</v>
          </cell>
          <cell r="Z2279" t="str">
            <v>07-Nov-2023</v>
          </cell>
          <cell r="AA2279">
            <v>32000</v>
          </cell>
          <cell r="AB2279" t="str">
            <v>Fri</v>
          </cell>
          <cell r="AC2279">
            <v>24</v>
          </cell>
          <cell r="AD2279" t="str">
            <v>1</v>
          </cell>
          <cell r="AE2279" t="str">
            <v>01-Dec-2023</v>
          </cell>
          <cell r="AF2279">
            <v>1710</v>
          </cell>
          <cell r="AG2279">
            <v>1710</v>
          </cell>
          <cell r="AH2279" t="str">
            <v>07-Mar-2025</v>
          </cell>
          <cell r="AI2279">
            <v>19640.490000000002</v>
          </cell>
          <cell r="AJ2279">
            <v>7719.51</v>
          </cell>
          <cell r="AK2279">
            <v>27360</v>
          </cell>
          <cell r="AL2279">
            <v>12359.51</v>
          </cell>
          <cell r="AM2279">
            <v>1155.49</v>
          </cell>
          <cell r="AN2279">
            <v>13515</v>
          </cell>
          <cell r="AO2279">
            <v>0</v>
          </cell>
          <cell r="AP2279">
            <v>0</v>
          </cell>
          <cell r="AQ2279">
            <v>0</v>
          </cell>
          <cell r="AR2279">
            <v>16</v>
          </cell>
          <cell r="AS2279">
            <v>0</v>
          </cell>
          <cell r="AT2279" t="str">
            <v>Standard</v>
          </cell>
          <cell r="AU2279"/>
          <cell r="AV2279"/>
          <cell r="AW2279"/>
          <cell r="AX2279" t="str">
            <v>Open</v>
          </cell>
          <cell r="AY2279" t="str">
            <v/>
          </cell>
          <cell r="AZ2279"/>
          <cell r="BA2279">
            <v>0</v>
          </cell>
          <cell r="BB2279">
            <v>45755</v>
          </cell>
          <cell r="BC2279" t="str">
            <v>Abhiraj Patil/SF0063958</v>
          </cell>
          <cell r="BD2279" t="str">
            <v>Visited</v>
          </cell>
          <cell r="BE2279" t="str">
            <v>Borrower</v>
          </cell>
          <cell r="BF2279" t="str">
            <v>Not Available</v>
          </cell>
          <cell r="BG2279"/>
          <cell r="BH2279"/>
          <cell r="BI2279" t="str">
            <v>No</v>
          </cell>
          <cell r="BJ2279"/>
          <cell r="BK2279"/>
        </row>
        <row r="2280">
          <cell r="X2280">
            <v>353570473</v>
          </cell>
          <cell r="Y2280" t="str">
            <v>SARALA DATTATRAY KARATE</v>
          </cell>
          <cell r="Z2280" t="str">
            <v>07-Nov-2023</v>
          </cell>
          <cell r="AA2280">
            <v>30000</v>
          </cell>
          <cell r="AB2280" t="str">
            <v>Mon</v>
          </cell>
          <cell r="AC2280">
            <v>18</v>
          </cell>
          <cell r="AD2280" t="str">
            <v>0</v>
          </cell>
          <cell r="AE2280" t="str">
            <v>04-Dec-2023</v>
          </cell>
          <cell r="AF2280">
            <v>2020</v>
          </cell>
          <cell r="AG2280">
            <v>2020</v>
          </cell>
          <cell r="AH2280" t="str">
            <v>05-Mar-2025</v>
          </cell>
          <cell r="AI2280">
            <v>24353.59</v>
          </cell>
          <cell r="AJ2280">
            <v>5946.41</v>
          </cell>
          <cell r="AK2280">
            <v>30300</v>
          </cell>
          <cell r="AL2280">
            <v>5646.41</v>
          </cell>
          <cell r="AM2280">
            <v>232.59</v>
          </cell>
          <cell r="AN2280">
            <v>5879</v>
          </cell>
          <cell r="AO2280">
            <v>1911.71</v>
          </cell>
          <cell r="AP2280">
            <v>108.29</v>
          </cell>
          <cell r="AQ2280">
            <v>2020</v>
          </cell>
          <cell r="AR2280">
            <v>16</v>
          </cell>
          <cell r="AS2280">
            <v>30</v>
          </cell>
          <cell r="AT2280" t="str">
            <v>1-30 Days</v>
          </cell>
          <cell r="AU2280"/>
          <cell r="AV2280"/>
          <cell r="AW2280"/>
          <cell r="AX2280" t="str">
            <v>Open</v>
          </cell>
          <cell r="AY2280" t="str">
            <v/>
          </cell>
          <cell r="AZ2280"/>
          <cell r="BA2280">
            <v>0</v>
          </cell>
          <cell r="BB2280">
            <v>45751</v>
          </cell>
          <cell r="BC2280" t="str">
            <v>Yogesh Gawade/SF0064389</v>
          </cell>
          <cell r="BD2280" t="str">
            <v>Visited</v>
          </cell>
          <cell r="BE2280" t="str">
            <v>Borrower</v>
          </cell>
          <cell r="BF2280" t="str">
            <v>Not Available</v>
          </cell>
          <cell r="BG2280"/>
          <cell r="BH2280"/>
          <cell r="BI2280" t="str">
            <v>No</v>
          </cell>
          <cell r="BJ2280"/>
          <cell r="BK2280"/>
        </row>
        <row r="2281">
          <cell r="X2281">
            <v>353574908</v>
          </cell>
          <cell r="Y2281" t="str">
            <v>SHUBHANGI SACHIN CHAVHAN</v>
          </cell>
          <cell r="Z2281" t="str">
            <v>08-Nov-2023</v>
          </cell>
          <cell r="AA2281">
            <v>60000</v>
          </cell>
          <cell r="AB2281" t="str">
            <v>Mon</v>
          </cell>
          <cell r="AC2281">
            <v>24</v>
          </cell>
          <cell r="AD2281" t="str">
            <v>3</v>
          </cell>
          <cell r="AE2281" t="str">
            <v>04-Dec-2023</v>
          </cell>
          <cell r="AF2281">
            <v>3200</v>
          </cell>
          <cell r="AG2281">
            <v>3200</v>
          </cell>
          <cell r="AH2281" t="str">
            <v>01-Jul-2024</v>
          </cell>
          <cell r="AI2281">
            <v>10458.1</v>
          </cell>
          <cell r="AJ2281">
            <v>5541.9</v>
          </cell>
          <cell r="AK2281">
            <v>16000</v>
          </cell>
          <cell r="AL2281">
            <v>49541.9</v>
          </cell>
          <cell r="AM2281">
            <v>11063.1</v>
          </cell>
          <cell r="AN2281">
            <v>60605</v>
          </cell>
          <cell r="AO2281">
            <v>26385.3</v>
          </cell>
          <cell r="AP2281">
            <v>8814.7000000000007</v>
          </cell>
          <cell r="AQ2281">
            <v>35200</v>
          </cell>
          <cell r="AR2281">
            <v>16</v>
          </cell>
          <cell r="AS2281">
            <v>331</v>
          </cell>
          <cell r="AT2281" t="str">
            <v>&gt;180</v>
          </cell>
          <cell r="AU2281"/>
          <cell r="AV2281"/>
          <cell r="AW2281"/>
          <cell r="AX2281" t="str">
            <v>Open</v>
          </cell>
          <cell r="AY2281"/>
          <cell r="AZ2281"/>
          <cell r="BA2281">
            <v>0</v>
          </cell>
          <cell r="BB2281"/>
          <cell r="BC2281"/>
          <cell r="BD2281" t="str">
            <v>Not Visited</v>
          </cell>
          <cell r="BE2281"/>
          <cell r="BF2281"/>
          <cell r="BG2281"/>
          <cell r="BH2281"/>
          <cell r="BI2281"/>
          <cell r="BJ2281"/>
          <cell r="BK2281"/>
        </row>
        <row r="2282">
          <cell r="X2282">
            <v>353575669</v>
          </cell>
          <cell r="Y2282" t="str">
            <v>NIRMALA LAXMAN SHEVRE</v>
          </cell>
          <cell r="Z2282" t="str">
            <v>09-Nov-2023</v>
          </cell>
          <cell r="AA2282">
            <v>31000</v>
          </cell>
          <cell r="AB2282" t="str">
            <v>Mon</v>
          </cell>
          <cell r="AC2282">
            <v>24</v>
          </cell>
          <cell r="AD2282" t="str">
            <v>1</v>
          </cell>
          <cell r="AE2282" t="str">
            <v>04-Dec-2023</v>
          </cell>
          <cell r="AF2282">
            <v>1650</v>
          </cell>
          <cell r="AG2282">
            <v>1650</v>
          </cell>
          <cell r="AH2282" t="str">
            <v>01-Jul-2024</v>
          </cell>
          <cell r="AI2282">
            <v>6445.54</v>
          </cell>
          <cell r="AJ2282">
            <v>3464.46</v>
          </cell>
          <cell r="AK2282">
            <v>9910</v>
          </cell>
          <cell r="AL2282">
            <v>24554.46</v>
          </cell>
          <cell r="AM2282">
            <v>5103.54</v>
          </cell>
          <cell r="AN2282">
            <v>29658</v>
          </cell>
          <cell r="AO2282">
            <v>12556.67</v>
          </cell>
          <cell r="AP2282">
            <v>3933.33</v>
          </cell>
          <cell r="AQ2282">
            <v>16490</v>
          </cell>
          <cell r="AR2282">
            <v>16</v>
          </cell>
          <cell r="AS2282">
            <v>266</v>
          </cell>
          <cell r="AT2282" t="str">
            <v>&gt;180</v>
          </cell>
          <cell r="AU2282"/>
          <cell r="AV2282"/>
          <cell r="AW2282"/>
          <cell r="AX2282" t="str">
            <v>Open</v>
          </cell>
          <cell r="AY2282" t="str">
            <v/>
          </cell>
          <cell r="AZ2282"/>
          <cell r="BA2282">
            <v>0</v>
          </cell>
          <cell r="BB2282"/>
          <cell r="BC2282"/>
          <cell r="BD2282"/>
          <cell r="BE2282"/>
          <cell r="BF2282"/>
          <cell r="BG2282"/>
          <cell r="BH2282"/>
          <cell r="BI2282"/>
          <cell r="BJ2282"/>
          <cell r="BK2282"/>
        </row>
        <row r="2283">
          <cell r="X2283">
            <v>353579884</v>
          </cell>
          <cell r="Y2283" t="str">
            <v>SUSHILA BHAGVAN UBALE</v>
          </cell>
          <cell r="Z2283" t="str">
            <v>08-Nov-2023</v>
          </cell>
          <cell r="AA2283">
            <v>20000</v>
          </cell>
          <cell r="AB2283" t="str">
            <v>Mon</v>
          </cell>
          <cell r="AC2283">
            <v>18</v>
          </cell>
          <cell r="AD2283" t="str">
            <v>0</v>
          </cell>
          <cell r="AE2283" t="str">
            <v>07-Dec-2023</v>
          </cell>
          <cell r="AF2283">
            <v>1340</v>
          </cell>
          <cell r="AG2283">
            <v>1340</v>
          </cell>
          <cell r="AH2283" t="str">
            <v>21-Mar-2025</v>
          </cell>
          <cell r="AI2283">
            <v>14901.34</v>
          </cell>
          <cell r="AJ2283">
            <v>3858.66</v>
          </cell>
          <cell r="AK2283">
            <v>18760</v>
          </cell>
          <cell r="AL2283">
            <v>5098.66</v>
          </cell>
          <cell r="AM2283">
            <v>272.33999999999997</v>
          </cell>
          <cell r="AN2283">
            <v>5371</v>
          </cell>
          <cell r="AO2283">
            <v>2483.34</v>
          </cell>
          <cell r="AP2283">
            <v>196.66</v>
          </cell>
          <cell r="AQ2283">
            <v>2680</v>
          </cell>
          <cell r="AR2283">
            <v>16</v>
          </cell>
          <cell r="AS2283">
            <v>42</v>
          </cell>
          <cell r="AT2283" t="str">
            <v>31-60</v>
          </cell>
          <cell r="AU2283"/>
          <cell r="AV2283"/>
          <cell r="AW2283"/>
          <cell r="AX2283" t="str">
            <v>Open</v>
          </cell>
          <cell r="AY2283" t="str">
            <v/>
          </cell>
          <cell r="AZ2283"/>
          <cell r="BA2283">
            <v>0</v>
          </cell>
          <cell r="BB2283"/>
          <cell r="BC2283"/>
          <cell r="BD2283"/>
          <cell r="BE2283"/>
          <cell r="BF2283"/>
          <cell r="BG2283"/>
          <cell r="BH2283"/>
          <cell r="BI2283"/>
          <cell r="BJ2283"/>
          <cell r="BK2283"/>
        </row>
        <row r="2284">
          <cell r="X2284">
            <v>353580813</v>
          </cell>
          <cell r="Y2284" t="str">
            <v>MAMTA PRAVIN BHOJAIYA</v>
          </cell>
          <cell r="Z2284" t="str">
            <v>08-Nov-2023</v>
          </cell>
          <cell r="AA2284">
            <v>32000</v>
          </cell>
          <cell r="AB2284" t="str">
            <v>Mon</v>
          </cell>
          <cell r="AC2284">
            <v>24</v>
          </cell>
          <cell r="AD2284" t="str">
            <v>1</v>
          </cell>
          <cell r="AE2284" t="str">
            <v>04-Dec-2023</v>
          </cell>
          <cell r="AF2284">
            <v>1710</v>
          </cell>
          <cell r="AG2284">
            <v>1710</v>
          </cell>
          <cell r="AH2284" t="str">
            <v>03-Mar-2025</v>
          </cell>
          <cell r="AI2284">
            <v>19712.27</v>
          </cell>
          <cell r="AJ2284">
            <v>7647.73</v>
          </cell>
          <cell r="AK2284">
            <v>27360</v>
          </cell>
          <cell r="AL2284">
            <v>12287.73</v>
          </cell>
          <cell r="AM2284">
            <v>1186.27</v>
          </cell>
          <cell r="AN2284">
            <v>13474</v>
          </cell>
          <cell r="AO2284">
            <v>0</v>
          </cell>
          <cell r="AP2284">
            <v>0</v>
          </cell>
          <cell r="AQ2284">
            <v>0</v>
          </cell>
          <cell r="AR2284">
            <v>16</v>
          </cell>
          <cell r="AS2284">
            <v>0</v>
          </cell>
          <cell r="AT2284" t="str">
            <v>Standard</v>
          </cell>
          <cell r="AU2284"/>
          <cell r="AV2284"/>
          <cell r="AW2284"/>
          <cell r="AX2284" t="str">
            <v>Open</v>
          </cell>
          <cell r="AY2284" t="str">
            <v/>
          </cell>
          <cell r="AZ2284"/>
          <cell r="BA2284">
            <v>0</v>
          </cell>
          <cell r="BB2284">
            <v>45754</v>
          </cell>
          <cell r="BC2284" t="str">
            <v>Abhiraj Patil/SF0063958</v>
          </cell>
          <cell r="BD2284" t="str">
            <v>Visited</v>
          </cell>
          <cell r="BE2284" t="str">
            <v>Borrower</v>
          </cell>
          <cell r="BF2284" t="str">
            <v>Available</v>
          </cell>
          <cell r="BG2284"/>
          <cell r="BH2284"/>
          <cell r="BI2284" t="str">
            <v>No</v>
          </cell>
          <cell r="BJ2284"/>
          <cell r="BK2284"/>
        </row>
        <row r="2285">
          <cell r="X2285">
            <v>353583000</v>
          </cell>
          <cell r="Y2285" t="str">
            <v>MANISHA KAILAS BALSANE</v>
          </cell>
          <cell r="Z2285" t="str">
            <v>08-Nov-2023</v>
          </cell>
          <cell r="AA2285">
            <v>32000</v>
          </cell>
          <cell r="AB2285" t="str">
            <v>Wed</v>
          </cell>
          <cell r="AC2285">
            <v>24</v>
          </cell>
          <cell r="AD2285" t="str">
            <v>1</v>
          </cell>
          <cell r="AE2285" t="str">
            <v>13-Dec-2023</v>
          </cell>
          <cell r="AF2285">
            <v>1710</v>
          </cell>
          <cell r="AG2285">
            <v>1710</v>
          </cell>
          <cell r="AH2285" t="str">
            <v>12-Mar-2025</v>
          </cell>
          <cell r="AI2285">
            <v>19470.84</v>
          </cell>
          <cell r="AJ2285">
            <v>7889.16</v>
          </cell>
          <cell r="AK2285">
            <v>27360</v>
          </cell>
          <cell r="AL2285">
            <v>12529.16</v>
          </cell>
          <cell r="AM2285">
            <v>1203.8399999999999</v>
          </cell>
          <cell r="AN2285">
            <v>13733</v>
          </cell>
          <cell r="AO2285">
            <v>0</v>
          </cell>
          <cell r="AP2285">
            <v>0</v>
          </cell>
          <cell r="AQ2285">
            <v>0</v>
          </cell>
          <cell r="AR2285">
            <v>16</v>
          </cell>
          <cell r="AS2285">
            <v>0</v>
          </cell>
          <cell r="AT2285" t="str">
            <v>Standard</v>
          </cell>
          <cell r="AU2285"/>
          <cell r="AV2285"/>
          <cell r="AW2285"/>
          <cell r="AX2285" t="str">
            <v>Open</v>
          </cell>
          <cell r="AY2285" t="str">
            <v/>
          </cell>
          <cell r="AZ2285"/>
          <cell r="BA2285">
            <v>0</v>
          </cell>
          <cell r="BB2285"/>
          <cell r="BC2285"/>
          <cell r="BD2285"/>
          <cell r="BE2285"/>
          <cell r="BF2285"/>
          <cell r="BG2285"/>
          <cell r="BH2285"/>
          <cell r="BI2285"/>
          <cell r="BJ2285"/>
          <cell r="BK2285"/>
        </row>
        <row r="2286">
          <cell r="X2286">
            <v>353583060</v>
          </cell>
          <cell r="Y2286" t="str">
            <v>KAVITA SHRIRAM GANGURDE</v>
          </cell>
          <cell r="Z2286" t="str">
            <v>08-Nov-2023</v>
          </cell>
          <cell r="AA2286">
            <v>32000</v>
          </cell>
          <cell r="AB2286" t="str">
            <v>Wed</v>
          </cell>
          <cell r="AC2286">
            <v>24</v>
          </cell>
          <cell r="AD2286" t="str">
            <v>1</v>
          </cell>
          <cell r="AE2286" t="str">
            <v>13-Dec-2023</v>
          </cell>
          <cell r="AF2286">
            <v>1710</v>
          </cell>
          <cell r="AG2286">
            <v>1710</v>
          </cell>
          <cell r="AH2286" t="str">
            <v>07-Aug-2024</v>
          </cell>
          <cell r="AI2286">
            <v>7681.29</v>
          </cell>
          <cell r="AJ2286">
            <v>4288.71</v>
          </cell>
          <cell r="AK2286">
            <v>11970</v>
          </cell>
          <cell r="AL2286">
            <v>24318.71</v>
          </cell>
          <cell r="AM2286">
            <v>4804.29</v>
          </cell>
          <cell r="AN2286">
            <v>29123</v>
          </cell>
          <cell r="AO2286">
            <v>11789.55</v>
          </cell>
          <cell r="AP2286">
            <v>3600.45</v>
          </cell>
          <cell r="AQ2286">
            <v>15390</v>
          </cell>
          <cell r="AR2286">
            <v>16</v>
          </cell>
          <cell r="AS2286">
            <v>229</v>
          </cell>
          <cell r="AT2286" t="str">
            <v>&gt;180</v>
          </cell>
          <cell r="AU2286"/>
          <cell r="AV2286"/>
          <cell r="AW2286"/>
          <cell r="AX2286" t="str">
            <v>Open</v>
          </cell>
          <cell r="AY2286" t="str">
            <v/>
          </cell>
          <cell r="AZ2286"/>
          <cell r="BA2286">
            <v>0</v>
          </cell>
          <cell r="BB2286"/>
          <cell r="BC2286"/>
          <cell r="BD2286" t="str">
            <v>Not Visited</v>
          </cell>
          <cell r="BE2286"/>
          <cell r="BF2286"/>
          <cell r="BG2286"/>
          <cell r="BH2286"/>
          <cell r="BI2286"/>
          <cell r="BJ2286"/>
          <cell r="BK2286"/>
        </row>
        <row r="2287">
          <cell r="X2287">
            <v>353583095</v>
          </cell>
          <cell r="Y2287" t="str">
            <v>KAVITA GANGADHAR SHIRSATH</v>
          </cell>
          <cell r="Z2287" t="str">
            <v>08-Nov-2023</v>
          </cell>
          <cell r="AA2287">
            <v>32000</v>
          </cell>
          <cell r="AB2287" t="str">
            <v>Wed</v>
          </cell>
          <cell r="AC2287">
            <v>24</v>
          </cell>
          <cell r="AD2287" t="str">
            <v>1</v>
          </cell>
          <cell r="AE2287" t="str">
            <v>13-Dec-2023</v>
          </cell>
          <cell r="AF2287">
            <v>1710</v>
          </cell>
          <cell r="AG2287">
            <v>1710</v>
          </cell>
          <cell r="AH2287" t="str">
            <v>12-Mar-2025</v>
          </cell>
          <cell r="AI2287">
            <v>19470.84</v>
          </cell>
          <cell r="AJ2287">
            <v>7889.16</v>
          </cell>
          <cell r="AK2287">
            <v>27360</v>
          </cell>
          <cell r="AL2287">
            <v>12529.16</v>
          </cell>
          <cell r="AM2287">
            <v>1203.8399999999999</v>
          </cell>
          <cell r="AN2287">
            <v>13733</v>
          </cell>
          <cell r="AO2287">
            <v>0</v>
          </cell>
          <cell r="AP2287">
            <v>0</v>
          </cell>
          <cell r="AQ2287">
            <v>0</v>
          </cell>
          <cell r="AR2287">
            <v>16</v>
          </cell>
          <cell r="AS2287">
            <v>0</v>
          </cell>
          <cell r="AT2287" t="str">
            <v>Standard</v>
          </cell>
          <cell r="AU2287"/>
          <cell r="AV2287"/>
          <cell r="AW2287"/>
          <cell r="AX2287" t="str">
            <v>Open</v>
          </cell>
          <cell r="AY2287" t="str">
            <v/>
          </cell>
          <cell r="AZ2287"/>
          <cell r="BA2287">
            <v>0</v>
          </cell>
          <cell r="BB2287"/>
          <cell r="BC2287"/>
          <cell r="BD2287"/>
          <cell r="BE2287"/>
          <cell r="BF2287"/>
          <cell r="BG2287"/>
          <cell r="BH2287"/>
          <cell r="BI2287"/>
          <cell r="BJ2287"/>
          <cell r="BK2287"/>
        </row>
        <row r="2288">
          <cell r="X2288">
            <v>353583282</v>
          </cell>
          <cell r="Y2288" t="str">
            <v>LATABAI PRABHAKAR LONDHE</v>
          </cell>
          <cell r="Z2288" t="str">
            <v>08-Nov-2023</v>
          </cell>
          <cell r="AA2288">
            <v>32000</v>
          </cell>
          <cell r="AB2288" t="str">
            <v>Wed</v>
          </cell>
          <cell r="AC2288">
            <v>24</v>
          </cell>
          <cell r="AD2288" t="str">
            <v>1</v>
          </cell>
          <cell r="AE2288" t="str">
            <v>13-Dec-2023</v>
          </cell>
          <cell r="AF2288">
            <v>1710</v>
          </cell>
          <cell r="AG2288">
            <v>1710</v>
          </cell>
          <cell r="AH2288" t="str">
            <v>12-Mar-2025</v>
          </cell>
          <cell r="AI2288">
            <v>19470.84</v>
          </cell>
          <cell r="AJ2288">
            <v>7889.16</v>
          </cell>
          <cell r="AK2288">
            <v>27360</v>
          </cell>
          <cell r="AL2288">
            <v>12529.16</v>
          </cell>
          <cell r="AM2288">
            <v>1203.8399999999999</v>
          </cell>
          <cell r="AN2288">
            <v>13733</v>
          </cell>
          <cell r="AO2288">
            <v>0</v>
          </cell>
          <cell r="AP2288">
            <v>0</v>
          </cell>
          <cell r="AQ2288">
            <v>0</v>
          </cell>
          <cell r="AR2288">
            <v>16</v>
          </cell>
          <cell r="AS2288">
            <v>0</v>
          </cell>
          <cell r="AT2288" t="str">
            <v>Standard</v>
          </cell>
          <cell r="AU2288"/>
          <cell r="AV2288"/>
          <cell r="AW2288"/>
          <cell r="AX2288" t="str">
            <v>Open</v>
          </cell>
          <cell r="AY2288" t="str">
            <v/>
          </cell>
          <cell r="AZ2288"/>
          <cell r="BA2288">
            <v>0</v>
          </cell>
          <cell r="BB2288"/>
          <cell r="BC2288"/>
          <cell r="BD2288"/>
          <cell r="BE2288"/>
          <cell r="BF2288"/>
          <cell r="BG2288"/>
          <cell r="BH2288"/>
          <cell r="BI2288"/>
          <cell r="BJ2288"/>
          <cell r="BK2288"/>
        </row>
        <row r="2289">
          <cell r="X2289">
            <v>353583379</v>
          </cell>
          <cell r="Y2289" t="str">
            <v>KALPANA MANIK MAULE</v>
          </cell>
          <cell r="Z2289" t="str">
            <v>08-Nov-2023</v>
          </cell>
          <cell r="AA2289">
            <v>32000</v>
          </cell>
          <cell r="AB2289" t="str">
            <v>Thu</v>
          </cell>
          <cell r="AC2289">
            <v>24</v>
          </cell>
          <cell r="AD2289" t="str">
            <v>1</v>
          </cell>
          <cell r="AE2289" t="str">
            <v>07-Dec-2023</v>
          </cell>
          <cell r="AF2289">
            <v>1710</v>
          </cell>
          <cell r="AG2289">
            <v>1710</v>
          </cell>
          <cell r="AH2289" t="str">
            <v>06-Mar-2025</v>
          </cell>
          <cell r="AI2289">
            <v>19669.66</v>
          </cell>
          <cell r="AJ2289">
            <v>7690.34</v>
          </cell>
          <cell r="AK2289">
            <v>27360</v>
          </cell>
          <cell r="AL2289">
            <v>12330.34</v>
          </cell>
          <cell r="AM2289">
            <v>1158.6600000000001</v>
          </cell>
          <cell r="AN2289">
            <v>13489</v>
          </cell>
          <cell r="AO2289">
            <v>0</v>
          </cell>
          <cell r="AP2289">
            <v>0</v>
          </cell>
          <cell r="AQ2289">
            <v>0</v>
          </cell>
          <cell r="AR2289">
            <v>16</v>
          </cell>
          <cell r="AS2289">
            <v>0</v>
          </cell>
          <cell r="AT2289" t="str">
            <v>Standard</v>
          </cell>
          <cell r="AU2289"/>
          <cell r="AV2289"/>
          <cell r="AW2289"/>
          <cell r="AX2289" t="str">
            <v>Open</v>
          </cell>
          <cell r="AY2289"/>
          <cell r="AZ2289"/>
          <cell r="BA2289">
            <v>0</v>
          </cell>
          <cell r="BB2289">
            <v>45750</v>
          </cell>
          <cell r="BC2289" t="str">
            <v>Mahesh Lahane/SF0095775</v>
          </cell>
          <cell r="BD2289" t="str">
            <v>Visited</v>
          </cell>
          <cell r="BE2289" t="str">
            <v>Borrower</v>
          </cell>
          <cell r="BF2289" t="str">
            <v>Available</v>
          </cell>
          <cell r="BG2289"/>
          <cell r="BH2289"/>
          <cell r="BI2289" t="str">
            <v>No</v>
          </cell>
          <cell r="BJ2289"/>
          <cell r="BK2289"/>
        </row>
        <row r="2290">
          <cell r="X2290">
            <v>353588343</v>
          </cell>
          <cell r="Y2290" t="str">
            <v xml:space="preserve"> CHHAYA SUBHASH GIRI</v>
          </cell>
          <cell r="Z2290" t="str">
            <v>09-Nov-2023</v>
          </cell>
          <cell r="AA2290">
            <v>30000</v>
          </cell>
          <cell r="AB2290" t="str">
            <v>Fri</v>
          </cell>
          <cell r="AC2290">
            <v>18</v>
          </cell>
          <cell r="AD2290" t="str">
            <v>0</v>
          </cell>
          <cell r="AE2290" t="str">
            <v>01-Dec-2023</v>
          </cell>
          <cell r="AF2290">
            <v>2020</v>
          </cell>
          <cell r="AG2290">
            <v>2020</v>
          </cell>
          <cell r="AH2290" t="str">
            <v>09-Aug-2024</v>
          </cell>
          <cell r="AI2290">
            <v>13803.84</v>
          </cell>
          <cell r="AJ2290">
            <v>4376.16</v>
          </cell>
          <cell r="AK2290">
            <v>18180</v>
          </cell>
          <cell r="AL2290">
            <v>16196.16</v>
          </cell>
          <cell r="AM2290">
            <v>1747.84</v>
          </cell>
          <cell r="AN2290">
            <v>17944</v>
          </cell>
          <cell r="AO2290">
            <v>12497.07</v>
          </cell>
          <cell r="AP2290">
            <v>1642.93</v>
          </cell>
          <cell r="AQ2290">
            <v>14140</v>
          </cell>
          <cell r="AR2290">
            <v>16</v>
          </cell>
          <cell r="AS2290">
            <v>164</v>
          </cell>
          <cell r="AT2290" t="str">
            <v>151-180</v>
          </cell>
          <cell r="AU2290"/>
          <cell r="AV2290"/>
          <cell r="AW2290"/>
          <cell r="AX2290" t="str">
            <v>Open</v>
          </cell>
          <cell r="AY2290" t="str">
            <v/>
          </cell>
          <cell r="AZ2290"/>
          <cell r="BA2290">
            <v>0</v>
          </cell>
          <cell r="BB2290"/>
          <cell r="BC2290"/>
          <cell r="BD2290"/>
          <cell r="BE2290"/>
          <cell r="BF2290"/>
          <cell r="BG2290"/>
          <cell r="BH2290"/>
          <cell r="BI2290"/>
          <cell r="BJ2290"/>
          <cell r="BK2290"/>
        </row>
        <row r="2291">
          <cell r="X2291">
            <v>353591409</v>
          </cell>
          <cell r="Y2291" t="str">
            <v>SITABAI AMBARNATH PAWAR</v>
          </cell>
          <cell r="Z2291" t="str">
            <v>10-Nov-2023</v>
          </cell>
          <cell r="AA2291">
            <v>42000</v>
          </cell>
          <cell r="AB2291" t="str">
            <v>Wed</v>
          </cell>
          <cell r="AC2291">
            <v>24</v>
          </cell>
          <cell r="AD2291" t="str">
            <v>6</v>
          </cell>
          <cell r="AE2291" t="str">
            <v>05-Dec-2023</v>
          </cell>
          <cell r="AF2291">
            <v>2240</v>
          </cell>
          <cell r="AG2291">
            <v>2240</v>
          </cell>
          <cell r="AH2291" t="str">
            <v>12-Mar-2025</v>
          </cell>
          <cell r="AI2291">
            <v>25841.18</v>
          </cell>
          <cell r="AJ2291">
            <v>9998.82</v>
          </cell>
          <cell r="AK2291">
            <v>35840</v>
          </cell>
          <cell r="AL2291">
            <v>16158.82</v>
          </cell>
          <cell r="AM2291">
            <v>1541.18</v>
          </cell>
          <cell r="AN2291">
            <v>17700</v>
          </cell>
          <cell r="AO2291">
            <v>0</v>
          </cell>
          <cell r="AP2291">
            <v>0</v>
          </cell>
          <cell r="AQ2291">
            <v>0</v>
          </cell>
          <cell r="AR2291">
            <v>16</v>
          </cell>
          <cell r="AS2291">
            <v>0</v>
          </cell>
          <cell r="AT2291" t="str">
            <v>Standard</v>
          </cell>
          <cell r="AU2291"/>
          <cell r="AV2291"/>
          <cell r="AW2291"/>
          <cell r="AX2291" t="str">
            <v>Open</v>
          </cell>
          <cell r="AY2291" t="str">
            <v/>
          </cell>
          <cell r="AZ2291"/>
          <cell r="BA2291">
            <v>0</v>
          </cell>
          <cell r="BB2291">
            <v>45752</v>
          </cell>
          <cell r="BC2291" t="str">
            <v>Abhiraj Patil/SF0063958</v>
          </cell>
          <cell r="BD2291" t="str">
            <v>Visited</v>
          </cell>
          <cell r="BE2291" t="str">
            <v>Borrower</v>
          </cell>
          <cell r="BF2291" t="str">
            <v>Not Available</v>
          </cell>
          <cell r="BG2291"/>
          <cell r="BH2291"/>
          <cell r="BI2291" t="str">
            <v>No</v>
          </cell>
          <cell r="BJ2291"/>
          <cell r="BK2291"/>
        </row>
        <row r="2292">
          <cell r="X2292">
            <v>353591511</v>
          </cell>
          <cell r="Y2292" t="str">
            <v>SANGITA GORAKH GADHAVE</v>
          </cell>
          <cell r="Z2292" t="str">
            <v>08-Nov-2023</v>
          </cell>
          <cell r="AA2292">
            <v>30000</v>
          </cell>
          <cell r="AB2292" t="str">
            <v>Wed</v>
          </cell>
          <cell r="AC2292">
            <v>18</v>
          </cell>
          <cell r="AD2292" t="str">
            <v>0</v>
          </cell>
          <cell r="AE2292" t="str">
            <v>01-Dec-2023</v>
          </cell>
          <cell r="AF2292">
            <v>2020</v>
          </cell>
          <cell r="AG2292">
            <v>2020</v>
          </cell>
          <cell r="AH2292" t="str">
            <v>09-May-2024</v>
          </cell>
          <cell r="AI2292">
            <v>8942.41</v>
          </cell>
          <cell r="AJ2292">
            <v>3177.59</v>
          </cell>
          <cell r="AK2292">
            <v>12120</v>
          </cell>
          <cell r="AL2292">
            <v>21057.59</v>
          </cell>
          <cell r="AM2292">
            <v>2975.41</v>
          </cell>
          <cell r="AN2292">
            <v>24033</v>
          </cell>
          <cell r="AO2292">
            <v>17330.38</v>
          </cell>
          <cell r="AP2292">
            <v>2869.62</v>
          </cell>
          <cell r="AQ2292">
            <v>20200</v>
          </cell>
          <cell r="AR2292">
            <v>16</v>
          </cell>
          <cell r="AS2292">
            <v>262</v>
          </cell>
          <cell r="AT2292" t="str">
            <v>&gt;180</v>
          </cell>
          <cell r="AU2292"/>
          <cell r="AV2292"/>
          <cell r="AW2292"/>
          <cell r="AX2292" t="str">
            <v>Open</v>
          </cell>
          <cell r="AY2292" t="str">
            <v/>
          </cell>
          <cell r="AZ2292"/>
          <cell r="BA2292">
            <v>0</v>
          </cell>
          <cell r="BB2292"/>
          <cell r="BC2292"/>
          <cell r="BD2292" t="str">
            <v>Not Visited</v>
          </cell>
          <cell r="BE2292"/>
          <cell r="BF2292"/>
          <cell r="BG2292"/>
          <cell r="BH2292"/>
          <cell r="BI2292"/>
          <cell r="BJ2292"/>
          <cell r="BK2292"/>
        </row>
        <row r="2293">
          <cell r="X2293">
            <v>353591687</v>
          </cell>
          <cell r="Y2293" t="str">
            <v>INDUBAI BHIKA DHANGARE</v>
          </cell>
          <cell r="Z2293" t="str">
            <v>10-Nov-2023</v>
          </cell>
          <cell r="AA2293">
            <v>80000</v>
          </cell>
          <cell r="AB2293" t="str">
            <v>Wed</v>
          </cell>
          <cell r="AC2293">
            <v>24</v>
          </cell>
          <cell r="AD2293" t="str">
            <v>5</v>
          </cell>
          <cell r="AE2293" t="str">
            <v>05-Dec-2023</v>
          </cell>
          <cell r="AF2293">
            <v>4270</v>
          </cell>
          <cell r="AG2293">
            <v>4270</v>
          </cell>
          <cell r="AH2293" t="str">
            <v>12-Mar-2025</v>
          </cell>
          <cell r="AI2293">
            <v>49283.79</v>
          </cell>
          <cell r="AJ2293">
            <v>19036.21</v>
          </cell>
          <cell r="AK2293">
            <v>68320</v>
          </cell>
          <cell r="AL2293">
            <v>30716.21</v>
          </cell>
          <cell r="AM2293">
            <v>2921.79</v>
          </cell>
          <cell r="AN2293">
            <v>33638</v>
          </cell>
          <cell r="AO2293">
            <v>0</v>
          </cell>
          <cell r="AP2293">
            <v>0</v>
          </cell>
          <cell r="AQ2293">
            <v>0</v>
          </cell>
          <cell r="AR2293">
            <v>16</v>
          </cell>
          <cell r="AS2293">
            <v>0</v>
          </cell>
          <cell r="AT2293" t="str">
            <v>Standard</v>
          </cell>
          <cell r="AU2293"/>
          <cell r="AV2293"/>
          <cell r="AW2293"/>
          <cell r="AX2293" t="str">
            <v>Open</v>
          </cell>
          <cell r="AY2293" t="str">
            <v/>
          </cell>
          <cell r="AZ2293"/>
          <cell r="BA2293">
            <v>0</v>
          </cell>
          <cell r="BB2293">
            <v>45752</v>
          </cell>
          <cell r="BC2293" t="str">
            <v>Abhiraj Patil/SF0063958</v>
          </cell>
          <cell r="BD2293" t="str">
            <v>Visited</v>
          </cell>
          <cell r="BE2293" t="str">
            <v>Borrower</v>
          </cell>
          <cell r="BF2293" t="str">
            <v>Not Available</v>
          </cell>
          <cell r="BG2293"/>
          <cell r="BH2293"/>
          <cell r="BI2293" t="str">
            <v>No</v>
          </cell>
          <cell r="BJ2293"/>
          <cell r="BK2293"/>
        </row>
        <row r="2294">
          <cell r="X2294">
            <v>353591716</v>
          </cell>
          <cell r="Y2294" t="str">
            <v>SUNITA VASANT JADHAV</v>
          </cell>
          <cell r="Z2294" t="str">
            <v>10-Nov-2023</v>
          </cell>
          <cell r="AA2294">
            <v>80000</v>
          </cell>
          <cell r="AB2294" t="str">
            <v>Wed</v>
          </cell>
          <cell r="AC2294">
            <v>24</v>
          </cell>
          <cell r="AD2294" t="str">
            <v>7</v>
          </cell>
          <cell r="AE2294" t="str">
            <v>05-Dec-2023</v>
          </cell>
          <cell r="AF2294">
            <v>4270</v>
          </cell>
          <cell r="AG2294">
            <v>4270</v>
          </cell>
          <cell r="AH2294" t="str">
            <v>12-Mar-2025</v>
          </cell>
          <cell r="AI2294">
            <v>49283.79</v>
          </cell>
          <cell r="AJ2294">
            <v>19036.21</v>
          </cell>
          <cell r="AK2294">
            <v>68320</v>
          </cell>
          <cell r="AL2294">
            <v>30716.21</v>
          </cell>
          <cell r="AM2294">
            <v>2921.79</v>
          </cell>
          <cell r="AN2294">
            <v>33638</v>
          </cell>
          <cell r="AO2294">
            <v>0</v>
          </cell>
          <cell r="AP2294">
            <v>0</v>
          </cell>
          <cell r="AQ2294">
            <v>0</v>
          </cell>
          <cell r="AR2294">
            <v>16</v>
          </cell>
          <cell r="AS2294">
            <v>0</v>
          </cell>
          <cell r="AT2294" t="str">
            <v>Standard</v>
          </cell>
          <cell r="AU2294"/>
          <cell r="AV2294"/>
          <cell r="AW2294"/>
          <cell r="AX2294" t="str">
            <v>Open</v>
          </cell>
          <cell r="AY2294" t="str">
            <v/>
          </cell>
          <cell r="AZ2294"/>
          <cell r="BA2294">
            <v>0</v>
          </cell>
          <cell r="BB2294">
            <v>45752</v>
          </cell>
          <cell r="BC2294" t="str">
            <v>Abhiraj Patil/SF0063958</v>
          </cell>
          <cell r="BD2294" t="str">
            <v>Visited</v>
          </cell>
          <cell r="BE2294" t="str">
            <v>Borrower</v>
          </cell>
          <cell r="BF2294" t="str">
            <v>Not Available</v>
          </cell>
          <cell r="BG2294"/>
          <cell r="BH2294"/>
          <cell r="BI2294" t="str">
            <v>No</v>
          </cell>
          <cell r="BJ2294"/>
          <cell r="BK2294"/>
        </row>
        <row r="2295">
          <cell r="X2295">
            <v>353592929</v>
          </cell>
          <cell r="Y2295" t="str">
            <v>BASANTI MANONAR RATHOD</v>
          </cell>
          <cell r="Z2295" t="str">
            <v>09-Nov-2023</v>
          </cell>
          <cell r="AA2295">
            <v>32000</v>
          </cell>
          <cell r="AB2295" t="str">
            <v>05</v>
          </cell>
          <cell r="AC2295">
            <v>24</v>
          </cell>
          <cell r="AD2295" t="str">
            <v>1</v>
          </cell>
          <cell r="AE2295" t="str">
            <v>05-Dec-2023</v>
          </cell>
          <cell r="AF2295">
            <v>1710</v>
          </cell>
          <cell r="AG2295">
            <v>1710</v>
          </cell>
          <cell r="AH2295" t="str">
            <v>05-Mar-2025</v>
          </cell>
          <cell r="AI2295">
            <v>19693.189999999999</v>
          </cell>
          <cell r="AJ2295">
            <v>7666.81</v>
          </cell>
          <cell r="AK2295">
            <v>27360</v>
          </cell>
          <cell r="AL2295">
            <v>12306.81</v>
          </cell>
          <cell r="AM2295">
            <v>1175.19</v>
          </cell>
          <cell r="AN2295">
            <v>13482</v>
          </cell>
          <cell r="AO2295">
            <v>0</v>
          </cell>
          <cell r="AP2295">
            <v>0</v>
          </cell>
          <cell r="AQ2295">
            <v>0</v>
          </cell>
          <cell r="AR2295">
            <v>16</v>
          </cell>
          <cell r="AS2295">
            <v>0</v>
          </cell>
          <cell r="AT2295" t="str">
            <v>Standard</v>
          </cell>
          <cell r="AU2295"/>
          <cell r="AV2295"/>
          <cell r="AW2295"/>
          <cell r="AX2295" t="str">
            <v>Open</v>
          </cell>
          <cell r="AY2295" t="str">
            <v/>
          </cell>
          <cell r="AZ2295"/>
          <cell r="BA2295">
            <v>0</v>
          </cell>
          <cell r="BB2295">
            <v>45756</v>
          </cell>
          <cell r="BC2295" t="str">
            <v>Abhiraj Patil/SF0063958</v>
          </cell>
          <cell r="BD2295" t="str">
            <v>Visited</v>
          </cell>
          <cell r="BE2295" t="str">
            <v>Borrower</v>
          </cell>
          <cell r="BF2295" t="str">
            <v>Available</v>
          </cell>
          <cell r="BG2295"/>
          <cell r="BH2295"/>
          <cell r="BI2295" t="str">
            <v>No</v>
          </cell>
          <cell r="BJ2295"/>
          <cell r="BK2295"/>
        </row>
        <row r="2296">
          <cell r="X2296">
            <v>353594446</v>
          </cell>
          <cell r="Y2296" t="str">
            <v>LATA VIJENDRA JADHAV</v>
          </cell>
          <cell r="Z2296" t="str">
            <v>09-Nov-2023</v>
          </cell>
          <cell r="AA2296">
            <v>32000</v>
          </cell>
          <cell r="AB2296" t="str">
            <v>Fri</v>
          </cell>
          <cell r="AC2296">
            <v>24</v>
          </cell>
          <cell r="AD2296" t="str">
            <v>1</v>
          </cell>
          <cell r="AE2296" t="str">
            <v>01-Dec-2023</v>
          </cell>
          <cell r="AF2296">
            <v>1710</v>
          </cell>
          <cell r="AG2296">
            <v>1710</v>
          </cell>
          <cell r="AH2296" t="str">
            <v>07-Mar-2025</v>
          </cell>
          <cell r="AI2296">
            <v>15512.14</v>
          </cell>
          <cell r="AJ2296">
            <v>6717.86</v>
          </cell>
          <cell r="AK2296">
            <v>22230</v>
          </cell>
          <cell r="AL2296">
            <v>16487.86</v>
          </cell>
          <cell r="AM2296">
            <v>2086.14</v>
          </cell>
          <cell r="AN2296">
            <v>18574</v>
          </cell>
          <cell r="AO2296">
            <v>4188.33</v>
          </cell>
          <cell r="AP2296">
            <v>941.67</v>
          </cell>
          <cell r="AQ2296">
            <v>5130</v>
          </cell>
          <cell r="AR2296">
            <v>16</v>
          </cell>
          <cell r="AS2296">
            <v>80</v>
          </cell>
          <cell r="AT2296" t="str">
            <v>61-90</v>
          </cell>
          <cell r="AU2296"/>
          <cell r="AV2296"/>
          <cell r="AW2296"/>
          <cell r="AX2296" t="str">
            <v>Open</v>
          </cell>
          <cell r="AY2296" t="str">
            <v/>
          </cell>
          <cell r="AZ2296"/>
          <cell r="BA2296">
            <v>0</v>
          </cell>
          <cell r="BB2296">
            <v>45751</v>
          </cell>
          <cell r="BC2296" t="str">
            <v>Abhiraj Patil/SF0063958</v>
          </cell>
          <cell r="BD2296" t="str">
            <v>Visited</v>
          </cell>
          <cell r="BE2296" t="str">
            <v>Borrower</v>
          </cell>
          <cell r="BF2296" t="str">
            <v>Available</v>
          </cell>
          <cell r="BG2296"/>
          <cell r="BH2296"/>
          <cell r="BI2296" t="str">
            <v>No</v>
          </cell>
          <cell r="BJ2296"/>
          <cell r="BK2296"/>
        </row>
        <row r="2297">
          <cell r="X2297">
            <v>353594790</v>
          </cell>
          <cell r="Y2297" t="str">
            <v>MANGAL VISHWAS DAMBALE</v>
          </cell>
          <cell r="Z2297" t="str">
            <v>10-Nov-2023</v>
          </cell>
          <cell r="AA2297">
            <v>32000</v>
          </cell>
          <cell r="AB2297" t="str">
            <v>Wed</v>
          </cell>
          <cell r="AC2297">
            <v>24</v>
          </cell>
          <cell r="AD2297" t="str">
            <v>1</v>
          </cell>
          <cell r="AE2297" t="str">
            <v>05-Dec-2023</v>
          </cell>
          <cell r="AF2297">
            <v>1710</v>
          </cell>
          <cell r="AG2297">
            <v>1710</v>
          </cell>
          <cell r="AH2297" t="str">
            <v>05-Mar-2025</v>
          </cell>
          <cell r="AI2297">
            <v>16883.57</v>
          </cell>
          <cell r="AJ2297">
            <v>7056.43</v>
          </cell>
          <cell r="AK2297">
            <v>23940</v>
          </cell>
          <cell r="AL2297">
            <v>15116.43</v>
          </cell>
          <cell r="AM2297">
            <v>1713.57</v>
          </cell>
          <cell r="AN2297">
            <v>16830</v>
          </cell>
          <cell r="AO2297">
            <v>2867.43</v>
          </cell>
          <cell r="AP2297">
            <v>552.57000000000005</v>
          </cell>
          <cell r="AQ2297">
            <v>3420</v>
          </cell>
          <cell r="AR2297">
            <v>16</v>
          </cell>
          <cell r="AS2297">
            <v>54</v>
          </cell>
          <cell r="AT2297" t="str">
            <v>31-60</v>
          </cell>
          <cell r="AU2297"/>
          <cell r="AV2297"/>
          <cell r="AW2297"/>
          <cell r="AX2297" t="str">
            <v>Open</v>
          </cell>
          <cell r="AY2297" t="str">
            <v/>
          </cell>
          <cell r="AZ2297"/>
          <cell r="BA2297">
            <v>0</v>
          </cell>
          <cell r="BB2297">
            <v>45756</v>
          </cell>
          <cell r="BC2297" t="str">
            <v>Abhiraj Patil/SF0063958</v>
          </cell>
          <cell r="BD2297" t="str">
            <v>Visited</v>
          </cell>
          <cell r="BE2297" t="str">
            <v>Borrower</v>
          </cell>
          <cell r="BF2297" t="str">
            <v>Available</v>
          </cell>
          <cell r="BG2297" t="str">
            <v>Loan Card</v>
          </cell>
          <cell r="BH2297"/>
          <cell r="BI2297" t="str">
            <v>Yes</v>
          </cell>
          <cell r="BJ2297" t="str">
            <v>Rahul Shivaji Chavhan/SF0064538</v>
          </cell>
          <cell r="BK2297">
            <v>1710</v>
          </cell>
        </row>
        <row r="2298">
          <cell r="X2298">
            <v>353594791</v>
          </cell>
          <cell r="Y2298" t="str">
            <v>KAVITA LAXMAN SONAWANE</v>
          </cell>
          <cell r="Z2298" t="str">
            <v>10-Nov-2023</v>
          </cell>
          <cell r="AA2298">
            <v>32000</v>
          </cell>
          <cell r="AB2298" t="str">
            <v>Wed</v>
          </cell>
          <cell r="AC2298">
            <v>24</v>
          </cell>
          <cell r="AD2298" t="str">
            <v>1</v>
          </cell>
          <cell r="AE2298" t="str">
            <v>05-Dec-2023</v>
          </cell>
          <cell r="AF2298">
            <v>1710</v>
          </cell>
          <cell r="AG2298">
            <v>1710</v>
          </cell>
          <cell r="AH2298" t="str">
            <v>11-Mar-2025</v>
          </cell>
          <cell r="AI2298">
            <v>16883.57</v>
          </cell>
          <cell r="AJ2298">
            <v>7056.43</v>
          </cell>
          <cell r="AK2298">
            <v>23940</v>
          </cell>
          <cell r="AL2298">
            <v>15116.43</v>
          </cell>
          <cell r="AM2298">
            <v>1713.57</v>
          </cell>
          <cell r="AN2298">
            <v>16830</v>
          </cell>
          <cell r="AO2298">
            <v>2867.43</v>
          </cell>
          <cell r="AP2298">
            <v>552.57000000000005</v>
          </cell>
          <cell r="AQ2298">
            <v>3420</v>
          </cell>
          <cell r="AR2298">
            <v>16</v>
          </cell>
          <cell r="AS2298">
            <v>47</v>
          </cell>
          <cell r="AT2298" t="str">
            <v>31-60</v>
          </cell>
          <cell r="AU2298"/>
          <cell r="AV2298"/>
          <cell r="AW2298"/>
          <cell r="AX2298" t="str">
            <v>Open</v>
          </cell>
          <cell r="AY2298" t="str">
            <v/>
          </cell>
          <cell r="AZ2298"/>
          <cell r="BA2298">
            <v>0</v>
          </cell>
          <cell r="BB2298">
            <v>45752</v>
          </cell>
          <cell r="BC2298" t="str">
            <v>Abhiraj Patil/SF0063958</v>
          </cell>
          <cell r="BD2298" t="str">
            <v>Visited</v>
          </cell>
          <cell r="BE2298" t="str">
            <v>Borrower</v>
          </cell>
          <cell r="BF2298" t="str">
            <v>Not Available</v>
          </cell>
          <cell r="BG2298"/>
          <cell r="BH2298"/>
          <cell r="BI2298" t="str">
            <v>No</v>
          </cell>
          <cell r="BJ2298"/>
          <cell r="BK2298"/>
        </row>
        <row r="2299">
          <cell r="X2299">
            <v>353595065</v>
          </cell>
          <cell r="Y2299" t="str">
            <v>SIMA BHARAT SONAWANE</v>
          </cell>
          <cell r="Z2299" t="str">
            <v>10-Nov-2023</v>
          </cell>
          <cell r="AA2299">
            <v>32000</v>
          </cell>
          <cell r="AB2299" t="str">
            <v>Wed</v>
          </cell>
          <cell r="AC2299">
            <v>24</v>
          </cell>
          <cell r="AD2299" t="str">
            <v>1</v>
          </cell>
          <cell r="AE2299" t="str">
            <v>05-Dec-2023</v>
          </cell>
          <cell r="AF2299">
            <v>1710</v>
          </cell>
          <cell r="AG2299">
            <v>1710</v>
          </cell>
          <cell r="AH2299" t="str">
            <v>12-Mar-2025</v>
          </cell>
          <cell r="AI2299">
            <v>19751</v>
          </cell>
          <cell r="AJ2299">
            <v>7609</v>
          </cell>
          <cell r="AK2299">
            <v>27360</v>
          </cell>
          <cell r="AL2299">
            <v>12249</v>
          </cell>
          <cell r="AM2299">
            <v>1161</v>
          </cell>
          <cell r="AN2299">
            <v>13410</v>
          </cell>
          <cell r="AO2299">
            <v>0</v>
          </cell>
          <cell r="AP2299">
            <v>0</v>
          </cell>
          <cell r="AQ2299">
            <v>0</v>
          </cell>
          <cell r="AR2299">
            <v>16</v>
          </cell>
          <cell r="AS2299">
            <v>0</v>
          </cell>
          <cell r="AT2299" t="str">
            <v>Standard</v>
          </cell>
          <cell r="AU2299"/>
          <cell r="AV2299"/>
          <cell r="AW2299"/>
          <cell r="AX2299" t="str">
            <v>Open</v>
          </cell>
          <cell r="AY2299" t="str">
            <v/>
          </cell>
          <cell r="AZ2299"/>
          <cell r="BA2299">
            <v>0</v>
          </cell>
          <cell r="BB2299">
            <v>45752</v>
          </cell>
          <cell r="BC2299" t="str">
            <v>Abhiraj Patil/SF0063958</v>
          </cell>
          <cell r="BD2299" t="str">
            <v>Visited</v>
          </cell>
          <cell r="BE2299" t="str">
            <v>Borrower</v>
          </cell>
          <cell r="BF2299" t="str">
            <v>Available</v>
          </cell>
          <cell r="BG2299"/>
          <cell r="BH2299"/>
          <cell r="BI2299" t="str">
            <v>No</v>
          </cell>
          <cell r="BJ2299"/>
          <cell r="BK2299"/>
        </row>
        <row r="2300">
          <cell r="X2300">
            <v>353595198</v>
          </cell>
          <cell r="Y2300" t="str">
            <v>GANGU YOGESH MAHALE</v>
          </cell>
          <cell r="Z2300" t="str">
            <v>10-Nov-2023</v>
          </cell>
          <cell r="AA2300">
            <v>32000</v>
          </cell>
          <cell r="AB2300" t="str">
            <v>Wed</v>
          </cell>
          <cell r="AC2300">
            <v>24</v>
          </cell>
          <cell r="AD2300" t="str">
            <v>1</v>
          </cell>
          <cell r="AE2300" t="str">
            <v>05-Dec-2023</v>
          </cell>
          <cell r="AF2300">
            <v>1710</v>
          </cell>
          <cell r="AG2300">
            <v>1710</v>
          </cell>
          <cell r="AH2300" t="str">
            <v>25-Mar-2025</v>
          </cell>
          <cell r="AI2300">
            <v>19751</v>
          </cell>
          <cell r="AJ2300">
            <v>7609</v>
          </cell>
          <cell r="AK2300">
            <v>27360</v>
          </cell>
          <cell r="AL2300">
            <v>12249</v>
          </cell>
          <cell r="AM2300">
            <v>1161</v>
          </cell>
          <cell r="AN2300">
            <v>13410</v>
          </cell>
          <cell r="AO2300">
            <v>0</v>
          </cell>
          <cell r="AP2300">
            <v>0</v>
          </cell>
          <cell r="AQ2300">
            <v>0</v>
          </cell>
          <cell r="AR2300">
            <v>16</v>
          </cell>
          <cell r="AS2300">
            <v>0</v>
          </cell>
          <cell r="AT2300" t="str">
            <v>Standard</v>
          </cell>
          <cell r="AU2300"/>
          <cell r="AV2300"/>
          <cell r="AW2300"/>
          <cell r="AX2300" t="str">
            <v>Open</v>
          </cell>
          <cell r="AY2300" t="str">
            <v/>
          </cell>
          <cell r="AZ2300"/>
          <cell r="BA2300">
            <v>0</v>
          </cell>
          <cell r="BB2300">
            <v>45752</v>
          </cell>
          <cell r="BC2300" t="str">
            <v>Abhiraj Patil/SF0063958</v>
          </cell>
          <cell r="BD2300" t="str">
            <v>Visited</v>
          </cell>
          <cell r="BE2300" t="str">
            <v>Borrower</v>
          </cell>
          <cell r="BF2300" t="str">
            <v>Available</v>
          </cell>
          <cell r="BG2300"/>
          <cell r="BH2300"/>
          <cell r="BI2300" t="str">
            <v>No</v>
          </cell>
          <cell r="BJ2300"/>
          <cell r="BK2300"/>
        </row>
        <row r="2301">
          <cell r="X2301">
            <v>353595304</v>
          </cell>
          <cell r="Y2301" t="str">
            <v>PUJA NAGESH MORE</v>
          </cell>
          <cell r="Z2301" t="str">
            <v>09-Nov-2023</v>
          </cell>
          <cell r="AA2301">
            <v>20000</v>
          </cell>
          <cell r="AB2301" t="str">
            <v>Thu</v>
          </cell>
          <cell r="AC2301">
            <v>18</v>
          </cell>
          <cell r="AD2301" t="str">
            <v>0</v>
          </cell>
          <cell r="AE2301" t="str">
            <v>07-Dec-2023</v>
          </cell>
          <cell r="AF2301">
            <v>1340</v>
          </cell>
          <cell r="AG2301">
            <v>1340</v>
          </cell>
          <cell r="AH2301" t="str">
            <v>15-Dec-2024</v>
          </cell>
          <cell r="AI2301">
            <v>13700.03</v>
          </cell>
          <cell r="AJ2301">
            <v>3719.97</v>
          </cell>
          <cell r="AK2301">
            <v>17420</v>
          </cell>
          <cell r="AL2301">
            <v>6299.97</v>
          </cell>
          <cell r="AM2301">
            <v>392.03</v>
          </cell>
          <cell r="AN2301">
            <v>6692</v>
          </cell>
          <cell r="AO2301">
            <v>3703.3</v>
          </cell>
          <cell r="AP2301">
            <v>316.7</v>
          </cell>
          <cell r="AQ2301">
            <v>4020</v>
          </cell>
          <cell r="AR2301">
            <v>16</v>
          </cell>
          <cell r="AS2301">
            <v>53</v>
          </cell>
          <cell r="AT2301" t="str">
            <v>31-60</v>
          </cell>
          <cell r="AU2301"/>
          <cell r="AV2301"/>
          <cell r="AW2301"/>
          <cell r="AX2301" t="str">
            <v>Open</v>
          </cell>
          <cell r="AY2301" t="str">
            <v/>
          </cell>
          <cell r="AZ2301"/>
          <cell r="BA2301">
            <v>0</v>
          </cell>
          <cell r="BB2301"/>
          <cell r="BC2301"/>
          <cell r="BD2301"/>
          <cell r="BE2301"/>
          <cell r="BF2301"/>
          <cell r="BG2301"/>
          <cell r="BH2301"/>
          <cell r="BI2301"/>
          <cell r="BJ2301"/>
          <cell r="BK2301"/>
        </row>
        <row r="2302">
          <cell r="X2302">
            <v>353596032</v>
          </cell>
          <cell r="Y2302" t="str">
            <v>FAKIR NOORAJAHA MANSURASHAHA</v>
          </cell>
          <cell r="Z2302" t="str">
            <v>09-Nov-2023</v>
          </cell>
          <cell r="AA2302">
            <v>32000</v>
          </cell>
          <cell r="AB2302" t="str">
            <v>Wed</v>
          </cell>
          <cell r="AC2302">
            <v>24</v>
          </cell>
          <cell r="AD2302" t="str">
            <v>1</v>
          </cell>
          <cell r="AE2302" t="str">
            <v>06-Dec-2023</v>
          </cell>
          <cell r="AF2302">
            <v>1710</v>
          </cell>
          <cell r="AG2302">
            <v>1710</v>
          </cell>
          <cell r="AH2302" t="str">
            <v>27-Mar-2025</v>
          </cell>
          <cell r="AI2302">
            <v>16914.66</v>
          </cell>
          <cell r="AJ2302">
            <v>7025.34</v>
          </cell>
          <cell r="AK2302">
            <v>23940</v>
          </cell>
          <cell r="AL2302">
            <v>15085.34</v>
          </cell>
          <cell r="AM2302">
            <v>1785.66</v>
          </cell>
          <cell r="AN2302">
            <v>16871</v>
          </cell>
          <cell r="AO2302">
            <v>2794.92</v>
          </cell>
          <cell r="AP2302">
            <v>625.08000000000004</v>
          </cell>
          <cell r="AQ2302">
            <v>3420</v>
          </cell>
          <cell r="AR2302">
            <v>16</v>
          </cell>
          <cell r="AS2302">
            <v>54</v>
          </cell>
          <cell r="AT2302" t="str">
            <v>31-60</v>
          </cell>
          <cell r="AU2302"/>
          <cell r="AV2302"/>
          <cell r="AW2302"/>
          <cell r="AX2302" t="str">
            <v>Open</v>
          </cell>
          <cell r="AY2302" t="str">
            <v/>
          </cell>
          <cell r="AZ2302"/>
          <cell r="BA2302">
            <v>0</v>
          </cell>
          <cell r="BB2302"/>
          <cell r="BC2302"/>
          <cell r="BD2302"/>
          <cell r="BE2302"/>
          <cell r="BF2302"/>
          <cell r="BG2302"/>
          <cell r="BH2302"/>
          <cell r="BI2302"/>
          <cell r="BJ2302"/>
          <cell r="BK2302"/>
        </row>
        <row r="2303">
          <cell r="X2303">
            <v>353597514</v>
          </cell>
          <cell r="Y2303" t="str">
            <v>DEIVSHALA BALASAHEB SHINDE</v>
          </cell>
          <cell r="Z2303" t="str">
            <v>11-Nov-2023</v>
          </cell>
          <cell r="AA2303">
            <v>30000</v>
          </cell>
          <cell r="AB2303" t="str">
            <v>Mon</v>
          </cell>
          <cell r="AC2303">
            <v>18</v>
          </cell>
          <cell r="AD2303" t="str">
            <v>1</v>
          </cell>
          <cell r="AE2303" t="str">
            <v>04-Dec-2023</v>
          </cell>
          <cell r="AF2303">
            <v>2020</v>
          </cell>
          <cell r="AG2303">
            <v>2020</v>
          </cell>
          <cell r="AH2303" t="str">
            <v>05-Mar-2025</v>
          </cell>
          <cell r="AI2303">
            <v>26377.18</v>
          </cell>
          <cell r="AJ2303">
            <v>5942.82</v>
          </cell>
          <cell r="AK2303">
            <v>32320</v>
          </cell>
          <cell r="AL2303">
            <v>3622.82</v>
          </cell>
          <cell r="AM2303">
            <v>120.18</v>
          </cell>
          <cell r="AN2303">
            <v>3743</v>
          </cell>
          <cell r="AO2303">
            <v>0</v>
          </cell>
          <cell r="AP2303">
            <v>0</v>
          </cell>
          <cell r="AQ2303">
            <v>0</v>
          </cell>
          <cell r="AR2303">
            <v>16</v>
          </cell>
          <cell r="AS2303">
            <v>0</v>
          </cell>
          <cell r="AT2303" t="str">
            <v>Standard</v>
          </cell>
          <cell r="AU2303"/>
          <cell r="AV2303"/>
          <cell r="AW2303"/>
          <cell r="AX2303" t="str">
            <v>Open</v>
          </cell>
          <cell r="AY2303" t="str">
            <v/>
          </cell>
          <cell r="AZ2303"/>
          <cell r="BA2303">
            <v>0</v>
          </cell>
          <cell r="BB2303">
            <v>45756</v>
          </cell>
          <cell r="BC2303" t="str">
            <v>Abhiraj Patil/SF0063958</v>
          </cell>
          <cell r="BD2303" t="str">
            <v>Visited</v>
          </cell>
          <cell r="BE2303" t="str">
            <v>Borrower</v>
          </cell>
          <cell r="BF2303" t="str">
            <v>Available</v>
          </cell>
          <cell r="BG2303"/>
          <cell r="BH2303"/>
          <cell r="BI2303" t="str">
            <v>No</v>
          </cell>
          <cell r="BJ2303"/>
          <cell r="BK2303"/>
        </row>
        <row r="2304">
          <cell r="X2304">
            <v>353597548</v>
          </cell>
          <cell r="Y2304" t="str">
            <v>REENA SUJIT WAKALE</v>
          </cell>
          <cell r="Z2304" t="str">
            <v>09-Nov-2023</v>
          </cell>
          <cell r="AA2304">
            <v>32000</v>
          </cell>
          <cell r="AB2304" t="str">
            <v>Fri</v>
          </cell>
          <cell r="AC2304">
            <v>24</v>
          </cell>
          <cell r="AD2304" t="str">
            <v>1</v>
          </cell>
          <cell r="AE2304" t="str">
            <v>01-Dec-2023</v>
          </cell>
          <cell r="AF2304">
            <v>1710</v>
          </cell>
          <cell r="AG2304">
            <v>1710</v>
          </cell>
          <cell r="AH2304" t="str">
            <v>11-Mar-2025</v>
          </cell>
          <cell r="AI2304">
            <v>19700.47</v>
          </cell>
          <cell r="AJ2304">
            <v>7659.53</v>
          </cell>
          <cell r="AK2304">
            <v>27360</v>
          </cell>
          <cell r="AL2304">
            <v>12299.53</v>
          </cell>
          <cell r="AM2304">
            <v>1144.47</v>
          </cell>
          <cell r="AN2304">
            <v>13444</v>
          </cell>
          <cell r="AO2304">
            <v>0</v>
          </cell>
          <cell r="AP2304">
            <v>0</v>
          </cell>
          <cell r="AQ2304">
            <v>0</v>
          </cell>
          <cell r="AR2304">
            <v>16</v>
          </cell>
          <cell r="AS2304">
            <v>0</v>
          </cell>
          <cell r="AT2304" t="str">
            <v>Standard</v>
          </cell>
          <cell r="AU2304"/>
          <cell r="AV2304"/>
          <cell r="AW2304"/>
          <cell r="AX2304" t="str">
            <v>Open</v>
          </cell>
          <cell r="AY2304" t="str">
            <v/>
          </cell>
          <cell r="AZ2304"/>
          <cell r="BA2304">
            <v>0</v>
          </cell>
          <cell r="BB2304">
            <v>45755</v>
          </cell>
          <cell r="BC2304" t="str">
            <v>Abhiraj Patil/SF0063958</v>
          </cell>
          <cell r="BD2304" t="str">
            <v>Visited</v>
          </cell>
          <cell r="BE2304" t="str">
            <v>Borrower Family Member</v>
          </cell>
          <cell r="BF2304" t="str">
            <v>Not Available</v>
          </cell>
          <cell r="BG2304"/>
          <cell r="BH2304"/>
          <cell r="BI2304" t="str">
            <v>No</v>
          </cell>
          <cell r="BJ2304"/>
          <cell r="BK2304"/>
        </row>
        <row r="2305">
          <cell r="X2305">
            <v>353599029</v>
          </cell>
          <cell r="Y2305" t="str">
            <v>SUNITA SHARAD PAGE</v>
          </cell>
          <cell r="Z2305" t="str">
            <v>09-Nov-2023</v>
          </cell>
          <cell r="AA2305">
            <v>20000</v>
          </cell>
          <cell r="AB2305" t="str">
            <v>Mon</v>
          </cell>
          <cell r="AC2305">
            <v>18</v>
          </cell>
          <cell r="AD2305" t="str">
            <v>0</v>
          </cell>
          <cell r="AE2305" t="str">
            <v>01-Dec-2023</v>
          </cell>
          <cell r="AF2305">
            <v>1340</v>
          </cell>
          <cell r="AG2305">
            <v>1340</v>
          </cell>
          <cell r="AH2305" t="str">
            <v>10-Mar-2025</v>
          </cell>
          <cell r="AI2305">
            <v>17408.7</v>
          </cell>
          <cell r="AJ2305">
            <v>4031.3</v>
          </cell>
          <cell r="AK2305">
            <v>21440</v>
          </cell>
          <cell r="AL2305">
            <v>2591.3000000000002</v>
          </cell>
          <cell r="AM2305">
            <v>74.7</v>
          </cell>
          <cell r="AN2305">
            <v>2666</v>
          </cell>
          <cell r="AO2305">
            <v>0</v>
          </cell>
          <cell r="AP2305">
            <v>0</v>
          </cell>
          <cell r="AQ2305">
            <v>0</v>
          </cell>
          <cell r="AR2305">
            <v>16</v>
          </cell>
          <cell r="AS2305">
            <v>0</v>
          </cell>
          <cell r="AT2305" t="str">
            <v>Standard</v>
          </cell>
          <cell r="AU2305"/>
          <cell r="AV2305"/>
          <cell r="AW2305"/>
          <cell r="AX2305" t="str">
            <v>Open</v>
          </cell>
          <cell r="AY2305" t="str">
            <v/>
          </cell>
          <cell r="AZ2305"/>
          <cell r="BA2305">
            <v>0</v>
          </cell>
          <cell r="BB2305">
            <v>45750</v>
          </cell>
          <cell r="BC2305" t="str">
            <v>Abhiraj Patil/SF0063958</v>
          </cell>
          <cell r="BD2305" t="str">
            <v>Visited</v>
          </cell>
          <cell r="BE2305" t="str">
            <v>Borrower Family Member</v>
          </cell>
          <cell r="BF2305" t="str">
            <v>Available</v>
          </cell>
          <cell r="BG2305"/>
          <cell r="BH2305"/>
          <cell r="BI2305" t="str">
            <v>No</v>
          </cell>
          <cell r="BJ2305"/>
          <cell r="BK2305"/>
        </row>
        <row r="2306">
          <cell r="X2306">
            <v>353599201</v>
          </cell>
          <cell r="Y2306" t="str">
            <v>ANITA ARUN KHARATE</v>
          </cell>
          <cell r="Z2306" t="str">
            <v>10-Nov-2023</v>
          </cell>
          <cell r="AA2306">
            <v>32000</v>
          </cell>
          <cell r="AB2306" t="str">
            <v>Wed</v>
          </cell>
          <cell r="AC2306">
            <v>24</v>
          </cell>
          <cell r="AD2306" t="str">
            <v>1</v>
          </cell>
          <cell r="AE2306" t="str">
            <v>05-Dec-2023</v>
          </cell>
          <cell r="AF2306">
            <v>1710</v>
          </cell>
          <cell r="AG2306">
            <v>1710</v>
          </cell>
          <cell r="AH2306" t="str">
            <v>05-Mar-2025</v>
          </cell>
          <cell r="AI2306">
            <v>19751</v>
          </cell>
          <cell r="AJ2306">
            <v>7609</v>
          </cell>
          <cell r="AK2306">
            <v>27360</v>
          </cell>
          <cell r="AL2306">
            <v>12249</v>
          </cell>
          <cell r="AM2306">
            <v>1161</v>
          </cell>
          <cell r="AN2306">
            <v>13410</v>
          </cell>
          <cell r="AO2306">
            <v>0</v>
          </cell>
          <cell r="AP2306">
            <v>0</v>
          </cell>
          <cell r="AQ2306">
            <v>0</v>
          </cell>
          <cell r="AR2306">
            <v>16</v>
          </cell>
          <cell r="AS2306">
            <v>0</v>
          </cell>
          <cell r="AT2306" t="str">
            <v>Standard</v>
          </cell>
          <cell r="AU2306"/>
          <cell r="AV2306"/>
          <cell r="AW2306"/>
          <cell r="AX2306" t="str">
            <v>Open</v>
          </cell>
          <cell r="AY2306" t="str">
            <v/>
          </cell>
          <cell r="AZ2306"/>
          <cell r="BA2306">
            <v>0</v>
          </cell>
          <cell r="BB2306">
            <v>45752</v>
          </cell>
          <cell r="BC2306" t="str">
            <v>Abhiraj Patil/SF0063958</v>
          </cell>
          <cell r="BD2306" t="str">
            <v>Visited</v>
          </cell>
          <cell r="BE2306" t="str">
            <v>Borrower</v>
          </cell>
          <cell r="BF2306" t="str">
            <v>Not Available</v>
          </cell>
          <cell r="BG2306"/>
          <cell r="BH2306"/>
          <cell r="BI2306" t="str">
            <v>No</v>
          </cell>
          <cell r="BJ2306"/>
          <cell r="BK2306"/>
        </row>
        <row r="2307">
          <cell r="X2307">
            <v>353600034</v>
          </cell>
          <cell r="Y2307" t="str">
            <v>ASHVINI RAJENDRA KADALE</v>
          </cell>
          <cell r="Z2307" t="str">
            <v>09-Nov-2023</v>
          </cell>
          <cell r="AA2307">
            <v>20000</v>
          </cell>
          <cell r="AB2307" t="str">
            <v>Wed</v>
          </cell>
          <cell r="AC2307">
            <v>18</v>
          </cell>
          <cell r="AD2307" t="str">
            <v>0</v>
          </cell>
          <cell r="AE2307" t="str">
            <v>05-Dec-2023</v>
          </cell>
          <cell r="AF2307">
            <v>1340</v>
          </cell>
          <cell r="AG2307">
            <v>1340</v>
          </cell>
          <cell r="AH2307" t="str">
            <v>20-Mar-2025</v>
          </cell>
          <cell r="AI2307">
            <v>14902.56</v>
          </cell>
          <cell r="AJ2307">
            <v>3857.44</v>
          </cell>
          <cell r="AK2307">
            <v>18760</v>
          </cell>
          <cell r="AL2307">
            <v>5097.4399999999996</v>
          </cell>
          <cell r="AM2307">
            <v>252.56</v>
          </cell>
          <cell r="AN2307">
            <v>5350</v>
          </cell>
          <cell r="AO2307">
            <v>2508.3000000000002</v>
          </cell>
          <cell r="AP2307">
            <v>171.7</v>
          </cell>
          <cell r="AQ2307">
            <v>2680</v>
          </cell>
          <cell r="AR2307">
            <v>16</v>
          </cell>
          <cell r="AS2307">
            <v>47</v>
          </cell>
          <cell r="AT2307" t="str">
            <v>31-60</v>
          </cell>
          <cell r="AU2307"/>
          <cell r="AV2307"/>
          <cell r="AW2307"/>
          <cell r="AX2307" t="str">
            <v>Open</v>
          </cell>
          <cell r="AY2307" t="str">
            <v/>
          </cell>
          <cell r="AZ2307"/>
          <cell r="BA2307">
            <v>0</v>
          </cell>
          <cell r="BB2307">
            <v>45752</v>
          </cell>
          <cell r="BC2307" t="str">
            <v>Abhiraj Patil/SF0063958</v>
          </cell>
          <cell r="BD2307" t="str">
            <v>Visited</v>
          </cell>
          <cell r="BE2307" t="str">
            <v>Borrower</v>
          </cell>
          <cell r="BF2307" t="str">
            <v>Available</v>
          </cell>
          <cell r="BG2307" t="str">
            <v>Loan Card</v>
          </cell>
          <cell r="BH2307"/>
          <cell r="BI2307" t="str">
            <v>Yes</v>
          </cell>
          <cell r="BJ2307" t="str">
            <v>Rahul Shivaji Chavhan/SF0064538</v>
          </cell>
          <cell r="BK2307">
            <v>2680</v>
          </cell>
        </row>
        <row r="2308">
          <cell r="X2308">
            <v>353600826</v>
          </cell>
          <cell r="Y2308" t="str">
            <v>MUKTABAI NIVRUTTI GAIKWAD</v>
          </cell>
          <cell r="Z2308" t="str">
            <v>09-Nov-2023</v>
          </cell>
          <cell r="AA2308">
            <v>32000</v>
          </cell>
          <cell r="AB2308" t="str">
            <v>Wed</v>
          </cell>
          <cell r="AC2308">
            <v>24</v>
          </cell>
          <cell r="AD2308" t="str">
            <v>1</v>
          </cell>
          <cell r="AE2308" t="str">
            <v>13-Dec-2023</v>
          </cell>
          <cell r="AF2308">
            <v>1710</v>
          </cell>
          <cell r="AG2308">
            <v>1710</v>
          </cell>
          <cell r="AH2308" t="str">
            <v>12-Mar-2025</v>
          </cell>
          <cell r="AI2308">
            <v>19500.7</v>
          </cell>
          <cell r="AJ2308">
            <v>7859.3</v>
          </cell>
          <cell r="AK2308">
            <v>27360</v>
          </cell>
          <cell r="AL2308">
            <v>12499.3</v>
          </cell>
          <cell r="AM2308">
            <v>1197.7</v>
          </cell>
          <cell r="AN2308">
            <v>13697</v>
          </cell>
          <cell r="AO2308">
            <v>0</v>
          </cell>
          <cell r="AP2308">
            <v>0</v>
          </cell>
          <cell r="AQ2308">
            <v>0</v>
          </cell>
          <cell r="AR2308">
            <v>16</v>
          </cell>
          <cell r="AS2308">
            <v>0</v>
          </cell>
          <cell r="AT2308" t="str">
            <v>Standard</v>
          </cell>
          <cell r="AU2308"/>
          <cell r="AV2308"/>
          <cell r="AW2308"/>
          <cell r="AX2308" t="str">
            <v>Open</v>
          </cell>
          <cell r="AY2308" t="str">
            <v/>
          </cell>
          <cell r="AZ2308"/>
          <cell r="BA2308">
            <v>0</v>
          </cell>
          <cell r="BB2308"/>
          <cell r="BC2308"/>
          <cell r="BD2308"/>
          <cell r="BE2308"/>
          <cell r="BF2308"/>
          <cell r="BG2308"/>
          <cell r="BH2308"/>
          <cell r="BI2308"/>
          <cell r="BJ2308"/>
          <cell r="BK2308"/>
        </row>
        <row r="2309">
          <cell r="X2309">
            <v>353601070</v>
          </cell>
          <cell r="Y2309" t="str">
            <v>SNEHA ANIL TUPLONDHE</v>
          </cell>
          <cell r="Z2309" t="str">
            <v>09-Nov-2023</v>
          </cell>
          <cell r="AA2309">
            <v>32000</v>
          </cell>
          <cell r="AB2309" t="str">
            <v>Fri</v>
          </cell>
          <cell r="AC2309">
            <v>24</v>
          </cell>
          <cell r="AD2309" t="str">
            <v>1</v>
          </cell>
          <cell r="AE2309" t="str">
            <v>01-Dec-2023</v>
          </cell>
          <cell r="AF2309">
            <v>1710</v>
          </cell>
          <cell r="AG2309">
            <v>1710</v>
          </cell>
          <cell r="AH2309" t="str">
            <v>07-Mar-2025</v>
          </cell>
          <cell r="AI2309">
            <v>19700.47</v>
          </cell>
          <cell r="AJ2309">
            <v>7659.53</v>
          </cell>
          <cell r="AK2309">
            <v>27360</v>
          </cell>
          <cell r="AL2309">
            <v>12299.53</v>
          </cell>
          <cell r="AM2309">
            <v>1144.47</v>
          </cell>
          <cell r="AN2309">
            <v>13444</v>
          </cell>
          <cell r="AO2309">
            <v>0</v>
          </cell>
          <cell r="AP2309">
            <v>0</v>
          </cell>
          <cell r="AQ2309">
            <v>0</v>
          </cell>
          <cell r="AR2309">
            <v>16</v>
          </cell>
          <cell r="AS2309">
            <v>0</v>
          </cell>
          <cell r="AT2309" t="str">
            <v>Standard</v>
          </cell>
          <cell r="AU2309"/>
          <cell r="AV2309"/>
          <cell r="AW2309"/>
          <cell r="AX2309" t="str">
            <v>Open</v>
          </cell>
          <cell r="AY2309" t="str">
            <v/>
          </cell>
          <cell r="AZ2309"/>
          <cell r="BA2309">
            <v>0</v>
          </cell>
          <cell r="BB2309">
            <v>45755</v>
          </cell>
          <cell r="BC2309" t="str">
            <v>Abhiraj Patil/SF0063958</v>
          </cell>
          <cell r="BD2309" t="str">
            <v>Visited</v>
          </cell>
          <cell r="BE2309" t="str">
            <v>Borrower Family Member</v>
          </cell>
          <cell r="BF2309" t="str">
            <v>Not Available</v>
          </cell>
          <cell r="BG2309"/>
          <cell r="BH2309"/>
          <cell r="BI2309" t="str">
            <v>No</v>
          </cell>
          <cell r="BJ2309"/>
          <cell r="BK2309"/>
        </row>
        <row r="2310">
          <cell r="X2310">
            <v>353604429</v>
          </cell>
          <cell r="Y2310" t="str">
            <v>SHALINI PARASRAM MORE</v>
          </cell>
          <cell r="Z2310" t="str">
            <v>09-Nov-2023</v>
          </cell>
          <cell r="AA2310">
            <v>32000</v>
          </cell>
          <cell r="AB2310" t="str">
            <v>Mon</v>
          </cell>
          <cell r="AC2310">
            <v>24</v>
          </cell>
          <cell r="AD2310" t="str">
            <v>1</v>
          </cell>
          <cell r="AE2310" t="str">
            <v>04-Dec-2023</v>
          </cell>
          <cell r="AF2310">
            <v>1710</v>
          </cell>
          <cell r="AG2310">
            <v>1710</v>
          </cell>
          <cell r="AH2310" t="str">
            <v>03-Mar-2025</v>
          </cell>
          <cell r="AI2310">
            <v>16875.009999999998</v>
          </cell>
          <cell r="AJ2310">
            <v>7064.99</v>
          </cell>
          <cell r="AK2310">
            <v>23940</v>
          </cell>
          <cell r="AL2310">
            <v>15124.99</v>
          </cell>
          <cell r="AM2310">
            <v>1733.01</v>
          </cell>
          <cell r="AN2310">
            <v>16858</v>
          </cell>
          <cell r="AO2310">
            <v>2867.09</v>
          </cell>
          <cell r="AP2310">
            <v>552.91</v>
          </cell>
          <cell r="AQ2310">
            <v>3420</v>
          </cell>
          <cell r="AR2310">
            <v>16</v>
          </cell>
          <cell r="AS2310">
            <v>58</v>
          </cell>
          <cell r="AT2310" t="str">
            <v>31-60</v>
          </cell>
          <cell r="AU2310"/>
          <cell r="AV2310"/>
          <cell r="AW2310"/>
          <cell r="AX2310" t="str">
            <v>Open</v>
          </cell>
          <cell r="AY2310" t="str">
            <v/>
          </cell>
          <cell r="AZ2310"/>
          <cell r="BA2310">
            <v>0</v>
          </cell>
          <cell r="BB2310">
            <v>45751</v>
          </cell>
          <cell r="BC2310" t="str">
            <v>Yogesh Gawade/SF0064389</v>
          </cell>
          <cell r="BD2310" t="str">
            <v>Visited</v>
          </cell>
          <cell r="BE2310" t="str">
            <v>Borrower</v>
          </cell>
          <cell r="BF2310" t="str">
            <v>Not Available</v>
          </cell>
          <cell r="BG2310"/>
          <cell r="BH2310"/>
          <cell r="BI2310" t="str">
            <v>No</v>
          </cell>
          <cell r="BJ2310"/>
          <cell r="BK2310"/>
        </row>
        <row r="2311">
          <cell r="X2311">
            <v>353604589</v>
          </cell>
          <cell r="Y2311" t="str">
            <v>SANGEETA SANJAY MOHITE</v>
          </cell>
          <cell r="Z2311" t="str">
            <v>09-Nov-2023</v>
          </cell>
          <cell r="AA2311">
            <v>32000</v>
          </cell>
          <cell r="AB2311" t="str">
            <v>Mon</v>
          </cell>
          <cell r="AC2311">
            <v>24</v>
          </cell>
          <cell r="AD2311" t="str">
            <v>1</v>
          </cell>
          <cell r="AE2311" t="str">
            <v>04-Dec-2023</v>
          </cell>
          <cell r="AF2311">
            <v>1710</v>
          </cell>
          <cell r="AG2311">
            <v>1710</v>
          </cell>
          <cell r="AH2311" t="str">
            <v>03-Mar-2025</v>
          </cell>
          <cell r="AI2311">
            <v>19742.099999999999</v>
          </cell>
          <cell r="AJ2311">
            <v>7617.9</v>
          </cell>
          <cell r="AK2311">
            <v>27360</v>
          </cell>
          <cell r="AL2311">
            <v>12257.9</v>
          </cell>
          <cell r="AM2311">
            <v>1180.0999999999999</v>
          </cell>
          <cell r="AN2311">
            <v>13438</v>
          </cell>
          <cell r="AO2311">
            <v>0</v>
          </cell>
          <cell r="AP2311">
            <v>0</v>
          </cell>
          <cell r="AQ2311">
            <v>0</v>
          </cell>
          <cell r="AR2311">
            <v>16</v>
          </cell>
          <cell r="AS2311">
            <v>0</v>
          </cell>
          <cell r="AT2311" t="str">
            <v>Standard</v>
          </cell>
          <cell r="AU2311"/>
          <cell r="AV2311"/>
          <cell r="AW2311"/>
          <cell r="AX2311" t="str">
            <v>Open</v>
          </cell>
          <cell r="AY2311" t="str">
            <v/>
          </cell>
          <cell r="AZ2311"/>
          <cell r="BA2311">
            <v>0</v>
          </cell>
          <cell r="BB2311">
            <v>45751</v>
          </cell>
          <cell r="BC2311" t="str">
            <v>Yogesh Gawade/SF0064389</v>
          </cell>
          <cell r="BD2311" t="str">
            <v>Visited</v>
          </cell>
          <cell r="BE2311" t="str">
            <v>Borrower</v>
          </cell>
          <cell r="BF2311" t="str">
            <v>Available</v>
          </cell>
          <cell r="BG2311"/>
          <cell r="BH2311"/>
          <cell r="BI2311" t="str">
            <v>No</v>
          </cell>
          <cell r="BJ2311"/>
          <cell r="BK2311"/>
        </row>
        <row r="2312">
          <cell r="X2312">
            <v>353605007</v>
          </cell>
          <cell r="Y2312" t="str">
            <v>MINAKSHI ISHWAR MOHITE</v>
          </cell>
          <cell r="Z2312" t="str">
            <v>09-Nov-2023</v>
          </cell>
          <cell r="AA2312">
            <v>32000</v>
          </cell>
          <cell r="AB2312" t="str">
            <v>Mon</v>
          </cell>
          <cell r="AC2312">
            <v>24</v>
          </cell>
          <cell r="AD2312" t="str">
            <v>1</v>
          </cell>
          <cell r="AE2312" t="str">
            <v>04-Dec-2023</v>
          </cell>
          <cell r="AF2312">
            <v>1710</v>
          </cell>
          <cell r="AG2312">
            <v>1710</v>
          </cell>
          <cell r="AH2312" t="str">
            <v>24-Mar-2025</v>
          </cell>
          <cell r="AI2312">
            <v>19742.099999999999</v>
          </cell>
          <cell r="AJ2312">
            <v>7617.9</v>
          </cell>
          <cell r="AK2312">
            <v>27360</v>
          </cell>
          <cell r="AL2312">
            <v>12257.9</v>
          </cell>
          <cell r="AM2312">
            <v>1180.0999999999999</v>
          </cell>
          <cell r="AN2312">
            <v>13438</v>
          </cell>
          <cell r="AO2312">
            <v>0</v>
          </cell>
          <cell r="AP2312">
            <v>0</v>
          </cell>
          <cell r="AQ2312">
            <v>0</v>
          </cell>
          <cell r="AR2312">
            <v>16</v>
          </cell>
          <cell r="AS2312">
            <v>0</v>
          </cell>
          <cell r="AT2312" t="str">
            <v>Standard</v>
          </cell>
          <cell r="AU2312"/>
          <cell r="AV2312"/>
          <cell r="AW2312"/>
          <cell r="AX2312" t="str">
            <v>Open</v>
          </cell>
          <cell r="AY2312" t="str">
            <v/>
          </cell>
          <cell r="AZ2312"/>
          <cell r="BA2312">
            <v>0</v>
          </cell>
          <cell r="BB2312">
            <v>45751</v>
          </cell>
          <cell r="BC2312" t="str">
            <v>Yogesh Gawade/SF0064389</v>
          </cell>
          <cell r="BD2312" t="str">
            <v>Visited</v>
          </cell>
          <cell r="BE2312" t="str">
            <v>Borrower</v>
          </cell>
          <cell r="BF2312" t="str">
            <v>Available</v>
          </cell>
          <cell r="BG2312"/>
          <cell r="BH2312"/>
          <cell r="BI2312" t="str">
            <v>No</v>
          </cell>
          <cell r="BJ2312"/>
          <cell r="BK2312"/>
        </row>
        <row r="2313">
          <cell r="X2313">
            <v>353606242</v>
          </cell>
          <cell r="Y2313" t="str">
            <v>SANGITA BAPU BHANDARE</v>
          </cell>
          <cell r="Z2313" t="str">
            <v>10-Nov-2023</v>
          </cell>
          <cell r="AA2313">
            <v>40000</v>
          </cell>
          <cell r="AB2313" t="str">
            <v>Fri</v>
          </cell>
          <cell r="AC2313">
            <v>24</v>
          </cell>
          <cell r="AD2313" t="str">
            <v>1</v>
          </cell>
          <cell r="AE2313" t="str">
            <v>01-Dec-2023</v>
          </cell>
          <cell r="AF2313">
            <v>2130</v>
          </cell>
          <cell r="AG2313">
            <v>2130</v>
          </cell>
          <cell r="AH2313" t="str">
            <v>25-Mar-2025</v>
          </cell>
          <cell r="AI2313">
            <v>21047.84</v>
          </cell>
          <cell r="AJ2313">
            <v>9008.16</v>
          </cell>
          <cell r="AK2313">
            <v>30056</v>
          </cell>
          <cell r="AL2313">
            <v>18952.16</v>
          </cell>
          <cell r="AM2313">
            <v>2002.84</v>
          </cell>
          <cell r="AN2313">
            <v>20955</v>
          </cell>
          <cell r="AO2313">
            <v>3474.34</v>
          </cell>
          <cell r="AP2313">
            <v>549.66</v>
          </cell>
          <cell r="AQ2313">
            <v>4024</v>
          </cell>
          <cell r="AR2313">
            <v>16</v>
          </cell>
          <cell r="AS2313">
            <v>73</v>
          </cell>
          <cell r="AT2313" t="str">
            <v>61-90</v>
          </cell>
          <cell r="AU2313"/>
          <cell r="AV2313"/>
          <cell r="AW2313"/>
          <cell r="AX2313" t="str">
            <v>Open</v>
          </cell>
          <cell r="AY2313" t="str">
            <v/>
          </cell>
          <cell r="AZ2313"/>
          <cell r="BA2313">
            <v>0</v>
          </cell>
          <cell r="BB2313"/>
          <cell r="BC2313"/>
          <cell r="BD2313"/>
          <cell r="BE2313"/>
          <cell r="BF2313"/>
          <cell r="BG2313"/>
          <cell r="BH2313"/>
          <cell r="BI2313"/>
          <cell r="BJ2313"/>
          <cell r="BK2313"/>
        </row>
        <row r="2314">
          <cell r="X2314">
            <v>353606277</v>
          </cell>
          <cell r="Y2314" t="str">
            <v>MAAYA SAMADHAN SALAKE</v>
          </cell>
          <cell r="Z2314" t="str">
            <v>10-Nov-2023</v>
          </cell>
          <cell r="AA2314">
            <v>32000</v>
          </cell>
          <cell r="AB2314" t="str">
            <v>Fri</v>
          </cell>
          <cell r="AC2314">
            <v>24</v>
          </cell>
          <cell r="AD2314" t="str">
            <v>1</v>
          </cell>
          <cell r="AE2314" t="str">
            <v>01-Dec-2023</v>
          </cell>
          <cell r="AF2314">
            <v>1710</v>
          </cell>
          <cell r="AG2314">
            <v>1710</v>
          </cell>
          <cell r="AH2314" t="str">
            <v>14-Mar-2025</v>
          </cell>
          <cell r="AI2314">
            <v>19730.43</v>
          </cell>
          <cell r="AJ2314">
            <v>7629.57</v>
          </cell>
          <cell r="AK2314">
            <v>27360</v>
          </cell>
          <cell r="AL2314">
            <v>12269.57</v>
          </cell>
          <cell r="AM2314">
            <v>1138.43</v>
          </cell>
          <cell r="AN2314">
            <v>13408</v>
          </cell>
          <cell r="AO2314">
            <v>0</v>
          </cell>
          <cell r="AP2314">
            <v>0</v>
          </cell>
          <cell r="AQ2314">
            <v>0</v>
          </cell>
          <cell r="AR2314">
            <v>16</v>
          </cell>
          <cell r="AS2314">
            <v>0</v>
          </cell>
          <cell r="AT2314" t="str">
            <v>Standard</v>
          </cell>
          <cell r="AU2314"/>
          <cell r="AV2314"/>
          <cell r="AW2314"/>
          <cell r="AX2314" t="str">
            <v>Open</v>
          </cell>
          <cell r="AY2314" t="str">
            <v/>
          </cell>
          <cell r="AZ2314"/>
          <cell r="BA2314">
            <v>0</v>
          </cell>
          <cell r="BB2314"/>
          <cell r="BC2314"/>
          <cell r="BD2314"/>
          <cell r="BE2314"/>
          <cell r="BF2314"/>
          <cell r="BG2314"/>
          <cell r="BH2314"/>
          <cell r="BI2314"/>
          <cell r="BJ2314"/>
          <cell r="BK2314"/>
        </row>
        <row r="2315">
          <cell r="X2315">
            <v>353606391</v>
          </cell>
          <cell r="Y2315" t="str">
            <v>SNEHAL YOGESH SHELKE</v>
          </cell>
          <cell r="Z2315" t="str">
            <v>10-Nov-2023</v>
          </cell>
          <cell r="AA2315">
            <v>32000</v>
          </cell>
          <cell r="AB2315" t="str">
            <v>Fri</v>
          </cell>
          <cell r="AC2315">
            <v>24</v>
          </cell>
          <cell r="AD2315" t="str">
            <v>1</v>
          </cell>
          <cell r="AE2315" t="str">
            <v>01-Dec-2023</v>
          </cell>
          <cell r="AF2315">
            <v>1710</v>
          </cell>
          <cell r="AG2315">
            <v>1710</v>
          </cell>
          <cell r="AH2315" t="str">
            <v>14-Mar-2025</v>
          </cell>
          <cell r="AI2315">
            <v>19730.43</v>
          </cell>
          <cell r="AJ2315">
            <v>7629.57</v>
          </cell>
          <cell r="AK2315">
            <v>27360</v>
          </cell>
          <cell r="AL2315">
            <v>12269.57</v>
          </cell>
          <cell r="AM2315">
            <v>1138.43</v>
          </cell>
          <cell r="AN2315">
            <v>13408</v>
          </cell>
          <cell r="AO2315">
            <v>0</v>
          </cell>
          <cell r="AP2315">
            <v>0</v>
          </cell>
          <cell r="AQ2315">
            <v>0</v>
          </cell>
          <cell r="AR2315">
            <v>16</v>
          </cell>
          <cell r="AS2315">
            <v>0</v>
          </cell>
          <cell r="AT2315" t="str">
            <v>Standard</v>
          </cell>
          <cell r="AU2315"/>
          <cell r="AV2315"/>
          <cell r="AW2315"/>
          <cell r="AX2315" t="str">
            <v>Open</v>
          </cell>
          <cell r="AY2315" t="str">
            <v/>
          </cell>
          <cell r="AZ2315"/>
          <cell r="BA2315">
            <v>0</v>
          </cell>
          <cell r="BB2315"/>
          <cell r="BC2315"/>
          <cell r="BD2315"/>
          <cell r="BE2315"/>
          <cell r="BF2315"/>
          <cell r="BG2315"/>
          <cell r="BH2315"/>
          <cell r="BI2315"/>
          <cell r="BJ2315"/>
          <cell r="BK2315"/>
        </row>
        <row r="2316">
          <cell r="X2316">
            <v>353606498</v>
          </cell>
          <cell r="Y2316" t="str">
            <v>AMRAPALI SANDIP INGALE</v>
          </cell>
          <cell r="Z2316" t="str">
            <v>10-Nov-2023</v>
          </cell>
          <cell r="AA2316">
            <v>40000</v>
          </cell>
          <cell r="AB2316" t="str">
            <v>Fri</v>
          </cell>
          <cell r="AC2316">
            <v>24</v>
          </cell>
          <cell r="AD2316" t="str">
            <v>1</v>
          </cell>
          <cell r="AE2316" t="str">
            <v>01-Dec-2023</v>
          </cell>
          <cell r="AF2316">
            <v>2130</v>
          </cell>
          <cell r="AG2316">
            <v>2130</v>
          </cell>
          <cell r="AH2316" t="str">
            <v>14-Mar-2025</v>
          </cell>
          <cell r="AI2316">
            <v>24522.18</v>
          </cell>
          <cell r="AJ2316">
            <v>9557.82</v>
          </cell>
          <cell r="AK2316">
            <v>34080</v>
          </cell>
          <cell r="AL2316">
            <v>15477.82</v>
          </cell>
          <cell r="AM2316">
            <v>1453.18</v>
          </cell>
          <cell r="AN2316">
            <v>16931</v>
          </cell>
          <cell r="AO2316">
            <v>0</v>
          </cell>
          <cell r="AP2316">
            <v>0</v>
          </cell>
          <cell r="AQ2316">
            <v>0</v>
          </cell>
          <cell r="AR2316">
            <v>16</v>
          </cell>
          <cell r="AS2316">
            <v>0</v>
          </cell>
          <cell r="AT2316" t="str">
            <v>Standard</v>
          </cell>
          <cell r="AU2316"/>
          <cell r="AV2316"/>
          <cell r="AW2316"/>
          <cell r="AX2316" t="str">
            <v>Open</v>
          </cell>
          <cell r="AY2316" t="str">
            <v/>
          </cell>
          <cell r="AZ2316"/>
          <cell r="BA2316">
            <v>0</v>
          </cell>
          <cell r="BB2316"/>
          <cell r="BC2316"/>
          <cell r="BD2316"/>
          <cell r="BE2316"/>
          <cell r="BF2316"/>
          <cell r="BG2316"/>
          <cell r="BH2316"/>
          <cell r="BI2316"/>
          <cell r="BJ2316"/>
          <cell r="BK2316"/>
        </row>
        <row r="2317">
          <cell r="X2317">
            <v>353612989</v>
          </cell>
          <cell r="Y2317" t="str">
            <v>LATA NANA BHAVAR</v>
          </cell>
          <cell r="Z2317" t="str">
            <v>11-Nov-2023</v>
          </cell>
          <cell r="AA2317">
            <v>32000</v>
          </cell>
          <cell r="AB2317" t="str">
            <v>Thu</v>
          </cell>
          <cell r="AC2317">
            <v>24</v>
          </cell>
          <cell r="AD2317" t="str">
            <v>1</v>
          </cell>
          <cell r="AE2317" t="str">
            <v>07-Dec-2023</v>
          </cell>
          <cell r="AF2317">
            <v>1710</v>
          </cell>
          <cell r="AG2317">
            <v>1710</v>
          </cell>
          <cell r="AH2317" t="str">
            <v>31-Mar-2025</v>
          </cell>
          <cell r="AI2317">
            <v>10425.24</v>
          </cell>
          <cell r="AJ2317">
            <v>4956.76</v>
          </cell>
          <cell r="AK2317">
            <v>15382</v>
          </cell>
          <cell r="AL2317">
            <v>21574.76</v>
          </cell>
          <cell r="AM2317">
            <v>3786.24</v>
          </cell>
          <cell r="AN2317">
            <v>25361</v>
          </cell>
          <cell r="AO2317">
            <v>9333.91</v>
          </cell>
          <cell r="AP2317">
            <v>2644.09</v>
          </cell>
          <cell r="AQ2317">
            <v>11978</v>
          </cell>
          <cell r="AR2317">
            <v>16</v>
          </cell>
          <cell r="AS2317">
            <v>244</v>
          </cell>
          <cell r="AT2317" t="str">
            <v>&gt;180</v>
          </cell>
          <cell r="AU2317"/>
          <cell r="AV2317"/>
          <cell r="AW2317"/>
          <cell r="AX2317" t="str">
            <v>Open</v>
          </cell>
          <cell r="AY2317"/>
          <cell r="AZ2317"/>
          <cell r="BA2317">
            <v>0</v>
          </cell>
          <cell r="BB2317"/>
          <cell r="BC2317"/>
          <cell r="BD2317" t="str">
            <v>Not Visited</v>
          </cell>
          <cell r="BE2317"/>
          <cell r="BF2317"/>
          <cell r="BG2317"/>
          <cell r="BH2317"/>
          <cell r="BI2317"/>
          <cell r="BJ2317"/>
          <cell r="BK2317"/>
        </row>
        <row r="2318">
          <cell r="X2318">
            <v>353614905</v>
          </cell>
          <cell r="Y2318" t="str">
            <v>KAMLA LAXMAN GANGURDE</v>
          </cell>
          <cell r="Z2318" t="str">
            <v>10-Nov-2023</v>
          </cell>
          <cell r="AA2318">
            <v>32000</v>
          </cell>
          <cell r="AB2318" t="str">
            <v>Mon</v>
          </cell>
          <cell r="AC2318">
            <v>24</v>
          </cell>
          <cell r="AD2318" t="str">
            <v>1</v>
          </cell>
          <cell r="AE2318" t="str">
            <v>04-Dec-2023</v>
          </cell>
          <cell r="AF2318">
            <v>1710</v>
          </cell>
          <cell r="AG2318">
            <v>1710</v>
          </cell>
          <cell r="AH2318" t="str">
            <v>01-Apr-2024</v>
          </cell>
          <cell r="AI2318">
            <v>5642.53</v>
          </cell>
          <cell r="AJ2318">
            <v>2907.47</v>
          </cell>
          <cell r="AK2318">
            <v>8550</v>
          </cell>
          <cell r="AL2318">
            <v>26357.47</v>
          </cell>
          <cell r="AM2318">
            <v>5855.53</v>
          </cell>
          <cell r="AN2318">
            <v>32213</v>
          </cell>
          <cell r="AO2318">
            <v>14129.41</v>
          </cell>
          <cell r="AP2318">
            <v>4680.59</v>
          </cell>
          <cell r="AQ2318">
            <v>18810</v>
          </cell>
          <cell r="AR2318">
            <v>16</v>
          </cell>
          <cell r="AS2318">
            <v>294</v>
          </cell>
          <cell r="AT2318" t="str">
            <v>&gt;180</v>
          </cell>
          <cell r="AU2318"/>
          <cell r="AV2318"/>
          <cell r="AW2318"/>
          <cell r="AX2318" t="str">
            <v>Open</v>
          </cell>
          <cell r="AY2318" t="str">
            <v/>
          </cell>
          <cell r="AZ2318"/>
          <cell r="BA2318">
            <v>0</v>
          </cell>
          <cell r="BB2318"/>
          <cell r="BC2318"/>
          <cell r="BD2318"/>
          <cell r="BE2318"/>
          <cell r="BF2318"/>
          <cell r="BG2318"/>
          <cell r="BH2318"/>
          <cell r="BI2318"/>
          <cell r="BJ2318"/>
          <cell r="BK2318"/>
        </row>
        <row r="2319">
          <cell r="X2319">
            <v>353618909</v>
          </cell>
          <cell r="Y2319" t="str">
            <v>MANGAL ANANT GANGURDE</v>
          </cell>
          <cell r="Z2319" t="str">
            <v>10-Nov-2023</v>
          </cell>
          <cell r="AA2319">
            <v>20000</v>
          </cell>
          <cell r="AB2319" t="str">
            <v>Thu</v>
          </cell>
          <cell r="AC2319">
            <v>18</v>
          </cell>
          <cell r="AD2319" t="str">
            <v>0</v>
          </cell>
          <cell r="AE2319" t="str">
            <v>07-Dec-2023</v>
          </cell>
          <cell r="AF2319">
            <v>1340</v>
          </cell>
          <cell r="AG2319">
            <v>1340</v>
          </cell>
          <cell r="AH2319" t="str">
            <v>08-Mar-2025</v>
          </cell>
          <cell r="AI2319">
            <v>17421.97</v>
          </cell>
          <cell r="AJ2319">
            <v>4018.03</v>
          </cell>
          <cell r="AK2319">
            <v>21440</v>
          </cell>
          <cell r="AL2319">
            <v>2578.0300000000002</v>
          </cell>
          <cell r="AM2319">
            <v>74.97</v>
          </cell>
          <cell r="AN2319">
            <v>2653</v>
          </cell>
          <cell r="AO2319">
            <v>0</v>
          </cell>
          <cell r="AP2319">
            <v>0</v>
          </cell>
          <cell r="AQ2319">
            <v>0</v>
          </cell>
          <cell r="AR2319">
            <v>16</v>
          </cell>
          <cell r="AS2319">
            <v>0</v>
          </cell>
          <cell r="AT2319" t="str">
            <v>Standard</v>
          </cell>
          <cell r="AU2319"/>
          <cell r="AV2319"/>
          <cell r="AW2319"/>
          <cell r="AX2319" t="str">
            <v>Open</v>
          </cell>
          <cell r="AY2319"/>
          <cell r="AZ2319"/>
          <cell r="BA2319">
            <v>0</v>
          </cell>
          <cell r="BB2319">
            <v>45750</v>
          </cell>
          <cell r="BC2319" t="str">
            <v>Mahesh Lahane/SF0095775</v>
          </cell>
          <cell r="BD2319" t="str">
            <v>Visited</v>
          </cell>
          <cell r="BE2319" t="str">
            <v>Borrower Family Member</v>
          </cell>
          <cell r="BF2319" t="str">
            <v>Available</v>
          </cell>
          <cell r="BG2319"/>
          <cell r="BH2319"/>
          <cell r="BI2319" t="str">
            <v>No</v>
          </cell>
          <cell r="BJ2319"/>
          <cell r="BK2319"/>
        </row>
        <row r="2320">
          <cell r="X2320">
            <v>353622999</v>
          </cell>
          <cell r="Y2320" t="str">
            <v>SUVARNA CHETAN MORE</v>
          </cell>
          <cell r="Z2320" t="str">
            <v>11-Nov-2023</v>
          </cell>
          <cell r="AA2320">
            <v>42000</v>
          </cell>
          <cell r="AB2320" t="str">
            <v>Thu</v>
          </cell>
          <cell r="AC2320">
            <v>24</v>
          </cell>
          <cell r="AD2320" t="str">
            <v>1</v>
          </cell>
          <cell r="AE2320" t="str">
            <v>07-Dec-2023</v>
          </cell>
          <cell r="AF2320">
            <v>2240</v>
          </cell>
          <cell r="AG2320">
            <v>2240</v>
          </cell>
          <cell r="AH2320" t="str">
            <v>03-Oct-2024</v>
          </cell>
          <cell r="AI2320">
            <v>11986.5</v>
          </cell>
          <cell r="AJ2320">
            <v>5933.5</v>
          </cell>
          <cell r="AK2320">
            <v>17920</v>
          </cell>
          <cell r="AL2320">
            <v>30013.5</v>
          </cell>
          <cell r="AM2320">
            <v>5571.5</v>
          </cell>
          <cell r="AN2320">
            <v>35585</v>
          </cell>
          <cell r="AO2320">
            <v>13865.31</v>
          </cell>
          <cell r="AP2320">
            <v>4054.69</v>
          </cell>
          <cell r="AQ2320">
            <v>17920</v>
          </cell>
          <cell r="AR2320">
            <v>16</v>
          </cell>
          <cell r="AS2320">
            <v>244</v>
          </cell>
          <cell r="AT2320" t="str">
            <v>&gt;180</v>
          </cell>
          <cell r="AU2320"/>
          <cell r="AV2320"/>
          <cell r="AW2320"/>
          <cell r="AX2320" t="str">
            <v>Open</v>
          </cell>
          <cell r="AY2320"/>
          <cell r="AZ2320"/>
          <cell r="BA2320">
            <v>0</v>
          </cell>
          <cell r="BB2320"/>
          <cell r="BC2320"/>
          <cell r="BD2320" t="str">
            <v>Not Visited</v>
          </cell>
          <cell r="BE2320"/>
          <cell r="BF2320"/>
          <cell r="BG2320"/>
          <cell r="BH2320"/>
          <cell r="BI2320"/>
          <cell r="BJ2320"/>
          <cell r="BK2320"/>
        </row>
        <row r="2321">
          <cell r="X2321">
            <v>353624419</v>
          </cell>
          <cell r="Y2321" t="str">
            <v>JIJABAI PRABHAKAR SHEKHARE</v>
          </cell>
          <cell r="Z2321" t="str">
            <v>11-Nov-2023</v>
          </cell>
          <cell r="AA2321">
            <v>30000</v>
          </cell>
          <cell r="AB2321" t="str">
            <v>Wed</v>
          </cell>
          <cell r="AC2321">
            <v>18</v>
          </cell>
          <cell r="AD2321" t="str">
            <v>0</v>
          </cell>
          <cell r="AE2321" t="str">
            <v>06-Dec-2023</v>
          </cell>
          <cell r="AF2321">
            <v>2020</v>
          </cell>
          <cell r="AG2321">
            <v>2020</v>
          </cell>
          <cell r="AH2321" t="str">
            <v>27-Mar-2025</v>
          </cell>
          <cell r="AI2321">
            <v>22597.34</v>
          </cell>
          <cell r="AJ2321">
            <v>5682.66</v>
          </cell>
          <cell r="AK2321">
            <v>28280</v>
          </cell>
          <cell r="AL2321">
            <v>7402.66</v>
          </cell>
          <cell r="AM2321">
            <v>395.34</v>
          </cell>
          <cell r="AN2321">
            <v>7798</v>
          </cell>
          <cell r="AO2321">
            <v>3755.91</v>
          </cell>
          <cell r="AP2321">
            <v>284.08999999999997</v>
          </cell>
          <cell r="AQ2321">
            <v>4040</v>
          </cell>
          <cell r="AR2321">
            <v>16</v>
          </cell>
          <cell r="AS2321">
            <v>49</v>
          </cell>
          <cell r="AT2321" t="str">
            <v>31-60</v>
          </cell>
          <cell r="AU2321"/>
          <cell r="AV2321"/>
          <cell r="AW2321"/>
          <cell r="AX2321" t="str">
            <v>Open</v>
          </cell>
          <cell r="AY2321" t="str">
            <v/>
          </cell>
          <cell r="AZ2321"/>
          <cell r="BA2321">
            <v>0</v>
          </cell>
          <cell r="BB2321">
            <v>45750</v>
          </cell>
          <cell r="BC2321" t="str">
            <v>Yogesh Gawade/SF0064389</v>
          </cell>
          <cell r="BD2321" t="str">
            <v>Visited</v>
          </cell>
          <cell r="BE2321" t="str">
            <v>Borrower</v>
          </cell>
          <cell r="BF2321" t="str">
            <v>Available</v>
          </cell>
          <cell r="BG2321" t="str">
            <v>Loan Card</v>
          </cell>
          <cell r="BH2321"/>
          <cell r="BI2321" t="str">
            <v>Yes</v>
          </cell>
          <cell r="BJ2321" t="str">
            <v>Akash Balu Baghul/SF0089125</v>
          </cell>
          <cell r="BK2321">
            <v>2020</v>
          </cell>
        </row>
        <row r="2322">
          <cell r="X2322">
            <v>353627280</v>
          </cell>
          <cell r="Y2322" t="str">
            <v>NILAM MACHINDRA LALE</v>
          </cell>
          <cell r="Z2322" t="str">
            <v>16-Nov-2023</v>
          </cell>
          <cell r="AA2322">
            <v>32000</v>
          </cell>
          <cell r="AB2322" t="str">
            <v>Wed</v>
          </cell>
          <cell r="AC2322">
            <v>24</v>
          </cell>
          <cell r="AD2322" t="str">
            <v>1</v>
          </cell>
          <cell r="AE2322" t="str">
            <v>05-Jan-2024</v>
          </cell>
          <cell r="AF2322">
            <v>1710</v>
          </cell>
          <cell r="AG2322">
            <v>1710</v>
          </cell>
          <cell r="AH2322" t="str">
            <v>10-Mar-2025</v>
          </cell>
          <cell r="AI2322">
            <v>17582.13</v>
          </cell>
          <cell r="AJ2322">
            <v>8067.87</v>
          </cell>
          <cell r="AK2322">
            <v>25650</v>
          </cell>
          <cell r="AL2322">
            <v>14417.87</v>
          </cell>
          <cell r="AM2322">
            <v>1570.13</v>
          </cell>
          <cell r="AN2322">
            <v>15988</v>
          </cell>
          <cell r="AO2322">
            <v>0</v>
          </cell>
          <cell r="AP2322">
            <v>0</v>
          </cell>
          <cell r="AQ2322">
            <v>0</v>
          </cell>
          <cell r="AR2322">
            <v>15</v>
          </cell>
          <cell r="AS2322">
            <v>0</v>
          </cell>
          <cell r="AT2322" t="str">
            <v>Standard</v>
          </cell>
          <cell r="AU2322"/>
          <cell r="AV2322"/>
          <cell r="AW2322"/>
          <cell r="AX2322" t="str">
            <v>Open</v>
          </cell>
          <cell r="AY2322" t="str">
            <v/>
          </cell>
          <cell r="AZ2322"/>
          <cell r="BA2322">
            <v>0</v>
          </cell>
          <cell r="BB2322"/>
          <cell r="BC2322"/>
          <cell r="BD2322"/>
          <cell r="BE2322"/>
          <cell r="BF2322"/>
          <cell r="BG2322"/>
          <cell r="BH2322"/>
          <cell r="BI2322"/>
          <cell r="BJ2322"/>
          <cell r="BK2322"/>
        </row>
        <row r="2323">
          <cell r="X2323">
            <v>353627537</v>
          </cell>
          <cell r="Y2323" t="str">
            <v>CHHAYA DAULAT MALI</v>
          </cell>
          <cell r="Z2323" t="str">
            <v>16-Nov-2023</v>
          </cell>
          <cell r="AA2323">
            <v>32000</v>
          </cell>
          <cell r="AB2323" t="str">
            <v>Wed</v>
          </cell>
          <cell r="AC2323">
            <v>24</v>
          </cell>
          <cell r="AD2323" t="str">
            <v>1</v>
          </cell>
          <cell r="AE2323" t="str">
            <v>05-Jan-2024</v>
          </cell>
          <cell r="AF2323">
            <v>1710</v>
          </cell>
          <cell r="AG2323">
            <v>1710</v>
          </cell>
          <cell r="AH2323" t="str">
            <v>31-May-2024</v>
          </cell>
          <cell r="AI2323">
            <v>5033.1400000000003</v>
          </cell>
          <cell r="AJ2323">
            <v>3516.86</v>
          </cell>
          <cell r="AK2323">
            <v>8550</v>
          </cell>
          <cell r="AL2323">
            <v>26966.86</v>
          </cell>
          <cell r="AM2323">
            <v>6121.14</v>
          </cell>
          <cell r="AN2323">
            <v>33088</v>
          </cell>
          <cell r="AO2323">
            <v>12548.99</v>
          </cell>
          <cell r="AP2323">
            <v>4551.01</v>
          </cell>
          <cell r="AQ2323">
            <v>17100</v>
          </cell>
          <cell r="AR2323">
            <v>15</v>
          </cell>
          <cell r="AS2323">
            <v>262</v>
          </cell>
          <cell r="AT2323" t="str">
            <v>&gt;180</v>
          </cell>
          <cell r="AU2323"/>
          <cell r="AV2323"/>
          <cell r="AW2323"/>
          <cell r="AX2323" t="str">
            <v>Open</v>
          </cell>
          <cell r="AY2323" t="str">
            <v/>
          </cell>
          <cell r="AZ2323"/>
          <cell r="BA2323">
            <v>0</v>
          </cell>
          <cell r="BB2323"/>
          <cell r="BC2323"/>
          <cell r="BD2323"/>
          <cell r="BE2323"/>
          <cell r="BF2323"/>
          <cell r="BG2323"/>
          <cell r="BH2323"/>
          <cell r="BI2323"/>
          <cell r="BJ2323"/>
          <cell r="BK2323"/>
        </row>
        <row r="2324">
          <cell r="X2324">
            <v>353629002</v>
          </cell>
          <cell r="Y2324" t="str">
            <v>ANJALI VILAS WAGH</v>
          </cell>
          <cell r="Z2324" t="str">
            <v>17-Nov-2023</v>
          </cell>
          <cell r="AA2324">
            <v>32000</v>
          </cell>
          <cell r="AB2324" t="str">
            <v>Mon</v>
          </cell>
          <cell r="AC2324">
            <v>24</v>
          </cell>
          <cell r="AD2324" t="str">
            <v>1</v>
          </cell>
          <cell r="AE2324" t="str">
            <v>01-Jan-2024</v>
          </cell>
          <cell r="AF2324">
            <v>1710</v>
          </cell>
          <cell r="AG2324">
            <v>1710</v>
          </cell>
          <cell r="AH2324" t="str">
            <v>03-Mar-2025</v>
          </cell>
          <cell r="AI2324">
            <v>17662.59</v>
          </cell>
          <cell r="AJ2324">
            <v>7987.41</v>
          </cell>
          <cell r="AK2324">
            <v>25650</v>
          </cell>
          <cell r="AL2324">
            <v>14337.41</v>
          </cell>
          <cell r="AM2324">
            <v>1598.59</v>
          </cell>
          <cell r="AN2324">
            <v>15936</v>
          </cell>
          <cell r="AO2324">
            <v>0</v>
          </cell>
          <cell r="AP2324">
            <v>0</v>
          </cell>
          <cell r="AQ2324">
            <v>0</v>
          </cell>
          <cell r="AR2324">
            <v>15</v>
          </cell>
          <cell r="AS2324">
            <v>0</v>
          </cell>
          <cell r="AT2324" t="str">
            <v>Standard</v>
          </cell>
          <cell r="AU2324"/>
          <cell r="AV2324"/>
          <cell r="AW2324"/>
          <cell r="AX2324" t="str">
            <v>Open</v>
          </cell>
          <cell r="AY2324" t="str">
            <v/>
          </cell>
          <cell r="AZ2324"/>
          <cell r="BA2324">
            <v>0</v>
          </cell>
          <cell r="BB2324"/>
          <cell r="BC2324"/>
          <cell r="BD2324"/>
          <cell r="BE2324"/>
          <cell r="BF2324"/>
          <cell r="BG2324"/>
          <cell r="BH2324"/>
          <cell r="BI2324"/>
          <cell r="BJ2324"/>
          <cell r="BK2324"/>
        </row>
        <row r="2325">
          <cell r="X2325">
            <v>353629694</v>
          </cell>
          <cell r="Y2325" t="str">
            <v>MANGAL SHIVAJI JAGTAP</v>
          </cell>
          <cell r="Z2325" t="str">
            <v>11-Nov-2023</v>
          </cell>
          <cell r="AA2325">
            <v>30000</v>
          </cell>
          <cell r="AB2325" t="str">
            <v>Mon</v>
          </cell>
          <cell r="AC2325">
            <v>18</v>
          </cell>
          <cell r="AD2325" t="str">
            <v>0</v>
          </cell>
          <cell r="AE2325" t="str">
            <v>04-Dec-2023</v>
          </cell>
          <cell r="AF2325">
            <v>2020</v>
          </cell>
          <cell r="AG2325">
            <v>2020</v>
          </cell>
          <cell r="AH2325" t="str">
            <v>03-Mar-2025</v>
          </cell>
          <cell r="AI2325">
            <v>26377.18</v>
          </cell>
          <cell r="AJ2325">
            <v>5942.82</v>
          </cell>
          <cell r="AK2325">
            <v>32320</v>
          </cell>
          <cell r="AL2325">
            <v>3622.82</v>
          </cell>
          <cell r="AM2325">
            <v>120.18</v>
          </cell>
          <cell r="AN2325">
            <v>3743</v>
          </cell>
          <cell r="AO2325">
            <v>0</v>
          </cell>
          <cell r="AP2325">
            <v>0</v>
          </cell>
          <cell r="AQ2325">
            <v>0</v>
          </cell>
          <cell r="AR2325">
            <v>16</v>
          </cell>
          <cell r="AS2325">
            <v>0</v>
          </cell>
          <cell r="AT2325" t="str">
            <v>Standard</v>
          </cell>
          <cell r="AU2325"/>
          <cell r="AV2325"/>
          <cell r="AW2325"/>
          <cell r="AX2325" t="str">
            <v>Open</v>
          </cell>
          <cell r="AY2325" t="str">
            <v/>
          </cell>
          <cell r="AZ2325"/>
          <cell r="BA2325">
            <v>0</v>
          </cell>
          <cell r="BB2325"/>
          <cell r="BC2325"/>
          <cell r="BD2325"/>
          <cell r="BE2325"/>
          <cell r="BF2325"/>
          <cell r="BG2325"/>
          <cell r="BH2325"/>
          <cell r="BI2325"/>
          <cell r="BJ2325"/>
          <cell r="BK2325"/>
        </row>
        <row r="2326">
          <cell r="X2326">
            <v>353629854</v>
          </cell>
          <cell r="Y2326" t="str">
            <v>ASHWINI KAMLESH PAGARE</v>
          </cell>
          <cell r="Z2326" t="str">
            <v>11-Nov-2023</v>
          </cell>
          <cell r="AA2326">
            <v>10000</v>
          </cell>
          <cell r="AB2326" t="str">
            <v>Mon</v>
          </cell>
          <cell r="AC2326">
            <v>18</v>
          </cell>
          <cell r="AD2326" t="str">
            <v>0</v>
          </cell>
          <cell r="AE2326" t="str">
            <v>04-Dec-2023</v>
          </cell>
          <cell r="AF2326">
            <v>670</v>
          </cell>
          <cell r="AG2326">
            <v>670</v>
          </cell>
          <cell r="AH2326" t="str">
            <v>14-Oct-2024</v>
          </cell>
          <cell r="AI2326">
            <v>5140.09</v>
          </cell>
          <cell r="AJ2326">
            <v>1559.91</v>
          </cell>
          <cell r="AK2326">
            <v>6700</v>
          </cell>
          <cell r="AL2326">
            <v>4859.91</v>
          </cell>
          <cell r="AM2326">
            <v>473.09</v>
          </cell>
          <cell r="AN2326">
            <v>5333</v>
          </cell>
          <cell r="AO2326">
            <v>3589.85</v>
          </cell>
          <cell r="AP2326">
            <v>430.15</v>
          </cell>
          <cell r="AQ2326">
            <v>4020</v>
          </cell>
          <cell r="AR2326">
            <v>16</v>
          </cell>
          <cell r="AS2326">
            <v>133</v>
          </cell>
          <cell r="AT2326" t="str">
            <v>121-150</v>
          </cell>
          <cell r="AU2326"/>
          <cell r="AV2326"/>
          <cell r="AW2326"/>
          <cell r="AX2326" t="str">
            <v>Open</v>
          </cell>
          <cell r="AY2326" t="str">
            <v/>
          </cell>
          <cell r="AZ2326"/>
          <cell r="BA2326">
            <v>0</v>
          </cell>
          <cell r="BB2326"/>
          <cell r="BC2326"/>
          <cell r="BD2326"/>
          <cell r="BE2326"/>
          <cell r="BF2326"/>
          <cell r="BG2326"/>
          <cell r="BH2326"/>
          <cell r="BI2326"/>
          <cell r="BJ2326"/>
          <cell r="BK2326"/>
        </row>
        <row r="2327">
          <cell r="X2327">
            <v>353630568</v>
          </cell>
          <cell r="Y2327" t="str">
            <v>USHA RAJU SHELAR</v>
          </cell>
          <cell r="Z2327" t="str">
            <v>11-Nov-2023</v>
          </cell>
          <cell r="AA2327">
            <v>30000</v>
          </cell>
          <cell r="AB2327" t="str">
            <v>WED</v>
          </cell>
          <cell r="AC2327">
            <v>18</v>
          </cell>
          <cell r="AD2327" t="str">
            <v>0</v>
          </cell>
          <cell r="AE2327" t="str">
            <v>01-Dec-2023</v>
          </cell>
          <cell r="AF2327">
            <v>2020</v>
          </cell>
          <cell r="AG2327">
            <v>2020</v>
          </cell>
          <cell r="AH2327" t="str">
            <v>12-Mar-2025</v>
          </cell>
          <cell r="AI2327">
            <v>24443.66</v>
          </cell>
          <cell r="AJ2327">
            <v>5856.34</v>
          </cell>
          <cell r="AK2327">
            <v>30300</v>
          </cell>
          <cell r="AL2327">
            <v>5556.34</v>
          </cell>
          <cell r="AM2327">
            <v>209.66</v>
          </cell>
          <cell r="AN2327">
            <v>5766</v>
          </cell>
          <cell r="AO2327">
            <v>1913.44</v>
          </cell>
          <cell r="AP2327">
            <v>106.56</v>
          </cell>
          <cell r="AQ2327">
            <v>2020</v>
          </cell>
          <cell r="AR2327">
            <v>16</v>
          </cell>
          <cell r="AS2327">
            <v>12</v>
          </cell>
          <cell r="AT2327" t="str">
            <v>1-30 Days</v>
          </cell>
          <cell r="AU2327"/>
          <cell r="AV2327"/>
          <cell r="AW2327"/>
          <cell r="AX2327" t="str">
            <v>Open</v>
          </cell>
          <cell r="AY2327" t="str">
            <v/>
          </cell>
          <cell r="AZ2327"/>
          <cell r="BA2327">
            <v>0</v>
          </cell>
          <cell r="BB2327">
            <v>45755</v>
          </cell>
          <cell r="BC2327" t="str">
            <v>Abhiraj Patil/SF0063958</v>
          </cell>
          <cell r="BD2327" t="str">
            <v>Visited</v>
          </cell>
          <cell r="BE2327" t="str">
            <v>Borrower</v>
          </cell>
          <cell r="BF2327" t="str">
            <v>Not Available</v>
          </cell>
          <cell r="BG2327"/>
          <cell r="BH2327"/>
          <cell r="BI2327" t="str">
            <v>No</v>
          </cell>
          <cell r="BJ2327"/>
          <cell r="BK2327"/>
        </row>
        <row r="2328">
          <cell r="X2328">
            <v>353634261</v>
          </cell>
          <cell r="Y2328" t="str">
            <v>VENU SUDRSHAN KORADE</v>
          </cell>
          <cell r="Z2328" t="str">
            <v>17-Nov-2023</v>
          </cell>
          <cell r="AA2328">
            <v>32000</v>
          </cell>
          <cell r="AB2328" t="str">
            <v>Wed</v>
          </cell>
          <cell r="AC2328">
            <v>24</v>
          </cell>
          <cell r="AD2328" t="str">
            <v>1</v>
          </cell>
          <cell r="AE2328" t="str">
            <v>02-Jan-2024</v>
          </cell>
          <cell r="AF2328">
            <v>1710</v>
          </cell>
          <cell r="AG2328">
            <v>1710</v>
          </cell>
          <cell r="AH2328" t="str">
            <v>18-Mar-2025</v>
          </cell>
          <cell r="AI2328">
            <v>14853.4</v>
          </cell>
          <cell r="AJ2328">
            <v>7376.6</v>
          </cell>
          <cell r="AK2328">
            <v>22230</v>
          </cell>
          <cell r="AL2328">
            <v>17146.599999999999</v>
          </cell>
          <cell r="AM2328">
            <v>2215.4</v>
          </cell>
          <cell r="AN2328">
            <v>19362</v>
          </cell>
          <cell r="AO2328">
            <v>2788.81</v>
          </cell>
          <cell r="AP2328">
            <v>631.19000000000005</v>
          </cell>
          <cell r="AQ2328">
            <v>3420</v>
          </cell>
          <cell r="AR2328">
            <v>15</v>
          </cell>
          <cell r="AS2328">
            <v>54</v>
          </cell>
          <cell r="AT2328" t="str">
            <v>31-60</v>
          </cell>
          <cell r="AU2328"/>
          <cell r="AV2328"/>
          <cell r="AW2328"/>
          <cell r="AX2328" t="str">
            <v>Open</v>
          </cell>
          <cell r="AY2328" t="str">
            <v/>
          </cell>
          <cell r="AZ2328"/>
          <cell r="BA2328">
            <v>0</v>
          </cell>
          <cell r="BB2328">
            <v>45752</v>
          </cell>
          <cell r="BC2328" t="str">
            <v>Abhiraj Patil/SF0063958</v>
          </cell>
          <cell r="BD2328" t="str">
            <v>Visited</v>
          </cell>
          <cell r="BE2328" t="str">
            <v>Borrower Not Available</v>
          </cell>
          <cell r="BF2328" t="str">
            <v>Not Available</v>
          </cell>
          <cell r="BG2328"/>
          <cell r="BH2328"/>
          <cell r="BI2328" t="str">
            <v>NA</v>
          </cell>
          <cell r="BJ2328"/>
          <cell r="BK2328"/>
        </row>
        <row r="2329">
          <cell r="X2329">
            <v>353635312</v>
          </cell>
          <cell r="Y2329" t="str">
            <v>AARTI MOHAN GANGURDE</v>
          </cell>
          <cell r="Z2329" t="str">
            <v>16-Nov-2023</v>
          </cell>
          <cell r="AA2329">
            <v>32000</v>
          </cell>
          <cell r="AB2329" t="str">
            <v>Mon</v>
          </cell>
          <cell r="AC2329">
            <v>24</v>
          </cell>
          <cell r="AD2329" t="str">
            <v>1</v>
          </cell>
          <cell r="AE2329" t="str">
            <v>01-Jan-2024</v>
          </cell>
          <cell r="AF2329">
            <v>1710</v>
          </cell>
          <cell r="AG2329">
            <v>1710</v>
          </cell>
          <cell r="AH2329" t="str">
            <v>01-Jul-2024</v>
          </cell>
          <cell r="AI2329">
            <v>7383.12</v>
          </cell>
          <cell r="AJ2329">
            <v>4586.88</v>
          </cell>
          <cell r="AK2329">
            <v>11970</v>
          </cell>
          <cell r="AL2329">
            <v>24616.880000000001</v>
          </cell>
          <cell r="AM2329">
            <v>5034.12</v>
          </cell>
          <cell r="AN2329">
            <v>29651</v>
          </cell>
          <cell r="AO2329">
            <v>10250.209999999999</v>
          </cell>
          <cell r="AP2329">
            <v>3429.79</v>
          </cell>
          <cell r="AQ2329">
            <v>13680</v>
          </cell>
          <cell r="AR2329">
            <v>15</v>
          </cell>
          <cell r="AS2329">
            <v>203</v>
          </cell>
          <cell r="AT2329" t="str">
            <v>&gt;180</v>
          </cell>
          <cell r="AU2329"/>
          <cell r="AV2329"/>
          <cell r="AW2329"/>
          <cell r="AX2329" t="str">
            <v>Open</v>
          </cell>
          <cell r="AY2329" t="str">
            <v/>
          </cell>
          <cell r="AZ2329"/>
          <cell r="BA2329">
            <v>0</v>
          </cell>
          <cell r="BB2329"/>
          <cell r="BC2329"/>
          <cell r="BD2329"/>
          <cell r="BE2329"/>
          <cell r="BF2329"/>
          <cell r="BG2329"/>
          <cell r="BH2329"/>
          <cell r="BI2329"/>
          <cell r="BJ2329"/>
          <cell r="BK2329"/>
        </row>
        <row r="2330">
          <cell r="X2330">
            <v>353636589</v>
          </cell>
          <cell r="Y2330" t="str">
            <v>UJVALA SUBHASHA PAWAR</v>
          </cell>
          <cell r="Z2330" t="str">
            <v>16-Nov-2023</v>
          </cell>
          <cell r="AA2330">
            <v>42000</v>
          </cell>
          <cell r="AB2330" t="str">
            <v>WED</v>
          </cell>
          <cell r="AC2330">
            <v>24</v>
          </cell>
          <cell r="AD2330" t="str">
            <v>1</v>
          </cell>
          <cell r="AE2330" t="str">
            <v>05-Jan-2024</v>
          </cell>
          <cell r="AF2330">
            <v>2240</v>
          </cell>
          <cell r="AG2330">
            <v>2240</v>
          </cell>
          <cell r="AH2330" t="str">
            <v>31-Mar-2025</v>
          </cell>
          <cell r="AI2330">
            <v>8331.6</v>
          </cell>
          <cell r="AJ2330">
            <v>6118.4</v>
          </cell>
          <cell r="AK2330">
            <v>14450</v>
          </cell>
          <cell r="AL2330">
            <v>33668.400000000001</v>
          </cell>
          <cell r="AM2330">
            <v>6561.6</v>
          </cell>
          <cell r="AN2330">
            <v>40230</v>
          </cell>
          <cell r="AO2330">
            <v>14668.7</v>
          </cell>
          <cell r="AP2330">
            <v>4481.3</v>
          </cell>
          <cell r="AQ2330">
            <v>19150</v>
          </cell>
          <cell r="AR2330">
            <v>15</v>
          </cell>
          <cell r="AS2330">
            <v>234</v>
          </cell>
          <cell r="AT2330" t="str">
            <v>&gt;180</v>
          </cell>
          <cell r="AU2330"/>
          <cell r="AV2330"/>
          <cell r="AW2330"/>
          <cell r="AX2330" t="str">
            <v>Open</v>
          </cell>
          <cell r="AY2330" t="str">
            <v/>
          </cell>
          <cell r="AZ2330"/>
          <cell r="BA2330">
            <v>0</v>
          </cell>
          <cell r="BB2330"/>
          <cell r="BC2330"/>
          <cell r="BD2330" t="str">
            <v>Not Visited</v>
          </cell>
          <cell r="BE2330"/>
          <cell r="BF2330"/>
          <cell r="BG2330"/>
          <cell r="BH2330"/>
          <cell r="BI2330"/>
          <cell r="BJ2330"/>
          <cell r="BK2330"/>
        </row>
        <row r="2331">
          <cell r="X2331">
            <v>353637590</v>
          </cell>
          <cell r="Y2331" t="str">
            <v>SUMAN VALMIK WAGH</v>
          </cell>
          <cell r="Z2331" t="str">
            <v>26-Nov-2023</v>
          </cell>
          <cell r="AA2331">
            <v>32000</v>
          </cell>
          <cell r="AB2331" t="str">
            <v>Fri</v>
          </cell>
          <cell r="AC2331">
            <v>24</v>
          </cell>
          <cell r="AD2331" t="str">
            <v>1</v>
          </cell>
          <cell r="AE2331" t="str">
            <v>05-Jan-2024</v>
          </cell>
          <cell r="AF2331">
            <v>1710</v>
          </cell>
          <cell r="AG2331">
            <v>1710</v>
          </cell>
          <cell r="AH2331" t="str">
            <v>07-Feb-2025</v>
          </cell>
          <cell r="AI2331">
            <v>15156.6</v>
          </cell>
          <cell r="AJ2331">
            <v>7273.4</v>
          </cell>
          <cell r="AK2331">
            <v>22430</v>
          </cell>
          <cell r="AL2331">
            <v>16843.400000000001</v>
          </cell>
          <cell r="AM2331">
            <v>2012.6</v>
          </cell>
          <cell r="AN2331">
            <v>18856</v>
          </cell>
          <cell r="AO2331">
            <v>2718.25</v>
          </cell>
          <cell r="AP2331">
            <v>501.75</v>
          </cell>
          <cell r="AQ2331">
            <v>3220</v>
          </cell>
          <cell r="AR2331">
            <v>15</v>
          </cell>
          <cell r="AS2331">
            <v>17</v>
          </cell>
          <cell r="AT2331" t="str">
            <v>1-30 Days</v>
          </cell>
          <cell r="AU2331"/>
          <cell r="AV2331"/>
          <cell r="AW2331"/>
          <cell r="AX2331" t="str">
            <v>Open</v>
          </cell>
          <cell r="AY2331" t="str">
            <v/>
          </cell>
          <cell r="AZ2331"/>
          <cell r="BA2331">
            <v>0</v>
          </cell>
          <cell r="BB2331">
            <v>45750</v>
          </cell>
          <cell r="BC2331" t="str">
            <v>Abhiraj Patil/SF0063958</v>
          </cell>
          <cell r="BD2331" t="str">
            <v>Visited</v>
          </cell>
          <cell r="BE2331" t="str">
            <v>Borrower Not Available</v>
          </cell>
          <cell r="BF2331" t="str">
            <v>Not Available</v>
          </cell>
          <cell r="BG2331"/>
          <cell r="BH2331"/>
          <cell r="BI2331" t="str">
            <v>NA</v>
          </cell>
          <cell r="BJ2331"/>
          <cell r="BK2331"/>
        </row>
        <row r="2332">
          <cell r="X2332">
            <v>353637745</v>
          </cell>
          <cell r="Y2332" t="str">
            <v>SARIKA DAULAT BHAGARE</v>
          </cell>
          <cell r="Z2332" t="str">
            <v>23-Nov-2023</v>
          </cell>
          <cell r="AA2332">
            <v>32000</v>
          </cell>
          <cell r="AB2332" t="str">
            <v>Fri</v>
          </cell>
          <cell r="AC2332">
            <v>24</v>
          </cell>
          <cell r="AD2332" t="str">
            <v>1</v>
          </cell>
          <cell r="AE2332" t="str">
            <v>05-Jan-2024</v>
          </cell>
          <cell r="AF2332">
            <v>1710</v>
          </cell>
          <cell r="AG2332">
            <v>1710</v>
          </cell>
          <cell r="AH2332" t="str">
            <v>21-Mar-2025</v>
          </cell>
          <cell r="AI2332">
            <v>17787.03</v>
          </cell>
          <cell r="AJ2332">
            <v>7862.97</v>
          </cell>
          <cell r="AK2332">
            <v>25650</v>
          </cell>
          <cell r="AL2332">
            <v>14212.97</v>
          </cell>
          <cell r="AM2332">
            <v>1529.03</v>
          </cell>
          <cell r="AN2332">
            <v>15742</v>
          </cell>
          <cell r="AO2332">
            <v>0</v>
          </cell>
          <cell r="AP2332">
            <v>0</v>
          </cell>
          <cell r="AQ2332">
            <v>0</v>
          </cell>
          <cell r="AR2332">
            <v>15</v>
          </cell>
          <cell r="AS2332">
            <v>0</v>
          </cell>
          <cell r="AT2332" t="str">
            <v>Standard</v>
          </cell>
          <cell r="AU2332"/>
          <cell r="AV2332"/>
          <cell r="AW2332"/>
          <cell r="AX2332" t="str">
            <v>Open</v>
          </cell>
          <cell r="AY2332" t="str">
            <v/>
          </cell>
          <cell r="AZ2332"/>
          <cell r="BA2332">
            <v>0</v>
          </cell>
          <cell r="BB2332">
            <v>45751</v>
          </cell>
          <cell r="BC2332" t="str">
            <v>Abhiraj Patil/SF0063958</v>
          </cell>
          <cell r="BD2332" t="str">
            <v>Visited</v>
          </cell>
          <cell r="BE2332" t="str">
            <v>Borrower Not Available</v>
          </cell>
          <cell r="BF2332" t="str">
            <v>Not Available</v>
          </cell>
          <cell r="BG2332"/>
          <cell r="BH2332"/>
          <cell r="BI2332" t="str">
            <v>NA</v>
          </cell>
          <cell r="BJ2332"/>
          <cell r="BK2332"/>
        </row>
        <row r="2333">
          <cell r="X2333">
            <v>353642851</v>
          </cell>
          <cell r="Y2333" t="str">
            <v>DIPALI SANTOSH CHAVAN</v>
          </cell>
          <cell r="Z2333" t="str">
            <v>18-Nov-2023</v>
          </cell>
          <cell r="AA2333">
            <v>32000</v>
          </cell>
          <cell r="AB2333" t="str">
            <v>Mon</v>
          </cell>
          <cell r="AC2333">
            <v>24</v>
          </cell>
          <cell r="AD2333" t="str">
            <v>1</v>
          </cell>
          <cell r="AE2333" t="str">
            <v>04-Jan-2024</v>
          </cell>
          <cell r="AF2333">
            <v>1710</v>
          </cell>
          <cell r="AG2333">
            <v>1710</v>
          </cell>
          <cell r="AH2333" t="str">
            <v>12-Mar-2024</v>
          </cell>
          <cell r="AI2333">
            <v>2774.97</v>
          </cell>
          <cell r="AJ2333">
            <v>2355.0300000000002</v>
          </cell>
          <cell r="AK2333">
            <v>5130</v>
          </cell>
          <cell r="AL2333">
            <v>29225.03</v>
          </cell>
          <cell r="AM2333">
            <v>7208.97</v>
          </cell>
          <cell r="AN2333">
            <v>36434</v>
          </cell>
          <cell r="AO2333">
            <v>14875.95</v>
          </cell>
          <cell r="AP2333">
            <v>5644.05</v>
          </cell>
          <cell r="AQ2333">
            <v>20520</v>
          </cell>
          <cell r="AR2333">
            <v>15</v>
          </cell>
          <cell r="AS2333">
            <v>326</v>
          </cell>
          <cell r="AT2333" t="str">
            <v>&gt;180</v>
          </cell>
          <cell r="AU2333"/>
          <cell r="AV2333"/>
          <cell r="AW2333"/>
          <cell r="AX2333" t="str">
            <v>Open</v>
          </cell>
          <cell r="AY2333" t="str">
            <v/>
          </cell>
          <cell r="AZ2333"/>
          <cell r="BA2333">
            <v>0</v>
          </cell>
          <cell r="BB2333"/>
          <cell r="BC2333"/>
          <cell r="BD2333"/>
          <cell r="BE2333"/>
          <cell r="BF2333"/>
          <cell r="BG2333"/>
          <cell r="BH2333"/>
          <cell r="BI2333"/>
          <cell r="BJ2333"/>
          <cell r="BK2333"/>
        </row>
        <row r="2334">
          <cell r="X2334">
            <v>353643404</v>
          </cell>
          <cell r="Y2334" t="str">
            <v xml:space="preserve">POONAM ANIL WAKALE </v>
          </cell>
          <cell r="Z2334" t="str">
            <v>16-Nov-2023</v>
          </cell>
          <cell r="AA2334">
            <v>10000</v>
          </cell>
          <cell r="AB2334" t="str">
            <v>Mon</v>
          </cell>
          <cell r="AC2334">
            <v>18</v>
          </cell>
          <cell r="AD2334" t="str">
            <v>0</v>
          </cell>
          <cell r="AE2334" t="str">
            <v>01-Jan-2024</v>
          </cell>
          <cell r="AF2334">
            <v>670</v>
          </cell>
          <cell r="AG2334">
            <v>670</v>
          </cell>
          <cell r="AH2334" t="str">
            <v>01-May-2024</v>
          </cell>
          <cell r="AI2334">
            <v>2263.2399999999998</v>
          </cell>
          <cell r="AJ2334">
            <v>1086.76</v>
          </cell>
          <cell r="AK2334">
            <v>3350</v>
          </cell>
          <cell r="AL2334">
            <v>7736.76</v>
          </cell>
          <cell r="AM2334">
            <v>1193.24</v>
          </cell>
          <cell r="AN2334">
            <v>8930</v>
          </cell>
          <cell r="AO2334">
            <v>5604.39</v>
          </cell>
          <cell r="AP2334">
            <v>1095.6099999999999</v>
          </cell>
          <cell r="AQ2334">
            <v>6700</v>
          </cell>
          <cell r="AR2334">
            <v>15</v>
          </cell>
          <cell r="AS2334">
            <v>266</v>
          </cell>
          <cell r="AT2334" t="str">
            <v>&gt;180</v>
          </cell>
          <cell r="AU2334"/>
          <cell r="AV2334"/>
          <cell r="AW2334"/>
          <cell r="AX2334" t="str">
            <v>Open</v>
          </cell>
          <cell r="AY2334" t="str">
            <v/>
          </cell>
          <cell r="AZ2334"/>
          <cell r="BA2334">
            <v>0</v>
          </cell>
          <cell r="BB2334"/>
          <cell r="BC2334"/>
          <cell r="BD2334" t="str">
            <v>Not Visited</v>
          </cell>
          <cell r="BE2334"/>
          <cell r="BF2334"/>
          <cell r="BG2334"/>
          <cell r="BH2334"/>
          <cell r="BI2334"/>
          <cell r="BJ2334"/>
          <cell r="BK2334"/>
        </row>
        <row r="2335">
          <cell r="X2335">
            <v>353649327</v>
          </cell>
          <cell r="Y2335" t="str">
            <v>KAJAL DIPAK AMBEKAR</v>
          </cell>
          <cell r="Z2335" t="str">
            <v>17-Nov-2023</v>
          </cell>
          <cell r="AA2335">
            <v>32000</v>
          </cell>
          <cell r="AB2335" t="str">
            <v>Fri</v>
          </cell>
          <cell r="AC2335">
            <v>24</v>
          </cell>
          <cell r="AD2335" t="str">
            <v>1</v>
          </cell>
          <cell r="AE2335" t="str">
            <v>05-Jan-2024</v>
          </cell>
          <cell r="AF2335">
            <v>1710</v>
          </cell>
          <cell r="AG2335">
            <v>1710</v>
          </cell>
          <cell r="AH2335" t="str">
            <v>03-Jan-2025</v>
          </cell>
          <cell r="AI2335">
            <v>14904.15</v>
          </cell>
          <cell r="AJ2335">
            <v>7325.85</v>
          </cell>
          <cell r="AK2335">
            <v>22230</v>
          </cell>
          <cell r="AL2335">
            <v>17095.849999999999</v>
          </cell>
          <cell r="AM2335">
            <v>2277.15</v>
          </cell>
          <cell r="AN2335">
            <v>19373</v>
          </cell>
          <cell r="AO2335">
            <v>2707.24</v>
          </cell>
          <cell r="AP2335">
            <v>712.76</v>
          </cell>
          <cell r="AQ2335">
            <v>3420</v>
          </cell>
          <cell r="AR2335">
            <v>15</v>
          </cell>
          <cell r="AS2335">
            <v>17</v>
          </cell>
          <cell r="AT2335" t="str">
            <v>1-30 Days</v>
          </cell>
          <cell r="AU2335"/>
          <cell r="AV2335"/>
          <cell r="AW2335"/>
          <cell r="AX2335" t="str">
            <v>Open</v>
          </cell>
          <cell r="AY2335" t="str">
            <v/>
          </cell>
          <cell r="AZ2335"/>
          <cell r="BA2335">
            <v>0</v>
          </cell>
          <cell r="BB2335">
            <v>45750</v>
          </cell>
          <cell r="BC2335" t="str">
            <v>Abhiraj Patil/SF0063958</v>
          </cell>
          <cell r="BD2335" t="str">
            <v>Visited</v>
          </cell>
          <cell r="BE2335" t="str">
            <v>Borrower Not Available</v>
          </cell>
          <cell r="BF2335" t="str">
            <v>Not Available</v>
          </cell>
          <cell r="BG2335"/>
          <cell r="BH2335"/>
          <cell r="BI2335" t="str">
            <v>NA</v>
          </cell>
          <cell r="BJ2335"/>
          <cell r="BK2335"/>
        </row>
        <row r="2336">
          <cell r="X2336">
            <v>353649385</v>
          </cell>
          <cell r="Y2336" t="str">
            <v>LATABAI GULAB BARDE</v>
          </cell>
          <cell r="Z2336" t="str">
            <v>17-Nov-2023</v>
          </cell>
          <cell r="AA2336">
            <v>32000</v>
          </cell>
          <cell r="AB2336" t="str">
            <v>Fri</v>
          </cell>
          <cell r="AC2336">
            <v>24</v>
          </cell>
          <cell r="AD2336" t="str">
            <v>1</v>
          </cell>
          <cell r="AE2336" t="str">
            <v>05-Jan-2024</v>
          </cell>
          <cell r="AF2336">
            <v>1710</v>
          </cell>
          <cell r="AG2336">
            <v>1710</v>
          </cell>
          <cell r="AH2336" t="str">
            <v>19-Mar-2025</v>
          </cell>
          <cell r="AI2336">
            <v>17611.39</v>
          </cell>
          <cell r="AJ2336">
            <v>8038.61</v>
          </cell>
          <cell r="AK2336">
            <v>25650</v>
          </cell>
          <cell r="AL2336">
            <v>14388.61</v>
          </cell>
          <cell r="AM2336">
            <v>1564.39</v>
          </cell>
          <cell r="AN2336">
            <v>15953</v>
          </cell>
          <cell r="AO2336">
            <v>0</v>
          </cell>
          <cell r="AP2336">
            <v>0</v>
          </cell>
          <cell r="AQ2336">
            <v>0</v>
          </cell>
          <cell r="AR2336">
            <v>15</v>
          </cell>
          <cell r="AS2336">
            <v>0</v>
          </cell>
          <cell r="AT2336" t="str">
            <v>Standard</v>
          </cell>
          <cell r="AU2336"/>
          <cell r="AV2336"/>
          <cell r="AW2336"/>
          <cell r="AX2336" t="str">
            <v>Open</v>
          </cell>
          <cell r="AY2336" t="str">
            <v/>
          </cell>
          <cell r="AZ2336"/>
          <cell r="BA2336">
            <v>0</v>
          </cell>
          <cell r="BB2336">
            <v>45751</v>
          </cell>
          <cell r="BC2336" t="str">
            <v>Abhiraj Patil/SF0063958</v>
          </cell>
          <cell r="BD2336" t="str">
            <v>Visited</v>
          </cell>
          <cell r="BE2336" t="str">
            <v>Borrower Not Available</v>
          </cell>
          <cell r="BF2336" t="str">
            <v>Not Available</v>
          </cell>
          <cell r="BG2336"/>
          <cell r="BH2336"/>
          <cell r="BI2336" t="str">
            <v>NA</v>
          </cell>
          <cell r="BJ2336"/>
          <cell r="BK2336"/>
        </row>
        <row r="2337">
          <cell r="X2337">
            <v>353649482</v>
          </cell>
          <cell r="Y2337" t="str">
            <v>MANGAL VISHWANATH GHATE</v>
          </cell>
          <cell r="Z2337" t="str">
            <v>23-Nov-2023</v>
          </cell>
          <cell r="AA2337">
            <v>32000</v>
          </cell>
          <cell r="AB2337" t="str">
            <v>Fri</v>
          </cell>
          <cell r="AC2337">
            <v>24</v>
          </cell>
          <cell r="AD2337" t="str">
            <v>1</v>
          </cell>
          <cell r="AE2337" t="str">
            <v>05-Jan-2024</v>
          </cell>
          <cell r="AF2337">
            <v>1710</v>
          </cell>
          <cell r="AG2337">
            <v>1710</v>
          </cell>
          <cell r="AH2337" t="str">
            <v>31-Mar-2025</v>
          </cell>
          <cell r="AI2337">
            <v>15072.46</v>
          </cell>
          <cell r="AJ2337">
            <v>7157.54</v>
          </cell>
          <cell r="AK2337">
            <v>22230</v>
          </cell>
          <cell r="AL2337">
            <v>16927.54</v>
          </cell>
          <cell r="AM2337">
            <v>2234.46</v>
          </cell>
          <cell r="AN2337">
            <v>19162</v>
          </cell>
          <cell r="AO2337">
            <v>2714.57</v>
          </cell>
          <cell r="AP2337">
            <v>705.43</v>
          </cell>
          <cell r="AQ2337">
            <v>3420</v>
          </cell>
          <cell r="AR2337">
            <v>15</v>
          </cell>
          <cell r="AS2337">
            <v>52</v>
          </cell>
          <cell r="AT2337" t="str">
            <v>31-60</v>
          </cell>
          <cell r="AU2337"/>
          <cell r="AV2337"/>
          <cell r="AW2337"/>
          <cell r="AX2337" t="str">
            <v>Open</v>
          </cell>
          <cell r="AY2337" t="str">
            <v/>
          </cell>
          <cell r="AZ2337"/>
          <cell r="BA2337">
            <v>0</v>
          </cell>
          <cell r="BB2337">
            <v>45751</v>
          </cell>
          <cell r="BC2337" t="str">
            <v>Abhiraj Patil/SF0063958</v>
          </cell>
          <cell r="BD2337" t="str">
            <v>Visited</v>
          </cell>
          <cell r="BE2337" t="str">
            <v>Borrower Not Available</v>
          </cell>
          <cell r="BF2337" t="str">
            <v>Not Available</v>
          </cell>
          <cell r="BG2337"/>
          <cell r="BH2337"/>
          <cell r="BI2337" t="str">
            <v>NA</v>
          </cell>
          <cell r="BJ2337"/>
          <cell r="BK2337"/>
        </row>
        <row r="2338">
          <cell r="X2338">
            <v>353649962</v>
          </cell>
          <cell r="Y2338" t="str">
            <v xml:space="preserve"> USHA ARUN CHOUDHARY</v>
          </cell>
          <cell r="Z2338" t="str">
            <v>17-Nov-2023</v>
          </cell>
          <cell r="AA2338">
            <v>32000</v>
          </cell>
          <cell r="AB2338" t="str">
            <v>10</v>
          </cell>
          <cell r="AC2338">
            <v>24</v>
          </cell>
          <cell r="AD2338" t="str">
            <v>1</v>
          </cell>
          <cell r="AE2338" t="str">
            <v>05-Jan-2024</v>
          </cell>
          <cell r="AF2338">
            <v>1710</v>
          </cell>
          <cell r="AG2338">
            <v>1710</v>
          </cell>
          <cell r="AH2338" t="str">
            <v>29-Mar-2025</v>
          </cell>
          <cell r="AI2338">
            <v>14904.15</v>
          </cell>
          <cell r="AJ2338">
            <v>7325.85</v>
          </cell>
          <cell r="AK2338">
            <v>22230</v>
          </cell>
          <cell r="AL2338">
            <v>17095.849999999999</v>
          </cell>
          <cell r="AM2338">
            <v>2277.15</v>
          </cell>
          <cell r="AN2338">
            <v>19373</v>
          </cell>
          <cell r="AO2338">
            <v>2707.24</v>
          </cell>
          <cell r="AP2338">
            <v>712.76</v>
          </cell>
          <cell r="AQ2338">
            <v>3420</v>
          </cell>
          <cell r="AR2338">
            <v>15</v>
          </cell>
          <cell r="AS2338">
            <v>45</v>
          </cell>
          <cell r="AT2338" t="str">
            <v>31-60</v>
          </cell>
          <cell r="AU2338"/>
          <cell r="AV2338"/>
          <cell r="AW2338"/>
          <cell r="AX2338" t="str">
            <v>Open</v>
          </cell>
          <cell r="AY2338" t="str">
            <v/>
          </cell>
          <cell r="AZ2338"/>
          <cell r="BA2338">
            <v>0</v>
          </cell>
          <cell r="BB2338">
            <v>45751</v>
          </cell>
          <cell r="BC2338" t="str">
            <v>Abhiraj Patil/SF0063958</v>
          </cell>
          <cell r="BD2338" t="str">
            <v>Visited</v>
          </cell>
          <cell r="BE2338" t="str">
            <v>Borrower Not Available</v>
          </cell>
          <cell r="BF2338" t="str">
            <v>Not Available</v>
          </cell>
          <cell r="BG2338"/>
          <cell r="BH2338"/>
          <cell r="BI2338" t="str">
            <v>NA</v>
          </cell>
          <cell r="BJ2338"/>
          <cell r="BK2338"/>
        </row>
        <row r="2339">
          <cell r="X2339">
            <v>353662511</v>
          </cell>
          <cell r="Y2339" t="str">
            <v>MEENA CHANDRKANT VIDHATE</v>
          </cell>
          <cell r="Z2339" t="str">
            <v>16-Nov-2023</v>
          </cell>
          <cell r="AA2339">
            <v>20000</v>
          </cell>
          <cell r="AB2339" t="str">
            <v>Mon</v>
          </cell>
          <cell r="AC2339">
            <v>18</v>
          </cell>
          <cell r="AD2339" t="str">
            <v>0</v>
          </cell>
          <cell r="AE2339" t="str">
            <v>01-Jan-2024</v>
          </cell>
          <cell r="AF2339">
            <v>1340</v>
          </cell>
          <cell r="AG2339">
            <v>1340</v>
          </cell>
          <cell r="AH2339" t="str">
            <v>01-Aug-2024</v>
          </cell>
          <cell r="AI2339">
            <v>4526.49</v>
          </cell>
          <cell r="AJ2339">
            <v>2173.5100000000002</v>
          </cell>
          <cell r="AK2339">
            <v>6700</v>
          </cell>
          <cell r="AL2339">
            <v>15473.51</v>
          </cell>
          <cell r="AM2339">
            <v>2385.4899999999998</v>
          </cell>
          <cell r="AN2339">
            <v>17859</v>
          </cell>
          <cell r="AO2339">
            <v>11208.82</v>
          </cell>
          <cell r="AP2339">
            <v>2191.1799999999998</v>
          </cell>
          <cell r="AQ2339">
            <v>13400</v>
          </cell>
          <cell r="AR2339">
            <v>15</v>
          </cell>
          <cell r="AS2339">
            <v>266</v>
          </cell>
          <cell r="AT2339" t="str">
            <v>&gt;180</v>
          </cell>
          <cell r="AU2339"/>
          <cell r="AV2339"/>
          <cell r="AW2339"/>
          <cell r="AX2339" t="str">
            <v>Open</v>
          </cell>
          <cell r="AY2339" t="str">
            <v/>
          </cell>
          <cell r="AZ2339"/>
          <cell r="BA2339">
            <v>0</v>
          </cell>
          <cell r="BB2339"/>
          <cell r="BC2339"/>
          <cell r="BD2339" t="str">
            <v>Not Visited</v>
          </cell>
          <cell r="BE2339"/>
          <cell r="BF2339"/>
          <cell r="BG2339"/>
          <cell r="BH2339"/>
          <cell r="BI2339"/>
          <cell r="BJ2339"/>
          <cell r="BK2339"/>
        </row>
        <row r="2340">
          <cell r="X2340">
            <v>353703756</v>
          </cell>
          <cell r="Y2340" t="str">
            <v xml:space="preserve">ROSHANI SANTOSH ULHARE </v>
          </cell>
          <cell r="Z2340" t="str">
            <v>16-Nov-2023</v>
          </cell>
          <cell r="AA2340">
            <v>20000</v>
          </cell>
          <cell r="AB2340" t="str">
            <v>Mon</v>
          </cell>
          <cell r="AC2340">
            <v>18</v>
          </cell>
          <cell r="AD2340" t="str">
            <v>0</v>
          </cell>
          <cell r="AE2340" t="str">
            <v>01-Jan-2024</v>
          </cell>
          <cell r="AF2340">
            <v>1340</v>
          </cell>
          <cell r="AG2340">
            <v>1340</v>
          </cell>
          <cell r="AH2340" t="str">
            <v>20-Mar-2024</v>
          </cell>
          <cell r="AI2340">
            <v>2574.31</v>
          </cell>
          <cell r="AJ2340">
            <v>1445.69</v>
          </cell>
          <cell r="AK2340">
            <v>4020</v>
          </cell>
          <cell r="AL2340">
            <v>17425.689999999999</v>
          </cell>
          <cell r="AM2340">
            <v>3113.31</v>
          </cell>
          <cell r="AN2340">
            <v>20539</v>
          </cell>
          <cell r="AO2340">
            <v>13161</v>
          </cell>
          <cell r="AP2340">
            <v>2919</v>
          </cell>
          <cell r="AQ2340">
            <v>16080</v>
          </cell>
          <cell r="AR2340">
            <v>15</v>
          </cell>
          <cell r="AS2340">
            <v>329</v>
          </cell>
          <cell r="AT2340" t="str">
            <v>&gt;180</v>
          </cell>
          <cell r="AU2340"/>
          <cell r="AV2340"/>
          <cell r="AW2340"/>
          <cell r="AX2340" t="str">
            <v>Open</v>
          </cell>
          <cell r="AY2340" t="str">
            <v/>
          </cell>
          <cell r="AZ2340"/>
          <cell r="BA2340">
            <v>0</v>
          </cell>
          <cell r="BB2340"/>
          <cell r="BC2340"/>
          <cell r="BD2340"/>
          <cell r="BE2340"/>
          <cell r="BF2340"/>
          <cell r="BG2340"/>
          <cell r="BH2340"/>
          <cell r="BI2340"/>
          <cell r="BJ2340"/>
          <cell r="BK2340"/>
        </row>
        <row r="2341">
          <cell r="X2341">
            <v>353711044</v>
          </cell>
          <cell r="Y2341" t="str">
            <v>RENUKA AJAY CHAVHAN</v>
          </cell>
          <cell r="Z2341" t="str">
            <v>18-Nov-2023</v>
          </cell>
          <cell r="AA2341">
            <v>40000</v>
          </cell>
          <cell r="AB2341" t="str">
            <v>Mon</v>
          </cell>
          <cell r="AC2341">
            <v>24</v>
          </cell>
          <cell r="AD2341" t="str">
            <v>1</v>
          </cell>
          <cell r="AE2341" t="str">
            <v>01-Jan-2024</v>
          </cell>
          <cell r="AF2341">
            <v>2130</v>
          </cell>
          <cell r="AG2341">
            <v>2130</v>
          </cell>
          <cell r="AH2341" t="str">
            <v>18-Mar-2025</v>
          </cell>
          <cell r="AI2341">
            <v>21984.46</v>
          </cell>
          <cell r="AJ2341">
            <v>9965.5400000000009</v>
          </cell>
          <cell r="AK2341">
            <v>31950</v>
          </cell>
          <cell r="AL2341">
            <v>18015.54</v>
          </cell>
          <cell r="AM2341">
            <v>2023.46</v>
          </cell>
          <cell r="AN2341">
            <v>20039</v>
          </cell>
          <cell r="AO2341">
            <v>0</v>
          </cell>
          <cell r="AP2341">
            <v>0</v>
          </cell>
          <cell r="AQ2341">
            <v>0</v>
          </cell>
          <cell r="AR2341">
            <v>15</v>
          </cell>
          <cell r="AS2341">
            <v>0</v>
          </cell>
          <cell r="AT2341" t="str">
            <v>Standard</v>
          </cell>
          <cell r="AU2341"/>
          <cell r="AV2341"/>
          <cell r="AW2341"/>
          <cell r="AX2341" t="str">
            <v>Open</v>
          </cell>
          <cell r="AY2341"/>
          <cell r="AZ2341"/>
          <cell r="BA2341">
            <v>0</v>
          </cell>
          <cell r="BB2341">
            <v>45752</v>
          </cell>
          <cell r="BC2341" t="str">
            <v>Yogesh Gawade/SF0064389</v>
          </cell>
          <cell r="BD2341" t="str">
            <v>Visited</v>
          </cell>
          <cell r="BE2341" t="str">
            <v>Borrower</v>
          </cell>
          <cell r="BF2341" t="str">
            <v>Available</v>
          </cell>
          <cell r="BG2341"/>
          <cell r="BH2341"/>
          <cell r="BI2341" t="str">
            <v>No</v>
          </cell>
          <cell r="BJ2341"/>
          <cell r="BK2341"/>
        </row>
        <row r="2342">
          <cell r="X2342">
            <v>353717086</v>
          </cell>
          <cell r="Y2342" t="str">
            <v>SWAPNALI AVINASH BAKURE</v>
          </cell>
          <cell r="Z2342" t="str">
            <v>17-Nov-2023</v>
          </cell>
          <cell r="AA2342">
            <v>40000</v>
          </cell>
          <cell r="AB2342" t="str">
            <v>Mon</v>
          </cell>
          <cell r="AC2342">
            <v>24</v>
          </cell>
          <cell r="AD2342" t="str">
            <v>1</v>
          </cell>
          <cell r="AE2342" t="str">
            <v>01-Jan-2024</v>
          </cell>
          <cell r="AF2342">
            <v>2130</v>
          </cell>
          <cell r="AG2342">
            <v>2130</v>
          </cell>
          <cell r="AH2342" t="str">
            <v>06-Feb-2024</v>
          </cell>
          <cell r="AI2342">
            <v>2089.7199999999998</v>
          </cell>
          <cell r="AJ2342">
            <v>2170.2800000000002</v>
          </cell>
          <cell r="AK2342">
            <v>4260</v>
          </cell>
          <cell r="AL2342">
            <v>37910.28</v>
          </cell>
          <cell r="AM2342">
            <v>9862.7199999999993</v>
          </cell>
          <cell r="AN2342">
            <v>47773</v>
          </cell>
          <cell r="AO2342">
            <v>19858.150000000001</v>
          </cell>
          <cell r="AP2342">
            <v>7831.85</v>
          </cell>
          <cell r="AQ2342">
            <v>27690</v>
          </cell>
          <cell r="AR2342">
            <v>15</v>
          </cell>
          <cell r="AS2342">
            <v>394</v>
          </cell>
          <cell r="AT2342" t="str">
            <v>&gt;180</v>
          </cell>
          <cell r="AU2342"/>
          <cell r="AV2342"/>
          <cell r="AW2342"/>
          <cell r="AX2342" t="str">
            <v>Open</v>
          </cell>
          <cell r="AY2342"/>
          <cell r="AZ2342"/>
          <cell r="BA2342">
            <v>0</v>
          </cell>
          <cell r="BB2342"/>
          <cell r="BC2342"/>
          <cell r="BD2342" t="str">
            <v>Not Visited</v>
          </cell>
          <cell r="BE2342"/>
          <cell r="BF2342"/>
          <cell r="BG2342"/>
          <cell r="BH2342"/>
          <cell r="BI2342"/>
          <cell r="BJ2342"/>
          <cell r="BK2342"/>
        </row>
        <row r="2343">
          <cell r="X2343">
            <v>353718984</v>
          </cell>
          <cell r="Y2343" t="str">
            <v>usha ramdas jadhav</v>
          </cell>
          <cell r="Z2343" t="str">
            <v>17-Nov-2023</v>
          </cell>
          <cell r="AA2343">
            <v>32000</v>
          </cell>
          <cell r="AB2343" t="str">
            <v>Fri</v>
          </cell>
          <cell r="AC2343">
            <v>24</v>
          </cell>
          <cell r="AD2343" t="str">
            <v>1</v>
          </cell>
          <cell r="AE2343" t="str">
            <v>05-Jan-2024</v>
          </cell>
          <cell r="AF2343">
            <v>1710</v>
          </cell>
          <cell r="AG2343">
            <v>1710</v>
          </cell>
          <cell r="AH2343" t="str">
            <v>04-Jan-2025</v>
          </cell>
          <cell r="AI2343">
            <v>14904.15</v>
          </cell>
          <cell r="AJ2343">
            <v>7325.85</v>
          </cell>
          <cell r="AK2343">
            <v>22230</v>
          </cell>
          <cell r="AL2343">
            <v>17095.849999999999</v>
          </cell>
          <cell r="AM2343">
            <v>2277.15</v>
          </cell>
          <cell r="AN2343">
            <v>19373</v>
          </cell>
          <cell r="AO2343">
            <v>2707.24</v>
          </cell>
          <cell r="AP2343">
            <v>712.76</v>
          </cell>
          <cell r="AQ2343">
            <v>3420</v>
          </cell>
          <cell r="AR2343">
            <v>15</v>
          </cell>
          <cell r="AS2343">
            <v>17</v>
          </cell>
          <cell r="AT2343" t="str">
            <v>1-30 Days</v>
          </cell>
          <cell r="AU2343"/>
          <cell r="AV2343"/>
          <cell r="AW2343"/>
          <cell r="AX2343" t="str">
            <v>Open</v>
          </cell>
          <cell r="AY2343" t="str">
            <v/>
          </cell>
          <cell r="AZ2343"/>
          <cell r="BA2343">
            <v>0</v>
          </cell>
          <cell r="BB2343">
            <v>45750</v>
          </cell>
          <cell r="BC2343" t="str">
            <v>Abhiraj Patil/SF0063958</v>
          </cell>
          <cell r="BD2343" t="str">
            <v>Visited</v>
          </cell>
          <cell r="BE2343" t="str">
            <v>Borrower Not Available</v>
          </cell>
          <cell r="BF2343" t="str">
            <v>Not Available</v>
          </cell>
          <cell r="BG2343"/>
          <cell r="BH2343"/>
          <cell r="BI2343" t="str">
            <v>NA</v>
          </cell>
          <cell r="BJ2343"/>
          <cell r="BK2343"/>
        </row>
        <row r="2344">
          <cell r="X2344">
            <v>353720572</v>
          </cell>
          <cell r="Y2344" t="str">
            <v>YAMUNABAI ASHOK BENDKOLI</v>
          </cell>
          <cell r="Z2344" t="str">
            <v>18-Nov-2023</v>
          </cell>
          <cell r="AA2344">
            <v>32000</v>
          </cell>
          <cell r="AB2344" t="str">
            <v>05</v>
          </cell>
          <cell r="AC2344">
            <v>24</v>
          </cell>
          <cell r="AD2344" t="str">
            <v>1</v>
          </cell>
          <cell r="AE2344" t="str">
            <v>05-Jan-2024</v>
          </cell>
          <cell r="AF2344">
            <v>1710</v>
          </cell>
          <cell r="AG2344">
            <v>1710</v>
          </cell>
          <cell r="AH2344" t="str">
            <v>05-Jul-2024</v>
          </cell>
          <cell r="AI2344">
            <v>7350.21</v>
          </cell>
          <cell r="AJ2344">
            <v>4619.79</v>
          </cell>
          <cell r="AK2344">
            <v>11970</v>
          </cell>
          <cell r="AL2344">
            <v>24649.79</v>
          </cell>
          <cell r="AM2344">
            <v>4979.21</v>
          </cell>
          <cell r="AN2344">
            <v>29629</v>
          </cell>
          <cell r="AO2344">
            <v>10292.870000000001</v>
          </cell>
          <cell r="AP2344">
            <v>3387.13</v>
          </cell>
          <cell r="AQ2344">
            <v>13680</v>
          </cell>
          <cell r="AR2344">
            <v>15</v>
          </cell>
          <cell r="AS2344">
            <v>203</v>
          </cell>
          <cell r="AT2344" t="str">
            <v>&gt;180</v>
          </cell>
          <cell r="AU2344"/>
          <cell r="AV2344"/>
          <cell r="AW2344"/>
          <cell r="AX2344" t="str">
            <v>Open</v>
          </cell>
          <cell r="AY2344" t="str">
            <v/>
          </cell>
          <cell r="AZ2344"/>
          <cell r="BA2344">
            <v>0</v>
          </cell>
          <cell r="BB2344"/>
          <cell r="BC2344"/>
          <cell r="BD2344"/>
          <cell r="BE2344"/>
          <cell r="BF2344"/>
          <cell r="BG2344"/>
          <cell r="BH2344"/>
          <cell r="BI2344"/>
          <cell r="BJ2344"/>
          <cell r="BK2344"/>
        </row>
        <row r="2345">
          <cell r="X2345">
            <v>353720687</v>
          </cell>
          <cell r="Y2345" t="str">
            <v>MUNNI SALim SHAiKH</v>
          </cell>
          <cell r="Z2345" t="str">
            <v>18-Nov-2023</v>
          </cell>
          <cell r="AA2345">
            <v>40000</v>
          </cell>
          <cell r="AB2345" t="str">
            <v>Mon</v>
          </cell>
          <cell r="AC2345">
            <v>24</v>
          </cell>
          <cell r="AD2345" t="str">
            <v>1</v>
          </cell>
          <cell r="AE2345" t="str">
            <v>01-Jan-2024</v>
          </cell>
          <cell r="AF2345">
            <v>2130</v>
          </cell>
          <cell r="AG2345">
            <v>2130</v>
          </cell>
          <cell r="AH2345" t="str">
            <v>04-Mar-2025</v>
          </cell>
          <cell r="AI2345">
            <v>21984.46</v>
          </cell>
          <cell r="AJ2345">
            <v>9965.5400000000009</v>
          </cell>
          <cell r="AK2345">
            <v>31950</v>
          </cell>
          <cell r="AL2345">
            <v>18015.54</v>
          </cell>
          <cell r="AM2345">
            <v>2023.46</v>
          </cell>
          <cell r="AN2345">
            <v>20039</v>
          </cell>
          <cell r="AO2345">
            <v>0</v>
          </cell>
          <cell r="AP2345">
            <v>0</v>
          </cell>
          <cell r="AQ2345">
            <v>0</v>
          </cell>
          <cell r="AR2345">
            <v>15</v>
          </cell>
          <cell r="AS2345">
            <v>0</v>
          </cell>
          <cell r="AT2345" t="str">
            <v>Standard</v>
          </cell>
          <cell r="AU2345"/>
          <cell r="AV2345"/>
          <cell r="AW2345"/>
          <cell r="AX2345" t="str">
            <v>Open</v>
          </cell>
          <cell r="AY2345" t="str">
            <v/>
          </cell>
          <cell r="AZ2345"/>
          <cell r="BA2345">
            <v>0</v>
          </cell>
          <cell r="BB2345">
            <v>45756</v>
          </cell>
          <cell r="BC2345" t="str">
            <v>Abhiraj Patil/SF0063958</v>
          </cell>
          <cell r="BD2345" t="str">
            <v>Visited</v>
          </cell>
          <cell r="BE2345" t="str">
            <v>Borrower</v>
          </cell>
          <cell r="BF2345" t="str">
            <v>Available</v>
          </cell>
          <cell r="BG2345"/>
          <cell r="BH2345"/>
          <cell r="BI2345" t="str">
            <v>No</v>
          </cell>
          <cell r="BJ2345"/>
          <cell r="BK2345"/>
        </row>
        <row r="2346">
          <cell r="X2346">
            <v>353720970</v>
          </cell>
          <cell r="Y2346" t="str">
            <v>RATNMALA PRAKASH KAMBALE</v>
          </cell>
          <cell r="Z2346" t="str">
            <v>17-Nov-2023</v>
          </cell>
          <cell r="AA2346">
            <v>32000</v>
          </cell>
          <cell r="AB2346" t="str">
            <v>Fri</v>
          </cell>
          <cell r="AC2346">
            <v>24</v>
          </cell>
          <cell r="AD2346" t="str">
            <v>1</v>
          </cell>
          <cell r="AE2346" t="str">
            <v>05-Jan-2024</v>
          </cell>
          <cell r="AF2346">
            <v>1710</v>
          </cell>
          <cell r="AG2346">
            <v>1710</v>
          </cell>
          <cell r="AH2346" t="str">
            <v>22-Mar-2025</v>
          </cell>
          <cell r="AI2346">
            <v>13548.02</v>
          </cell>
          <cell r="AJ2346">
            <v>6971.98</v>
          </cell>
          <cell r="AK2346">
            <v>20520</v>
          </cell>
          <cell r="AL2346">
            <v>18451.98</v>
          </cell>
          <cell r="AM2346">
            <v>2631.02</v>
          </cell>
          <cell r="AN2346">
            <v>21083</v>
          </cell>
          <cell r="AO2346">
            <v>4063.37</v>
          </cell>
          <cell r="AP2346">
            <v>1066.6300000000001</v>
          </cell>
          <cell r="AQ2346">
            <v>5130</v>
          </cell>
          <cell r="AR2346">
            <v>15</v>
          </cell>
          <cell r="AS2346">
            <v>115</v>
          </cell>
          <cell r="AT2346" t="str">
            <v>91-120</v>
          </cell>
          <cell r="AU2346"/>
          <cell r="AV2346"/>
          <cell r="AW2346"/>
          <cell r="AX2346" t="str">
            <v>Open</v>
          </cell>
          <cell r="AY2346" t="str">
            <v/>
          </cell>
          <cell r="AZ2346"/>
          <cell r="BA2346">
            <v>0</v>
          </cell>
          <cell r="BB2346">
            <v>45755</v>
          </cell>
          <cell r="BC2346" t="str">
            <v>Abhiraj Patil/SF0063958</v>
          </cell>
          <cell r="BD2346" t="str">
            <v>Visited</v>
          </cell>
          <cell r="BE2346" t="str">
            <v>Borrower Not Available</v>
          </cell>
          <cell r="BF2346" t="str">
            <v>Not Available</v>
          </cell>
          <cell r="BG2346"/>
          <cell r="BH2346"/>
          <cell r="BI2346" t="str">
            <v>NA</v>
          </cell>
          <cell r="BJ2346"/>
          <cell r="BK2346"/>
        </row>
        <row r="2347">
          <cell r="X2347">
            <v>353723324</v>
          </cell>
          <cell r="Y2347" t="str">
            <v>RANJANA SANTOSH THATSHRUNGAR</v>
          </cell>
          <cell r="Z2347" t="str">
            <v>17-Nov-2023</v>
          </cell>
          <cell r="AA2347">
            <v>20000</v>
          </cell>
          <cell r="AB2347" t="str">
            <v>Mon</v>
          </cell>
          <cell r="AC2347">
            <v>18</v>
          </cell>
          <cell r="AD2347" t="str">
            <v>0</v>
          </cell>
          <cell r="AE2347" t="str">
            <v>01-Jan-2024</v>
          </cell>
          <cell r="AF2347">
            <v>1340</v>
          </cell>
          <cell r="AG2347">
            <v>1340</v>
          </cell>
          <cell r="AH2347" t="str">
            <v>29-Mar-2025</v>
          </cell>
          <cell r="AI2347">
            <v>13307.05</v>
          </cell>
          <cell r="AJ2347">
            <v>4112.95</v>
          </cell>
          <cell r="AK2347">
            <v>17420</v>
          </cell>
          <cell r="AL2347">
            <v>6692.95</v>
          </cell>
          <cell r="AM2347">
            <v>427.05</v>
          </cell>
          <cell r="AN2347">
            <v>7120</v>
          </cell>
          <cell r="AO2347">
            <v>2446.52</v>
          </cell>
          <cell r="AP2347">
            <v>233.48</v>
          </cell>
          <cell r="AQ2347">
            <v>2680</v>
          </cell>
          <cell r="AR2347">
            <v>15</v>
          </cell>
          <cell r="AS2347">
            <v>49</v>
          </cell>
          <cell r="AT2347" t="str">
            <v>31-60</v>
          </cell>
          <cell r="AU2347"/>
          <cell r="AV2347"/>
          <cell r="AW2347"/>
          <cell r="AX2347" t="str">
            <v>Open</v>
          </cell>
          <cell r="AY2347" t="str">
            <v/>
          </cell>
          <cell r="AZ2347"/>
          <cell r="BA2347">
            <v>0</v>
          </cell>
          <cell r="BB2347">
            <v>45751</v>
          </cell>
          <cell r="BC2347" t="str">
            <v>Abhiraj Patil/SF0063958</v>
          </cell>
          <cell r="BD2347" t="str">
            <v>Visited</v>
          </cell>
          <cell r="BE2347" t="str">
            <v>Borrower</v>
          </cell>
          <cell r="BF2347" t="str">
            <v>Available</v>
          </cell>
          <cell r="BG2347"/>
          <cell r="BH2347"/>
          <cell r="BI2347" t="str">
            <v>No</v>
          </cell>
          <cell r="BJ2347"/>
          <cell r="BK2347"/>
        </row>
        <row r="2348">
          <cell r="X2348">
            <v>353727994</v>
          </cell>
          <cell r="Y2348" t="str">
            <v>SHOBHA SOMNATH MALI</v>
          </cell>
          <cell r="Z2348" t="str">
            <v>18-Nov-2023</v>
          </cell>
          <cell r="AA2348">
            <v>60000</v>
          </cell>
          <cell r="AB2348" t="str">
            <v>Wed</v>
          </cell>
          <cell r="AC2348">
            <v>24</v>
          </cell>
          <cell r="AD2348" t="str">
            <v>6</v>
          </cell>
          <cell r="AE2348" t="str">
            <v>04-Jan-2024</v>
          </cell>
          <cell r="AF2348">
            <v>3200</v>
          </cell>
          <cell r="AG2348">
            <v>3200</v>
          </cell>
          <cell r="AH2348" t="str">
            <v>09-Mar-2025</v>
          </cell>
          <cell r="AI2348">
            <v>32986.65</v>
          </cell>
          <cell r="AJ2348">
            <v>15013.35</v>
          </cell>
          <cell r="AK2348">
            <v>48000</v>
          </cell>
          <cell r="AL2348">
            <v>27013.35</v>
          </cell>
          <cell r="AM2348">
            <v>2960.65</v>
          </cell>
          <cell r="AN2348">
            <v>29974</v>
          </cell>
          <cell r="AO2348">
            <v>0</v>
          </cell>
          <cell r="AP2348">
            <v>0</v>
          </cell>
          <cell r="AQ2348">
            <v>0</v>
          </cell>
          <cell r="AR2348">
            <v>15</v>
          </cell>
          <cell r="AS2348">
            <v>0</v>
          </cell>
          <cell r="AT2348" t="str">
            <v>Standard</v>
          </cell>
          <cell r="AU2348"/>
          <cell r="AV2348"/>
          <cell r="AW2348"/>
          <cell r="AX2348" t="str">
            <v>Open</v>
          </cell>
          <cell r="AY2348" t="str">
            <v/>
          </cell>
          <cell r="AZ2348"/>
          <cell r="BA2348">
            <v>0</v>
          </cell>
          <cell r="BB2348">
            <v>45749</v>
          </cell>
          <cell r="BC2348" t="str">
            <v>Abhiraj Patil/SF0063958</v>
          </cell>
          <cell r="BD2348" t="str">
            <v>Visited</v>
          </cell>
          <cell r="BE2348" t="str">
            <v>Borrower</v>
          </cell>
          <cell r="BF2348" t="str">
            <v>Available</v>
          </cell>
          <cell r="BG2348"/>
          <cell r="BH2348"/>
          <cell r="BI2348" t="str">
            <v>No</v>
          </cell>
          <cell r="BJ2348"/>
          <cell r="BK2348"/>
        </row>
        <row r="2349">
          <cell r="X2349">
            <v>353728219</v>
          </cell>
          <cell r="Y2349" t="str">
            <v>SHOBHA SOMNATH HANDAGE</v>
          </cell>
          <cell r="Z2349" t="str">
            <v>18-Nov-2023</v>
          </cell>
          <cell r="AA2349">
            <v>32000</v>
          </cell>
          <cell r="AB2349" t="str">
            <v>Wed</v>
          </cell>
          <cell r="AC2349">
            <v>24</v>
          </cell>
          <cell r="AD2349" t="str">
            <v>1</v>
          </cell>
          <cell r="AE2349" t="str">
            <v>04-Jan-2024</v>
          </cell>
          <cell r="AF2349">
            <v>1710</v>
          </cell>
          <cell r="AG2349">
            <v>1710</v>
          </cell>
          <cell r="AH2349" t="str">
            <v>21-Mar-2025</v>
          </cell>
          <cell r="AI2349">
            <v>17650.919999999998</v>
          </cell>
          <cell r="AJ2349">
            <v>7999.08</v>
          </cell>
          <cell r="AK2349">
            <v>25650</v>
          </cell>
          <cell r="AL2349">
            <v>14349.08</v>
          </cell>
          <cell r="AM2349">
            <v>1564.92</v>
          </cell>
          <cell r="AN2349">
            <v>15914</v>
          </cell>
          <cell r="AO2349">
            <v>0</v>
          </cell>
          <cell r="AP2349">
            <v>0</v>
          </cell>
          <cell r="AQ2349">
            <v>0</v>
          </cell>
          <cell r="AR2349">
            <v>15</v>
          </cell>
          <cell r="AS2349">
            <v>0</v>
          </cell>
          <cell r="AT2349" t="str">
            <v>Standard</v>
          </cell>
          <cell r="AU2349"/>
          <cell r="AV2349"/>
          <cell r="AW2349"/>
          <cell r="AX2349" t="str">
            <v>Open</v>
          </cell>
          <cell r="AY2349" t="str">
            <v/>
          </cell>
          <cell r="AZ2349"/>
          <cell r="BA2349">
            <v>0</v>
          </cell>
          <cell r="BB2349">
            <v>45749</v>
          </cell>
          <cell r="BC2349" t="str">
            <v>Abhiraj Patil/SF0063958</v>
          </cell>
          <cell r="BD2349" t="str">
            <v>Visited</v>
          </cell>
          <cell r="BE2349" t="str">
            <v>Borrower</v>
          </cell>
          <cell r="BF2349" t="str">
            <v>Available</v>
          </cell>
          <cell r="BG2349"/>
          <cell r="BH2349"/>
          <cell r="BI2349" t="str">
            <v>No</v>
          </cell>
          <cell r="BJ2349"/>
          <cell r="BK2349"/>
        </row>
        <row r="2350">
          <cell r="X2350">
            <v>353730150</v>
          </cell>
          <cell r="Y2350" t="str">
            <v>SONALI BHARAT NIKAM</v>
          </cell>
          <cell r="Z2350" t="str">
            <v>18-Nov-2023</v>
          </cell>
          <cell r="AA2350">
            <v>40000</v>
          </cell>
          <cell r="AB2350" t="str">
            <v>Mon</v>
          </cell>
          <cell r="AC2350">
            <v>24</v>
          </cell>
          <cell r="AD2350" t="str">
            <v>1</v>
          </cell>
          <cell r="AE2350" t="str">
            <v>01-Jan-2024</v>
          </cell>
          <cell r="AF2350">
            <v>2130</v>
          </cell>
          <cell r="AG2350">
            <v>2130</v>
          </cell>
          <cell r="AH2350" t="str">
            <v>03-Mar-2025</v>
          </cell>
          <cell r="AI2350">
            <v>20233.54</v>
          </cell>
          <cell r="AJ2350">
            <v>9586.4599999999991</v>
          </cell>
          <cell r="AK2350">
            <v>29820</v>
          </cell>
          <cell r="AL2350">
            <v>19766.46</v>
          </cell>
          <cell r="AM2350">
            <v>2402.54</v>
          </cell>
          <cell r="AN2350">
            <v>22169</v>
          </cell>
          <cell r="AO2350">
            <v>1750.92</v>
          </cell>
          <cell r="AP2350">
            <v>379.08</v>
          </cell>
          <cell r="AQ2350">
            <v>2130</v>
          </cell>
          <cell r="AR2350">
            <v>15</v>
          </cell>
          <cell r="AS2350">
            <v>30</v>
          </cell>
          <cell r="AT2350" t="str">
            <v>1-30 Days</v>
          </cell>
          <cell r="AU2350"/>
          <cell r="AV2350"/>
          <cell r="AW2350"/>
          <cell r="AX2350" t="str">
            <v>Open</v>
          </cell>
          <cell r="AY2350" t="str">
            <v/>
          </cell>
          <cell r="AZ2350"/>
          <cell r="BA2350">
            <v>0</v>
          </cell>
          <cell r="BB2350">
            <v>45751</v>
          </cell>
          <cell r="BC2350" t="str">
            <v>Yogesh Gawade/SF0064389</v>
          </cell>
          <cell r="BD2350" t="str">
            <v>Visited</v>
          </cell>
          <cell r="BE2350" t="str">
            <v>Borrower</v>
          </cell>
          <cell r="BF2350" t="str">
            <v>Not Available</v>
          </cell>
          <cell r="BG2350"/>
          <cell r="BH2350"/>
          <cell r="BI2350" t="str">
            <v>No</v>
          </cell>
          <cell r="BJ2350"/>
          <cell r="BK2350"/>
        </row>
        <row r="2351">
          <cell r="X2351">
            <v>353730380</v>
          </cell>
          <cell r="Y2351" t="str">
            <v>SANGITA MADHUKAR ROHAM</v>
          </cell>
          <cell r="Z2351" t="str">
            <v>18-Nov-2023</v>
          </cell>
          <cell r="AA2351">
            <v>40000</v>
          </cell>
          <cell r="AB2351" t="str">
            <v>Mon</v>
          </cell>
          <cell r="AC2351">
            <v>24</v>
          </cell>
          <cell r="AD2351" t="str">
            <v>1</v>
          </cell>
          <cell r="AE2351" t="str">
            <v>01-Jan-2024</v>
          </cell>
          <cell r="AF2351">
            <v>2130</v>
          </cell>
          <cell r="AG2351">
            <v>2130</v>
          </cell>
          <cell r="AH2351" t="str">
            <v>03-Mar-2025</v>
          </cell>
          <cell r="AI2351">
            <v>20233.54</v>
          </cell>
          <cell r="AJ2351">
            <v>9586.4599999999991</v>
          </cell>
          <cell r="AK2351">
            <v>29820</v>
          </cell>
          <cell r="AL2351">
            <v>19766.46</v>
          </cell>
          <cell r="AM2351">
            <v>2402.54</v>
          </cell>
          <cell r="AN2351">
            <v>22169</v>
          </cell>
          <cell r="AO2351">
            <v>1750.92</v>
          </cell>
          <cell r="AP2351">
            <v>379.08</v>
          </cell>
          <cell r="AQ2351">
            <v>2130</v>
          </cell>
          <cell r="AR2351">
            <v>15</v>
          </cell>
          <cell r="AS2351">
            <v>30</v>
          </cell>
          <cell r="AT2351" t="str">
            <v>1-30 Days</v>
          </cell>
          <cell r="AU2351"/>
          <cell r="AV2351"/>
          <cell r="AW2351"/>
          <cell r="AX2351" t="str">
            <v>Open</v>
          </cell>
          <cell r="AY2351" t="str">
            <v/>
          </cell>
          <cell r="AZ2351"/>
          <cell r="BA2351">
            <v>0</v>
          </cell>
          <cell r="BB2351">
            <v>45751</v>
          </cell>
          <cell r="BC2351" t="str">
            <v>Yogesh Gawade/SF0064389</v>
          </cell>
          <cell r="BD2351" t="str">
            <v>Visited</v>
          </cell>
          <cell r="BE2351" t="str">
            <v>Borrower</v>
          </cell>
          <cell r="BF2351" t="str">
            <v>Available</v>
          </cell>
          <cell r="BG2351"/>
          <cell r="BH2351"/>
          <cell r="BI2351" t="str">
            <v>No</v>
          </cell>
          <cell r="BJ2351"/>
          <cell r="BK2351"/>
        </row>
        <row r="2352">
          <cell r="X2352">
            <v>353730383</v>
          </cell>
          <cell r="Y2352" t="str">
            <v>SHITAL SHIVAJI SHINGADE</v>
          </cell>
          <cell r="Z2352" t="str">
            <v>18-Nov-2023</v>
          </cell>
          <cell r="AA2352">
            <v>30000</v>
          </cell>
          <cell r="AB2352" t="str">
            <v>Wed</v>
          </cell>
          <cell r="AC2352">
            <v>18</v>
          </cell>
          <cell r="AD2352" t="str">
            <v>0</v>
          </cell>
          <cell r="AE2352" t="str">
            <v>03-Jan-2024</v>
          </cell>
          <cell r="AF2352">
            <v>2020</v>
          </cell>
          <cell r="AG2352">
            <v>2020</v>
          </cell>
          <cell r="AH2352" t="str">
            <v>05-Mar-2025</v>
          </cell>
          <cell r="AI2352">
            <v>23808.77</v>
          </cell>
          <cell r="AJ2352">
            <v>6491.23</v>
          </cell>
          <cell r="AK2352">
            <v>30300</v>
          </cell>
          <cell r="AL2352">
            <v>6191.23</v>
          </cell>
          <cell r="AM2352">
            <v>267.77</v>
          </cell>
          <cell r="AN2352">
            <v>6459</v>
          </cell>
          <cell r="AO2352">
            <v>0</v>
          </cell>
          <cell r="AP2352">
            <v>0</v>
          </cell>
          <cell r="AQ2352">
            <v>0</v>
          </cell>
          <cell r="AR2352">
            <v>15</v>
          </cell>
          <cell r="AS2352">
            <v>0</v>
          </cell>
          <cell r="AT2352" t="str">
            <v>Standard</v>
          </cell>
          <cell r="AU2352"/>
          <cell r="AV2352"/>
          <cell r="AW2352"/>
          <cell r="AX2352" t="str">
            <v>Open</v>
          </cell>
          <cell r="AY2352" t="str">
            <v/>
          </cell>
          <cell r="AZ2352"/>
          <cell r="BA2352">
            <v>0</v>
          </cell>
          <cell r="BB2352"/>
          <cell r="BC2352"/>
          <cell r="BD2352"/>
          <cell r="BE2352"/>
          <cell r="BF2352"/>
          <cell r="BG2352"/>
          <cell r="BH2352"/>
          <cell r="BI2352"/>
          <cell r="BJ2352"/>
          <cell r="BK2352"/>
        </row>
        <row r="2353">
          <cell r="X2353">
            <v>353730626</v>
          </cell>
          <cell r="Y2353" t="str">
            <v>SONAM DIPAK THAKARE</v>
          </cell>
          <cell r="Z2353" t="str">
            <v>18-Nov-2023</v>
          </cell>
          <cell r="AA2353">
            <v>40000</v>
          </cell>
          <cell r="AB2353" t="str">
            <v>Mon</v>
          </cell>
          <cell r="AC2353">
            <v>24</v>
          </cell>
          <cell r="AD2353" t="str">
            <v>1</v>
          </cell>
          <cell r="AE2353" t="str">
            <v>01-Jan-2024</v>
          </cell>
          <cell r="AF2353">
            <v>2130</v>
          </cell>
          <cell r="AG2353">
            <v>2130</v>
          </cell>
          <cell r="AH2353" t="str">
            <v>03-Mar-2025</v>
          </cell>
          <cell r="AI2353">
            <v>21984.46</v>
          </cell>
          <cell r="AJ2353">
            <v>9965.5400000000009</v>
          </cell>
          <cell r="AK2353">
            <v>31950</v>
          </cell>
          <cell r="AL2353">
            <v>18015.54</v>
          </cell>
          <cell r="AM2353">
            <v>2023.46</v>
          </cell>
          <cell r="AN2353">
            <v>20039</v>
          </cell>
          <cell r="AO2353">
            <v>0</v>
          </cell>
          <cell r="AP2353">
            <v>0</v>
          </cell>
          <cell r="AQ2353">
            <v>0</v>
          </cell>
          <cell r="AR2353">
            <v>15</v>
          </cell>
          <cell r="AS2353">
            <v>0</v>
          </cell>
          <cell r="AT2353" t="str">
            <v>Standard</v>
          </cell>
          <cell r="AU2353"/>
          <cell r="AV2353"/>
          <cell r="AW2353"/>
          <cell r="AX2353" t="str">
            <v>Open</v>
          </cell>
          <cell r="AY2353" t="str">
            <v/>
          </cell>
          <cell r="AZ2353"/>
          <cell r="BA2353">
            <v>0</v>
          </cell>
          <cell r="BB2353">
            <v>45751</v>
          </cell>
          <cell r="BC2353" t="str">
            <v>Yogesh Gawade/SF0064389</v>
          </cell>
          <cell r="BD2353" t="str">
            <v>Visited</v>
          </cell>
          <cell r="BE2353" t="str">
            <v>Borrower</v>
          </cell>
          <cell r="BF2353" t="str">
            <v>Available</v>
          </cell>
          <cell r="BG2353"/>
          <cell r="BH2353"/>
          <cell r="BI2353" t="str">
            <v>No</v>
          </cell>
          <cell r="BJ2353"/>
          <cell r="BK2353"/>
        </row>
        <row r="2354">
          <cell r="X2354">
            <v>353731356</v>
          </cell>
          <cell r="Y2354" t="str">
            <v>GAYATRI RAKESH MAIND</v>
          </cell>
          <cell r="Z2354" t="str">
            <v>22-Nov-2023</v>
          </cell>
          <cell r="AA2354">
            <v>32000</v>
          </cell>
          <cell r="AB2354" t="str">
            <v>Wed</v>
          </cell>
          <cell r="AC2354">
            <v>24</v>
          </cell>
          <cell r="AD2354" t="str">
            <v>1</v>
          </cell>
          <cell r="AE2354" t="str">
            <v>02-Jan-2024</v>
          </cell>
          <cell r="AF2354">
            <v>1710</v>
          </cell>
          <cell r="AG2354">
            <v>1710</v>
          </cell>
          <cell r="AH2354" t="str">
            <v>06-Mar-2025</v>
          </cell>
          <cell r="AI2354">
            <v>17847.71</v>
          </cell>
          <cell r="AJ2354">
            <v>7802.29</v>
          </cell>
          <cell r="AK2354">
            <v>25650</v>
          </cell>
          <cell r="AL2354">
            <v>14152.29</v>
          </cell>
          <cell r="AM2354">
            <v>1549.71</v>
          </cell>
          <cell r="AN2354">
            <v>15702</v>
          </cell>
          <cell r="AO2354">
            <v>0</v>
          </cell>
          <cell r="AP2354">
            <v>0</v>
          </cell>
          <cell r="AQ2354">
            <v>0</v>
          </cell>
          <cell r="AR2354">
            <v>15</v>
          </cell>
          <cell r="AS2354">
            <v>0</v>
          </cell>
          <cell r="AT2354" t="str">
            <v>Standard</v>
          </cell>
          <cell r="AU2354"/>
          <cell r="AV2354"/>
          <cell r="AW2354"/>
          <cell r="AX2354" t="str">
            <v>Open</v>
          </cell>
          <cell r="AY2354" t="str">
            <v/>
          </cell>
          <cell r="AZ2354"/>
          <cell r="BA2354">
            <v>0</v>
          </cell>
          <cell r="BB2354"/>
          <cell r="BC2354"/>
          <cell r="BD2354"/>
          <cell r="BE2354"/>
          <cell r="BF2354"/>
          <cell r="BG2354"/>
          <cell r="BH2354"/>
          <cell r="BI2354"/>
          <cell r="BJ2354"/>
          <cell r="BK2354"/>
        </row>
        <row r="2355">
          <cell r="X2355">
            <v>353732771</v>
          </cell>
          <cell r="Y2355" t="str">
            <v>ALKA SOPAN GANGURDE</v>
          </cell>
          <cell r="Z2355" t="str">
            <v>20-Nov-2023</v>
          </cell>
          <cell r="AA2355">
            <v>32000</v>
          </cell>
          <cell r="AB2355" t="str">
            <v>Wed</v>
          </cell>
          <cell r="AC2355">
            <v>24</v>
          </cell>
          <cell r="AD2355" t="str">
            <v>1</v>
          </cell>
          <cell r="AE2355" t="str">
            <v>02-Jan-2024</v>
          </cell>
          <cell r="AF2355">
            <v>1710</v>
          </cell>
          <cell r="AG2355">
            <v>1710</v>
          </cell>
          <cell r="AH2355" t="str">
            <v>16-May-2024</v>
          </cell>
          <cell r="AI2355">
            <v>5152.46</v>
          </cell>
          <cell r="AJ2355">
            <v>3397.54</v>
          </cell>
          <cell r="AK2355">
            <v>8550</v>
          </cell>
          <cell r="AL2355">
            <v>26847.54</v>
          </cell>
          <cell r="AM2355">
            <v>6024.46</v>
          </cell>
          <cell r="AN2355">
            <v>32872</v>
          </cell>
          <cell r="AO2355">
            <v>12636.79</v>
          </cell>
          <cell r="AP2355">
            <v>4463.21</v>
          </cell>
          <cell r="AQ2355">
            <v>17100</v>
          </cell>
          <cell r="AR2355">
            <v>15</v>
          </cell>
          <cell r="AS2355">
            <v>267</v>
          </cell>
          <cell r="AT2355" t="str">
            <v>&gt;180</v>
          </cell>
          <cell r="AU2355"/>
          <cell r="AV2355"/>
          <cell r="AW2355"/>
          <cell r="AX2355" t="str">
            <v>Open</v>
          </cell>
          <cell r="AY2355" t="str">
            <v/>
          </cell>
          <cell r="AZ2355"/>
          <cell r="BA2355">
            <v>0</v>
          </cell>
          <cell r="BB2355"/>
          <cell r="BC2355"/>
          <cell r="BD2355"/>
          <cell r="BE2355"/>
          <cell r="BF2355"/>
          <cell r="BG2355"/>
          <cell r="BH2355"/>
          <cell r="BI2355"/>
          <cell r="BJ2355"/>
          <cell r="BK2355"/>
        </row>
        <row r="2356">
          <cell r="X2356">
            <v>353733645</v>
          </cell>
          <cell r="Y2356" t="str">
            <v>CHANDANI AJIT PINJARI</v>
          </cell>
          <cell r="Z2356" t="str">
            <v>18-Nov-2023</v>
          </cell>
          <cell r="AA2356">
            <v>32000</v>
          </cell>
          <cell r="AB2356" t="str">
            <v>Mon</v>
          </cell>
          <cell r="AC2356">
            <v>24</v>
          </cell>
          <cell r="AD2356" t="str">
            <v>1</v>
          </cell>
          <cell r="AE2356" t="str">
            <v>01-Jan-2024</v>
          </cell>
          <cell r="AF2356">
            <v>1710</v>
          </cell>
          <cell r="AG2356">
            <v>1710</v>
          </cell>
          <cell r="AH2356" t="str">
            <v>28-Aug-2024</v>
          </cell>
          <cell r="AI2356">
            <v>7432.7</v>
          </cell>
          <cell r="AJ2356">
            <v>4537.3</v>
          </cell>
          <cell r="AK2356">
            <v>11970</v>
          </cell>
          <cell r="AL2356">
            <v>24567.3</v>
          </cell>
          <cell r="AM2356">
            <v>5013.7</v>
          </cell>
          <cell r="AN2356">
            <v>29581</v>
          </cell>
          <cell r="AO2356">
            <v>10259.17</v>
          </cell>
          <cell r="AP2356">
            <v>3420.83</v>
          </cell>
          <cell r="AQ2356">
            <v>13680</v>
          </cell>
          <cell r="AR2356">
            <v>15</v>
          </cell>
          <cell r="AS2356">
            <v>240</v>
          </cell>
          <cell r="AT2356" t="str">
            <v>&gt;180</v>
          </cell>
          <cell r="AU2356"/>
          <cell r="AV2356"/>
          <cell r="AW2356"/>
          <cell r="AX2356" t="str">
            <v>Open</v>
          </cell>
          <cell r="AY2356"/>
          <cell r="AZ2356"/>
          <cell r="BA2356">
            <v>0</v>
          </cell>
          <cell r="BB2356"/>
          <cell r="BC2356"/>
          <cell r="BD2356" t="str">
            <v>Not Visited</v>
          </cell>
          <cell r="BE2356"/>
          <cell r="BF2356"/>
          <cell r="BG2356"/>
          <cell r="BH2356"/>
          <cell r="BI2356"/>
          <cell r="BJ2356"/>
          <cell r="BK2356"/>
        </row>
        <row r="2357">
          <cell r="X2357">
            <v>353733682</v>
          </cell>
          <cell r="Y2357" t="str">
            <v>GAYATRI LALIT SAHALE</v>
          </cell>
          <cell r="Z2357" t="str">
            <v>20-Nov-2023</v>
          </cell>
          <cell r="AA2357">
            <v>32000</v>
          </cell>
          <cell r="AB2357" t="str">
            <v>Wed</v>
          </cell>
          <cell r="AC2357">
            <v>24</v>
          </cell>
          <cell r="AD2357" t="str">
            <v>1</v>
          </cell>
          <cell r="AE2357" t="str">
            <v>02-Jan-2024</v>
          </cell>
          <cell r="AF2357">
            <v>1710</v>
          </cell>
          <cell r="AG2357">
            <v>1710</v>
          </cell>
          <cell r="AH2357" t="str">
            <v>17-Mar-2024</v>
          </cell>
          <cell r="AI2357">
            <v>2924.79</v>
          </cell>
          <cell r="AJ2357">
            <v>2205.21</v>
          </cell>
          <cell r="AK2357">
            <v>5130</v>
          </cell>
          <cell r="AL2357">
            <v>29075.21</v>
          </cell>
          <cell r="AM2357">
            <v>7216.79</v>
          </cell>
          <cell r="AN2357">
            <v>36292</v>
          </cell>
          <cell r="AO2357">
            <v>14864.46</v>
          </cell>
          <cell r="AP2357">
            <v>5655.54</v>
          </cell>
          <cell r="AQ2357">
            <v>20520</v>
          </cell>
          <cell r="AR2357">
            <v>15</v>
          </cell>
          <cell r="AS2357">
            <v>328</v>
          </cell>
          <cell r="AT2357" t="str">
            <v>&gt;180</v>
          </cell>
          <cell r="AU2357"/>
          <cell r="AV2357"/>
          <cell r="AW2357"/>
          <cell r="AX2357" t="str">
            <v>Open</v>
          </cell>
          <cell r="AY2357" t="str">
            <v/>
          </cell>
          <cell r="AZ2357"/>
          <cell r="BA2357">
            <v>0</v>
          </cell>
          <cell r="BB2357"/>
          <cell r="BC2357"/>
          <cell r="BD2357"/>
          <cell r="BE2357"/>
          <cell r="BF2357"/>
          <cell r="BG2357"/>
          <cell r="BH2357"/>
          <cell r="BI2357"/>
          <cell r="BJ2357"/>
          <cell r="BK2357"/>
        </row>
        <row r="2358">
          <cell r="X2358">
            <v>353734534</v>
          </cell>
          <cell r="Y2358" t="str">
            <v>DAGUBAI BALU KARATE</v>
          </cell>
          <cell r="Z2358" t="str">
            <v>18-Nov-2023</v>
          </cell>
          <cell r="AA2358">
            <v>32000</v>
          </cell>
          <cell r="AB2358" t="str">
            <v>Mon</v>
          </cell>
          <cell r="AC2358">
            <v>24</v>
          </cell>
          <cell r="AD2358" t="str">
            <v>1</v>
          </cell>
          <cell r="AE2358" t="str">
            <v>01-Jan-2024</v>
          </cell>
          <cell r="AF2358">
            <v>1710</v>
          </cell>
          <cell r="AG2358">
            <v>1710</v>
          </cell>
          <cell r="AH2358" t="str">
            <v>04-Mar-2024</v>
          </cell>
          <cell r="AI2358">
            <v>2835.4</v>
          </cell>
          <cell r="AJ2358">
            <v>2294.6</v>
          </cell>
          <cell r="AK2358">
            <v>5130</v>
          </cell>
          <cell r="AL2358">
            <v>29164.6</v>
          </cell>
          <cell r="AM2358">
            <v>7256.4</v>
          </cell>
          <cell r="AN2358">
            <v>36421</v>
          </cell>
          <cell r="AO2358">
            <v>14856.47</v>
          </cell>
          <cell r="AP2358">
            <v>5663.53</v>
          </cell>
          <cell r="AQ2358">
            <v>20520</v>
          </cell>
          <cell r="AR2358">
            <v>15</v>
          </cell>
          <cell r="AS2358">
            <v>366</v>
          </cell>
          <cell r="AT2358" t="str">
            <v>&gt;180</v>
          </cell>
          <cell r="AU2358"/>
          <cell r="AV2358"/>
          <cell r="AW2358"/>
          <cell r="AX2358" t="str">
            <v>Open</v>
          </cell>
          <cell r="AY2358"/>
          <cell r="AZ2358"/>
          <cell r="BA2358">
            <v>0</v>
          </cell>
          <cell r="BB2358"/>
          <cell r="BC2358"/>
          <cell r="BD2358" t="str">
            <v>Not Visited</v>
          </cell>
          <cell r="BE2358"/>
          <cell r="BF2358"/>
          <cell r="BG2358"/>
          <cell r="BH2358"/>
          <cell r="BI2358"/>
          <cell r="BJ2358"/>
          <cell r="BK2358"/>
        </row>
        <row r="2359">
          <cell r="X2359">
            <v>353744467</v>
          </cell>
          <cell r="Y2359" t="str">
            <v>KAVERI JITENDRA SABALE</v>
          </cell>
          <cell r="Z2359" t="str">
            <v>20-Nov-2023</v>
          </cell>
          <cell r="AA2359">
            <v>32000</v>
          </cell>
          <cell r="AB2359" t="str">
            <v>Thu</v>
          </cell>
          <cell r="AC2359">
            <v>24</v>
          </cell>
          <cell r="AD2359" t="str">
            <v>1</v>
          </cell>
          <cell r="AE2359" t="str">
            <v>04-Jan-2024</v>
          </cell>
          <cell r="AF2359">
            <v>1710</v>
          </cell>
          <cell r="AG2359">
            <v>1710</v>
          </cell>
          <cell r="AH2359" t="str">
            <v>06-Mar-2025</v>
          </cell>
          <cell r="AI2359">
            <v>17709.45</v>
          </cell>
          <cell r="AJ2359">
            <v>7940.55</v>
          </cell>
          <cell r="AK2359">
            <v>25650</v>
          </cell>
          <cell r="AL2359">
            <v>14290.55</v>
          </cell>
          <cell r="AM2359">
            <v>1553.45</v>
          </cell>
          <cell r="AN2359">
            <v>15844</v>
          </cell>
          <cell r="AO2359">
            <v>0</v>
          </cell>
          <cell r="AP2359">
            <v>0</v>
          </cell>
          <cell r="AQ2359">
            <v>0</v>
          </cell>
          <cell r="AR2359">
            <v>15</v>
          </cell>
          <cell r="AS2359">
            <v>0</v>
          </cell>
          <cell r="AT2359" t="str">
            <v>Standard</v>
          </cell>
          <cell r="AU2359"/>
          <cell r="AV2359"/>
          <cell r="AW2359"/>
          <cell r="AX2359" t="str">
            <v>Open</v>
          </cell>
          <cell r="AY2359" t="str">
            <v/>
          </cell>
          <cell r="AZ2359"/>
          <cell r="BA2359">
            <v>0</v>
          </cell>
          <cell r="BB2359">
            <v>45756</v>
          </cell>
          <cell r="BC2359" t="str">
            <v>Abhiraj Patil/SF0063958</v>
          </cell>
          <cell r="BD2359" t="str">
            <v>Visited</v>
          </cell>
          <cell r="BE2359" t="str">
            <v>Borrower</v>
          </cell>
          <cell r="BF2359" t="str">
            <v>Available</v>
          </cell>
          <cell r="BG2359"/>
          <cell r="BH2359"/>
          <cell r="BI2359" t="str">
            <v>No</v>
          </cell>
          <cell r="BJ2359"/>
          <cell r="BK2359"/>
        </row>
        <row r="2360">
          <cell r="X2360">
            <v>353745481</v>
          </cell>
          <cell r="Y2360" t="str">
            <v>KALANDA SHASHIKANT DHEBADE</v>
          </cell>
          <cell r="Z2360" t="str">
            <v>21-Nov-2023</v>
          </cell>
          <cell r="AA2360">
            <v>20000</v>
          </cell>
          <cell r="AB2360" t="str">
            <v>Wed</v>
          </cell>
          <cell r="AC2360">
            <v>18</v>
          </cell>
          <cell r="AD2360" t="str">
            <v>0</v>
          </cell>
          <cell r="AE2360" t="str">
            <v>03-Jan-2024</v>
          </cell>
          <cell r="AF2360">
            <v>1340</v>
          </cell>
          <cell r="AG2360">
            <v>1340</v>
          </cell>
          <cell r="AH2360" t="str">
            <v>12-Mar-2025</v>
          </cell>
          <cell r="AI2360">
            <v>15811.41</v>
          </cell>
          <cell r="AJ2360">
            <v>4288.59</v>
          </cell>
          <cell r="AK2360">
            <v>20100</v>
          </cell>
          <cell r="AL2360">
            <v>4188.59</v>
          </cell>
          <cell r="AM2360">
            <v>182.41</v>
          </cell>
          <cell r="AN2360">
            <v>4371</v>
          </cell>
          <cell r="AO2360">
            <v>0</v>
          </cell>
          <cell r="AP2360">
            <v>0</v>
          </cell>
          <cell r="AQ2360">
            <v>0</v>
          </cell>
          <cell r="AR2360">
            <v>15</v>
          </cell>
          <cell r="AS2360">
            <v>0</v>
          </cell>
          <cell r="AT2360" t="str">
            <v>Standard</v>
          </cell>
          <cell r="AU2360"/>
          <cell r="AV2360"/>
          <cell r="AW2360"/>
          <cell r="AX2360" t="str">
            <v>Open</v>
          </cell>
          <cell r="AY2360" t="str">
            <v/>
          </cell>
          <cell r="AZ2360"/>
          <cell r="BA2360">
            <v>0</v>
          </cell>
          <cell r="BB2360"/>
          <cell r="BC2360"/>
          <cell r="BD2360"/>
          <cell r="BE2360"/>
          <cell r="BF2360"/>
          <cell r="BG2360"/>
          <cell r="BH2360"/>
          <cell r="BI2360"/>
          <cell r="BJ2360"/>
          <cell r="BK2360"/>
        </row>
        <row r="2361">
          <cell r="X2361">
            <v>353110640</v>
          </cell>
          <cell r="Y2361" t="str">
            <v>SUMEYAY RAMJAAN KURESHI</v>
          </cell>
          <cell r="Z2361" t="str">
            <v>22-Sep-2023</v>
          </cell>
          <cell r="AA2361">
            <v>20000</v>
          </cell>
          <cell r="AB2361" t="str">
            <v>Wed</v>
          </cell>
          <cell r="AC2361">
            <v>18</v>
          </cell>
          <cell r="AD2361" t="str">
            <v>0</v>
          </cell>
          <cell r="AE2361" t="str">
            <v>02-Nov-2023</v>
          </cell>
          <cell r="AF2361">
            <v>1340</v>
          </cell>
          <cell r="AG2361">
            <v>1340</v>
          </cell>
          <cell r="AH2361" t="str">
            <v>25-Mar-2025</v>
          </cell>
          <cell r="AI2361">
            <v>13406.36</v>
          </cell>
          <cell r="AJ2361">
            <v>4162.6400000000003</v>
          </cell>
          <cell r="AK2361">
            <v>17569</v>
          </cell>
          <cell r="AL2361">
            <v>6593.64</v>
          </cell>
          <cell r="AM2361">
            <v>291.36</v>
          </cell>
          <cell r="AN2361">
            <v>6885</v>
          </cell>
          <cell r="AO2361">
            <v>4951.3900000000003</v>
          </cell>
          <cell r="AP2361">
            <v>259.61</v>
          </cell>
          <cell r="AQ2361">
            <v>5211</v>
          </cell>
          <cell r="AR2361">
            <v>17</v>
          </cell>
          <cell r="AS2361">
            <v>103</v>
          </cell>
          <cell r="AT2361" t="str">
            <v>91-120</v>
          </cell>
          <cell r="AU2361"/>
          <cell r="AV2361"/>
          <cell r="AW2361"/>
          <cell r="AX2361" t="str">
            <v>Open</v>
          </cell>
          <cell r="AY2361" t="str">
            <v/>
          </cell>
          <cell r="AZ2361"/>
          <cell r="BA2361">
            <v>0</v>
          </cell>
          <cell r="BB2361">
            <v>45755</v>
          </cell>
          <cell r="BC2361" t="str">
            <v>Abhiraj Patil/SF0063958</v>
          </cell>
          <cell r="BD2361" t="str">
            <v>Visited</v>
          </cell>
          <cell r="BE2361" t="str">
            <v>Borrower</v>
          </cell>
          <cell r="BF2361" t="str">
            <v>Available</v>
          </cell>
          <cell r="BG2361"/>
          <cell r="BH2361"/>
          <cell r="BI2361" t="str">
            <v>Yes</v>
          </cell>
          <cell r="BJ2361" t="str">
            <v>Ganesh Sanjay Gavli/SF0072069</v>
          </cell>
          <cell r="BK2361">
            <v>1340</v>
          </cell>
        </row>
        <row r="2362">
          <cell r="X2362">
            <v>353110640</v>
          </cell>
          <cell r="Y2362" t="str">
            <v>SUMEYAY RAMJAAN KURESHI</v>
          </cell>
          <cell r="Z2362" t="str">
            <v>22-Sep-2023</v>
          </cell>
          <cell r="AA2362">
            <v>20000</v>
          </cell>
          <cell r="AB2362" t="str">
            <v>Wed</v>
          </cell>
          <cell r="AC2362">
            <v>18</v>
          </cell>
          <cell r="AD2362" t="str">
            <v>0</v>
          </cell>
          <cell r="AE2362" t="str">
            <v>02-Nov-2023</v>
          </cell>
          <cell r="AF2362">
            <v>1340</v>
          </cell>
          <cell r="AG2362">
            <v>1340</v>
          </cell>
          <cell r="AH2362" t="str">
            <v>25-Mar-2025</v>
          </cell>
          <cell r="AI2362">
            <v>13406.36</v>
          </cell>
          <cell r="AJ2362">
            <v>4162.6400000000003</v>
          </cell>
          <cell r="AK2362">
            <v>17569</v>
          </cell>
          <cell r="AL2362">
            <v>6593.64</v>
          </cell>
          <cell r="AM2362">
            <v>291.36</v>
          </cell>
          <cell r="AN2362">
            <v>6885</v>
          </cell>
          <cell r="AO2362">
            <v>4951.3900000000003</v>
          </cell>
          <cell r="AP2362">
            <v>259.61</v>
          </cell>
          <cell r="AQ2362">
            <v>5211</v>
          </cell>
          <cell r="AR2362">
            <v>17</v>
          </cell>
          <cell r="AS2362">
            <v>103</v>
          </cell>
          <cell r="AT2362" t="str">
            <v>91-120</v>
          </cell>
          <cell r="AU2362"/>
          <cell r="AV2362"/>
          <cell r="AW2362"/>
          <cell r="AX2362" t="str">
            <v>Open</v>
          </cell>
          <cell r="AY2362" t="str">
            <v/>
          </cell>
          <cell r="AZ2362"/>
          <cell r="BA2362">
            <v>0</v>
          </cell>
          <cell r="BB2362">
            <v>45755</v>
          </cell>
          <cell r="BC2362" t="str">
            <v>Abhiraj Patil/SF0063958</v>
          </cell>
          <cell r="BD2362" t="str">
            <v>Visited</v>
          </cell>
          <cell r="BE2362" t="str">
            <v>Borrower</v>
          </cell>
          <cell r="BF2362" t="str">
            <v>Available</v>
          </cell>
          <cell r="BG2362" t="str">
            <v>Loan Card</v>
          </cell>
          <cell r="BH2362"/>
          <cell r="BI2362" t="str">
            <v>Yes</v>
          </cell>
          <cell r="BJ2362" t="str">
            <v>Chetan Kedarnath Jagtap/SF0084638</v>
          </cell>
          <cell r="BK2362">
            <v>2680</v>
          </cell>
        </row>
        <row r="2363">
          <cell r="X2363">
            <v>353750378</v>
          </cell>
          <cell r="Y2363" t="str">
            <v>MADHURI VIJAY GUMBADE</v>
          </cell>
          <cell r="Z2363" t="str">
            <v>22-Dec-2023</v>
          </cell>
          <cell r="AA2363">
            <v>32000</v>
          </cell>
          <cell r="AB2363" t="str">
            <v>Wed</v>
          </cell>
          <cell r="AC2363">
            <v>24</v>
          </cell>
          <cell r="AD2363" t="str">
            <v>1</v>
          </cell>
          <cell r="AE2363" t="str">
            <v>01-Feb-2024</v>
          </cell>
          <cell r="AF2363">
            <v>1710</v>
          </cell>
          <cell r="AG2363">
            <v>1710</v>
          </cell>
          <cell r="AH2363" t="str">
            <v>06-Mar-2025</v>
          </cell>
          <cell r="AI2363">
            <v>5096.12</v>
          </cell>
          <cell r="AJ2363">
            <v>3453.88</v>
          </cell>
          <cell r="AK2363">
            <v>8550</v>
          </cell>
          <cell r="AL2363">
            <v>26903.88</v>
          </cell>
          <cell r="AM2363">
            <v>5982.12</v>
          </cell>
          <cell r="AN2363">
            <v>32886</v>
          </cell>
          <cell r="AO2363">
            <v>11273.34</v>
          </cell>
          <cell r="AP2363">
            <v>4116.66</v>
          </cell>
          <cell r="AQ2363">
            <v>15390</v>
          </cell>
          <cell r="AR2363">
            <v>14</v>
          </cell>
          <cell r="AS2363">
            <v>257</v>
          </cell>
          <cell r="AT2363" t="str">
            <v>&gt;180</v>
          </cell>
          <cell r="AU2363"/>
          <cell r="AV2363"/>
          <cell r="AW2363"/>
          <cell r="AX2363" t="str">
            <v>Open</v>
          </cell>
          <cell r="AY2363" t="str">
            <v/>
          </cell>
          <cell r="AZ2363"/>
          <cell r="BA2363">
            <v>0</v>
          </cell>
          <cell r="BB2363"/>
          <cell r="BC2363"/>
          <cell r="BD2363" t="str">
            <v>Not Visited</v>
          </cell>
          <cell r="BE2363"/>
          <cell r="BF2363"/>
          <cell r="BG2363"/>
          <cell r="BH2363"/>
          <cell r="BI2363"/>
          <cell r="BJ2363"/>
          <cell r="BK2363"/>
        </row>
        <row r="2364">
          <cell r="X2364">
            <v>353752274</v>
          </cell>
          <cell r="Y2364" t="str">
            <v>JYOTI ANIL DHABE</v>
          </cell>
          <cell r="Z2364" t="str">
            <v>24-Nov-2023</v>
          </cell>
          <cell r="AA2364">
            <v>32000</v>
          </cell>
          <cell r="AB2364" t="str">
            <v>Fri</v>
          </cell>
          <cell r="AC2364">
            <v>24</v>
          </cell>
          <cell r="AD2364" t="str">
            <v>1</v>
          </cell>
          <cell r="AE2364" t="str">
            <v>05-Jan-2024</v>
          </cell>
          <cell r="AF2364">
            <v>1710</v>
          </cell>
          <cell r="AG2364">
            <v>1710</v>
          </cell>
          <cell r="AH2364" t="str">
            <v>14-Mar-2025</v>
          </cell>
          <cell r="AI2364">
            <v>17816.32</v>
          </cell>
          <cell r="AJ2364">
            <v>7833.68</v>
          </cell>
          <cell r="AK2364">
            <v>25650</v>
          </cell>
          <cell r="AL2364">
            <v>14183.68</v>
          </cell>
          <cell r="AM2364">
            <v>1522.32</v>
          </cell>
          <cell r="AN2364">
            <v>15706</v>
          </cell>
          <cell r="AO2364">
            <v>0</v>
          </cell>
          <cell r="AP2364">
            <v>0</v>
          </cell>
          <cell r="AQ2364">
            <v>0</v>
          </cell>
          <cell r="AR2364">
            <v>15</v>
          </cell>
          <cell r="AS2364">
            <v>0</v>
          </cell>
          <cell r="AT2364" t="str">
            <v>Standard</v>
          </cell>
          <cell r="AU2364"/>
          <cell r="AV2364"/>
          <cell r="AW2364"/>
          <cell r="AX2364" t="str">
            <v>Open</v>
          </cell>
          <cell r="AY2364" t="str">
            <v/>
          </cell>
          <cell r="AZ2364"/>
          <cell r="BA2364">
            <v>0</v>
          </cell>
          <cell r="BB2364"/>
          <cell r="BC2364"/>
          <cell r="BD2364"/>
          <cell r="BE2364"/>
          <cell r="BF2364"/>
          <cell r="BG2364"/>
          <cell r="BH2364"/>
          <cell r="BI2364"/>
          <cell r="BJ2364"/>
          <cell r="BK2364"/>
        </row>
        <row r="2365">
          <cell r="X2365">
            <v>353752502</v>
          </cell>
          <cell r="Y2365" t="str">
            <v>NIKITA ROSHAN GIRI</v>
          </cell>
          <cell r="Z2365" t="str">
            <v>24-Nov-2023</v>
          </cell>
          <cell r="AA2365">
            <v>32000</v>
          </cell>
          <cell r="AB2365" t="str">
            <v>Fri</v>
          </cell>
          <cell r="AC2365">
            <v>24</v>
          </cell>
          <cell r="AD2365" t="str">
            <v>1</v>
          </cell>
          <cell r="AE2365" t="str">
            <v>05-Jan-2024</v>
          </cell>
          <cell r="AF2365">
            <v>1710</v>
          </cell>
          <cell r="AG2365">
            <v>1710</v>
          </cell>
          <cell r="AH2365" t="str">
            <v>14-Mar-2025</v>
          </cell>
          <cell r="AI2365">
            <v>17816.32</v>
          </cell>
          <cell r="AJ2365">
            <v>7833.68</v>
          </cell>
          <cell r="AK2365">
            <v>25650</v>
          </cell>
          <cell r="AL2365">
            <v>14183.68</v>
          </cell>
          <cell r="AM2365">
            <v>1522.32</v>
          </cell>
          <cell r="AN2365">
            <v>15706</v>
          </cell>
          <cell r="AO2365">
            <v>0</v>
          </cell>
          <cell r="AP2365">
            <v>0</v>
          </cell>
          <cell r="AQ2365">
            <v>0</v>
          </cell>
          <cell r="AR2365">
            <v>15</v>
          </cell>
          <cell r="AS2365">
            <v>0</v>
          </cell>
          <cell r="AT2365" t="str">
            <v>Standard</v>
          </cell>
          <cell r="AU2365"/>
          <cell r="AV2365"/>
          <cell r="AW2365"/>
          <cell r="AX2365" t="str">
            <v>Open</v>
          </cell>
          <cell r="AY2365" t="str">
            <v/>
          </cell>
          <cell r="AZ2365"/>
          <cell r="BA2365">
            <v>0</v>
          </cell>
          <cell r="BB2365"/>
          <cell r="BC2365"/>
          <cell r="BD2365"/>
          <cell r="BE2365"/>
          <cell r="BF2365"/>
          <cell r="BG2365"/>
          <cell r="BH2365"/>
          <cell r="BI2365"/>
          <cell r="BJ2365"/>
          <cell r="BK2365"/>
        </row>
        <row r="2366">
          <cell r="X2366">
            <v>353755952</v>
          </cell>
          <cell r="Y2366" t="str">
            <v xml:space="preserve"> RANI MANOHAR BENDKULE</v>
          </cell>
          <cell r="Z2366" t="str">
            <v>21-Nov-2023</v>
          </cell>
          <cell r="AA2366">
            <v>32000</v>
          </cell>
          <cell r="AB2366" t="str">
            <v>MON</v>
          </cell>
          <cell r="AC2366">
            <v>24</v>
          </cell>
          <cell r="AD2366" t="str">
            <v>1</v>
          </cell>
          <cell r="AE2366" t="str">
            <v>02-Jan-2024</v>
          </cell>
          <cell r="AF2366">
            <v>1710</v>
          </cell>
          <cell r="AG2366">
            <v>1710</v>
          </cell>
          <cell r="AH2366" t="str">
            <v>01-Nov-2024</v>
          </cell>
          <cell r="AI2366">
            <v>10431.379999999999</v>
          </cell>
          <cell r="AJ2366">
            <v>5948.62</v>
          </cell>
          <cell r="AK2366">
            <v>16380</v>
          </cell>
          <cell r="AL2366">
            <v>21568.62</v>
          </cell>
          <cell r="AM2366">
            <v>3502.38</v>
          </cell>
          <cell r="AN2366">
            <v>25071</v>
          </cell>
          <cell r="AO2366">
            <v>7327.92</v>
          </cell>
          <cell r="AP2366">
            <v>1942.08</v>
          </cell>
          <cell r="AQ2366">
            <v>9270</v>
          </cell>
          <cell r="AR2366">
            <v>15</v>
          </cell>
          <cell r="AS2366">
            <v>146</v>
          </cell>
          <cell r="AT2366" t="str">
            <v>121-150</v>
          </cell>
          <cell r="AU2366"/>
          <cell r="AV2366"/>
          <cell r="AW2366"/>
          <cell r="AX2366" t="str">
            <v>Open</v>
          </cell>
          <cell r="AY2366" t="str">
            <v/>
          </cell>
          <cell r="AZ2366"/>
          <cell r="BA2366">
            <v>0</v>
          </cell>
          <cell r="BB2366"/>
          <cell r="BC2366"/>
          <cell r="BD2366"/>
          <cell r="BE2366"/>
          <cell r="BF2366"/>
          <cell r="BG2366"/>
          <cell r="BH2366"/>
          <cell r="BI2366"/>
          <cell r="BJ2366"/>
          <cell r="BK2366"/>
        </row>
        <row r="2367">
          <cell r="X2367">
            <v>353762880</v>
          </cell>
          <cell r="Y2367" t="str">
            <v>CHITRA RAMDAS SHIRKANDE</v>
          </cell>
          <cell r="Z2367" t="str">
            <v>21-Nov-2023</v>
          </cell>
          <cell r="AA2367">
            <v>30000</v>
          </cell>
          <cell r="AB2367" t="str">
            <v>Wed</v>
          </cell>
          <cell r="AC2367">
            <v>18</v>
          </cell>
          <cell r="AD2367" t="str">
            <v>0</v>
          </cell>
          <cell r="AE2367" t="str">
            <v>03-Jan-2024</v>
          </cell>
          <cell r="AF2367">
            <v>2020</v>
          </cell>
          <cell r="AG2367">
            <v>2020</v>
          </cell>
          <cell r="AH2367" t="str">
            <v>12-Mar-2025</v>
          </cell>
          <cell r="AI2367">
            <v>23891.119999999999</v>
          </cell>
          <cell r="AJ2367">
            <v>6408.88</v>
          </cell>
          <cell r="AK2367">
            <v>30300</v>
          </cell>
          <cell r="AL2367">
            <v>6108.88</v>
          </cell>
          <cell r="AM2367">
            <v>262.12</v>
          </cell>
          <cell r="AN2367">
            <v>6371</v>
          </cell>
          <cell r="AO2367">
            <v>0</v>
          </cell>
          <cell r="AP2367">
            <v>0</v>
          </cell>
          <cell r="AQ2367">
            <v>0</v>
          </cell>
          <cell r="AR2367">
            <v>15</v>
          </cell>
          <cell r="AS2367">
            <v>0</v>
          </cell>
          <cell r="AT2367" t="str">
            <v>Standard</v>
          </cell>
          <cell r="AU2367"/>
          <cell r="AV2367"/>
          <cell r="AW2367"/>
          <cell r="AX2367" t="str">
            <v>Open</v>
          </cell>
          <cell r="AY2367" t="str">
            <v/>
          </cell>
          <cell r="AZ2367"/>
          <cell r="BA2367">
            <v>0</v>
          </cell>
          <cell r="BB2367">
            <v>45750</v>
          </cell>
          <cell r="BC2367" t="str">
            <v>Yogesh Gawade/SF0064389</v>
          </cell>
          <cell r="BD2367" t="str">
            <v>Visited</v>
          </cell>
          <cell r="BE2367" t="str">
            <v>Borrower</v>
          </cell>
          <cell r="BF2367" t="str">
            <v>Available</v>
          </cell>
          <cell r="BG2367"/>
          <cell r="BH2367"/>
          <cell r="BI2367" t="str">
            <v>No</v>
          </cell>
          <cell r="BJ2367"/>
          <cell r="BK2367"/>
        </row>
        <row r="2368">
          <cell r="X2368">
            <v>353770731</v>
          </cell>
          <cell r="Y2368" t="str">
            <v>MANISHA SACHIN PAWAR</v>
          </cell>
          <cell r="Z2368" t="str">
            <v>22-Nov-2023</v>
          </cell>
          <cell r="AA2368">
            <v>32000</v>
          </cell>
          <cell r="AB2368" t="str">
            <v>Fri</v>
          </cell>
          <cell r="AC2368">
            <v>24</v>
          </cell>
          <cell r="AD2368" t="str">
            <v>1</v>
          </cell>
          <cell r="AE2368" t="str">
            <v>05-Jan-2024</v>
          </cell>
          <cell r="AF2368">
            <v>1710</v>
          </cell>
          <cell r="AG2368">
            <v>1710</v>
          </cell>
          <cell r="AH2368" t="str">
            <v>03-Jan-2025</v>
          </cell>
          <cell r="AI2368">
            <v>15044.39</v>
          </cell>
          <cell r="AJ2368">
            <v>7185.61</v>
          </cell>
          <cell r="AK2368">
            <v>22230</v>
          </cell>
          <cell r="AL2368">
            <v>16955.61</v>
          </cell>
          <cell r="AM2368">
            <v>2241.39</v>
          </cell>
          <cell r="AN2368">
            <v>19197</v>
          </cell>
          <cell r="AO2368">
            <v>2713.35</v>
          </cell>
          <cell r="AP2368">
            <v>706.65</v>
          </cell>
          <cell r="AQ2368">
            <v>3420</v>
          </cell>
          <cell r="AR2368">
            <v>15</v>
          </cell>
          <cell r="AS2368">
            <v>17</v>
          </cell>
          <cell r="AT2368" t="str">
            <v>1-30 Days</v>
          </cell>
          <cell r="AU2368"/>
          <cell r="AV2368"/>
          <cell r="AW2368"/>
          <cell r="AX2368" t="str">
            <v>Open</v>
          </cell>
          <cell r="AY2368" t="str">
            <v/>
          </cell>
          <cell r="AZ2368"/>
          <cell r="BA2368">
            <v>0</v>
          </cell>
          <cell r="BB2368">
            <v>45750</v>
          </cell>
          <cell r="BC2368" t="str">
            <v>Abhiraj Patil/SF0063958</v>
          </cell>
          <cell r="BD2368" t="str">
            <v>Visited</v>
          </cell>
          <cell r="BE2368" t="str">
            <v>Borrower Not Available</v>
          </cell>
          <cell r="BF2368" t="str">
            <v>Not Available</v>
          </cell>
          <cell r="BG2368"/>
          <cell r="BH2368"/>
          <cell r="BI2368" t="str">
            <v>NA</v>
          </cell>
          <cell r="BJ2368"/>
          <cell r="BK2368"/>
        </row>
        <row r="2369">
          <cell r="X2369">
            <v>353777853</v>
          </cell>
          <cell r="Y2369" t="str">
            <v>SHAHIDA NIJAMODDIN PATEL</v>
          </cell>
          <cell r="Z2369" t="str">
            <v>23-Nov-2023</v>
          </cell>
          <cell r="AA2369">
            <v>80000</v>
          </cell>
          <cell r="AB2369" t="str">
            <v>Mon</v>
          </cell>
          <cell r="AC2369">
            <v>24</v>
          </cell>
          <cell r="AD2369" t="str">
            <v>9</v>
          </cell>
          <cell r="AE2369" t="str">
            <v>01-Jan-2024</v>
          </cell>
          <cell r="AF2369">
            <v>4270</v>
          </cell>
          <cell r="AG2369">
            <v>4270</v>
          </cell>
          <cell r="AH2369" t="str">
            <v>03-Mar-2025</v>
          </cell>
          <cell r="AI2369">
            <v>44508.68</v>
          </cell>
          <cell r="AJ2369">
            <v>19541.32</v>
          </cell>
          <cell r="AK2369">
            <v>64050</v>
          </cell>
          <cell r="AL2369">
            <v>35491.32</v>
          </cell>
          <cell r="AM2369">
            <v>3927.68</v>
          </cell>
          <cell r="AN2369">
            <v>39419</v>
          </cell>
          <cell r="AO2369">
            <v>0</v>
          </cell>
          <cell r="AP2369">
            <v>0</v>
          </cell>
          <cell r="AQ2369">
            <v>0</v>
          </cell>
          <cell r="AR2369">
            <v>15</v>
          </cell>
          <cell r="AS2369">
            <v>0</v>
          </cell>
          <cell r="AT2369" t="str">
            <v>Standard</v>
          </cell>
          <cell r="AU2369"/>
          <cell r="AV2369"/>
          <cell r="AW2369"/>
          <cell r="AX2369" t="str">
            <v>Open</v>
          </cell>
          <cell r="AY2369" t="str">
            <v/>
          </cell>
          <cell r="AZ2369"/>
          <cell r="BA2369">
            <v>0</v>
          </cell>
          <cell r="BB2369"/>
          <cell r="BC2369"/>
          <cell r="BD2369"/>
          <cell r="BE2369"/>
          <cell r="BF2369"/>
          <cell r="BG2369"/>
          <cell r="BH2369"/>
          <cell r="BI2369"/>
          <cell r="BJ2369"/>
          <cell r="BK2369"/>
        </row>
        <row r="2370">
          <cell r="X2370">
            <v>353780156</v>
          </cell>
          <cell r="Y2370" t="str">
            <v>RENUKA AMOL HINGE</v>
          </cell>
          <cell r="Z2370" t="str">
            <v>22-Nov-2023</v>
          </cell>
          <cell r="AA2370">
            <v>22000</v>
          </cell>
          <cell r="AB2370" t="str">
            <v>Fri</v>
          </cell>
          <cell r="AC2370">
            <v>18</v>
          </cell>
          <cell r="AD2370" t="str">
            <v>2</v>
          </cell>
          <cell r="AE2370" t="str">
            <v>05-Jan-2024</v>
          </cell>
          <cell r="AF2370">
            <v>1480</v>
          </cell>
          <cell r="AG2370">
            <v>1480</v>
          </cell>
          <cell r="AH2370" t="str">
            <v>26-Apr-2024</v>
          </cell>
          <cell r="AI2370">
            <v>4009.24</v>
          </cell>
          <cell r="AJ2370">
            <v>1910.76</v>
          </cell>
          <cell r="AK2370">
            <v>5920</v>
          </cell>
          <cell r="AL2370">
            <v>17990.759999999998</v>
          </cell>
          <cell r="AM2370">
            <v>2965.24</v>
          </cell>
          <cell r="AN2370">
            <v>20956</v>
          </cell>
          <cell r="AO2370">
            <v>13501.15</v>
          </cell>
          <cell r="AP2370">
            <v>2778.85</v>
          </cell>
          <cell r="AQ2370">
            <v>16280</v>
          </cell>
          <cell r="AR2370">
            <v>15</v>
          </cell>
          <cell r="AS2370">
            <v>297</v>
          </cell>
          <cell r="AT2370" t="str">
            <v>&gt;180</v>
          </cell>
          <cell r="AU2370"/>
          <cell r="AV2370"/>
          <cell r="AW2370"/>
          <cell r="AX2370" t="str">
            <v>Open</v>
          </cell>
          <cell r="AY2370" t="str">
            <v/>
          </cell>
          <cell r="AZ2370"/>
          <cell r="BA2370">
            <v>0</v>
          </cell>
          <cell r="BB2370"/>
          <cell r="BC2370"/>
          <cell r="BD2370" t="str">
            <v>Not Visited</v>
          </cell>
          <cell r="BE2370"/>
          <cell r="BF2370"/>
          <cell r="BG2370"/>
          <cell r="BH2370"/>
          <cell r="BI2370"/>
          <cell r="BJ2370"/>
          <cell r="BK2370"/>
        </row>
        <row r="2371">
          <cell r="X2371">
            <v>353780279</v>
          </cell>
          <cell r="Y2371" t="str">
            <v>SHINDHU UMAJI SONAVNE</v>
          </cell>
          <cell r="Z2371" t="str">
            <v>22-Nov-2023</v>
          </cell>
          <cell r="AA2371">
            <v>50000</v>
          </cell>
          <cell r="AB2371" t="str">
            <v>Mon</v>
          </cell>
          <cell r="AC2371">
            <v>24</v>
          </cell>
          <cell r="AD2371" t="str">
            <v>3</v>
          </cell>
          <cell r="AE2371" t="str">
            <v>01-Jan-2024</v>
          </cell>
          <cell r="AF2371">
            <v>2670</v>
          </cell>
          <cell r="AG2371">
            <v>2670</v>
          </cell>
          <cell r="AH2371" t="str">
            <v>04-Mar-2025</v>
          </cell>
          <cell r="AI2371">
            <v>23431.56</v>
          </cell>
          <cell r="AJ2371">
            <v>11308.44</v>
          </cell>
          <cell r="AK2371">
            <v>34740</v>
          </cell>
          <cell r="AL2371">
            <v>26568.44</v>
          </cell>
          <cell r="AM2371">
            <v>3406.56</v>
          </cell>
          <cell r="AN2371">
            <v>29975</v>
          </cell>
          <cell r="AO2371">
            <v>4362.37</v>
          </cell>
          <cell r="AP2371">
            <v>947.63</v>
          </cell>
          <cell r="AQ2371">
            <v>5310</v>
          </cell>
          <cell r="AR2371">
            <v>15</v>
          </cell>
          <cell r="AS2371">
            <v>49</v>
          </cell>
          <cell r="AT2371" t="str">
            <v>31-60</v>
          </cell>
          <cell r="AU2371"/>
          <cell r="AV2371"/>
          <cell r="AW2371"/>
          <cell r="AX2371" t="str">
            <v>Open</v>
          </cell>
          <cell r="AY2371" t="str">
            <v/>
          </cell>
          <cell r="AZ2371"/>
          <cell r="BA2371">
            <v>0</v>
          </cell>
          <cell r="BB2371"/>
          <cell r="BC2371"/>
          <cell r="BD2371"/>
          <cell r="BE2371"/>
          <cell r="BF2371"/>
          <cell r="BG2371"/>
          <cell r="BH2371"/>
          <cell r="BI2371"/>
          <cell r="BJ2371"/>
          <cell r="BK2371"/>
        </row>
        <row r="2372">
          <cell r="X2372">
            <v>353804141</v>
          </cell>
          <cell r="Y2372" t="str">
            <v>LILABAI YALLAPPA KUSHALKAR</v>
          </cell>
          <cell r="Z2372" t="str">
            <v>24-Nov-2023</v>
          </cell>
          <cell r="AA2372">
            <v>32000</v>
          </cell>
          <cell r="AB2372" t="str">
            <v>Fri</v>
          </cell>
          <cell r="AC2372">
            <v>24</v>
          </cell>
          <cell r="AD2372" t="str">
            <v>1</v>
          </cell>
          <cell r="AE2372" t="str">
            <v>05-Jan-2024</v>
          </cell>
          <cell r="AF2372">
            <v>1710</v>
          </cell>
          <cell r="AG2372">
            <v>1710</v>
          </cell>
          <cell r="AH2372" t="str">
            <v>14-Mar-2025</v>
          </cell>
          <cell r="AI2372">
            <v>17816.32</v>
          </cell>
          <cell r="AJ2372">
            <v>7833.68</v>
          </cell>
          <cell r="AK2372">
            <v>25650</v>
          </cell>
          <cell r="AL2372">
            <v>14183.68</v>
          </cell>
          <cell r="AM2372">
            <v>1522.32</v>
          </cell>
          <cell r="AN2372">
            <v>15706</v>
          </cell>
          <cell r="AO2372">
            <v>0</v>
          </cell>
          <cell r="AP2372">
            <v>0</v>
          </cell>
          <cell r="AQ2372">
            <v>0</v>
          </cell>
          <cell r="AR2372">
            <v>15</v>
          </cell>
          <cell r="AS2372">
            <v>0</v>
          </cell>
          <cell r="AT2372" t="str">
            <v>Standard</v>
          </cell>
          <cell r="AU2372"/>
          <cell r="AV2372"/>
          <cell r="AW2372"/>
          <cell r="AX2372" t="str">
            <v>Open</v>
          </cell>
          <cell r="AY2372" t="str">
            <v/>
          </cell>
          <cell r="AZ2372"/>
          <cell r="BA2372">
            <v>0</v>
          </cell>
          <cell r="BB2372"/>
          <cell r="BC2372"/>
          <cell r="BD2372"/>
          <cell r="BE2372"/>
          <cell r="BF2372"/>
          <cell r="BG2372"/>
          <cell r="BH2372"/>
          <cell r="BI2372"/>
          <cell r="BJ2372"/>
          <cell r="BK2372"/>
        </row>
        <row r="2373">
          <cell r="X2373">
            <v>353806428</v>
          </cell>
          <cell r="Y2373" t="str">
            <v>YAMUNABAI RAMDAS MALEKAR</v>
          </cell>
          <cell r="Z2373" t="str">
            <v>26-Nov-2023</v>
          </cell>
          <cell r="AA2373">
            <v>32000</v>
          </cell>
          <cell r="AB2373" t="str">
            <v>Fri</v>
          </cell>
          <cell r="AC2373">
            <v>24</v>
          </cell>
          <cell r="AD2373" t="str">
            <v>1</v>
          </cell>
          <cell r="AE2373" t="str">
            <v>05-Jan-2024</v>
          </cell>
          <cell r="AF2373">
            <v>1710</v>
          </cell>
          <cell r="AG2373">
            <v>1710</v>
          </cell>
          <cell r="AH2373" t="str">
            <v>07-Mar-2025</v>
          </cell>
          <cell r="AI2373">
            <v>17874.849999999999</v>
          </cell>
          <cell r="AJ2373">
            <v>7775.15</v>
          </cell>
          <cell r="AK2373">
            <v>25650</v>
          </cell>
          <cell r="AL2373">
            <v>14125.15</v>
          </cell>
          <cell r="AM2373">
            <v>1510.85</v>
          </cell>
          <cell r="AN2373">
            <v>15636</v>
          </cell>
          <cell r="AO2373">
            <v>0</v>
          </cell>
          <cell r="AP2373">
            <v>0</v>
          </cell>
          <cell r="AQ2373">
            <v>0</v>
          </cell>
          <cell r="AR2373">
            <v>15</v>
          </cell>
          <cell r="AS2373">
            <v>0</v>
          </cell>
          <cell r="AT2373" t="str">
            <v>Standard</v>
          </cell>
          <cell r="AU2373"/>
          <cell r="AV2373"/>
          <cell r="AW2373"/>
          <cell r="AX2373" t="str">
            <v>Open</v>
          </cell>
          <cell r="AY2373" t="str">
            <v/>
          </cell>
          <cell r="AZ2373"/>
          <cell r="BA2373">
            <v>0</v>
          </cell>
          <cell r="BB2373"/>
          <cell r="BC2373"/>
          <cell r="BD2373"/>
          <cell r="BE2373"/>
          <cell r="BF2373"/>
          <cell r="BG2373"/>
          <cell r="BH2373"/>
          <cell r="BI2373"/>
          <cell r="BJ2373"/>
          <cell r="BK2373"/>
        </row>
        <row r="2374">
          <cell r="X2374">
            <v>353809475</v>
          </cell>
          <cell r="Y2374" t="str">
            <v>ALKABAI SHIVAJI MUKANE</v>
          </cell>
          <cell r="Z2374" t="str">
            <v>25-Nov-2023</v>
          </cell>
          <cell r="AA2374">
            <v>30000</v>
          </cell>
          <cell r="AB2374" t="str">
            <v>Fri</v>
          </cell>
          <cell r="AC2374">
            <v>18</v>
          </cell>
          <cell r="AD2374" t="str">
            <v>1</v>
          </cell>
          <cell r="AE2374" t="str">
            <v>05-Jan-2024</v>
          </cell>
          <cell r="AF2374">
            <v>2020</v>
          </cell>
          <cell r="AG2374">
            <v>2020</v>
          </cell>
          <cell r="AH2374" t="str">
            <v>19-Mar-2025</v>
          </cell>
          <cell r="AI2374">
            <v>23991.78</v>
          </cell>
          <cell r="AJ2374">
            <v>6308.22</v>
          </cell>
          <cell r="AK2374">
            <v>30300</v>
          </cell>
          <cell r="AL2374">
            <v>6008.22</v>
          </cell>
          <cell r="AM2374">
            <v>245.78</v>
          </cell>
          <cell r="AN2374">
            <v>6254</v>
          </cell>
          <cell r="AO2374">
            <v>0</v>
          </cell>
          <cell r="AP2374">
            <v>0</v>
          </cell>
          <cell r="AQ2374">
            <v>0</v>
          </cell>
          <cell r="AR2374">
            <v>15</v>
          </cell>
          <cell r="AS2374">
            <v>0</v>
          </cell>
          <cell r="AT2374" t="str">
            <v>Standard</v>
          </cell>
          <cell r="AU2374"/>
          <cell r="AV2374"/>
          <cell r="AW2374"/>
          <cell r="AX2374" t="str">
            <v>Open</v>
          </cell>
          <cell r="AY2374" t="str">
            <v/>
          </cell>
          <cell r="AZ2374"/>
          <cell r="BA2374">
            <v>0</v>
          </cell>
          <cell r="BB2374">
            <v>45751</v>
          </cell>
          <cell r="BC2374" t="str">
            <v>Abhiraj Patil/SF0063958</v>
          </cell>
          <cell r="BD2374" t="str">
            <v>Visited</v>
          </cell>
          <cell r="BE2374" t="str">
            <v>Borrower Not Available</v>
          </cell>
          <cell r="BF2374" t="str">
            <v>Not Available</v>
          </cell>
          <cell r="BG2374"/>
          <cell r="BH2374"/>
          <cell r="BI2374" t="str">
            <v>NA</v>
          </cell>
          <cell r="BJ2374"/>
          <cell r="BK2374"/>
        </row>
        <row r="2375">
          <cell r="X2375">
            <v>353809510</v>
          </cell>
          <cell r="Y2375" t="str">
            <v>KAMALABAI TANAJI GANGURDE</v>
          </cell>
          <cell r="Z2375" t="str">
            <v>25-Nov-2023</v>
          </cell>
          <cell r="AA2375">
            <v>30000</v>
          </cell>
          <cell r="AB2375" t="str">
            <v>Fri</v>
          </cell>
          <cell r="AC2375">
            <v>18</v>
          </cell>
          <cell r="AD2375" t="str">
            <v>1</v>
          </cell>
          <cell r="AE2375" t="str">
            <v>05-Jan-2024</v>
          </cell>
          <cell r="AF2375">
            <v>2020</v>
          </cell>
          <cell r="AG2375">
            <v>2020</v>
          </cell>
          <cell r="AH2375" t="str">
            <v>07-Mar-2025</v>
          </cell>
          <cell r="AI2375">
            <v>23991.78</v>
          </cell>
          <cell r="AJ2375">
            <v>6308.22</v>
          </cell>
          <cell r="AK2375">
            <v>30300</v>
          </cell>
          <cell r="AL2375">
            <v>6008.22</v>
          </cell>
          <cell r="AM2375">
            <v>245.78</v>
          </cell>
          <cell r="AN2375">
            <v>6254</v>
          </cell>
          <cell r="AO2375">
            <v>0</v>
          </cell>
          <cell r="AP2375">
            <v>0</v>
          </cell>
          <cell r="AQ2375">
            <v>0</v>
          </cell>
          <cell r="AR2375">
            <v>15</v>
          </cell>
          <cell r="AS2375">
            <v>0</v>
          </cell>
          <cell r="AT2375" t="str">
            <v>Standard</v>
          </cell>
          <cell r="AU2375"/>
          <cell r="AV2375"/>
          <cell r="AW2375"/>
          <cell r="AX2375" t="str">
            <v>Open</v>
          </cell>
          <cell r="AY2375" t="str">
            <v/>
          </cell>
          <cell r="AZ2375"/>
          <cell r="BA2375">
            <v>0</v>
          </cell>
          <cell r="BB2375">
            <v>45751</v>
          </cell>
          <cell r="BC2375" t="str">
            <v>Abhiraj Patil/SF0063958</v>
          </cell>
          <cell r="BD2375" t="str">
            <v>Visited</v>
          </cell>
          <cell r="BE2375" t="str">
            <v>Borrower Not Available</v>
          </cell>
          <cell r="BF2375" t="str">
            <v>Not Available</v>
          </cell>
          <cell r="BG2375"/>
          <cell r="BH2375"/>
          <cell r="BI2375" t="str">
            <v>NA</v>
          </cell>
          <cell r="BJ2375"/>
          <cell r="BK2375"/>
        </row>
        <row r="2376">
          <cell r="X2376">
            <v>353810678</v>
          </cell>
          <cell r="Y2376" t="str">
            <v>LALITA DILIP TANDALE</v>
          </cell>
          <cell r="Z2376" t="str">
            <v>25-Nov-2023</v>
          </cell>
          <cell r="AA2376">
            <v>30000</v>
          </cell>
          <cell r="AB2376" t="str">
            <v>06</v>
          </cell>
          <cell r="AC2376">
            <v>18</v>
          </cell>
          <cell r="AD2376" t="str">
            <v>1</v>
          </cell>
          <cell r="AE2376" t="str">
            <v>06-Jan-2024</v>
          </cell>
          <cell r="AF2376">
            <v>2020</v>
          </cell>
          <cell r="AG2376">
            <v>2020</v>
          </cell>
          <cell r="AH2376" t="str">
            <v>06-Mar-2025</v>
          </cell>
          <cell r="AI2376">
            <v>23952.93</v>
          </cell>
          <cell r="AJ2376">
            <v>6347.07</v>
          </cell>
          <cell r="AK2376">
            <v>30300</v>
          </cell>
          <cell r="AL2376">
            <v>6047.07</v>
          </cell>
          <cell r="AM2376">
            <v>261.93</v>
          </cell>
          <cell r="AN2376">
            <v>6309</v>
          </cell>
          <cell r="AO2376">
            <v>0</v>
          </cell>
          <cell r="AP2376">
            <v>0</v>
          </cell>
          <cell r="AQ2376">
            <v>0</v>
          </cell>
          <cell r="AR2376">
            <v>15</v>
          </cell>
          <cell r="AS2376">
            <v>0</v>
          </cell>
          <cell r="AT2376" t="str">
            <v>Standard</v>
          </cell>
          <cell r="AU2376"/>
          <cell r="AV2376"/>
          <cell r="AW2376"/>
          <cell r="AX2376" t="str">
            <v>Open</v>
          </cell>
          <cell r="AY2376" t="str">
            <v/>
          </cell>
          <cell r="AZ2376"/>
          <cell r="BA2376">
            <v>0</v>
          </cell>
          <cell r="BB2376">
            <v>45751</v>
          </cell>
          <cell r="BC2376" t="str">
            <v>Abhiraj Patil/SF0063958</v>
          </cell>
          <cell r="BD2376" t="str">
            <v>Visited</v>
          </cell>
          <cell r="BE2376" t="str">
            <v>Borrower Not Available</v>
          </cell>
          <cell r="BF2376" t="str">
            <v>Not Available</v>
          </cell>
          <cell r="BG2376"/>
          <cell r="BH2376"/>
          <cell r="BI2376" t="str">
            <v>NA</v>
          </cell>
          <cell r="BJ2376"/>
          <cell r="BK2376"/>
        </row>
        <row r="2377">
          <cell r="X2377">
            <v>353813434</v>
          </cell>
          <cell r="Y2377" t="str">
            <v>ANITA VISHVANATH GAVALI</v>
          </cell>
          <cell r="Z2377" t="str">
            <v>25-Nov-2023</v>
          </cell>
          <cell r="AA2377">
            <v>30000</v>
          </cell>
          <cell r="AB2377" t="str">
            <v>06</v>
          </cell>
          <cell r="AC2377">
            <v>18</v>
          </cell>
          <cell r="AD2377" t="str">
            <v>1</v>
          </cell>
          <cell r="AE2377" t="str">
            <v>06-Jan-2024</v>
          </cell>
          <cell r="AF2377">
            <v>2020</v>
          </cell>
          <cell r="AG2377">
            <v>2020</v>
          </cell>
          <cell r="AH2377" t="str">
            <v>06-Jul-2024</v>
          </cell>
          <cell r="AI2377">
            <v>10136.74</v>
          </cell>
          <cell r="AJ2377">
            <v>4003.26</v>
          </cell>
          <cell r="AK2377">
            <v>14140</v>
          </cell>
          <cell r="AL2377">
            <v>19863.259999999998</v>
          </cell>
          <cell r="AM2377">
            <v>2605.7399999999998</v>
          </cell>
          <cell r="AN2377">
            <v>22469</v>
          </cell>
          <cell r="AO2377">
            <v>13816.19</v>
          </cell>
          <cell r="AP2377">
            <v>2343.81</v>
          </cell>
          <cell r="AQ2377">
            <v>16160</v>
          </cell>
          <cell r="AR2377">
            <v>15</v>
          </cell>
          <cell r="AS2377">
            <v>202</v>
          </cell>
          <cell r="AT2377" t="str">
            <v>&gt;180</v>
          </cell>
          <cell r="AU2377"/>
          <cell r="AV2377"/>
          <cell r="AW2377"/>
          <cell r="AX2377" t="str">
            <v>Open</v>
          </cell>
          <cell r="AY2377" t="str">
            <v/>
          </cell>
          <cell r="AZ2377"/>
          <cell r="BA2377">
            <v>0</v>
          </cell>
          <cell r="BB2377"/>
          <cell r="BC2377"/>
          <cell r="BD2377" t="str">
            <v>Not Visited</v>
          </cell>
          <cell r="BE2377"/>
          <cell r="BF2377"/>
          <cell r="BG2377"/>
          <cell r="BH2377"/>
          <cell r="BI2377"/>
          <cell r="BJ2377"/>
          <cell r="BK2377"/>
        </row>
        <row r="2378">
          <cell r="X2378">
            <v>353814001</v>
          </cell>
          <cell r="Y2378" t="str">
            <v>SHALINI VIJAY MONDHE</v>
          </cell>
          <cell r="Z2378" t="str">
            <v>25-Nov-2023</v>
          </cell>
          <cell r="AA2378">
            <v>32000</v>
          </cell>
          <cell r="AB2378" t="str">
            <v>Mon</v>
          </cell>
          <cell r="AC2378">
            <v>24</v>
          </cell>
          <cell r="AD2378" t="str">
            <v>1</v>
          </cell>
          <cell r="AE2378" t="str">
            <v>01-Jan-2024</v>
          </cell>
          <cell r="AF2378">
            <v>1710</v>
          </cell>
          <cell r="AG2378">
            <v>1710</v>
          </cell>
          <cell r="AH2378" t="str">
            <v>19-Mar-2025</v>
          </cell>
          <cell r="AI2378">
            <v>17896.8</v>
          </cell>
          <cell r="AJ2378">
            <v>7753.2</v>
          </cell>
          <cell r="AK2378">
            <v>25650</v>
          </cell>
          <cell r="AL2378">
            <v>14103.2</v>
          </cell>
          <cell r="AM2378">
            <v>1550.8</v>
          </cell>
          <cell r="AN2378">
            <v>15654</v>
          </cell>
          <cell r="AO2378">
            <v>0</v>
          </cell>
          <cell r="AP2378">
            <v>0</v>
          </cell>
          <cell r="AQ2378">
            <v>0</v>
          </cell>
          <cell r="AR2378">
            <v>15</v>
          </cell>
          <cell r="AS2378">
            <v>0</v>
          </cell>
          <cell r="AT2378" t="str">
            <v>Standard</v>
          </cell>
          <cell r="AU2378"/>
          <cell r="AV2378"/>
          <cell r="AW2378"/>
          <cell r="AX2378" t="str">
            <v>Open</v>
          </cell>
          <cell r="AY2378"/>
          <cell r="AZ2378"/>
          <cell r="BA2378">
            <v>0</v>
          </cell>
          <cell r="BB2378">
            <v>45752</v>
          </cell>
          <cell r="BC2378" t="str">
            <v>Yogesh Gawade/SF0064389</v>
          </cell>
          <cell r="BD2378" t="str">
            <v>Visited</v>
          </cell>
          <cell r="BE2378" t="str">
            <v>Borrower</v>
          </cell>
          <cell r="BF2378" t="str">
            <v>Available</v>
          </cell>
          <cell r="BG2378"/>
          <cell r="BH2378"/>
          <cell r="BI2378" t="str">
            <v>No</v>
          </cell>
          <cell r="BJ2378"/>
          <cell r="BK2378"/>
        </row>
        <row r="2379">
          <cell r="X2379">
            <v>353814075</v>
          </cell>
          <cell r="Y2379" t="str">
            <v>SUNITA BHAUSAHEB KADALE</v>
          </cell>
          <cell r="Z2379" t="str">
            <v>25-Nov-2023</v>
          </cell>
          <cell r="AA2379">
            <v>30000</v>
          </cell>
          <cell r="AB2379" t="str">
            <v>06</v>
          </cell>
          <cell r="AC2379">
            <v>18</v>
          </cell>
          <cell r="AD2379" t="str">
            <v>1</v>
          </cell>
          <cell r="AE2379" t="str">
            <v>06-Jan-2024</v>
          </cell>
          <cell r="AF2379">
            <v>2020</v>
          </cell>
          <cell r="AG2379">
            <v>2020</v>
          </cell>
          <cell r="AH2379" t="str">
            <v>06-Mar-2025</v>
          </cell>
          <cell r="AI2379">
            <v>23952.93</v>
          </cell>
          <cell r="AJ2379">
            <v>6347.07</v>
          </cell>
          <cell r="AK2379">
            <v>30300</v>
          </cell>
          <cell r="AL2379">
            <v>6047.07</v>
          </cell>
          <cell r="AM2379">
            <v>261.93</v>
          </cell>
          <cell r="AN2379">
            <v>6309</v>
          </cell>
          <cell r="AO2379">
            <v>0</v>
          </cell>
          <cell r="AP2379">
            <v>0</v>
          </cell>
          <cell r="AQ2379">
            <v>0</v>
          </cell>
          <cell r="AR2379">
            <v>15</v>
          </cell>
          <cell r="AS2379">
            <v>0</v>
          </cell>
          <cell r="AT2379" t="str">
            <v>Standard</v>
          </cell>
          <cell r="AU2379"/>
          <cell r="AV2379"/>
          <cell r="AW2379"/>
          <cell r="AX2379" t="str">
            <v>Open</v>
          </cell>
          <cell r="AY2379" t="str">
            <v/>
          </cell>
          <cell r="AZ2379"/>
          <cell r="BA2379">
            <v>0</v>
          </cell>
          <cell r="BB2379">
            <v>45751</v>
          </cell>
          <cell r="BC2379" t="str">
            <v>Abhiraj Patil/SF0063958</v>
          </cell>
          <cell r="BD2379" t="str">
            <v>Visited</v>
          </cell>
          <cell r="BE2379" t="str">
            <v>Borrower Not Available</v>
          </cell>
          <cell r="BF2379" t="str">
            <v>Not Available</v>
          </cell>
          <cell r="BG2379"/>
          <cell r="BH2379"/>
          <cell r="BI2379" t="str">
            <v>NA</v>
          </cell>
          <cell r="BJ2379"/>
          <cell r="BK2379"/>
        </row>
        <row r="2380">
          <cell r="X2380">
            <v>353814377</v>
          </cell>
          <cell r="Y2380" t="str">
            <v>CHANDRAKALA KEDU GANGURDE</v>
          </cell>
          <cell r="Z2380" t="str">
            <v>25-Nov-2023</v>
          </cell>
          <cell r="AA2380">
            <v>30000</v>
          </cell>
          <cell r="AB2380" t="str">
            <v>Fri</v>
          </cell>
          <cell r="AC2380">
            <v>18</v>
          </cell>
          <cell r="AD2380" t="str">
            <v>1</v>
          </cell>
          <cell r="AE2380" t="str">
            <v>05-Jan-2024</v>
          </cell>
          <cell r="AF2380">
            <v>2020</v>
          </cell>
          <cell r="AG2380">
            <v>2020</v>
          </cell>
          <cell r="AH2380" t="str">
            <v>17-Dec-2024</v>
          </cell>
          <cell r="AI2380">
            <v>18534.45</v>
          </cell>
          <cell r="AJ2380">
            <v>5705.55</v>
          </cell>
          <cell r="AK2380">
            <v>24240</v>
          </cell>
          <cell r="AL2380">
            <v>11465.55</v>
          </cell>
          <cell r="AM2380">
            <v>848.45</v>
          </cell>
          <cell r="AN2380">
            <v>12314</v>
          </cell>
          <cell r="AO2380">
            <v>5457.33</v>
          </cell>
          <cell r="AP2380">
            <v>602.66999999999996</v>
          </cell>
          <cell r="AQ2380">
            <v>6060</v>
          </cell>
          <cell r="AR2380">
            <v>15</v>
          </cell>
          <cell r="AS2380">
            <v>52</v>
          </cell>
          <cell r="AT2380" t="str">
            <v>31-60</v>
          </cell>
          <cell r="AU2380"/>
          <cell r="AV2380"/>
          <cell r="AW2380"/>
          <cell r="AX2380" t="str">
            <v>Open</v>
          </cell>
          <cell r="AY2380" t="str">
            <v/>
          </cell>
          <cell r="AZ2380"/>
          <cell r="BA2380">
            <v>0</v>
          </cell>
          <cell r="BB2380">
            <v>45751</v>
          </cell>
          <cell r="BC2380" t="str">
            <v>Abhiraj Patil/SF0063958</v>
          </cell>
          <cell r="BD2380" t="str">
            <v>Visited</v>
          </cell>
          <cell r="BE2380" t="str">
            <v>Borrower Not Available</v>
          </cell>
          <cell r="BF2380" t="str">
            <v>Not Available</v>
          </cell>
          <cell r="BG2380"/>
          <cell r="BH2380"/>
          <cell r="BI2380" t="str">
            <v>NA</v>
          </cell>
          <cell r="BJ2380"/>
          <cell r="BK2380"/>
        </row>
        <row r="2381">
          <cell r="X2381">
            <v>353814441</v>
          </cell>
          <cell r="Y2381" t="str">
            <v>GANGUBAI ASHOK PAWAR</v>
          </cell>
          <cell r="Z2381" t="str">
            <v>25-Nov-2023</v>
          </cell>
          <cell r="AA2381">
            <v>30000</v>
          </cell>
          <cell r="AB2381" t="str">
            <v>Fri</v>
          </cell>
          <cell r="AC2381">
            <v>18</v>
          </cell>
          <cell r="AD2381" t="str">
            <v>1</v>
          </cell>
          <cell r="AE2381" t="str">
            <v>05-Jan-2024</v>
          </cell>
          <cell r="AF2381">
            <v>2020</v>
          </cell>
          <cell r="AG2381">
            <v>2020</v>
          </cell>
          <cell r="AH2381" t="str">
            <v>07-Mar-2025</v>
          </cell>
          <cell r="AI2381">
            <v>23991.78</v>
          </cell>
          <cell r="AJ2381">
            <v>6308.22</v>
          </cell>
          <cell r="AK2381">
            <v>30300</v>
          </cell>
          <cell r="AL2381">
            <v>6008.22</v>
          </cell>
          <cell r="AM2381">
            <v>245.78</v>
          </cell>
          <cell r="AN2381">
            <v>6254</v>
          </cell>
          <cell r="AO2381">
            <v>0</v>
          </cell>
          <cell r="AP2381">
            <v>0</v>
          </cell>
          <cell r="AQ2381">
            <v>0</v>
          </cell>
          <cell r="AR2381">
            <v>15</v>
          </cell>
          <cell r="AS2381">
            <v>0</v>
          </cell>
          <cell r="AT2381" t="str">
            <v>Standard</v>
          </cell>
          <cell r="AU2381"/>
          <cell r="AV2381"/>
          <cell r="AW2381"/>
          <cell r="AX2381" t="str">
            <v>Open</v>
          </cell>
          <cell r="AY2381" t="str">
            <v/>
          </cell>
          <cell r="AZ2381"/>
          <cell r="BA2381">
            <v>0</v>
          </cell>
          <cell r="BB2381">
            <v>45751</v>
          </cell>
          <cell r="BC2381" t="str">
            <v>Abhiraj Patil/SF0063958</v>
          </cell>
          <cell r="BD2381" t="str">
            <v>Visited</v>
          </cell>
          <cell r="BE2381" t="str">
            <v>Borrower Not Available</v>
          </cell>
          <cell r="BF2381" t="str">
            <v>Not Available</v>
          </cell>
          <cell r="BG2381"/>
          <cell r="BH2381"/>
          <cell r="BI2381" t="str">
            <v>NA</v>
          </cell>
          <cell r="BJ2381"/>
          <cell r="BK2381"/>
        </row>
        <row r="2382">
          <cell r="X2382">
            <v>353814674</v>
          </cell>
          <cell r="Y2382" t="str">
            <v>ALKA VILAS KADALE</v>
          </cell>
          <cell r="Z2382" t="str">
            <v>25-Nov-2023</v>
          </cell>
          <cell r="AA2382">
            <v>30000</v>
          </cell>
          <cell r="AB2382" t="str">
            <v>Fri</v>
          </cell>
          <cell r="AC2382">
            <v>18</v>
          </cell>
          <cell r="AD2382" t="str">
            <v>1</v>
          </cell>
          <cell r="AE2382" t="str">
            <v>05-Jan-2024</v>
          </cell>
          <cell r="AF2382">
            <v>2020</v>
          </cell>
          <cell r="AG2382">
            <v>2020</v>
          </cell>
          <cell r="AH2382" t="str">
            <v>07-Mar-2025</v>
          </cell>
          <cell r="AI2382">
            <v>23991.78</v>
          </cell>
          <cell r="AJ2382">
            <v>6308.22</v>
          </cell>
          <cell r="AK2382">
            <v>30300</v>
          </cell>
          <cell r="AL2382">
            <v>6008.22</v>
          </cell>
          <cell r="AM2382">
            <v>245.78</v>
          </cell>
          <cell r="AN2382">
            <v>6254</v>
          </cell>
          <cell r="AO2382">
            <v>0</v>
          </cell>
          <cell r="AP2382">
            <v>0</v>
          </cell>
          <cell r="AQ2382">
            <v>0</v>
          </cell>
          <cell r="AR2382">
            <v>15</v>
          </cell>
          <cell r="AS2382">
            <v>0</v>
          </cell>
          <cell r="AT2382" t="str">
            <v>Standard</v>
          </cell>
          <cell r="AU2382"/>
          <cell r="AV2382"/>
          <cell r="AW2382"/>
          <cell r="AX2382" t="str">
            <v>Open</v>
          </cell>
          <cell r="AY2382" t="str">
            <v/>
          </cell>
          <cell r="AZ2382"/>
          <cell r="BA2382">
            <v>0</v>
          </cell>
          <cell r="BB2382">
            <v>45751</v>
          </cell>
          <cell r="BC2382" t="str">
            <v>Abhiraj Patil/SF0063958</v>
          </cell>
          <cell r="BD2382" t="str">
            <v>Visited</v>
          </cell>
          <cell r="BE2382" t="str">
            <v>Borrower Not Available</v>
          </cell>
          <cell r="BF2382" t="str">
            <v>Not Available</v>
          </cell>
          <cell r="BG2382"/>
          <cell r="BH2382"/>
          <cell r="BI2382" t="str">
            <v>NA</v>
          </cell>
          <cell r="BJ2382"/>
          <cell r="BK2382"/>
        </row>
        <row r="2383">
          <cell r="X2383">
            <v>353814746</v>
          </cell>
          <cell r="Y2383" t="str">
            <v>SHOBHA RAMCHNDRA PAWAR</v>
          </cell>
          <cell r="Z2383" t="str">
            <v>25-Nov-2023</v>
          </cell>
          <cell r="AA2383">
            <v>30000</v>
          </cell>
          <cell r="AB2383" t="str">
            <v>Fri</v>
          </cell>
          <cell r="AC2383">
            <v>18</v>
          </cell>
          <cell r="AD2383" t="str">
            <v>1</v>
          </cell>
          <cell r="AE2383" t="str">
            <v>05-Jan-2024</v>
          </cell>
          <cell r="AF2383">
            <v>2020</v>
          </cell>
          <cell r="AG2383">
            <v>2020</v>
          </cell>
          <cell r="AH2383" t="str">
            <v>09-Mar-2025</v>
          </cell>
          <cell r="AI2383">
            <v>23991.78</v>
          </cell>
          <cell r="AJ2383">
            <v>6308.22</v>
          </cell>
          <cell r="AK2383">
            <v>30300</v>
          </cell>
          <cell r="AL2383">
            <v>6008.22</v>
          </cell>
          <cell r="AM2383">
            <v>245.78</v>
          </cell>
          <cell r="AN2383">
            <v>6254</v>
          </cell>
          <cell r="AO2383">
            <v>0</v>
          </cell>
          <cell r="AP2383">
            <v>0</v>
          </cell>
          <cell r="AQ2383">
            <v>0</v>
          </cell>
          <cell r="AR2383">
            <v>15</v>
          </cell>
          <cell r="AS2383">
            <v>0</v>
          </cell>
          <cell r="AT2383" t="str">
            <v>Standard</v>
          </cell>
          <cell r="AU2383"/>
          <cell r="AV2383"/>
          <cell r="AW2383"/>
          <cell r="AX2383" t="str">
            <v>Open</v>
          </cell>
          <cell r="AY2383" t="str">
            <v/>
          </cell>
          <cell r="AZ2383"/>
          <cell r="BA2383">
            <v>0</v>
          </cell>
          <cell r="BB2383">
            <v>45751</v>
          </cell>
          <cell r="BC2383" t="str">
            <v>Abhiraj Patil/SF0063958</v>
          </cell>
          <cell r="BD2383" t="str">
            <v>Visited</v>
          </cell>
          <cell r="BE2383" t="str">
            <v>Borrower Not Available</v>
          </cell>
          <cell r="BF2383" t="str">
            <v>Not Available</v>
          </cell>
          <cell r="BG2383"/>
          <cell r="BH2383"/>
          <cell r="BI2383" t="str">
            <v>NA</v>
          </cell>
          <cell r="BJ2383"/>
          <cell r="BK2383"/>
        </row>
        <row r="2384">
          <cell r="X2384">
            <v>353814825</v>
          </cell>
          <cell r="Y2384" t="str">
            <v xml:space="preserve">KOMAL SURAJ AHER </v>
          </cell>
          <cell r="Z2384" t="str">
            <v>25-Nov-2023</v>
          </cell>
          <cell r="AA2384">
            <v>30000</v>
          </cell>
          <cell r="AB2384" t="str">
            <v>Fri</v>
          </cell>
          <cell r="AC2384">
            <v>18</v>
          </cell>
          <cell r="AD2384" t="str">
            <v>1</v>
          </cell>
          <cell r="AE2384" t="str">
            <v>05-Jan-2024</v>
          </cell>
          <cell r="AF2384">
            <v>2020</v>
          </cell>
          <cell r="AG2384">
            <v>2020</v>
          </cell>
          <cell r="AH2384" t="str">
            <v>07-Jun-2024</v>
          </cell>
          <cell r="AI2384">
            <v>8561.94</v>
          </cell>
          <cell r="AJ2384">
            <v>3558.06</v>
          </cell>
          <cell r="AK2384">
            <v>12120</v>
          </cell>
          <cell r="AL2384">
            <v>21438.06</v>
          </cell>
          <cell r="AM2384">
            <v>2995.94</v>
          </cell>
          <cell r="AN2384">
            <v>24434</v>
          </cell>
          <cell r="AO2384">
            <v>15429.84</v>
          </cell>
          <cell r="AP2384">
            <v>2750.16</v>
          </cell>
          <cell r="AQ2384">
            <v>18180</v>
          </cell>
          <cell r="AR2384">
            <v>15</v>
          </cell>
          <cell r="AS2384">
            <v>234</v>
          </cell>
          <cell r="AT2384" t="str">
            <v>&gt;180</v>
          </cell>
          <cell r="AU2384"/>
          <cell r="AV2384"/>
          <cell r="AW2384"/>
          <cell r="AX2384" t="str">
            <v>Open</v>
          </cell>
          <cell r="AY2384" t="str">
            <v/>
          </cell>
          <cell r="AZ2384"/>
          <cell r="BA2384">
            <v>0</v>
          </cell>
          <cell r="BB2384"/>
          <cell r="BC2384"/>
          <cell r="BD2384" t="str">
            <v>Not Visited</v>
          </cell>
          <cell r="BE2384"/>
          <cell r="BF2384"/>
          <cell r="BG2384"/>
          <cell r="BH2384"/>
          <cell r="BI2384"/>
          <cell r="BJ2384"/>
          <cell r="BK2384"/>
        </row>
        <row r="2385">
          <cell r="X2385">
            <v>353816974</v>
          </cell>
          <cell r="Y2385" t="str">
            <v xml:space="preserve">vaishali ram nehare </v>
          </cell>
          <cell r="Z2385" t="str">
            <v>25-Nov-2023</v>
          </cell>
          <cell r="AA2385">
            <v>30000</v>
          </cell>
          <cell r="AB2385" t="str">
            <v>06</v>
          </cell>
          <cell r="AC2385">
            <v>18</v>
          </cell>
          <cell r="AD2385" t="str">
            <v>1</v>
          </cell>
          <cell r="AE2385" t="str">
            <v>06-Jan-2024</v>
          </cell>
          <cell r="AF2385">
            <v>2020</v>
          </cell>
          <cell r="AG2385">
            <v>2020</v>
          </cell>
          <cell r="AH2385" t="str">
            <v>06-Mar-2025</v>
          </cell>
          <cell r="AI2385">
            <v>23952.93</v>
          </cell>
          <cell r="AJ2385">
            <v>6347.07</v>
          </cell>
          <cell r="AK2385">
            <v>30300</v>
          </cell>
          <cell r="AL2385">
            <v>6047.07</v>
          </cell>
          <cell r="AM2385">
            <v>261.93</v>
          </cell>
          <cell r="AN2385">
            <v>6309</v>
          </cell>
          <cell r="AO2385">
            <v>0</v>
          </cell>
          <cell r="AP2385">
            <v>0</v>
          </cell>
          <cell r="AQ2385">
            <v>0</v>
          </cell>
          <cell r="AR2385">
            <v>15</v>
          </cell>
          <cell r="AS2385">
            <v>0</v>
          </cell>
          <cell r="AT2385" t="str">
            <v>Standard</v>
          </cell>
          <cell r="AU2385"/>
          <cell r="AV2385"/>
          <cell r="AW2385"/>
          <cell r="AX2385" t="str">
            <v>Open</v>
          </cell>
          <cell r="AY2385" t="str">
            <v/>
          </cell>
          <cell r="AZ2385"/>
          <cell r="BA2385">
            <v>0</v>
          </cell>
          <cell r="BB2385">
            <v>45751</v>
          </cell>
          <cell r="BC2385" t="str">
            <v>Abhiraj Patil/SF0063958</v>
          </cell>
          <cell r="BD2385" t="str">
            <v>Visited</v>
          </cell>
          <cell r="BE2385" t="str">
            <v>Borrower Not Available</v>
          </cell>
          <cell r="BF2385" t="str">
            <v>Not Available</v>
          </cell>
          <cell r="BG2385"/>
          <cell r="BH2385"/>
          <cell r="BI2385" t="str">
            <v>NA</v>
          </cell>
          <cell r="BJ2385"/>
          <cell r="BK2385"/>
        </row>
        <row r="2386">
          <cell r="X2386">
            <v>353825720</v>
          </cell>
          <cell r="Y2386" t="str">
            <v>HEERABAI SANJAY KADALE</v>
          </cell>
          <cell r="Z2386" t="str">
            <v>25-Nov-2023</v>
          </cell>
          <cell r="AA2386">
            <v>30000</v>
          </cell>
          <cell r="AB2386" t="str">
            <v>Fri</v>
          </cell>
          <cell r="AC2386">
            <v>18</v>
          </cell>
          <cell r="AD2386" t="str">
            <v>1</v>
          </cell>
          <cell r="AE2386" t="str">
            <v>05-Jan-2024</v>
          </cell>
          <cell r="AF2386">
            <v>2020</v>
          </cell>
          <cell r="AG2386">
            <v>2020</v>
          </cell>
          <cell r="AH2386" t="str">
            <v>08-Mar-2025</v>
          </cell>
          <cell r="AI2386">
            <v>23991.78</v>
          </cell>
          <cell r="AJ2386">
            <v>6308.22</v>
          </cell>
          <cell r="AK2386">
            <v>30300</v>
          </cell>
          <cell r="AL2386">
            <v>6008.22</v>
          </cell>
          <cell r="AM2386">
            <v>245.78</v>
          </cell>
          <cell r="AN2386">
            <v>6254</v>
          </cell>
          <cell r="AO2386">
            <v>0</v>
          </cell>
          <cell r="AP2386">
            <v>0</v>
          </cell>
          <cell r="AQ2386">
            <v>0</v>
          </cell>
          <cell r="AR2386">
            <v>15</v>
          </cell>
          <cell r="AS2386">
            <v>0</v>
          </cell>
          <cell r="AT2386" t="str">
            <v>Standard</v>
          </cell>
          <cell r="AU2386"/>
          <cell r="AV2386"/>
          <cell r="AW2386"/>
          <cell r="AX2386" t="str">
            <v>Open</v>
          </cell>
          <cell r="AY2386" t="str">
            <v/>
          </cell>
          <cell r="AZ2386"/>
          <cell r="BA2386">
            <v>0</v>
          </cell>
          <cell r="BB2386">
            <v>45751</v>
          </cell>
          <cell r="BC2386" t="str">
            <v>Abhiraj Patil/SF0063958</v>
          </cell>
          <cell r="BD2386" t="str">
            <v>Visited</v>
          </cell>
          <cell r="BE2386" t="str">
            <v>Borrower Not Available</v>
          </cell>
          <cell r="BF2386" t="str">
            <v>Not Available</v>
          </cell>
          <cell r="BG2386"/>
          <cell r="BH2386"/>
          <cell r="BI2386" t="str">
            <v>NA</v>
          </cell>
          <cell r="BJ2386"/>
          <cell r="BK2386"/>
        </row>
        <row r="2387">
          <cell r="X2387">
            <v>353825830</v>
          </cell>
          <cell r="Y2387" t="str">
            <v>SANGITA DAVAL PAWAR</v>
          </cell>
          <cell r="Z2387" t="str">
            <v>25-Nov-2023</v>
          </cell>
          <cell r="AA2387">
            <v>52000</v>
          </cell>
          <cell r="AB2387" t="str">
            <v>Mon</v>
          </cell>
          <cell r="AC2387">
            <v>24</v>
          </cell>
          <cell r="AD2387" t="str">
            <v>2</v>
          </cell>
          <cell r="AE2387" t="str">
            <v>01-Jan-2024</v>
          </cell>
          <cell r="AF2387">
            <v>2780</v>
          </cell>
          <cell r="AG2387">
            <v>2780</v>
          </cell>
          <cell r="AH2387" t="str">
            <v>03-Mar-2025</v>
          </cell>
          <cell r="AI2387">
            <v>29104.01</v>
          </cell>
          <cell r="AJ2387">
            <v>12595.99</v>
          </cell>
          <cell r="AK2387">
            <v>41700</v>
          </cell>
          <cell r="AL2387">
            <v>22895.99</v>
          </cell>
          <cell r="AM2387">
            <v>2515.0100000000002</v>
          </cell>
          <cell r="AN2387">
            <v>25411</v>
          </cell>
          <cell r="AO2387">
            <v>0</v>
          </cell>
          <cell r="AP2387">
            <v>0</v>
          </cell>
          <cell r="AQ2387">
            <v>0</v>
          </cell>
          <cell r="AR2387">
            <v>15</v>
          </cell>
          <cell r="AS2387">
            <v>0</v>
          </cell>
          <cell r="AT2387" t="str">
            <v>Standard</v>
          </cell>
          <cell r="AU2387"/>
          <cell r="AV2387"/>
          <cell r="AW2387"/>
          <cell r="AX2387" t="str">
            <v>Open</v>
          </cell>
          <cell r="AY2387" t="str">
            <v/>
          </cell>
          <cell r="AZ2387"/>
          <cell r="BA2387">
            <v>0</v>
          </cell>
          <cell r="BB2387">
            <v>45751</v>
          </cell>
          <cell r="BC2387" t="str">
            <v>Yogesh Gawade/SF0064389</v>
          </cell>
          <cell r="BD2387" t="str">
            <v>Visited</v>
          </cell>
          <cell r="BE2387" t="str">
            <v>Borrower</v>
          </cell>
          <cell r="BF2387" t="str">
            <v>Available</v>
          </cell>
          <cell r="BG2387"/>
          <cell r="BH2387"/>
          <cell r="BI2387" t="str">
            <v>No</v>
          </cell>
          <cell r="BJ2387"/>
          <cell r="BK2387"/>
        </row>
        <row r="2388">
          <cell r="X2388">
            <v>353828784</v>
          </cell>
          <cell r="Y2388" t="str">
            <v>MUKTA DEEPAK WAGH</v>
          </cell>
          <cell r="Z2388" t="str">
            <v>25-Nov-2023</v>
          </cell>
          <cell r="AA2388">
            <v>30000</v>
          </cell>
          <cell r="AB2388" t="str">
            <v>08</v>
          </cell>
          <cell r="AC2388">
            <v>18</v>
          </cell>
          <cell r="AD2388" t="str">
            <v>1</v>
          </cell>
          <cell r="AE2388" t="str">
            <v>08-Jan-2024</v>
          </cell>
          <cell r="AF2388">
            <v>2020</v>
          </cell>
          <cell r="AG2388">
            <v>2020</v>
          </cell>
          <cell r="AH2388" t="str">
            <v>07-Jun-2024</v>
          </cell>
          <cell r="AI2388">
            <v>8511.7800000000007</v>
          </cell>
          <cell r="AJ2388">
            <v>3608.22</v>
          </cell>
          <cell r="AK2388">
            <v>12120</v>
          </cell>
          <cell r="AL2388">
            <v>21488.22</v>
          </cell>
          <cell r="AM2388">
            <v>3058.78</v>
          </cell>
          <cell r="AN2388">
            <v>24547</v>
          </cell>
          <cell r="AO2388">
            <v>15386.31</v>
          </cell>
          <cell r="AP2388">
            <v>2793.69</v>
          </cell>
          <cell r="AQ2388">
            <v>18180</v>
          </cell>
          <cell r="AR2388">
            <v>15</v>
          </cell>
          <cell r="AS2388">
            <v>231</v>
          </cell>
          <cell r="AT2388" t="str">
            <v>&gt;180</v>
          </cell>
          <cell r="AU2388"/>
          <cell r="AV2388"/>
          <cell r="AW2388"/>
          <cell r="AX2388" t="str">
            <v>Open</v>
          </cell>
          <cell r="AY2388" t="str">
            <v/>
          </cell>
          <cell r="AZ2388"/>
          <cell r="BA2388">
            <v>0</v>
          </cell>
          <cell r="BB2388"/>
          <cell r="BC2388"/>
          <cell r="BD2388" t="str">
            <v>Not Visited</v>
          </cell>
          <cell r="BE2388"/>
          <cell r="BF2388"/>
          <cell r="BG2388"/>
          <cell r="BH2388"/>
          <cell r="BI2388"/>
          <cell r="BJ2388"/>
          <cell r="BK2388"/>
        </row>
        <row r="2389">
          <cell r="X2389">
            <v>353829335</v>
          </cell>
          <cell r="Y2389" t="str">
            <v>VANITA ANIL RATHNOD</v>
          </cell>
          <cell r="Z2389" t="str">
            <v>25-Nov-2023</v>
          </cell>
          <cell r="AA2389">
            <v>20000</v>
          </cell>
          <cell r="AB2389" t="str">
            <v>Mon</v>
          </cell>
          <cell r="AC2389">
            <v>18</v>
          </cell>
          <cell r="AD2389" t="str">
            <v>0</v>
          </cell>
          <cell r="AE2389" t="str">
            <v>01-Jan-2024</v>
          </cell>
          <cell r="AF2389">
            <v>1340</v>
          </cell>
          <cell r="AG2389">
            <v>1340</v>
          </cell>
          <cell r="AH2389" t="str">
            <v>09-Mar-2025</v>
          </cell>
          <cell r="AI2389">
            <v>15899.96</v>
          </cell>
          <cell r="AJ2389">
            <v>4200.04</v>
          </cell>
          <cell r="AK2389">
            <v>20100</v>
          </cell>
          <cell r="AL2389">
            <v>4100.04</v>
          </cell>
          <cell r="AM2389">
            <v>183.96</v>
          </cell>
          <cell r="AN2389">
            <v>4284</v>
          </cell>
          <cell r="AO2389">
            <v>0</v>
          </cell>
          <cell r="AP2389">
            <v>0</v>
          </cell>
          <cell r="AQ2389">
            <v>0</v>
          </cell>
          <cell r="AR2389">
            <v>15</v>
          </cell>
          <cell r="AS2389">
            <v>0</v>
          </cell>
          <cell r="AT2389" t="str">
            <v>Standard</v>
          </cell>
          <cell r="AU2389"/>
          <cell r="AV2389"/>
          <cell r="AW2389"/>
          <cell r="AX2389" t="str">
            <v>Open</v>
          </cell>
          <cell r="AY2389" t="str">
            <v/>
          </cell>
          <cell r="AZ2389"/>
          <cell r="BA2389">
            <v>0</v>
          </cell>
          <cell r="BB2389">
            <v>45756</v>
          </cell>
          <cell r="BC2389" t="str">
            <v>Abhiraj Patil/SF0063958</v>
          </cell>
          <cell r="BD2389" t="str">
            <v>Visited</v>
          </cell>
          <cell r="BE2389" t="str">
            <v>Borrower</v>
          </cell>
          <cell r="BF2389" t="str">
            <v>Available</v>
          </cell>
          <cell r="BG2389"/>
          <cell r="BH2389"/>
          <cell r="BI2389" t="str">
            <v>No</v>
          </cell>
          <cell r="BJ2389"/>
          <cell r="BK2389"/>
        </row>
        <row r="2390">
          <cell r="X2390">
            <v>353829974</v>
          </cell>
          <cell r="Y2390" t="str">
            <v>NIKITA SANKET DAMBALE</v>
          </cell>
          <cell r="Z2390" t="str">
            <v>26-Nov-2023</v>
          </cell>
          <cell r="AA2390">
            <v>30000</v>
          </cell>
          <cell r="AB2390" t="str">
            <v>06</v>
          </cell>
          <cell r="AC2390">
            <v>18</v>
          </cell>
          <cell r="AD2390" t="str">
            <v>1</v>
          </cell>
          <cell r="AE2390" t="str">
            <v>06-Jan-2024</v>
          </cell>
          <cell r="AF2390">
            <v>2020</v>
          </cell>
          <cell r="AG2390">
            <v>2020</v>
          </cell>
          <cell r="AH2390" t="str">
            <v>06-Mar-2025</v>
          </cell>
          <cell r="AI2390">
            <v>23980.35</v>
          </cell>
          <cell r="AJ2390">
            <v>6319.65</v>
          </cell>
          <cell r="AK2390">
            <v>30300</v>
          </cell>
          <cell r="AL2390">
            <v>6019.65</v>
          </cell>
          <cell r="AM2390">
            <v>259.35000000000002</v>
          </cell>
          <cell r="AN2390">
            <v>6279</v>
          </cell>
          <cell r="AO2390">
            <v>0</v>
          </cell>
          <cell r="AP2390">
            <v>0</v>
          </cell>
          <cell r="AQ2390">
            <v>0</v>
          </cell>
          <cell r="AR2390">
            <v>15</v>
          </cell>
          <cell r="AS2390">
            <v>0</v>
          </cell>
          <cell r="AT2390" t="str">
            <v>Standard</v>
          </cell>
          <cell r="AU2390"/>
          <cell r="AV2390"/>
          <cell r="AW2390"/>
          <cell r="AX2390" t="str">
            <v>Open</v>
          </cell>
          <cell r="AY2390" t="str">
            <v/>
          </cell>
          <cell r="AZ2390"/>
          <cell r="BA2390">
            <v>0</v>
          </cell>
          <cell r="BB2390">
            <v>45751</v>
          </cell>
          <cell r="BC2390" t="str">
            <v>Abhiraj Patil/SF0063958</v>
          </cell>
          <cell r="BD2390" t="str">
            <v>Visited</v>
          </cell>
          <cell r="BE2390" t="str">
            <v>Borrower Not Available</v>
          </cell>
          <cell r="BF2390" t="str">
            <v>Not Available</v>
          </cell>
          <cell r="BG2390"/>
          <cell r="BH2390"/>
          <cell r="BI2390" t="str">
            <v>NA</v>
          </cell>
          <cell r="BJ2390"/>
          <cell r="BK2390"/>
        </row>
        <row r="2391">
          <cell r="X2391">
            <v>353830280</v>
          </cell>
          <cell r="Y2391" t="str">
            <v>ALKA DILIP BURKUDE</v>
          </cell>
          <cell r="Z2391" t="str">
            <v>28-Nov-2023</v>
          </cell>
          <cell r="AA2391">
            <v>30000</v>
          </cell>
          <cell r="AB2391" t="str">
            <v>06</v>
          </cell>
          <cell r="AC2391">
            <v>18</v>
          </cell>
          <cell r="AD2391" t="str">
            <v>1</v>
          </cell>
          <cell r="AE2391" t="str">
            <v>06-Jan-2024</v>
          </cell>
          <cell r="AF2391">
            <v>2020</v>
          </cell>
          <cell r="AG2391">
            <v>2020</v>
          </cell>
          <cell r="AH2391" t="str">
            <v>06-Mar-2025</v>
          </cell>
          <cell r="AI2391">
            <v>24035.14</v>
          </cell>
          <cell r="AJ2391">
            <v>6264.86</v>
          </cell>
          <cell r="AK2391">
            <v>30300</v>
          </cell>
          <cell r="AL2391">
            <v>5964.86</v>
          </cell>
          <cell r="AM2391">
            <v>256.14</v>
          </cell>
          <cell r="AN2391">
            <v>6221</v>
          </cell>
          <cell r="AO2391">
            <v>0</v>
          </cell>
          <cell r="AP2391">
            <v>0</v>
          </cell>
          <cell r="AQ2391">
            <v>0</v>
          </cell>
          <cell r="AR2391">
            <v>15</v>
          </cell>
          <cell r="AS2391">
            <v>0</v>
          </cell>
          <cell r="AT2391" t="str">
            <v>Standard</v>
          </cell>
          <cell r="AU2391"/>
          <cell r="AV2391"/>
          <cell r="AW2391"/>
          <cell r="AX2391" t="str">
            <v>Open</v>
          </cell>
          <cell r="AY2391" t="str">
            <v/>
          </cell>
          <cell r="AZ2391"/>
          <cell r="BA2391">
            <v>0</v>
          </cell>
          <cell r="BB2391">
            <v>45751</v>
          </cell>
          <cell r="BC2391" t="str">
            <v>Abhiraj Patil/SF0063958</v>
          </cell>
          <cell r="BD2391" t="str">
            <v>Visited</v>
          </cell>
          <cell r="BE2391" t="str">
            <v>Borrower Not Available</v>
          </cell>
          <cell r="BF2391" t="str">
            <v>Not Available</v>
          </cell>
          <cell r="BG2391"/>
          <cell r="BH2391"/>
          <cell r="BI2391" t="str">
            <v>NA</v>
          </cell>
          <cell r="BJ2391"/>
          <cell r="BK2391"/>
        </row>
        <row r="2392">
          <cell r="X2392">
            <v>353830673</v>
          </cell>
          <cell r="Y2392" t="str">
            <v>RESHMA FIROJ PATEL</v>
          </cell>
          <cell r="Z2392" t="str">
            <v>25-Nov-2023</v>
          </cell>
          <cell r="AA2392">
            <v>30000</v>
          </cell>
          <cell r="AB2392" t="str">
            <v>Fri</v>
          </cell>
          <cell r="AC2392">
            <v>18</v>
          </cell>
          <cell r="AD2392" t="str">
            <v>1</v>
          </cell>
          <cell r="AE2392" t="str">
            <v>05-Jan-2024</v>
          </cell>
          <cell r="AF2392">
            <v>2020</v>
          </cell>
          <cell r="AG2392">
            <v>2020</v>
          </cell>
          <cell r="AH2392" t="str">
            <v>29-Nov-2024</v>
          </cell>
          <cell r="AI2392">
            <v>16830.169999999998</v>
          </cell>
          <cell r="AJ2392">
            <v>5389.83</v>
          </cell>
          <cell r="AK2392">
            <v>22220</v>
          </cell>
          <cell r="AL2392">
            <v>13169.83</v>
          </cell>
          <cell r="AM2392">
            <v>1164.17</v>
          </cell>
          <cell r="AN2392">
            <v>14334</v>
          </cell>
          <cell r="AO2392">
            <v>7161.61</v>
          </cell>
          <cell r="AP2392">
            <v>918.39</v>
          </cell>
          <cell r="AQ2392">
            <v>8080</v>
          </cell>
          <cell r="AR2392">
            <v>15</v>
          </cell>
          <cell r="AS2392">
            <v>80</v>
          </cell>
          <cell r="AT2392" t="str">
            <v>61-90</v>
          </cell>
          <cell r="AU2392"/>
          <cell r="AV2392"/>
          <cell r="AW2392"/>
          <cell r="AX2392" t="str">
            <v>Open</v>
          </cell>
          <cell r="AY2392" t="str">
            <v/>
          </cell>
          <cell r="AZ2392"/>
          <cell r="BA2392">
            <v>0</v>
          </cell>
          <cell r="BB2392">
            <v>45750</v>
          </cell>
          <cell r="BC2392" t="str">
            <v>Abhiraj Patil/SF0063958</v>
          </cell>
          <cell r="BD2392" t="str">
            <v>Visited</v>
          </cell>
          <cell r="BE2392" t="str">
            <v>Borrower Not Available</v>
          </cell>
          <cell r="BF2392" t="str">
            <v>Not Available</v>
          </cell>
          <cell r="BG2392"/>
          <cell r="BH2392"/>
          <cell r="BI2392" t="str">
            <v>NA</v>
          </cell>
          <cell r="BJ2392"/>
          <cell r="BK2392"/>
        </row>
        <row r="2393">
          <cell r="X2393">
            <v>353832165</v>
          </cell>
          <cell r="Y2393" t="str">
            <v>SUNITA GANPAT TANDALE</v>
          </cell>
          <cell r="Z2393" t="str">
            <v>26-Nov-2023</v>
          </cell>
          <cell r="AA2393">
            <v>30000</v>
          </cell>
          <cell r="AB2393" t="str">
            <v>06</v>
          </cell>
          <cell r="AC2393">
            <v>18</v>
          </cell>
          <cell r="AD2393" t="str">
            <v>1</v>
          </cell>
          <cell r="AE2393" t="str">
            <v>06-Jan-2024</v>
          </cell>
          <cell r="AF2393">
            <v>2020</v>
          </cell>
          <cell r="AG2393">
            <v>2020</v>
          </cell>
          <cell r="AH2393" t="str">
            <v>06-Mar-2025</v>
          </cell>
          <cell r="AI2393">
            <v>23980.35</v>
          </cell>
          <cell r="AJ2393">
            <v>6319.65</v>
          </cell>
          <cell r="AK2393">
            <v>30300</v>
          </cell>
          <cell r="AL2393">
            <v>6019.65</v>
          </cell>
          <cell r="AM2393">
            <v>259.35000000000002</v>
          </cell>
          <cell r="AN2393">
            <v>6279</v>
          </cell>
          <cell r="AO2393">
            <v>0</v>
          </cell>
          <cell r="AP2393">
            <v>0</v>
          </cell>
          <cell r="AQ2393">
            <v>0</v>
          </cell>
          <cell r="AR2393">
            <v>15</v>
          </cell>
          <cell r="AS2393">
            <v>0</v>
          </cell>
          <cell r="AT2393" t="str">
            <v>Standard</v>
          </cell>
          <cell r="AU2393"/>
          <cell r="AV2393"/>
          <cell r="AW2393"/>
          <cell r="AX2393" t="str">
            <v>Open</v>
          </cell>
          <cell r="AY2393" t="str">
            <v/>
          </cell>
          <cell r="AZ2393"/>
          <cell r="BA2393">
            <v>0</v>
          </cell>
          <cell r="BB2393">
            <v>45751</v>
          </cell>
          <cell r="BC2393" t="str">
            <v>Abhiraj Patil/SF0063958</v>
          </cell>
          <cell r="BD2393" t="str">
            <v>Visited</v>
          </cell>
          <cell r="BE2393" t="str">
            <v>Borrower Not Available</v>
          </cell>
          <cell r="BF2393" t="str">
            <v>Not Available</v>
          </cell>
          <cell r="BG2393"/>
          <cell r="BH2393"/>
          <cell r="BI2393" t="str">
            <v>NA</v>
          </cell>
          <cell r="BJ2393"/>
          <cell r="BK2393"/>
        </row>
        <row r="2394">
          <cell r="X2394">
            <v>353842747</v>
          </cell>
          <cell r="Y2394" t="str">
            <v>TARABAI KESHAV KADALI</v>
          </cell>
          <cell r="Z2394" t="str">
            <v>26-Nov-2023</v>
          </cell>
          <cell r="AA2394">
            <v>32000</v>
          </cell>
          <cell r="AB2394" t="str">
            <v>Thu</v>
          </cell>
          <cell r="AC2394">
            <v>24</v>
          </cell>
          <cell r="AD2394" t="str">
            <v>1</v>
          </cell>
          <cell r="AE2394" t="str">
            <v>04-Jan-2024</v>
          </cell>
          <cell r="AF2394">
            <v>1710</v>
          </cell>
          <cell r="AG2394">
            <v>1710</v>
          </cell>
          <cell r="AH2394" t="str">
            <v>01-Oct-2024</v>
          </cell>
          <cell r="AI2394">
            <v>7573.92</v>
          </cell>
          <cell r="AJ2394">
            <v>4396.08</v>
          </cell>
          <cell r="AK2394">
            <v>11970</v>
          </cell>
          <cell r="AL2394">
            <v>24426.080000000002</v>
          </cell>
          <cell r="AM2394">
            <v>4885.92</v>
          </cell>
          <cell r="AN2394">
            <v>29312</v>
          </cell>
          <cell r="AO2394">
            <v>10311.19</v>
          </cell>
          <cell r="AP2394">
            <v>3368.81</v>
          </cell>
          <cell r="AQ2394">
            <v>13680</v>
          </cell>
          <cell r="AR2394">
            <v>15</v>
          </cell>
          <cell r="AS2394">
            <v>200</v>
          </cell>
          <cell r="AT2394" t="str">
            <v>&gt;180</v>
          </cell>
          <cell r="AU2394"/>
          <cell r="AV2394"/>
          <cell r="AW2394"/>
          <cell r="AX2394" t="str">
            <v>Open</v>
          </cell>
          <cell r="AY2394" t="str">
            <v/>
          </cell>
          <cell r="AZ2394"/>
          <cell r="BA2394">
            <v>0</v>
          </cell>
          <cell r="BB2394"/>
          <cell r="BC2394"/>
          <cell r="BD2394"/>
          <cell r="BE2394"/>
          <cell r="BF2394"/>
          <cell r="BG2394"/>
          <cell r="BH2394"/>
          <cell r="BI2394"/>
          <cell r="BJ2394"/>
          <cell r="BK2394"/>
        </row>
        <row r="2395">
          <cell r="X2395">
            <v>353848731</v>
          </cell>
          <cell r="Y2395" t="str">
            <v>KALABAI MALHARI AHIRE</v>
          </cell>
          <cell r="Z2395" t="str">
            <v>26-Nov-2023</v>
          </cell>
          <cell r="AA2395">
            <v>15000</v>
          </cell>
          <cell r="AB2395" t="str">
            <v>THU</v>
          </cell>
          <cell r="AC2395">
            <v>18</v>
          </cell>
          <cell r="AD2395" t="str">
            <v>0</v>
          </cell>
          <cell r="AE2395" t="str">
            <v>04-Jan-2024</v>
          </cell>
          <cell r="AF2395">
            <v>1010</v>
          </cell>
          <cell r="AG2395">
            <v>1010</v>
          </cell>
          <cell r="AH2395" t="str">
            <v>07-Aug-2024</v>
          </cell>
          <cell r="AI2395">
            <v>4298.72</v>
          </cell>
          <cell r="AJ2395">
            <v>1761.28</v>
          </cell>
          <cell r="AK2395">
            <v>6060</v>
          </cell>
          <cell r="AL2395">
            <v>10701.28</v>
          </cell>
          <cell r="AM2395">
            <v>1498.72</v>
          </cell>
          <cell r="AN2395">
            <v>12200</v>
          </cell>
          <cell r="AO2395">
            <v>7713.39</v>
          </cell>
          <cell r="AP2395">
            <v>1376.61</v>
          </cell>
          <cell r="AQ2395">
            <v>9090</v>
          </cell>
          <cell r="AR2395">
            <v>15</v>
          </cell>
          <cell r="AS2395">
            <v>235</v>
          </cell>
          <cell r="AT2395" t="str">
            <v>&gt;180</v>
          </cell>
          <cell r="AU2395"/>
          <cell r="AV2395"/>
          <cell r="AW2395"/>
          <cell r="AX2395" t="str">
            <v>Open</v>
          </cell>
          <cell r="AY2395" t="str">
            <v/>
          </cell>
          <cell r="AZ2395"/>
          <cell r="BA2395">
            <v>0</v>
          </cell>
          <cell r="BB2395"/>
          <cell r="BC2395"/>
          <cell r="BD2395"/>
          <cell r="BE2395"/>
          <cell r="BF2395"/>
          <cell r="BG2395"/>
          <cell r="BH2395"/>
          <cell r="BI2395"/>
          <cell r="BJ2395"/>
          <cell r="BK2395"/>
        </row>
        <row r="2396">
          <cell r="X2396">
            <v>353849787</v>
          </cell>
          <cell r="Y2396" t="str">
            <v>SONALI SURESH CHAROSKAR</v>
          </cell>
          <cell r="Z2396" t="str">
            <v>26-Nov-2023</v>
          </cell>
          <cell r="AA2396">
            <v>32000</v>
          </cell>
          <cell r="AB2396" t="str">
            <v>THU</v>
          </cell>
          <cell r="AC2396">
            <v>24</v>
          </cell>
          <cell r="AD2396" t="str">
            <v>1</v>
          </cell>
          <cell r="AE2396" t="str">
            <v>04-Jan-2024</v>
          </cell>
          <cell r="AF2396">
            <v>1710</v>
          </cell>
          <cell r="AG2396">
            <v>1710</v>
          </cell>
          <cell r="AH2396" t="str">
            <v>21-Nov-2024</v>
          </cell>
          <cell r="AI2396">
            <v>12469.92</v>
          </cell>
          <cell r="AJ2396">
            <v>6340.08</v>
          </cell>
          <cell r="AK2396">
            <v>18810</v>
          </cell>
          <cell r="AL2396">
            <v>19530.080000000002</v>
          </cell>
          <cell r="AM2396">
            <v>2941.92</v>
          </cell>
          <cell r="AN2396">
            <v>22472</v>
          </cell>
          <cell r="AO2396">
            <v>5415.19</v>
          </cell>
          <cell r="AP2396">
            <v>1424.81</v>
          </cell>
          <cell r="AQ2396">
            <v>6840</v>
          </cell>
          <cell r="AR2396">
            <v>15</v>
          </cell>
          <cell r="AS2396">
            <v>74</v>
          </cell>
          <cell r="AT2396" t="str">
            <v>61-90</v>
          </cell>
          <cell r="AU2396"/>
          <cell r="AV2396"/>
          <cell r="AW2396"/>
          <cell r="AX2396" t="str">
            <v>Open</v>
          </cell>
          <cell r="AY2396" t="str">
            <v/>
          </cell>
          <cell r="AZ2396"/>
          <cell r="BA2396">
            <v>0</v>
          </cell>
          <cell r="BB2396"/>
          <cell r="BC2396"/>
          <cell r="BD2396"/>
          <cell r="BE2396"/>
          <cell r="BF2396"/>
          <cell r="BG2396"/>
          <cell r="BH2396"/>
          <cell r="BI2396"/>
          <cell r="BJ2396"/>
          <cell r="BK2396"/>
        </row>
        <row r="2397">
          <cell r="X2397">
            <v>353860163</v>
          </cell>
          <cell r="Y2397" t="str">
            <v>MUKTA SONU JADHAV</v>
          </cell>
          <cell r="Z2397" t="str">
            <v>28-Nov-2023</v>
          </cell>
          <cell r="AA2397">
            <v>30000</v>
          </cell>
          <cell r="AB2397" t="str">
            <v>Fri</v>
          </cell>
          <cell r="AC2397">
            <v>18</v>
          </cell>
          <cell r="AD2397" t="str">
            <v>1</v>
          </cell>
          <cell r="AE2397" t="str">
            <v>05-Jan-2024</v>
          </cell>
          <cell r="AF2397">
            <v>2020</v>
          </cell>
          <cell r="AG2397">
            <v>2020</v>
          </cell>
          <cell r="AH2397" t="str">
            <v>11-Mar-2025</v>
          </cell>
          <cell r="AI2397">
            <v>24074.14</v>
          </cell>
          <cell r="AJ2397">
            <v>6225.86</v>
          </cell>
          <cell r="AK2397">
            <v>30300</v>
          </cell>
          <cell r="AL2397">
            <v>5925.86</v>
          </cell>
          <cell r="AM2397">
            <v>241.14</v>
          </cell>
          <cell r="AN2397">
            <v>6167</v>
          </cell>
          <cell r="AO2397">
            <v>0</v>
          </cell>
          <cell r="AP2397">
            <v>0</v>
          </cell>
          <cell r="AQ2397">
            <v>0</v>
          </cell>
          <cell r="AR2397">
            <v>15</v>
          </cell>
          <cell r="AS2397">
            <v>0</v>
          </cell>
          <cell r="AT2397" t="str">
            <v>Standard</v>
          </cell>
          <cell r="AU2397"/>
          <cell r="AV2397"/>
          <cell r="AW2397"/>
          <cell r="AX2397" t="str">
            <v>Open</v>
          </cell>
          <cell r="AY2397" t="str">
            <v/>
          </cell>
          <cell r="AZ2397"/>
          <cell r="BA2397">
            <v>0</v>
          </cell>
          <cell r="BB2397">
            <v>45751</v>
          </cell>
          <cell r="BC2397" t="str">
            <v>Abhiraj Patil/SF0063958</v>
          </cell>
          <cell r="BD2397" t="str">
            <v>Visited</v>
          </cell>
          <cell r="BE2397" t="str">
            <v>Borrower Not Available</v>
          </cell>
          <cell r="BF2397" t="str">
            <v>Not Available</v>
          </cell>
          <cell r="BG2397"/>
          <cell r="BH2397"/>
          <cell r="BI2397" t="str">
            <v>NA</v>
          </cell>
          <cell r="BJ2397"/>
          <cell r="BK2397"/>
        </row>
        <row r="2398">
          <cell r="X2398">
            <v>353860191</v>
          </cell>
          <cell r="Y2398" t="str">
            <v>SANJYABAI MOHAN NEHARE</v>
          </cell>
          <cell r="Z2398" t="str">
            <v>28-Nov-2023</v>
          </cell>
          <cell r="AA2398">
            <v>30000</v>
          </cell>
          <cell r="AB2398" t="str">
            <v>Fri</v>
          </cell>
          <cell r="AC2398">
            <v>18</v>
          </cell>
          <cell r="AD2398" t="str">
            <v>1</v>
          </cell>
          <cell r="AE2398" t="str">
            <v>05-Jan-2024</v>
          </cell>
          <cell r="AF2398">
            <v>2020</v>
          </cell>
          <cell r="AG2398">
            <v>2020</v>
          </cell>
          <cell r="AH2398" t="str">
            <v>07-Mar-2025</v>
          </cell>
          <cell r="AI2398">
            <v>24074.14</v>
          </cell>
          <cell r="AJ2398">
            <v>6225.86</v>
          </cell>
          <cell r="AK2398">
            <v>30300</v>
          </cell>
          <cell r="AL2398">
            <v>5925.86</v>
          </cell>
          <cell r="AM2398">
            <v>241.14</v>
          </cell>
          <cell r="AN2398">
            <v>6167</v>
          </cell>
          <cell r="AO2398">
            <v>0</v>
          </cell>
          <cell r="AP2398">
            <v>0</v>
          </cell>
          <cell r="AQ2398">
            <v>0</v>
          </cell>
          <cell r="AR2398">
            <v>15</v>
          </cell>
          <cell r="AS2398">
            <v>0</v>
          </cell>
          <cell r="AT2398" t="str">
            <v>Standard</v>
          </cell>
          <cell r="AU2398"/>
          <cell r="AV2398"/>
          <cell r="AW2398"/>
          <cell r="AX2398" t="str">
            <v>Open</v>
          </cell>
          <cell r="AY2398" t="str">
            <v/>
          </cell>
          <cell r="AZ2398"/>
          <cell r="BA2398">
            <v>0</v>
          </cell>
          <cell r="BB2398">
            <v>45751</v>
          </cell>
          <cell r="BC2398" t="str">
            <v>Abhiraj Patil/SF0063958</v>
          </cell>
          <cell r="BD2398" t="str">
            <v>Visited</v>
          </cell>
          <cell r="BE2398" t="str">
            <v>Borrower Not Available</v>
          </cell>
          <cell r="BF2398" t="str">
            <v>Not Available</v>
          </cell>
          <cell r="BG2398"/>
          <cell r="BH2398"/>
          <cell r="BI2398" t="str">
            <v>NA</v>
          </cell>
          <cell r="BJ2398"/>
          <cell r="BK2398"/>
        </row>
        <row r="2399">
          <cell r="X2399">
            <v>353860210</v>
          </cell>
          <cell r="Y2399" t="str">
            <v>SARIKA ANIL MORE</v>
          </cell>
          <cell r="Z2399" t="str">
            <v>28-Nov-2023</v>
          </cell>
          <cell r="AA2399">
            <v>30000</v>
          </cell>
          <cell r="AB2399" t="str">
            <v>Fri</v>
          </cell>
          <cell r="AC2399">
            <v>18</v>
          </cell>
          <cell r="AD2399" t="str">
            <v>1</v>
          </cell>
          <cell r="AE2399" t="str">
            <v>05-Jan-2024</v>
          </cell>
          <cell r="AF2399">
            <v>2020</v>
          </cell>
          <cell r="AG2399">
            <v>2020</v>
          </cell>
          <cell r="AH2399" t="str">
            <v>05-Jul-2024</v>
          </cell>
          <cell r="AI2399">
            <v>8630.3799999999992</v>
          </cell>
          <cell r="AJ2399">
            <v>3489.62</v>
          </cell>
          <cell r="AK2399">
            <v>12120</v>
          </cell>
          <cell r="AL2399">
            <v>21369.62</v>
          </cell>
          <cell r="AM2399">
            <v>2977.38</v>
          </cell>
          <cell r="AN2399">
            <v>24347</v>
          </cell>
          <cell r="AO2399">
            <v>15443.76</v>
          </cell>
          <cell r="AP2399">
            <v>2736.24</v>
          </cell>
          <cell r="AQ2399">
            <v>18180</v>
          </cell>
          <cell r="AR2399">
            <v>15</v>
          </cell>
          <cell r="AS2399">
            <v>234</v>
          </cell>
          <cell r="AT2399" t="str">
            <v>&gt;180</v>
          </cell>
          <cell r="AU2399"/>
          <cell r="AV2399"/>
          <cell r="AW2399"/>
          <cell r="AX2399" t="str">
            <v>Open</v>
          </cell>
          <cell r="AY2399" t="str">
            <v/>
          </cell>
          <cell r="AZ2399"/>
          <cell r="BA2399">
            <v>0</v>
          </cell>
          <cell r="BB2399"/>
          <cell r="BC2399"/>
          <cell r="BD2399" t="str">
            <v>Not Visited</v>
          </cell>
          <cell r="BE2399"/>
          <cell r="BF2399"/>
          <cell r="BG2399"/>
          <cell r="BH2399"/>
          <cell r="BI2399"/>
          <cell r="BJ2399"/>
          <cell r="BK2399"/>
        </row>
        <row r="2400">
          <cell r="X2400">
            <v>353860331</v>
          </cell>
          <cell r="Y2400" t="str">
            <v>RENUKA KEDU GAVALI</v>
          </cell>
          <cell r="Z2400" t="str">
            <v>28-Nov-2023</v>
          </cell>
          <cell r="AA2400">
            <v>30000</v>
          </cell>
          <cell r="AB2400" t="str">
            <v>Fri</v>
          </cell>
          <cell r="AC2400">
            <v>18</v>
          </cell>
          <cell r="AD2400" t="str">
            <v>1</v>
          </cell>
          <cell r="AE2400" t="str">
            <v>05-Jan-2024</v>
          </cell>
          <cell r="AF2400">
            <v>2020</v>
          </cell>
          <cell r="AG2400">
            <v>2020</v>
          </cell>
          <cell r="AH2400" t="str">
            <v>09-Mar-2025</v>
          </cell>
          <cell r="AI2400">
            <v>24074.14</v>
          </cell>
          <cell r="AJ2400">
            <v>6225.86</v>
          </cell>
          <cell r="AK2400">
            <v>30300</v>
          </cell>
          <cell r="AL2400">
            <v>5925.86</v>
          </cell>
          <cell r="AM2400">
            <v>241.14</v>
          </cell>
          <cell r="AN2400">
            <v>6167</v>
          </cell>
          <cell r="AO2400">
            <v>0</v>
          </cell>
          <cell r="AP2400">
            <v>0</v>
          </cell>
          <cell r="AQ2400">
            <v>0</v>
          </cell>
          <cell r="AR2400">
            <v>15</v>
          </cell>
          <cell r="AS2400">
            <v>0</v>
          </cell>
          <cell r="AT2400" t="str">
            <v>Standard</v>
          </cell>
          <cell r="AU2400"/>
          <cell r="AV2400"/>
          <cell r="AW2400"/>
          <cell r="AX2400" t="str">
            <v>Open</v>
          </cell>
          <cell r="AY2400" t="str">
            <v/>
          </cell>
          <cell r="AZ2400"/>
          <cell r="BA2400">
            <v>0</v>
          </cell>
          <cell r="BB2400">
            <v>45751</v>
          </cell>
          <cell r="BC2400" t="str">
            <v>Abhiraj Patil/SF0063958</v>
          </cell>
          <cell r="BD2400" t="str">
            <v>Visited</v>
          </cell>
          <cell r="BE2400" t="str">
            <v>Borrower Not Available</v>
          </cell>
          <cell r="BF2400" t="str">
            <v>Not Available</v>
          </cell>
          <cell r="BG2400"/>
          <cell r="BH2400"/>
          <cell r="BI2400" t="str">
            <v>NA</v>
          </cell>
          <cell r="BJ2400"/>
          <cell r="BK2400"/>
        </row>
        <row r="2401">
          <cell r="X2401">
            <v>353869421</v>
          </cell>
          <cell r="Y2401" t="str">
            <v>PAYAL RANJIT JADHAV</v>
          </cell>
          <cell r="Z2401" t="str">
            <v>29-Nov-2023</v>
          </cell>
          <cell r="AA2401">
            <v>32000</v>
          </cell>
          <cell r="AB2401" t="str">
            <v>Wed</v>
          </cell>
          <cell r="AC2401">
            <v>24</v>
          </cell>
          <cell r="AD2401" t="str">
            <v>1</v>
          </cell>
          <cell r="AE2401" t="str">
            <v>02-Jan-2024</v>
          </cell>
          <cell r="AF2401">
            <v>1710</v>
          </cell>
          <cell r="AG2401">
            <v>1710</v>
          </cell>
          <cell r="AH2401" t="str">
            <v>05-Jun-2024</v>
          </cell>
          <cell r="AI2401">
            <v>6460.46</v>
          </cell>
          <cell r="AJ2401">
            <v>3799.54</v>
          </cell>
          <cell r="AK2401">
            <v>10260</v>
          </cell>
          <cell r="AL2401">
            <v>25539.54</v>
          </cell>
          <cell r="AM2401">
            <v>5370.46</v>
          </cell>
          <cell r="AN2401">
            <v>30910</v>
          </cell>
          <cell r="AO2401">
            <v>11533.05</v>
          </cell>
          <cell r="AP2401">
            <v>3856.95</v>
          </cell>
          <cell r="AQ2401">
            <v>15390</v>
          </cell>
          <cell r="AR2401">
            <v>15</v>
          </cell>
          <cell r="AS2401">
            <v>237</v>
          </cell>
          <cell r="AT2401" t="str">
            <v>&gt;180</v>
          </cell>
          <cell r="AU2401"/>
          <cell r="AV2401"/>
          <cell r="AW2401"/>
          <cell r="AX2401" t="str">
            <v>Open</v>
          </cell>
          <cell r="AY2401" t="str">
            <v/>
          </cell>
          <cell r="AZ2401"/>
          <cell r="BA2401">
            <v>0</v>
          </cell>
          <cell r="BB2401"/>
          <cell r="BC2401"/>
          <cell r="BD2401" t="str">
            <v>Not Visited</v>
          </cell>
          <cell r="BE2401"/>
          <cell r="BF2401"/>
          <cell r="BG2401"/>
          <cell r="BH2401"/>
          <cell r="BI2401"/>
          <cell r="BJ2401"/>
          <cell r="BK2401"/>
        </row>
        <row r="2402">
          <cell r="X2402">
            <v>353869979</v>
          </cell>
          <cell r="Y2402" t="str">
            <v>MEERA YUVRAJ GAVALI</v>
          </cell>
          <cell r="Z2402" t="str">
            <v>29-Nov-2023</v>
          </cell>
          <cell r="AA2402">
            <v>20000</v>
          </cell>
          <cell r="AB2402" t="str">
            <v>Wed</v>
          </cell>
          <cell r="AC2402">
            <v>18</v>
          </cell>
          <cell r="AD2402" t="str">
            <v>0</v>
          </cell>
          <cell r="AE2402" t="str">
            <v>02-Jan-2024</v>
          </cell>
          <cell r="AF2402">
            <v>1340</v>
          </cell>
          <cell r="AG2402">
            <v>1340</v>
          </cell>
          <cell r="AH2402" t="str">
            <v>01-Nov-2024</v>
          </cell>
          <cell r="AI2402">
            <v>11177.05</v>
          </cell>
          <cell r="AJ2402">
            <v>3559.95</v>
          </cell>
          <cell r="AK2402">
            <v>14737</v>
          </cell>
          <cell r="AL2402">
            <v>8822.9500000000007</v>
          </cell>
          <cell r="AM2402">
            <v>751.05</v>
          </cell>
          <cell r="AN2402">
            <v>9574</v>
          </cell>
          <cell r="AO2402">
            <v>4784.7700000000004</v>
          </cell>
          <cell r="AP2402">
            <v>578.23</v>
          </cell>
          <cell r="AQ2402">
            <v>5363</v>
          </cell>
          <cell r="AR2402">
            <v>15</v>
          </cell>
          <cell r="AS2402">
            <v>110</v>
          </cell>
          <cell r="AT2402" t="str">
            <v>91-120</v>
          </cell>
          <cell r="AU2402"/>
          <cell r="AV2402"/>
          <cell r="AW2402"/>
          <cell r="AX2402" t="str">
            <v>Open</v>
          </cell>
          <cell r="AY2402" t="str">
            <v/>
          </cell>
          <cell r="AZ2402"/>
          <cell r="BA2402">
            <v>0</v>
          </cell>
          <cell r="BB2402"/>
          <cell r="BC2402"/>
          <cell r="BD2402" t="str">
            <v>Not Visited</v>
          </cell>
          <cell r="BE2402"/>
          <cell r="BF2402"/>
          <cell r="BG2402"/>
          <cell r="BH2402"/>
          <cell r="BI2402"/>
          <cell r="BJ2402"/>
          <cell r="BK2402"/>
        </row>
        <row r="2403">
          <cell r="X2403">
            <v>353873352</v>
          </cell>
          <cell r="Y2403" t="str">
            <v>SANGITA BAPU MORE</v>
          </cell>
          <cell r="Z2403" t="str">
            <v>28-Nov-2023</v>
          </cell>
          <cell r="AA2403">
            <v>32000</v>
          </cell>
          <cell r="AB2403" t="str">
            <v>Mon</v>
          </cell>
          <cell r="AC2403">
            <v>24</v>
          </cell>
          <cell r="AD2403" t="str">
            <v>1</v>
          </cell>
          <cell r="AE2403" t="str">
            <v>01-Jan-2024</v>
          </cell>
          <cell r="AF2403">
            <v>1710</v>
          </cell>
          <cell r="AG2403">
            <v>1710</v>
          </cell>
          <cell r="AH2403" t="str">
            <v>26-Mar-2025</v>
          </cell>
          <cell r="AI2403">
            <v>16570.52</v>
          </cell>
          <cell r="AJ2403">
            <v>7369.48</v>
          </cell>
          <cell r="AK2403">
            <v>23940</v>
          </cell>
          <cell r="AL2403">
            <v>15429.48</v>
          </cell>
          <cell r="AM2403">
            <v>1829.52</v>
          </cell>
          <cell r="AN2403">
            <v>17259</v>
          </cell>
          <cell r="AO2403">
            <v>1414.09</v>
          </cell>
          <cell r="AP2403">
            <v>295.91000000000003</v>
          </cell>
          <cell r="AQ2403">
            <v>1710</v>
          </cell>
          <cell r="AR2403">
            <v>15</v>
          </cell>
          <cell r="AS2403">
            <v>21</v>
          </cell>
          <cell r="AT2403" t="str">
            <v>1-30 Days</v>
          </cell>
          <cell r="AU2403"/>
          <cell r="AV2403"/>
          <cell r="AW2403"/>
          <cell r="AX2403" t="str">
            <v>Open</v>
          </cell>
          <cell r="AY2403" t="str">
            <v/>
          </cell>
          <cell r="AZ2403"/>
          <cell r="BA2403">
            <v>0</v>
          </cell>
          <cell r="BB2403"/>
          <cell r="BC2403"/>
          <cell r="BD2403"/>
          <cell r="BE2403"/>
          <cell r="BF2403"/>
          <cell r="BG2403"/>
          <cell r="BH2403"/>
          <cell r="BI2403"/>
          <cell r="BJ2403"/>
          <cell r="BK2403"/>
        </row>
        <row r="2404">
          <cell r="X2404">
            <v>353873936</v>
          </cell>
          <cell r="Y2404" t="str">
            <v>JYOTI DILIP MORE</v>
          </cell>
          <cell r="Z2404" t="str">
            <v>28-Nov-2023</v>
          </cell>
          <cell r="AA2404">
            <v>32000</v>
          </cell>
          <cell r="AB2404" t="str">
            <v>Mon</v>
          </cell>
          <cell r="AC2404">
            <v>24</v>
          </cell>
          <cell r="AD2404" t="str">
            <v>1</v>
          </cell>
          <cell r="AE2404" t="str">
            <v>01-Jan-2024</v>
          </cell>
          <cell r="AF2404">
            <v>1710</v>
          </cell>
          <cell r="AG2404">
            <v>1710</v>
          </cell>
          <cell r="AH2404" t="str">
            <v>03-Mar-2025</v>
          </cell>
          <cell r="AI2404">
            <v>17984.61</v>
          </cell>
          <cell r="AJ2404">
            <v>7665.39</v>
          </cell>
          <cell r="AK2404">
            <v>25650</v>
          </cell>
          <cell r="AL2404">
            <v>14015.39</v>
          </cell>
          <cell r="AM2404">
            <v>1533.61</v>
          </cell>
          <cell r="AN2404">
            <v>15549</v>
          </cell>
          <cell r="AO2404">
            <v>0</v>
          </cell>
          <cell r="AP2404">
            <v>0</v>
          </cell>
          <cell r="AQ2404">
            <v>0</v>
          </cell>
          <cell r="AR2404">
            <v>15</v>
          </cell>
          <cell r="AS2404">
            <v>0</v>
          </cell>
          <cell r="AT2404" t="str">
            <v>Standard</v>
          </cell>
          <cell r="AU2404"/>
          <cell r="AV2404"/>
          <cell r="AW2404"/>
          <cell r="AX2404" t="str">
            <v>Open</v>
          </cell>
          <cell r="AY2404" t="str">
            <v/>
          </cell>
          <cell r="AZ2404"/>
          <cell r="BA2404">
            <v>0</v>
          </cell>
          <cell r="BB2404">
            <v>45756</v>
          </cell>
          <cell r="BC2404" t="str">
            <v>Abhiraj Patil/SF0063958</v>
          </cell>
          <cell r="BD2404" t="str">
            <v>Visited</v>
          </cell>
          <cell r="BE2404" t="str">
            <v>Borrower</v>
          </cell>
          <cell r="BF2404" t="str">
            <v>Available</v>
          </cell>
          <cell r="BG2404"/>
          <cell r="BH2404"/>
          <cell r="BI2404" t="str">
            <v>No</v>
          </cell>
          <cell r="BJ2404"/>
          <cell r="BK2404"/>
        </row>
        <row r="2405">
          <cell r="X2405">
            <v>353875453</v>
          </cell>
          <cell r="Y2405" t="str">
            <v>LAXMI KIRAN LANDE</v>
          </cell>
          <cell r="Z2405" t="str">
            <v>29-Nov-2023</v>
          </cell>
          <cell r="AA2405">
            <v>32000</v>
          </cell>
          <cell r="AB2405" t="str">
            <v>Wed</v>
          </cell>
          <cell r="AC2405">
            <v>24</v>
          </cell>
          <cell r="AD2405" t="str">
            <v>1</v>
          </cell>
          <cell r="AE2405" t="str">
            <v>02-Jan-2024</v>
          </cell>
          <cell r="AF2405">
            <v>1710</v>
          </cell>
          <cell r="AG2405">
            <v>1710</v>
          </cell>
          <cell r="AH2405" t="str">
            <v>05-Mar-2025</v>
          </cell>
          <cell r="AI2405">
            <v>17993.509999999998</v>
          </cell>
          <cell r="AJ2405">
            <v>7656.49</v>
          </cell>
          <cell r="AK2405">
            <v>25650</v>
          </cell>
          <cell r="AL2405">
            <v>14006.49</v>
          </cell>
          <cell r="AM2405">
            <v>1513.51</v>
          </cell>
          <cell r="AN2405">
            <v>15520</v>
          </cell>
          <cell r="AO2405">
            <v>0</v>
          </cell>
          <cell r="AP2405">
            <v>0</v>
          </cell>
          <cell r="AQ2405">
            <v>0</v>
          </cell>
          <cell r="AR2405">
            <v>15</v>
          </cell>
          <cell r="AS2405">
            <v>0</v>
          </cell>
          <cell r="AT2405" t="str">
            <v>Standard</v>
          </cell>
          <cell r="AU2405"/>
          <cell r="AV2405"/>
          <cell r="AW2405"/>
          <cell r="AX2405" t="str">
            <v>Open</v>
          </cell>
          <cell r="AY2405" t="str">
            <v/>
          </cell>
          <cell r="AZ2405"/>
          <cell r="BA2405">
            <v>0</v>
          </cell>
          <cell r="BB2405">
            <v>45752</v>
          </cell>
          <cell r="BC2405" t="str">
            <v>Abhiraj Patil/SF0063958</v>
          </cell>
          <cell r="BD2405" t="str">
            <v>Visited</v>
          </cell>
          <cell r="BE2405" t="str">
            <v>Borrower</v>
          </cell>
          <cell r="BF2405" t="str">
            <v>Not Available</v>
          </cell>
          <cell r="BG2405"/>
          <cell r="BH2405"/>
          <cell r="BI2405" t="str">
            <v>No</v>
          </cell>
          <cell r="BJ2405"/>
          <cell r="BK2405"/>
        </row>
        <row r="2406">
          <cell r="X2406">
            <v>353875558</v>
          </cell>
          <cell r="Y2406" t="str">
            <v>SONALI ROHIDAS LANDE</v>
          </cell>
          <cell r="Z2406" t="str">
            <v>29-Nov-2023</v>
          </cell>
          <cell r="AA2406">
            <v>32000</v>
          </cell>
          <cell r="AB2406" t="str">
            <v>Wed</v>
          </cell>
          <cell r="AC2406">
            <v>24</v>
          </cell>
          <cell r="AD2406" t="str">
            <v>1</v>
          </cell>
          <cell r="AE2406" t="str">
            <v>02-Jan-2024</v>
          </cell>
          <cell r="AF2406">
            <v>1710</v>
          </cell>
          <cell r="AG2406">
            <v>1710</v>
          </cell>
          <cell r="AH2406" t="str">
            <v>05-Mar-2025</v>
          </cell>
          <cell r="AI2406">
            <v>17993.509999999998</v>
          </cell>
          <cell r="AJ2406">
            <v>7656.49</v>
          </cell>
          <cell r="AK2406">
            <v>25650</v>
          </cell>
          <cell r="AL2406">
            <v>14006.49</v>
          </cell>
          <cell r="AM2406">
            <v>1513.51</v>
          </cell>
          <cell r="AN2406">
            <v>15520</v>
          </cell>
          <cell r="AO2406">
            <v>0</v>
          </cell>
          <cell r="AP2406">
            <v>0</v>
          </cell>
          <cell r="AQ2406">
            <v>0</v>
          </cell>
          <cell r="AR2406">
            <v>15</v>
          </cell>
          <cell r="AS2406">
            <v>0</v>
          </cell>
          <cell r="AT2406" t="str">
            <v>Standard</v>
          </cell>
          <cell r="AU2406"/>
          <cell r="AV2406"/>
          <cell r="AW2406"/>
          <cell r="AX2406" t="str">
            <v>Open</v>
          </cell>
          <cell r="AY2406" t="str">
            <v/>
          </cell>
          <cell r="AZ2406"/>
          <cell r="BA2406">
            <v>0</v>
          </cell>
          <cell r="BB2406">
            <v>45752</v>
          </cell>
          <cell r="BC2406" t="str">
            <v>Abhiraj Patil/SF0063958</v>
          </cell>
          <cell r="BD2406" t="str">
            <v>Visited</v>
          </cell>
          <cell r="BE2406" t="str">
            <v>Borrower</v>
          </cell>
          <cell r="BF2406" t="str">
            <v>Not Available</v>
          </cell>
          <cell r="BG2406"/>
          <cell r="BH2406"/>
          <cell r="BI2406" t="str">
            <v>No</v>
          </cell>
          <cell r="BJ2406"/>
          <cell r="BK2406"/>
        </row>
        <row r="2407">
          <cell r="X2407">
            <v>353875893</v>
          </cell>
          <cell r="Y2407" t="str">
            <v>SUMAN PINTU GANGODE</v>
          </cell>
          <cell r="Z2407" t="str">
            <v>29-Nov-2023</v>
          </cell>
          <cell r="AA2407">
            <v>32000</v>
          </cell>
          <cell r="AB2407" t="str">
            <v>Wed</v>
          </cell>
          <cell r="AC2407">
            <v>24</v>
          </cell>
          <cell r="AD2407" t="str">
            <v>1</v>
          </cell>
          <cell r="AE2407" t="str">
            <v>02-Jan-2024</v>
          </cell>
          <cell r="AF2407">
            <v>1710</v>
          </cell>
          <cell r="AG2407">
            <v>1710</v>
          </cell>
          <cell r="AH2407" t="str">
            <v>06-Mar-2025</v>
          </cell>
          <cell r="AI2407">
            <v>17993.509999999998</v>
          </cell>
          <cell r="AJ2407">
            <v>7656.49</v>
          </cell>
          <cell r="AK2407">
            <v>25650</v>
          </cell>
          <cell r="AL2407">
            <v>14006.49</v>
          </cell>
          <cell r="AM2407">
            <v>1513.51</v>
          </cell>
          <cell r="AN2407">
            <v>15520</v>
          </cell>
          <cell r="AO2407">
            <v>0</v>
          </cell>
          <cell r="AP2407">
            <v>0</v>
          </cell>
          <cell r="AQ2407">
            <v>0</v>
          </cell>
          <cell r="AR2407">
            <v>15</v>
          </cell>
          <cell r="AS2407">
            <v>0</v>
          </cell>
          <cell r="AT2407" t="str">
            <v>Standard</v>
          </cell>
          <cell r="AU2407"/>
          <cell r="AV2407"/>
          <cell r="AW2407"/>
          <cell r="AX2407" t="str">
            <v>Open</v>
          </cell>
          <cell r="AY2407" t="str">
            <v/>
          </cell>
          <cell r="AZ2407"/>
          <cell r="BA2407">
            <v>0</v>
          </cell>
          <cell r="BB2407">
            <v>45752</v>
          </cell>
          <cell r="BC2407" t="str">
            <v>Abhiraj Patil/SF0063958</v>
          </cell>
          <cell r="BD2407" t="str">
            <v>Visited</v>
          </cell>
          <cell r="BE2407" t="str">
            <v>Borrower</v>
          </cell>
          <cell r="BF2407" t="str">
            <v>Not Available</v>
          </cell>
          <cell r="BG2407"/>
          <cell r="BH2407"/>
          <cell r="BI2407" t="str">
            <v>No</v>
          </cell>
          <cell r="BJ2407"/>
          <cell r="BK2407"/>
        </row>
        <row r="2408">
          <cell r="X2408">
            <v>353881145</v>
          </cell>
          <cell r="Y2408" t="str">
            <v xml:space="preserve">SEEMA  AHIRE </v>
          </cell>
          <cell r="Z2408" t="str">
            <v>07-Dec-2023</v>
          </cell>
          <cell r="AA2408">
            <v>40000</v>
          </cell>
          <cell r="AB2408" t="str">
            <v>Fri</v>
          </cell>
          <cell r="AC2408">
            <v>24</v>
          </cell>
          <cell r="AD2408" t="str">
            <v>1</v>
          </cell>
          <cell r="AE2408" t="str">
            <v>05-Jan-2024</v>
          </cell>
          <cell r="AF2408">
            <v>2130</v>
          </cell>
          <cell r="AG2408">
            <v>2130</v>
          </cell>
          <cell r="AH2408" t="str">
            <v>14-Mar-2025</v>
          </cell>
          <cell r="AI2408">
            <v>22615.45</v>
          </cell>
          <cell r="AJ2408">
            <v>9334.5499999999993</v>
          </cell>
          <cell r="AK2408">
            <v>31950</v>
          </cell>
          <cell r="AL2408">
            <v>17384.55</v>
          </cell>
          <cell r="AM2408">
            <v>1839.45</v>
          </cell>
          <cell r="AN2408">
            <v>19224</v>
          </cell>
          <cell r="AO2408">
            <v>0</v>
          </cell>
          <cell r="AP2408">
            <v>0</v>
          </cell>
          <cell r="AQ2408">
            <v>0</v>
          </cell>
          <cell r="AR2408">
            <v>15</v>
          </cell>
          <cell r="AS2408">
            <v>0</v>
          </cell>
          <cell r="AT2408" t="str">
            <v>Standard</v>
          </cell>
          <cell r="AU2408"/>
          <cell r="AV2408"/>
          <cell r="AW2408"/>
          <cell r="AX2408" t="str">
            <v>Open</v>
          </cell>
          <cell r="AY2408" t="str">
            <v/>
          </cell>
          <cell r="AZ2408"/>
          <cell r="BA2408">
            <v>0</v>
          </cell>
          <cell r="BB2408"/>
          <cell r="BC2408"/>
          <cell r="BD2408"/>
          <cell r="BE2408"/>
          <cell r="BF2408"/>
          <cell r="BG2408"/>
          <cell r="BH2408"/>
          <cell r="BI2408"/>
          <cell r="BJ2408"/>
          <cell r="BK2408"/>
        </row>
        <row r="2409">
          <cell r="X2409">
            <v>353889253</v>
          </cell>
          <cell r="Y2409" t="str">
            <v>ARCHANA SAMBHAJI KUYATE</v>
          </cell>
          <cell r="Z2409" t="str">
            <v>29-Nov-2023</v>
          </cell>
          <cell r="AA2409">
            <v>32000</v>
          </cell>
          <cell r="AB2409" t="str">
            <v>Fri</v>
          </cell>
          <cell r="AC2409">
            <v>24</v>
          </cell>
          <cell r="AD2409" t="str">
            <v>1</v>
          </cell>
          <cell r="AE2409" t="str">
            <v>05-Jan-2024</v>
          </cell>
          <cell r="AF2409">
            <v>1710</v>
          </cell>
          <cell r="AG2409">
            <v>1710</v>
          </cell>
          <cell r="AH2409" t="str">
            <v>18-Mar-2025</v>
          </cell>
          <cell r="AI2409">
            <v>17962.669999999998</v>
          </cell>
          <cell r="AJ2409">
            <v>7687.33</v>
          </cell>
          <cell r="AK2409">
            <v>25650</v>
          </cell>
          <cell r="AL2409">
            <v>14037.33</v>
          </cell>
          <cell r="AM2409">
            <v>1492.67</v>
          </cell>
          <cell r="AN2409">
            <v>15530</v>
          </cell>
          <cell r="AO2409">
            <v>0</v>
          </cell>
          <cell r="AP2409">
            <v>0</v>
          </cell>
          <cell r="AQ2409">
            <v>0</v>
          </cell>
          <cell r="AR2409">
            <v>15</v>
          </cell>
          <cell r="AS2409">
            <v>0</v>
          </cell>
          <cell r="AT2409" t="str">
            <v>Standard</v>
          </cell>
          <cell r="AU2409"/>
          <cell r="AV2409"/>
          <cell r="AW2409"/>
          <cell r="AX2409" t="str">
            <v>Open</v>
          </cell>
          <cell r="AY2409"/>
          <cell r="AZ2409"/>
          <cell r="BA2409">
            <v>0</v>
          </cell>
          <cell r="BB2409">
            <v>45750</v>
          </cell>
          <cell r="BC2409" t="str">
            <v>Mahesh Lahane/SF0095775</v>
          </cell>
          <cell r="BD2409" t="str">
            <v>Visited</v>
          </cell>
          <cell r="BE2409" t="str">
            <v>Borrower Family Member</v>
          </cell>
          <cell r="BF2409" t="str">
            <v>Available</v>
          </cell>
          <cell r="BG2409"/>
          <cell r="BH2409"/>
          <cell r="BI2409" t="str">
            <v>No</v>
          </cell>
          <cell r="BJ2409"/>
          <cell r="BK2409"/>
        </row>
        <row r="2410">
          <cell r="X2410">
            <v>353890855</v>
          </cell>
          <cell r="Y2410" t="str">
            <v>RUPALI YOGESH KADALE</v>
          </cell>
          <cell r="Z2410" t="str">
            <v>02-Dec-2023</v>
          </cell>
          <cell r="AA2410">
            <v>30000</v>
          </cell>
          <cell r="AB2410" t="str">
            <v>06</v>
          </cell>
          <cell r="AC2410">
            <v>18</v>
          </cell>
          <cell r="AD2410" t="str">
            <v>1</v>
          </cell>
          <cell r="AE2410" t="str">
            <v>06-Jan-2024</v>
          </cell>
          <cell r="AF2410">
            <v>2020</v>
          </cell>
          <cell r="AG2410">
            <v>2020</v>
          </cell>
          <cell r="AH2410" t="str">
            <v>06-Mar-2025</v>
          </cell>
          <cell r="AI2410">
            <v>24144.77</v>
          </cell>
          <cell r="AJ2410">
            <v>6155.23</v>
          </cell>
          <cell r="AK2410">
            <v>30300</v>
          </cell>
          <cell r="AL2410">
            <v>5855.23</v>
          </cell>
          <cell r="AM2410">
            <v>248.77</v>
          </cell>
          <cell r="AN2410">
            <v>6104</v>
          </cell>
          <cell r="AO2410">
            <v>0</v>
          </cell>
          <cell r="AP2410">
            <v>0</v>
          </cell>
          <cell r="AQ2410">
            <v>0</v>
          </cell>
          <cell r="AR2410">
            <v>15</v>
          </cell>
          <cell r="AS2410">
            <v>0</v>
          </cell>
          <cell r="AT2410" t="str">
            <v>Standard</v>
          </cell>
          <cell r="AU2410"/>
          <cell r="AV2410"/>
          <cell r="AW2410"/>
          <cell r="AX2410" t="str">
            <v>Open</v>
          </cell>
          <cell r="AY2410" t="str">
            <v/>
          </cell>
          <cell r="AZ2410"/>
          <cell r="BA2410">
            <v>0</v>
          </cell>
          <cell r="BB2410">
            <v>45751</v>
          </cell>
          <cell r="BC2410" t="str">
            <v>Abhiraj Patil/SF0063958</v>
          </cell>
          <cell r="BD2410" t="str">
            <v>Visited</v>
          </cell>
          <cell r="BE2410" t="str">
            <v>Borrower Not Available</v>
          </cell>
          <cell r="BF2410" t="str">
            <v>Not Available</v>
          </cell>
          <cell r="BG2410"/>
          <cell r="BH2410"/>
          <cell r="BI2410" t="str">
            <v>NA</v>
          </cell>
          <cell r="BJ2410"/>
          <cell r="BK2410"/>
        </row>
        <row r="2411">
          <cell r="X2411">
            <v>353898147</v>
          </cell>
          <cell r="Y2411" t="str">
            <v>HOSHAYABAI RMESH VASUDEV</v>
          </cell>
          <cell r="Z2411" t="str">
            <v>02-Dec-2023</v>
          </cell>
          <cell r="AA2411">
            <v>30000</v>
          </cell>
          <cell r="AB2411" t="str">
            <v>08</v>
          </cell>
          <cell r="AC2411">
            <v>18</v>
          </cell>
          <cell r="AD2411" t="str">
            <v>1</v>
          </cell>
          <cell r="AE2411" t="str">
            <v>08-Jan-2024</v>
          </cell>
          <cell r="AF2411">
            <v>2020</v>
          </cell>
          <cell r="AG2411">
            <v>2020</v>
          </cell>
          <cell r="AH2411" t="str">
            <v>07-Feb-2025</v>
          </cell>
          <cell r="AI2411">
            <v>10252.959999999999</v>
          </cell>
          <cell r="AJ2411">
            <v>3887.04</v>
          </cell>
          <cell r="AK2411">
            <v>14140</v>
          </cell>
          <cell r="AL2411">
            <v>19747.04</v>
          </cell>
          <cell r="AM2411">
            <v>2575.96</v>
          </cell>
          <cell r="AN2411">
            <v>22323</v>
          </cell>
          <cell r="AO2411">
            <v>13836.99</v>
          </cell>
          <cell r="AP2411">
            <v>2323.0100000000002</v>
          </cell>
          <cell r="AQ2411">
            <v>16160</v>
          </cell>
          <cell r="AR2411">
            <v>15</v>
          </cell>
          <cell r="AS2411">
            <v>200</v>
          </cell>
          <cell r="AT2411" t="str">
            <v>&gt;180</v>
          </cell>
          <cell r="AU2411"/>
          <cell r="AV2411"/>
          <cell r="AW2411"/>
          <cell r="AX2411" t="str">
            <v>Open</v>
          </cell>
          <cell r="AY2411" t="str">
            <v/>
          </cell>
          <cell r="AZ2411"/>
          <cell r="BA2411">
            <v>0</v>
          </cell>
          <cell r="BB2411"/>
          <cell r="BC2411"/>
          <cell r="BD2411" t="str">
            <v>Not Visited</v>
          </cell>
          <cell r="BE2411"/>
          <cell r="BF2411"/>
          <cell r="BG2411"/>
          <cell r="BH2411"/>
          <cell r="BI2411"/>
          <cell r="BJ2411"/>
          <cell r="BK2411"/>
        </row>
        <row r="2412">
          <cell r="X2412">
            <v>353898161</v>
          </cell>
          <cell r="Y2412" t="str">
            <v>TASKIN AHEMAD MULLA</v>
          </cell>
          <cell r="Z2412" t="str">
            <v>02-Dec-2023</v>
          </cell>
          <cell r="AA2412">
            <v>30000</v>
          </cell>
          <cell r="AB2412" t="str">
            <v>08</v>
          </cell>
          <cell r="AC2412">
            <v>18</v>
          </cell>
          <cell r="AD2412" t="str">
            <v>1</v>
          </cell>
          <cell r="AE2412" t="str">
            <v>08-Jan-2024</v>
          </cell>
          <cell r="AF2412">
            <v>2020</v>
          </cell>
          <cell r="AG2412">
            <v>2020</v>
          </cell>
          <cell r="AH2412" t="str">
            <v>05-Sep-2024</v>
          </cell>
          <cell r="AI2412">
            <v>10252.959999999999</v>
          </cell>
          <cell r="AJ2412">
            <v>3887.04</v>
          </cell>
          <cell r="AK2412">
            <v>14140</v>
          </cell>
          <cell r="AL2412">
            <v>19747.04</v>
          </cell>
          <cell r="AM2412">
            <v>2575.96</v>
          </cell>
          <cell r="AN2412">
            <v>22323</v>
          </cell>
          <cell r="AO2412">
            <v>13836.99</v>
          </cell>
          <cell r="AP2412">
            <v>2323.0100000000002</v>
          </cell>
          <cell r="AQ2412">
            <v>16160</v>
          </cell>
          <cell r="AR2412">
            <v>15</v>
          </cell>
          <cell r="AS2412">
            <v>200</v>
          </cell>
          <cell r="AT2412" t="str">
            <v>&gt;180</v>
          </cell>
          <cell r="AU2412"/>
          <cell r="AV2412"/>
          <cell r="AW2412"/>
          <cell r="AX2412" t="str">
            <v>Open</v>
          </cell>
          <cell r="AY2412" t="str">
            <v/>
          </cell>
          <cell r="AZ2412"/>
          <cell r="BA2412">
            <v>0</v>
          </cell>
          <cell r="BB2412"/>
          <cell r="BC2412"/>
          <cell r="BD2412" t="str">
            <v>Not Visited</v>
          </cell>
          <cell r="BE2412"/>
          <cell r="BF2412"/>
          <cell r="BG2412"/>
          <cell r="BH2412"/>
          <cell r="BI2412"/>
          <cell r="BJ2412"/>
          <cell r="BK2412"/>
        </row>
        <row r="2413">
          <cell r="X2413">
            <v>353898347</v>
          </cell>
          <cell r="Y2413" t="str">
            <v>SHOBHA RAJENDRA PAWAR</v>
          </cell>
          <cell r="Z2413" t="str">
            <v>02-Dec-2023</v>
          </cell>
          <cell r="AA2413">
            <v>30000</v>
          </cell>
          <cell r="AB2413" t="str">
            <v>08</v>
          </cell>
          <cell r="AC2413">
            <v>18</v>
          </cell>
          <cell r="AD2413" t="str">
            <v>1</v>
          </cell>
          <cell r="AE2413" t="str">
            <v>08-Jan-2024</v>
          </cell>
          <cell r="AF2413">
            <v>2020</v>
          </cell>
          <cell r="AG2413">
            <v>2020</v>
          </cell>
          <cell r="AH2413" t="str">
            <v>06-Jan-2025</v>
          </cell>
          <cell r="AI2413">
            <v>15169.09</v>
          </cell>
          <cell r="AJ2413">
            <v>5030.91</v>
          </cell>
          <cell r="AK2413">
            <v>20200</v>
          </cell>
          <cell r="AL2413">
            <v>14830.91</v>
          </cell>
          <cell r="AM2413">
            <v>1432.09</v>
          </cell>
          <cell r="AN2413">
            <v>16263</v>
          </cell>
          <cell r="AO2413">
            <v>8920.86</v>
          </cell>
          <cell r="AP2413">
            <v>1179.1400000000001</v>
          </cell>
          <cell r="AQ2413">
            <v>10100</v>
          </cell>
          <cell r="AR2413">
            <v>15</v>
          </cell>
          <cell r="AS2413">
            <v>108</v>
          </cell>
          <cell r="AT2413" t="str">
            <v>91-120</v>
          </cell>
          <cell r="AU2413"/>
          <cell r="AV2413"/>
          <cell r="AW2413"/>
          <cell r="AX2413" t="str">
            <v>Open</v>
          </cell>
          <cell r="AY2413" t="str">
            <v/>
          </cell>
          <cell r="AZ2413"/>
          <cell r="BA2413">
            <v>0</v>
          </cell>
          <cell r="BB2413"/>
          <cell r="BC2413"/>
          <cell r="BD2413" t="str">
            <v>Not Visited</v>
          </cell>
          <cell r="BE2413"/>
          <cell r="BF2413"/>
          <cell r="BG2413"/>
          <cell r="BH2413"/>
          <cell r="BI2413"/>
          <cell r="BJ2413"/>
          <cell r="BK2413"/>
        </row>
        <row r="2414">
          <cell r="X2414">
            <v>353899651</v>
          </cell>
          <cell r="Y2414" t="str">
            <v>VITHABAI SHIVAJI KHAIRMAR</v>
          </cell>
          <cell r="Z2414" t="str">
            <v>02-Dec-2023</v>
          </cell>
          <cell r="AA2414">
            <v>30000</v>
          </cell>
          <cell r="AB2414" t="str">
            <v>06</v>
          </cell>
          <cell r="AC2414">
            <v>18</v>
          </cell>
          <cell r="AD2414" t="str">
            <v>1</v>
          </cell>
          <cell r="AE2414" t="str">
            <v>06-Jan-2024</v>
          </cell>
          <cell r="AF2414">
            <v>2020</v>
          </cell>
          <cell r="AG2414">
            <v>2020</v>
          </cell>
          <cell r="AH2414" t="str">
            <v>06-Mar-2025</v>
          </cell>
          <cell r="AI2414">
            <v>24144.77</v>
          </cell>
          <cell r="AJ2414">
            <v>6155.23</v>
          </cell>
          <cell r="AK2414">
            <v>30300</v>
          </cell>
          <cell r="AL2414">
            <v>5855.23</v>
          </cell>
          <cell r="AM2414">
            <v>248.77</v>
          </cell>
          <cell r="AN2414">
            <v>6104</v>
          </cell>
          <cell r="AO2414">
            <v>0</v>
          </cell>
          <cell r="AP2414">
            <v>0</v>
          </cell>
          <cell r="AQ2414">
            <v>0</v>
          </cell>
          <cell r="AR2414">
            <v>15</v>
          </cell>
          <cell r="AS2414">
            <v>0</v>
          </cell>
          <cell r="AT2414" t="str">
            <v>Standard</v>
          </cell>
          <cell r="AU2414"/>
          <cell r="AV2414"/>
          <cell r="AW2414"/>
          <cell r="AX2414" t="str">
            <v>Open</v>
          </cell>
          <cell r="AY2414" t="str">
            <v/>
          </cell>
          <cell r="AZ2414"/>
          <cell r="BA2414">
            <v>0</v>
          </cell>
          <cell r="BB2414">
            <v>45751</v>
          </cell>
          <cell r="BC2414" t="str">
            <v>Abhiraj Patil/SF0063958</v>
          </cell>
          <cell r="BD2414" t="str">
            <v>Visited</v>
          </cell>
          <cell r="BE2414" t="str">
            <v>Borrower Not Available</v>
          </cell>
          <cell r="BF2414" t="str">
            <v>Not Available</v>
          </cell>
          <cell r="BG2414"/>
          <cell r="BH2414"/>
          <cell r="BI2414" t="str">
            <v>NA</v>
          </cell>
          <cell r="BJ2414"/>
          <cell r="BK2414"/>
        </row>
        <row r="2415">
          <cell r="X2415">
            <v>353902159</v>
          </cell>
          <cell r="Y2415" t="str">
            <v xml:space="preserve">FASHABAI CHINDHU GANGURDE </v>
          </cell>
          <cell r="Z2415" t="str">
            <v>02-Dec-2023</v>
          </cell>
          <cell r="AA2415">
            <v>32000</v>
          </cell>
          <cell r="AB2415" t="str">
            <v>Thu</v>
          </cell>
          <cell r="AC2415">
            <v>24</v>
          </cell>
          <cell r="AD2415" t="str">
            <v>1</v>
          </cell>
          <cell r="AE2415" t="str">
            <v>04-Jan-2024</v>
          </cell>
          <cell r="AF2415">
            <v>1710</v>
          </cell>
          <cell r="AG2415">
            <v>1710</v>
          </cell>
          <cell r="AH2415" t="str">
            <v>07-Mar-2025</v>
          </cell>
          <cell r="AI2415">
            <v>16645.23</v>
          </cell>
          <cell r="AJ2415">
            <v>7294.77</v>
          </cell>
          <cell r="AK2415">
            <v>23940</v>
          </cell>
          <cell r="AL2415">
            <v>15354.77</v>
          </cell>
          <cell r="AM2415">
            <v>1776.23</v>
          </cell>
          <cell r="AN2415">
            <v>17131</v>
          </cell>
          <cell r="AO2415">
            <v>1415.52</v>
          </cell>
          <cell r="AP2415">
            <v>294.48</v>
          </cell>
          <cell r="AQ2415">
            <v>1710</v>
          </cell>
          <cell r="AR2415">
            <v>15</v>
          </cell>
          <cell r="AS2415">
            <v>11</v>
          </cell>
          <cell r="AT2415" t="str">
            <v>1-30 Days</v>
          </cell>
          <cell r="AU2415"/>
          <cell r="AV2415"/>
          <cell r="AW2415"/>
          <cell r="AX2415" t="str">
            <v>Open</v>
          </cell>
          <cell r="AY2415" t="str">
            <v/>
          </cell>
          <cell r="AZ2415"/>
          <cell r="BA2415">
            <v>0</v>
          </cell>
          <cell r="BB2415">
            <v>45755</v>
          </cell>
          <cell r="BC2415" t="str">
            <v>Abhiraj Patil/SF0063958</v>
          </cell>
          <cell r="BD2415" t="str">
            <v>Visited</v>
          </cell>
          <cell r="BE2415" t="str">
            <v>Borrower</v>
          </cell>
          <cell r="BF2415" t="str">
            <v>Not Available</v>
          </cell>
          <cell r="BG2415"/>
          <cell r="BH2415"/>
          <cell r="BI2415" t="str">
            <v>No</v>
          </cell>
          <cell r="BJ2415"/>
          <cell r="BK2415"/>
        </row>
        <row r="2416">
          <cell r="X2416">
            <v>353904953</v>
          </cell>
          <cell r="Y2416" t="str">
            <v>JYOTI LALIT JOPALE</v>
          </cell>
          <cell r="Z2416" t="str">
            <v>30-Nov-2023</v>
          </cell>
          <cell r="AA2416">
            <v>20000</v>
          </cell>
          <cell r="AB2416" t="str">
            <v>Thu</v>
          </cell>
          <cell r="AC2416">
            <v>18</v>
          </cell>
          <cell r="AD2416" t="str">
            <v>0</v>
          </cell>
          <cell r="AE2416" t="str">
            <v>04-Jan-2024</v>
          </cell>
          <cell r="AF2416">
            <v>1340</v>
          </cell>
          <cell r="AG2416">
            <v>1340</v>
          </cell>
          <cell r="AH2416" t="str">
            <v>06-Mar-2025</v>
          </cell>
          <cell r="AI2416">
            <v>15973.28</v>
          </cell>
          <cell r="AJ2416">
            <v>4126.72</v>
          </cell>
          <cell r="AK2416">
            <v>20100</v>
          </cell>
          <cell r="AL2416">
            <v>4026.72</v>
          </cell>
          <cell r="AM2416">
            <v>166.28</v>
          </cell>
          <cell r="AN2416">
            <v>4193</v>
          </cell>
          <cell r="AO2416">
            <v>0</v>
          </cell>
          <cell r="AP2416">
            <v>0</v>
          </cell>
          <cell r="AQ2416">
            <v>0</v>
          </cell>
          <cell r="AR2416">
            <v>15</v>
          </cell>
          <cell r="AS2416">
            <v>0</v>
          </cell>
          <cell r="AT2416" t="str">
            <v>Standard</v>
          </cell>
          <cell r="AU2416"/>
          <cell r="AV2416"/>
          <cell r="AW2416"/>
          <cell r="AX2416" t="str">
            <v>Open</v>
          </cell>
          <cell r="AY2416" t="str">
            <v/>
          </cell>
          <cell r="AZ2416"/>
          <cell r="BA2416">
            <v>0</v>
          </cell>
          <cell r="BB2416">
            <v>45756</v>
          </cell>
          <cell r="BC2416" t="str">
            <v>Abhiraj Patil/SF0063958</v>
          </cell>
          <cell r="BD2416" t="str">
            <v>Visited</v>
          </cell>
          <cell r="BE2416" t="str">
            <v>Borrower</v>
          </cell>
          <cell r="BF2416" t="str">
            <v>Available</v>
          </cell>
          <cell r="BG2416"/>
          <cell r="BH2416"/>
          <cell r="BI2416" t="str">
            <v>No</v>
          </cell>
          <cell r="BJ2416"/>
          <cell r="BK2416"/>
        </row>
        <row r="2417">
          <cell r="X2417">
            <v>353905432</v>
          </cell>
          <cell r="Y2417" t="str">
            <v>MANGALA SHANKAR JADHAV</v>
          </cell>
          <cell r="Z2417" t="str">
            <v>06-Dec-2023</v>
          </cell>
          <cell r="AA2417">
            <v>30000</v>
          </cell>
          <cell r="AB2417" t="str">
            <v>Fri</v>
          </cell>
          <cell r="AC2417">
            <v>18</v>
          </cell>
          <cell r="AD2417" t="str">
            <v>1</v>
          </cell>
          <cell r="AE2417" t="str">
            <v>05-Jan-2024</v>
          </cell>
          <cell r="AF2417">
            <v>2020</v>
          </cell>
          <cell r="AG2417">
            <v>2020</v>
          </cell>
          <cell r="AH2417" t="str">
            <v>11-Mar-2025</v>
          </cell>
          <cell r="AI2417">
            <v>24293.72</v>
          </cell>
          <cell r="AJ2417">
            <v>6006.28</v>
          </cell>
          <cell r="AK2417">
            <v>30300</v>
          </cell>
          <cell r="AL2417">
            <v>5706.28</v>
          </cell>
          <cell r="AM2417">
            <v>226.72</v>
          </cell>
          <cell r="AN2417">
            <v>5933</v>
          </cell>
          <cell r="AO2417">
            <v>0</v>
          </cell>
          <cell r="AP2417">
            <v>0</v>
          </cell>
          <cell r="AQ2417">
            <v>0</v>
          </cell>
          <cell r="AR2417">
            <v>15</v>
          </cell>
          <cell r="AS2417">
            <v>0</v>
          </cell>
          <cell r="AT2417" t="str">
            <v>Standard</v>
          </cell>
          <cell r="AU2417"/>
          <cell r="AV2417"/>
          <cell r="AW2417"/>
          <cell r="AX2417" t="str">
            <v>Open</v>
          </cell>
          <cell r="AY2417" t="str">
            <v/>
          </cell>
          <cell r="AZ2417"/>
          <cell r="BA2417">
            <v>0</v>
          </cell>
          <cell r="BB2417"/>
          <cell r="BC2417"/>
          <cell r="BD2417"/>
          <cell r="BE2417"/>
          <cell r="BF2417"/>
          <cell r="BG2417"/>
          <cell r="BH2417"/>
          <cell r="BI2417"/>
          <cell r="BJ2417"/>
          <cell r="BK2417"/>
        </row>
        <row r="2418">
          <cell r="X2418">
            <v>353915394</v>
          </cell>
          <cell r="Y2418" t="str">
            <v>SARALA RAJENDAR NIKAM</v>
          </cell>
          <cell r="Z2418" t="str">
            <v>03-Dec-2023</v>
          </cell>
          <cell r="AA2418">
            <v>32000</v>
          </cell>
          <cell r="AB2418" t="str">
            <v>Wed</v>
          </cell>
          <cell r="AC2418">
            <v>24</v>
          </cell>
          <cell r="AD2418" t="str">
            <v>1</v>
          </cell>
          <cell r="AE2418" t="str">
            <v>03-Jan-2024</v>
          </cell>
          <cell r="AF2418">
            <v>1710</v>
          </cell>
          <cell r="AG2418">
            <v>1710</v>
          </cell>
          <cell r="AH2418" t="str">
            <v>05-Mar-2025</v>
          </cell>
          <cell r="AI2418">
            <v>18099.54</v>
          </cell>
          <cell r="AJ2418">
            <v>7550.46</v>
          </cell>
          <cell r="AK2418">
            <v>25650</v>
          </cell>
          <cell r="AL2418">
            <v>13900.46</v>
          </cell>
          <cell r="AM2418">
            <v>1483.54</v>
          </cell>
          <cell r="AN2418">
            <v>15384</v>
          </cell>
          <cell r="AO2418">
            <v>0</v>
          </cell>
          <cell r="AP2418">
            <v>0</v>
          </cell>
          <cell r="AQ2418">
            <v>0</v>
          </cell>
          <cell r="AR2418">
            <v>15</v>
          </cell>
          <cell r="AS2418">
            <v>0</v>
          </cell>
          <cell r="AT2418" t="str">
            <v>Standard</v>
          </cell>
          <cell r="AU2418"/>
          <cell r="AV2418"/>
          <cell r="AW2418"/>
          <cell r="AX2418" t="str">
            <v>Open</v>
          </cell>
          <cell r="AY2418" t="str">
            <v/>
          </cell>
          <cell r="AZ2418"/>
          <cell r="BA2418">
            <v>0</v>
          </cell>
          <cell r="BB2418">
            <v>45749</v>
          </cell>
          <cell r="BC2418" t="str">
            <v>Abhiraj Patil/SF0063958</v>
          </cell>
          <cell r="BD2418" t="str">
            <v>Visited</v>
          </cell>
          <cell r="BE2418" t="str">
            <v>Borrower</v>
          </cell>
          <cell r="BF2418" t="str">
            <v>Available</v>
          </cell>
          <cell r="BG2418"/>
          <cell r="BH2418"/>
          <cell r="BI2418" t="str">
            <v>No</v>
          </cell>
          <cell r="BJ2418"/>
          <cell r="BK2418"/>
        </row>
        <row r="2419">
          <cell r="X2419">
            <v>353915898</v>
          </cell>
          <cell r="Y2419" t="str">
            <v>JAYASHRI SUNTILAL MAHAKALE</v>
          </cell>
          <cell r="Z2419" t="str">
            <v>27-Dec-2023</v>
          </cell>
          <cell r="AA2419">
            <v>32000</v>
          </cell>
          <cell r="AB2419" t="str">
            <v>08</v>
          </cell>
          <cell r="AC2419">
            <v>24</v>
          </cell>
          <cell r="AD2419" t="str">
            <v>1</v>
          </cell>
          <cell r="AE2419" t="str">
            <v>08-Feb-2024</v>
          </cell>
          <cell r="AF2419">
            <v>1710</v>
          </cell>
          <cell r="AG2419">
            <v>1710</v>
          </cell>
          <cell r="AH2419" t="str">
            <v>07-Feb-2025</v>
          </cell>
          <cell r="AI2419">
            <v>7479.1</v>
          </cell>
          <cell r="AJ2419">
            <v>4490.8999999999996</v>
          </cell>
          <cell r="AK2419">
            <v>11970</v>
          </cell>
          <cell r="AL2419">
            <v>24520.9</v>
          </cell>
          <cell r="AM2419">
            <v>4912.1000000000004</v>
          </cell>
          <cell r="AN2419">
            <v>29433</v>
          </cell>
          <cell r="AO2419">
            <v>8942.76</v>
          </cell>
          <cell r="AP2419">
            <v>3027.24</v>
          </cell>
          <cell r="AQ2419">
            <v>11970</v>
          </cell>
          <cell r="AR2419">
            <v>14</v>
          </cell>
          <cell r="AS2419">
            <v>169</v>
          </cell>
          <cell r="AT2419" t="str">
            <v>151-180</v>
          </cell>
          <cell r="AU2419"/>
          <cell r="AV2419"/>
          <cell r="AW2419"/>
          <cell r="AX2419" t="str">
            <v>Open</v>
          </cell>
          <cell r="AY2419" t="str">
            <v/>
          </cell>
          <cell r="AZ2419"/>
          <cell r="BA2419">
            <v>0</v>
          </cell>
          <cell r="BB2419"/>
          <cell r="BC2419"/>
          <cell r="BD2419" t="str">
            <v>Not Visited</v>
          </cell>
          <cell r="BE2419"/>
          <cell r="BF2419"/>
          <cell r="BG2419"/>
          <cell r="BH2419"/>
          <cell r="BI2419"/>
          <cell r="BJ2419"/>
          <cell r="BK2419"/>
        </row>
        <row r="2420">
          <cell r="X2420">
            <v>353915922</v>
          </cell>
          <cell r="Y2420" t="str">
            <v>BHAVANA SATISH MALSANE</v>
          </cell>
          <cell r="Z2420" t="str">
            <v>03-Dec-2023</v>
          </cell>
          <cell r="AA2420">
            <v>30000</v>
          </cell>
          <cell r="AB2420" t="str">
            <v>Fri</v>
          </cell>
          <cell r="AC2420">
            <v>18</v>
          </cell>
          <cell r="AD2420" t="str">
            <v>1</v>
          </cell>
          <cell r="AE2420" t="str">
            <v>05-Jan-2024</v>
          </cell>
          <cell r="AF2420">
            <v>2020</v>
          </cell>
          <cell r="AG2420">
            <v>2020</v>
          </cell>
          <cell r="AH2420" t="str">
            <v>17-Mar-2025</v>
          </cell>
          <cell r="AI2420">
            <v>20544.96</v>
          </cell>
          <cell r="AJ2420">
            <v>5715.04</v>
          </cell>
          <cell r="AK2420">
            <v>26260</v>
          </cell>
          <cell r="AL2420">
            <v>9455.0400000000009</v>
          </cell>
          <cell r="AM2420">
            <v>605.96</v>
          </cell>
          <cell r="AN2420">
            <v>10061</v>
          </cell>
          <cell r="AO2420">
            <v>3666.4</v>
          </cell>
          <cell r="AP2420">
            <v>373.6</v>
          </cell>
          <cell r="AQ2420">
            <v>4040</v>
          </cell>
          <cell r="AR2420">
            <v>15</v>
          </cell>
          <cell r="AS2420">
            <v>52</v>
          </cell>
          <cell r="AT2420" t="str">
            <v>31-60</v>
          </cell>
          <cell r="AU2420"/>
          <cell r="AV2420"/>
          <cell r="AW2420"/>
          <cell r="AX2420" t="str">
            <v>Open</v>
          </cell>
          <cell r="AY2420" t="str">
            <v/>
          </cell>
          <cell r="AZ2420"/>
          <cell r="BA2420">
            <v>0</v>
          </cell>
          <cell r="BB2420">
            <v>45751</v>
          </cell>
          <cell r="BC2420" t="str">
            <v>Abhiraj Patil/SF0063958</v>
          </cell>
          <cell r="BD2420" t="str">
            <v>Visited</v>
          </cell>
          <cell r="BE2420" t="str">
            <v>Borrower Not Available</v>
          </cell>
          <cell r="BF2420" t="str">
            <v>Not Available</v>
          </cell>
          <cell r="BG2420"/>
          <cell r="BH2420"/>
          <cell r="BI2420" t="str">
            <v>NA</v>
          </cell>
          <cell r="BJ2420"/>
          <cell r="BK2420"/>
        </row>
        <row r="2421">
          <cell r="X2421">
            <v>353916603</v>
          </cell>
          <cell r="Y2421" t="str">
            <v>MANISHA DNYANESHWAR MORE</v>
          </cell>
          <cell r="Z2421" t="str">
            <v>03-Dec-2023</v>
          </cell>
          <cell r="AA2421">
            <v>30000</v>
          </cell>
          <cell r="AB2421" t="str">
            <v>Fri</v>
          </cell>
          <cell r="AC2421">
            <v>18</v>
          </cell>
          <cell r="AD2421" t="str">
            <v>1</v>
          </cell>
          <cell r="AE2421" t="str">
            <v>05-Jan-2024</v>
          </cell>
          <cell r="AF2421">
            <v>2020</v>
          </cell>
          <cell r="AG2421">
            <v>2020</v>
          </cell>
          <cell r="AH2421" t="str">
            <v>04-Jan-2025</v>
          </cell>
          <cell r="AI2421">
            <v>17031.77</v>
          </cell>
          <cell r="AJ2421">
            <v>5188.2299999999996</v>
          </cell>
          <cell r="AK2421">
            <v>22220</v>
          </cell>
          <cell r="AL2421">
            <v>12968.23</v>
          </cell>
          <cell r="AM2421">
            <v>1132.77</v>
          </cell>
          <cell r="AN2421">
            <v>14101</v>
          </cell>
          <cell r="AO2421">
            <v>7179.59</v>
          </cell>
          <cell r="AP2421">
            <v>900.41</v>
          </cell>
          <cell r="AQ2421">
            <v>8080</v>
          </cell>
          <cell r="AR2421">
            <v>15</v>
          </cell>
          <cell r="AS2421">
            <v>80</v>
          </cell>
          <cell r="AT2421" t="str">
            <v>61-90</v>
          </cell>
          <cell r="AU2421"/>
          <cell r="AV2421"/>
          <cell r="AW2421"/>
          <cell r="AX2421" t="str">
            <v>Open</v>
          </cell>
          <cell r="AY2421" t="str">
            <v/>
          </cell>
          <cell r="AZ2421"/>
          <cell r="BA2421">
            <v>0</v>
          </cell>
          <cell r="BB2421">
            <v>45750</v>
          </cell>
          <cell r="BC2421" t="str">
            <v>Abhiraj Patil/SF0063958</v>
          </cell>
          <cell r="BD2421" t="str">
            <v>Visited</v>
          </cell>
          <cell r="BE2421" t="str">
            <v>Borrower Not Available</v>
          </cell>
          <cell r="BF2421" t="str">
            <v>Not Available</v>
          </cell>
          <cell r="BG2421"/>
          <cell r="BH2421"/>
          <cell r="BI2421" t="str">
            <v>NA</v>
          </cell>
          <cell r="BJ2421"/>
          <cell r="BK2421"/>
        </row>
        <row r="2422">
          <cell r="X2422">
            <v>353926528</v>
          </cell>
          <cell r="Y2422" t="str">
            <v>SONALI BALKRUSHNA MAGADE</v>
          </cell>
          <cell r="Z2422" t="str">
            <v>03-Dec-2023</v>
          </cell>
          <cell r="AA2422">
            <v>32000</v>
          </cell>
          <cell r="AB2422" t="str">
            <v>Mon</v>
          </cell>
          <cell r="AC2422">
            <v>24</v>
          </cell>
          <cell r="AD2422" t="str">
            <v>1</v>
          </cell>
          <cell r="AE2422" t="str">
            <v>01-Jan-2024</v>
          </cell>
          <cell r="AF2422">
            <v>1710</v>
          </cell>
          <cell r="AG2422">
            <v>1710</v>
          </cell>
          <cell r="AH2422" t="str">
            <v>03-Mar-2025</v>
          </cell>
          <cell r="AI2422">
            <v>18130.98</v>
          </cell>
          <cell r="AJ2422">
            <v>7519.02</v>
          </cell>
          <cell r="AK2422">
            <v>25650</v>
          </cell>
          <cell r="AL2422">
            <v>13869.02</v>
          </cell>
          <cell r="AM2422">
            <v>1502.98</v>
          </cell>
          <cell r="AN2422">
            <v>15372</v>
          </cell>
          <cell r="AO2422">
            <v>0</v>
          </cell>
          <cell r="AP2422">
            <v>0</v>
          </cell>
          <cell r="AQ2422">
            <v>0</v>
          </cell>
          <cell r="AR2422">
            <v>15</v>
          </cell>
          <cell r="AS2422">
            <v>0</v>
          </cell>
          <cell r="AT2422" t="str">
            <v>Standard</v>
          </cell>
          <cell r="AU2422"/>
          <cell r="AV2422"/>
          <cell r="AW2422"/>
          <cell r="AX2422" t="str">
            <v>Open</v>
          </cell>
          <cell r="AY2422" t="str">
            <v/>
          </cell>
          <cell r="AZ2422"/>
          <cell r="BA2422">
            <v>0</v>
          </cell>
          <cell r="BB2422"/>
          <cell r="BC2422"/>
          <cell r="BD2422"/>
          <cell r="BE2422"/>
          <cell r="BF2422"/>
          <cell r="BG2422"/>
          <cell r="BH2422"/>
          <cell r="BI2422"/>
          <cell r="BJ2422"/>
          <cell r="BK2422"/>
        </row>
        <row r="2423">
          <cell r="X2423">
            <v>353934187</v>
          </cell>
          <cell r="Y2423" t="str">
            <v>LATA TANAJI GAVALI</v>
          </cell>
          <cell r="Z2423" t="str">
            <v>07-Dec-2023</v>
          </cell>
          <cell r="AA2423">
            <v>20000</v>
          </cell>
          <cell r="AB2423" t="str">
            <v>THU</v>
          </cell>
          <cell r="AC2423">
            <v>18</v>
          </cell>
          <cell r="AD2423" t="str">
            <v>0</v>
          </cell>
          <cell r="AE2423" t="str">
            <v>04-Jan-2024</v>
          </cell>
          <cell r="AF2423">
            <v>1340</v>
          </cell>
          <cell r="AG2423">
            <v>1340</v>
          </cell>
          <cell r="AH2423" t="str">
            <v>18-Jun-2024</v>
          </cell>
          <cell r="AI2423">
            <v>5856.69</v>
          </cell>
          <cell r="AJ2423">
            <v>2183.31</v>
          </cell>
          <cell r="AK2423">
            <v>8040</v>
          </cell>
          <cell r="AL2423">
            <v>14143.31</v>
          </cell>
          <cell r="AM2423">
            <v>1973.69</v>
          </cell>
          <cell r="AN2423">
            <v>16117</v>
          </cell>
          <cell r="AO2423">
            <v>10244.65</v>
          </cell>
          <cell r="AP2423">
            <v>1815.35</v>
          </cell>
          <cell r="AQ2423">
            <v>12060</v>
          </cell>
          <cell r="AR2423">
            <v>15</v>
          </cell>
          <cell r="AS2423">
            <v>235</v>
          </cell>
          <cell r="AT2423" t="str">
            <v>&gt;180</v>
          </cell>
          <cell r="AU2423"/>
          <cell r="AV2423"/>
          <cell r="AW2423"/>
          <cell r="AX2423" t="str">
            <v>Open</v>
          </cell>
          <cell r="AY2423" t="str">
            <v/>
          </cell>
          <cell r="AZ2423"/>
          <cell r="BA2423">
            <v>0</v>
          </cell>
          <cell r="BB2423"/>
          <cell r="BC2423"/>
          <cell r="BD2423"/>
          <cell r="BE2423"/>
          <cell r="BF2423"/>
          <cell r="BG2423"/>
          <cell r="BH2423"/>
          <cell r="BI2423"/>
          <cell r="BJ2423"/>
          <cell r="BK2423"/>
        </row>
        <row r="2424">
          <cell r="X2424">
            <v>353935114</v>
          </cell>
          <cell r="Y2424" t="str">
            <v xml:space="preserve"> PRIYANKA SAMADHAN SHINDE</v>
          </cell>
          <cell r="Z2424" t="str">
            <v>04-Dec-2023</v>
          </cell>
          <cell r="AA2424">
            <v>32000</v>
          </cell>
          <cell r="AB2424" t="str">
            <v>04</v>
          </cell>
          <cell r="AC2424">
            <v>24</v>
          </cell>
          <cell r="AD2424" t="str">
            <v>1</v>
          </cell>
          <cell r="AE2424" t="str">
            <v>04-Jan-2024</v>
          </cell>
          <cell r="AF2424">
            <v>1710</v>
          </cell>
          <cell r="AG2424">
            <v>1710</v>
          </cell>
          <cell r="AH2424" t="str">
            <v>08-Mar-2025</v>
          </cell>
          <cell r="AI2424">
            <v>18140.080000000002</v>
          </cell>
          <cell r="AJ2424">
            <v>7509.92</v>
          </cell>
          <cell r="AK2424">
            <v>25650</v>
          </cell>
          <cell r="AL2424">
            <v>13859.92</v>
          </cell>
          <cell r="AM2424">
            <v>1490.08</v>
          </cell>
          <cell r="AN2424">
            <v>15350</v>
          </cell>
          <cell r="AO2424">
            <v>0</v>
          </cell>
          <cell r="AP2424">
            <v>0</v>
          </cell>
          <cell r="AQ2424">
            <v>0</v>
          </cell>
          <cell r="AR2424">
            <v>15</v>
          </cell>
          <cell r="AS2424">
            <v>0</v>
          </cell>
          <cell r="AT2424" t="str">
            <v>Standard</v>
          </cell>
          <cell r="AU2424"/>
          <cell r="AV2424"/>
          <cell r="AW2424"/>
          <cell r="AX2424" t="str">
            <v>Open</v>
          </cell>
          <cell r="AY2424" t="str">
            <v/>
          </cell>
          <cell r="AZ2424"/>
          <cell r="BA2424">
            <v>0</v>
          </cell>
          <cell r="BB2424">
            <v>45756</v>
          </cell>
          <cell r="BC2424" t="str">
            <v>Abhiraj Patil/SF0063958</v>
          </cell>
          <cell r="BD2424" t="str">
            <v>Visited</v>
          </cell>
          <cell r="BE2424" t="str">
            <v>Borrower</v>
          </cell>
          <cell r="BF2424" t="str">
            <v>Available</v>
          </cell>
          <cell r="BG2424"/>
          <cell r="BH2424"/>
          <cell r="BI2424" t="str">
            <v>No</v>
          </cell>
          <cell r="BJ2424"/>
          <cell r="BK2424"/>
        </row>
        <row r="2425">
          <cell r="X2425">
            <v>353935751</v>
          </cell>
          <cell r="Y2425" t="str">
            <v xml:space="preserve">  SONALI AAPPA NIKAM</v>
          </cell>
          <cell r="Z2425" t="str">
            <v>07-Dec-2023</v>
          </cell>
          <cell r="AA2425">
            <v>32000</v>
          </cell>
          <cell r="AB2425" t="str">
            <v>Fri</v>
          </cell>
          <cell r="AC2425">
            <v>24</v>
          </cell>
          <cell r="AD2425" t="str">
            <v>1</v>
          </cell>
          <cell r="AE2425" t="str">
            <v>05-Jan-2024</v>
          </cell>
          <cell r="AF2425">
            <v>1710</v>
          </cell>
          <cell r="AG2425">
            <v>1710</v>
          </cell>
          <cell r="AH2425" t="str">
            <v>01-Mar-2024</v>
          </cell>
          <cell r="AI2425">
            <v>3329.62</v>
          </cell>
          <cell r="AJ2425">
            <v>1800.38</v>
          </cell>
          <cell r="AK2425">
            <v>5130</v>
          </cell>
          <cell r="AL2425">
            <v>28670.38</v>
          </cell>
          <cell r="AM2425">
            <v>7097.62</v>
          </cell>
          <cell r="AN2425">
            <v>35768</v>
          </cell>
          <cell r="AO2425">
            <v>14867.28</v>
          </cell>
          <cell r="AP2425">
            <v>5652.72</v>
          </cell>
          <cell r="AQ2425">
            <v>20520</v>
          </cell>
          <cell r="AR2425">
            <v>15</v>
          </cell>
          <cell r="AS2425">
            <v>325</v>
          </cell>
          <cell r="AT2425" t="str">
            <v>&gt;180</v>
          </cell>
          <cell r="AU2425"/>
          <cell r="AV2425"/>
          <cell r="AW2425"/>
          <cell r="AX2425" t="str">
            <v>Open</v>
          </cell>
          <cell r="AY2425" t="str">
            <v/>
          </cell>
          <cell r="AZ2425"/>
          <cell r="BA2425">
            <v>0</v>
          </cell>
          <cell r="BB2425"/>
          <cell r="BC2425"/>
          <cell r="BD2425" t="str">
            <v>Not Visited</v>
          </cell>
          <cell r="BE2425"/>
          <cell r="BF2425"/>
          <cell r="BG2425"/>
          <cell r="BH2425"/>
          <cell r="BI2425"/>
          <cell r="BJ2425"/>
          <cell r="BK2425"/>
        </row>
        <row r="2426">
          <cell r="X2426">
            <v>353942572</v>
          </cell>
          <cell r="Y2426" t="str">
            <v>SUNITA KARBHARI PAVDE</v>
          </cell>
          <cell r="Z2426" t="str">
            <v>05-Dec-2023</v>
          </cell>
          <cell r="AA2426">
            <v>20000</v>
          </cell>
          <cell r="AB2426" t="str">
            <v>Mon</v>
          </cell>
          <cell r="AC2426">
            <v>18</v>
          </cell>
          <cell r="AD2426" t="str">
            <v>0</v>
          </cell>
          <cell r="AE2426" t="str">
            <v>01-Jan-2024</v>
          </cell>
          <cell r="AF2426">
            <v>1340</v>
          </cell>
          <cell r="AG2426">
            <v>1340</v>
          </cell>
          <cell r="AH2426" t="str">
            <v>26-Mar-2025</v>
          </cell>
          <cell r="AI2426">
            <v>13624.12</v>
          </cell>
          <cell r="AJ2426">
            <v>3805.88</v>
          </cell>
          <cell r="AK2426">
            <v>17430</v>
          </cell>
          <cell r="AL2426">
            <v>6375.88</v>
          </cell>
          <cell r="AM2426">
            <v>383.12</v>
          </cell>
          <cell r="AN2426">
            <v>6759</v>
          </cell>
          <cell r="AO2426">
            <v>2458.8000000000002</v>
          </cell>
          <cell r="AP2426">
            <v>211.2</v>
          </cell>
          <cell r="AQ2426">
            <v>2670</v>
          </cell>
          <cell r="AR2426">
            <v>15</v>
          </cell>
          <cell r="AS2426">
            <v>84</v>
          </cell>
          <cell r="AT2426" t="str">
            <v>61-90</v>
          </cell>
          <cell r="AU2426"/>
          <cell r="AV2426"/>
          <cell r="AW2426"/>
          <cell r="AX2426" t="str">
            <v>Open</v>
          </cell>
          <cell r="AY2426" t="str">
            <v/>
          </cell>
          <cell r="AZ2426"/>
          <cell r="BA2426">
            <v>0</v>
          </cell>
          <cell r="BB2426"/>
          <cell r="BC2426"/>
          <cell r="BD2426"/>
          <cell r="BE2426"/>
          <cell r="BF2426"/>
          <cell r="BG2426"/>
          <cell r="BH2426"/>
          <cell r="BI2426"/>
          <cell r="BJ2426"/>
          <cell r="BK2426"/>
        </row>
        <row r="2427">
          <cell r="X2427">
            <v>353948536</v>
          </cell>
          <cell r="Y2427" t="str">
            <v>RESHMA RAVINDRA KHARAT</v>
          </cell>
          <cell r="Z2427" t="str">
            <v>08-Dec-2023</v>
          </cell>
          <cell r="AA2427">
            <v>32000</v>
          </cell>
          <cell r="AB2427" t="str">
            <v>Fri</v>
          </cell>
          <cell r="AC2427">
            <v>24</v>
          </cell>
          <cell r="AD2427" t="str">
            <v>1</v>
          </cell>
          <cell r="AE2427" t="str">
            <v>05-Jan-2024</v>
          </cell>
          <cell r="AF2427">
            <v>1710</v>
          </cell>
          <cell r="AG2427">
            <v>1710</v>
          </cell>
          <cell r="AH2427" t="str">
            <v>08-Mar-2025</v>
          </cell>
          <cell r="AI2427">
            <v>16807.490000000002</v>
          </cell>
          <cell r="AJ2427">
            <v>7132.51</v>
          </cell>
          <cell r="AK2427">
            <v>23940</v>
          </cell>
          <cell r="AL2427">
            <v>15192.51</v>
          </cell>
          <cell r="AM2427">
            <v>1730.49</v>
          </cell>
          <cell r="AN2427">
            <v>16923</v>
          </cell>
          <cell r="AO2427">
            <v>1418.64</v>
          </cell>
          <cell r="AP2427">
            <v>291.36</v>
          </cell>
          <cell r="AQ2427">
            <v>1710</v>
          </cell>
          <cell r="AR2427">
            <v>15</v>
          </cell>
          <cell r="AS2427">
            <v>10</v>
          </cell>
          <cell r="AT2427" t="str">
            <v>1-30 Days</v>
          </cell>
          <cell r="AU2427"/>
          <cell r="AV2427"/>
          <cell r="AW2427"/>
          <cell r="AX2427" t="str">
            <v>Open</v>
          </cell>
          <cell r="AY2427" t="str">
            <v/>
          </cell>
          <cell r="AZ2427"/>
          <cell r="BA2427">
            <v>0</v>
          </cell>
          <cell r="BB2427">
            <v>45755</v>
          </cell>
          <cell r="BC2427" t="str">
            <v>Abhiraj Patil/SF0063958</v>
          </cell>
          <cell r="BD2427" t="str">
            <v>Visited</v>
          </cell>
          <cell r="BE2427" t="str">
            <v>Borrower</v>
          </cell>
          <cell r="BF2427" t="str">
            <v>Available</v>
          </cell>
          <cell r="BG2427"/>
          <cell r="BH2427"/>
          <cell r="BI2427" t="str">
            <v>No</v>
          </cell>
          <cell r="BJ2427"/>
          <cell r="BK2427"/>
        </row>
        <row r="2428">
          <cell r="X2428">
            <v>353952546</v>
          </cell>
          <cell r="Y2428" t="str">
            <v>ANITA SATISH JADHAV</v>
          </cell>
          <cell r="Z2428" t="str">
            <v>06-Dec-2023</v>
          </cell>
          <cell r="AA2428">
            <v>30000</v>
          </cell>
          <cell r="AB2428" t="str">
            <v>Fri</v>
          </cell>
          <cell r="AC2428">
            <v>18</v>
          </cell>
          <cell r="AD2428" t="str">
            <v>1</v>
          </cell>
          <cell r="AE2428" t="str">
            <v>05-Jan-2024</v>
          </cell>
          <cell r="AF2428">
            <v>2020</v>
          </cell>
          <cell r="AG2428">
            <v>2020</v>
          </cell>
          <cell r="AH2428" t="str">
            <v>07-Mar-2025</v>
          </cell>
          <cell r="AI2428">
            <v>24293.72</v>
          </cell>
          <cell r="AJ2428">
            <v>6006.28</v>
          </cell>
          <cell r="AK2428">
            <v>30300</v>
          </cell>
          <cell r="AL2428">
            <v>5706.28</v>
          </cell>
          <cell r="AM2428">
            <v>226.72</v>
          </cell>
          <cell r="AN2428">
            <v>5933</v>
          </cell>
          <cell r="AO2428">
            <v>0</v>
          </cell>
          <cell r="AP2428">
            <v>0</v>
          </cell>
          <cell r="AQ2428">
            <v>0</v>
          </cell>
          <cell r="AR2428">
            <v>15</v>
          </cell>
          <cell r="AS2428">
            <v>0</v>
          </cell>
          <cell r="AT2428" t="str">
            <v>Standard</v>
          </cell>
          <cell r="AU2428"/>
          <cell r="AV2428"/>
          <cell r="AW2428"/>
          <cell r="AX2428" t="str">
            <v>Open</v>
          </cell>
          <cell r="AY2428" t="str">
            <v/>
          </cell>
          <cell r="AZ2428"/>
          <cell r="BA2428">
            <v>0</v>
          </cell>
          <cell r="BB2428">
            <v>45750</v>
          </cell>
          <cell r="BC2428" t="str">
            <v>Abhiraj Patil/SF0063958</v>
          </cell>
          <cell r="BD2428" t="str">
            <v>Visited</v>
          </cell>
          <cell r="BE2428" t="str">
            <v>Borrower Not Available</v>
          </cell>
          <cell r="BF2428" t="str">
            <v>Not Available</v>
          </cell>
          <cell r="BG2428"/>
          <cell r="BH2428"/>
          <cell r="BI2428" t="str">
            <v>NA</v>
          </cell>
          <cell r="BJ2428"/>
          <cell r="BK2428"/>
        </row>
        <row r="2429">
          <cell r="X2429">
            <v>353956130</v>
          </cell>
          <cell r="Y2429" t="str">
            <v>SARLA RAMCHANDRA MOGAL</v>
          </cell>
          <cell r="Z2429" t="str">
            <v>06-Dec-2023</v>
          </cell>
          <cell r="AA2429">
            <v>30000</v>
          </cell>
          <cell r="AB2429" t="str">
            <v>Mon</v>
          </cell>
          <cell r="AC2429">
            <v>18</v>
          </cell>
          <cell r="AD2429" t="str">
            <v>0</v>
          </cell>
          <cell r="AE2429" t="str">
            <v>01-Jan-2024</v>
          </cell>
          <cell r="AF2429">
            <v>2020</v>
          </cell>
          <cell r="AG2429">
            <v>2020</v>
          </cell>
          <cell r="AH2429" t="str">
            <v>03-Mar-2025</v>
          </cell>
          <cell r="AI2429">
            <v>24325.65</v>
          </cell>
          <cell r="AJ2429">
            <v>5974.35</v>
          </cell>
          <cell r="AK2429">
            <v>30300</v>
          </cell>
          <cell r="AL2429">
            <v>5674.35</v>
          </cell>
          <cell r="AM2429">
            <v>244.65</v>
          </cell>
          <cell r="AN2429">
            <v>5919</v>
          </cell>
          <cell r="AO2429">
            <v>0</v>
          </cell>
          <cell r="AP2429">
            <v>0</v>
          </cell>
          <cell r="AQ2429">
            <v>0</v>
          </cell>
          <cell r="AR2429">
            <v>15</v>
          </cell>
          <cell r="AS2429">
            <v>0</v>
          </cell>
          <cell r="AT2429" t="str">
            <v>Standard</v>
          </cell>
          <cell r="AU2429"/>
          <cell r="AV2429"/>
          <cell r="AW2429"/>
          <cell r="AX2429" t="str">
            <v>Open</v>
          </cell>
          <cell r="AY2429" t="str">
            <v/>
          </cell>
          <cell r="AZ2429"/>
          <cell r="BA2429">
            <v>0</v>
          </cell>
          <cell r="BB2429"/>
          <cell r="BC2429"/>
          <cell r="BD2429"/>
          <cell r="BE2429"/>
          <cell r="BF2429"/>
          <cell r="BG2429"/>
          <cell r="BH2429"/>
          <cell r="BI2429"/>
          <cell r="BJ2429"/>
          <cell r="BK2429"/>
        </row>
        <row r="2430">
          <cell r="X2430">
            <v>353957234</v>
          </cell>
          <cell r="Y2430" t="str">
            <v>ASHWINI BHASKAR KOTHULE</v>
          </cell>
          <cell r="Z2430" t="str">
            <v>08-Dec-2023</v>
          </cell>
          <cell r="AA2430">
            <v>20000</v>
          </cell>
          <cell r="AB2430" t="str">
            <v>08</v>
          </cell>
          <cell r="AC2430">
            <v>18</v>
          </cell>
          <cell r="AD2430" t="str">
            <v>0</v>
          </cell>
          <cell r="AE2430" t="str">
            <v>08-Jan-2024</v>
          </cell>
          <cell r="AF2430">
            <v>1340</v>
          </cell>
          <cell r="AG2430">
            <v>1340</v>
          </cell>
          <cell r="AH2430" t="str">
            <v>10-Mar-2025</v>
          </cell>
          <cell r="AI2430">
            <v>16053.7</v>
          </cell>
          <cell r="AJ2430">
            <v>4046.3</v>
          </cell>
          <cell r="AK2430">
            <v>20100</v>
          </cell>
          <cell r="AL2430">
            <v>3946.3</v>
          </cell>
          <cell r="AM2430">
            <v>169.7</v>
          </cell>
          <cell r="AN2430">
            <v>4116</v>
          </cell>
          <cell r="AO2430">
            <v>0</v>
          </cell>
          <cell r="AP2430">
            <v>0</v>
          </cell>
          <cell r="AQ2430">
            <v>0</v>
          </cell>
          <cell r="AR2430">
            <v>15</v>
          </cell>
          <cell r="AS2430">
            <v>0</v>
          </cell>
          <cell r="AT2430" t="str">
            <v>Standard</v>
          </cell>
          <cell r="AU2430"/>
          <cell r="AV2430"/>
          <cell r="AW2430"/>
          <cell r="AX2430" t="str">
            <v>Open</v>
          </cell>
          <cell r="AY2430" t="str">
            <v/>
          </cell>
          <cell r="AZ2430"/>
          <cell r="BA2430">
            <v>0</v>
          </cell>
          <cell r="BB2430">
            <v>45751</v>
          </cell>
          <cell r="BC2430" t="str">
            <v>Abhiraj Patil/SF0063958</v>
          </cell>
          <cell r="BD2430" t="str">
            <v>Visited</v>
          </cell>
          <cell r="BE2430" t="str">
            <v>Borrower Not Available</v>
          </cell>
          <cell r="BF2430" t="str">
            <v>Not Available</v>
          </cell>
          <cell r="BG2430"/>
          <cell r="BH2430"/>
          <cell r="BI2430" t="str">
            <v>NA</v>
          </cell>
          <cell r="BJ2430"/>
          <cell r="BK2430"/>
        </row>
        <row r="2431">
          <cell r="X2431">
            <v>353979225</v>
          </cell>
          <cell r="Y2431" t="str">
            <v>SARIKA KAILAS JADHAV</v>
          </cell>
          <cell r="Z2431" t="str">
            <v>06-Dec-2023</v>
          </cell>
          <cell r="AA2431">
            <v>30000</v>
          </cell>
          <cell r="AB2431" t="str">
            <v>Fri</v>
          </cell>
          <cell r="AC2431">
            <v>18</v>
          </cell>
          <cell r="AD2431" t="str">
            <v>1</v>
          </cell>
          <cell r="AE2431" t="str">
            <v>05-Jan-2024</v>
          </cell>
          <cell r="AF2431">
            <v>2020</v>
          </cell>
          <cell r="AG2431">
            <v>2020</v>
          </cell>
          <cell r="AH2431" t="str">
            <v>07-Mar-2025</v>
          </cell>
          <cell r="AI2431">
            <v>24293.72</v>
          </cell>
          <cell r="AJ2431">
            <v>6006.28</v>
          </cell>
          <cell r="AK2431">
            <v>30300</v>
          </cell>
          <cell r="AL2431">
            <v>5706.28</v>
          </cell>
          <cell r="AM2431">
            <v>226.72</v>
          </cell>
          <cell r="AN2431">
            <v>5933</v>
          </cell>
          <cell r="AO2431">
            <v>0</v>
          </cell>
          <cell r="AP2431">
            <v>0</v>
          </cell>
          <cell r="AQ2431">
            <v>0</v>
          </cell>
          <cell r="AR2431">
            <v>15</v>
          </cell>
          <cell r="AS2431">
            <v>0</v>
          </cell>
          <cell r="AT2431" t="str">
            <v>Standard</v>
          </cell>
          <cell r="AU2431"/>
          <cell r="AV2431"/>
          <cell r="AW2431"/>
          <cell r="AX2431" t="str">
            <v>Open</v>
          </cell>
          <cell r="AY2431" t="str">
            <v/>
          </cell>
          <cell r="AZ2431"/>
          <cell r="BA2431">
            <v>0</v>
          </cell>
          <cell r="BB2431">
            <v>45750</v>
          </cell>
          <cell r="BC2431" t="str">
            <v>Abhiraj Patil/SF0063958</v>
          </cell>
          <cell r="BD2431" t="str">
            <v>Visited</v>
          </cell>
          <cell r="BE2431" t="str">
            <v>Borrower Not Available</v>
          </cell>
          <cell r="BF2431" t="str">
            <v>Not Available</v>
          </cell>
          <cell r="BG2431"/>
          <cell r="BH2431"/>
          <cell r="BI2431" t="str">
            <v>NA</v>
          </cell>
          <cell r="BJ2431"/>
          <cell r="BK2431"/>
        </row>
        <row r="2432">
          <cell r="X2432">
            <v>353981144</v>
          </cell>
          <cell r="Y2432" t="str">
            <v xml:space="preserve">VIJAYA GAUTAM WAGH </v>
          </cell>
          <cell r="Z2432" t="str">
            <v>06-Dec-2023</v>
          </cell>
          <cell r="AA2432">
            <v>20000</v>
          </cell>
          <cell r="AB2432" t="str">
            <v>05</v>
          </cell>
          <cell r="AC2432">
            <v>18</v>
          </cell>
          <cell r="AD2432" t="str">
            <v>0</v>
          </cell>
          <cell r="AE2432" t="str">
            <v>05-Jan-2024</v>
          </cell>
          <cell r="AF2432">
            <v>1340</v>
          </cell>
          <cell r="AG2432">
            <v>1340</v>
          </cell>
          <cell r="AH2432" t="str">
            <v>28-May-2024</v>
          </cell>
          <cell r="AI2432">
            <v>4827.1400000000003</v>
          </cell>
          <cell r="AJ2432">
            <v>1872.86</v>
          </cell>
          <cell r="AK2432">
            <v>6700</v>
          </cell>
          <cell r="AL2432">
            <v>15172.86</v>
          </cell>
          <cell r="AM2432">
            <v>2323.14</v>
          </cell>
          <cell r="AN2432">
            <v>17496</v>
          </cell>
          <cell r="AO2432">
            <v>11244.83</v>
          </cell>
          <cell r="AP2432">
            <v>2155.17</v>
          </cell>
          <cell r="AQ2432">
            <v>13400</v>
          </cell>
          <cell r="AR2432">
            <v>15</v>
          </cell>
          <cell r="AS2432">
            <v>264</v>
          </cell>
          <cell r="AT2432" t="str">
            <v>&gt;180</v>
          </cell>
          <cell r="AU2432"/>
          <cell r="AV2432"/>
          <cell r="AW2432"/>
          <cell r="AX2432" t="str">
            <v>Open</v>
          </cell>
          <cell r="AY2432" t="str">
            <v/>
          </cell>
          <cell r="AZ2432"/>
          <cell r="BA2432">
            <v>0</v>
          </cell>
          <cell r="BB2432"/>
          <cell r="BC2432"/>
          <cell r="BD2432"/>
          <cell r="BE2432"/>
          <cell r="BF2432"/>
          <cell r="BG2432"/>
          <cell r="BH2432"/>
          <cell r="BI2432"/>
          <cell r="BJ2432"/>
          <cell r="BK2432"/>
        </row>
        <row r="2433">
          <cell r="X2433">
            <v>353982674</v>
          </cell>
          <cell r="Y2433" t="str">
            <v>MINA SURESH NEMNAR</v>
          </cell>
          <cell r="Z2433" t="str">
            <v>06-Dec-2023</v>
          </cell>
          <cell r="AA2433">
            <v>16000</v>
          </cell>
          <cell r="AB2433" t="str">
            <v>05</v>
          </cell>
          <cell r="AC2433">
            <v>18</v>
          </cell>
          <cell r="AD2433" t="str">
            <v>0</v>
          </cell>
          <cell r="AE2433" t="str">
            <v>05-Jan-2024</v>
          </cell>
          <cell r="AF2433">
            <v>1080</v>
          </cell>
          <cell r="AG2433">
            <v>1080</v>
          </cell>
          <cell r="AH2433" t="str">
            <v>28-May-2024</v>
          </cell>
          <cell r="AI2433">
            <v>3903.38</v>
          </cell>
          <cell r="AJ2433">
            <v>1496.62</v>
          </cell>
          <cell r="AK2433">
            <v>5400</v>
          </cell>
          <cell r="AL2433">
            <v>12096.62</v>
          </cell>
          <cell r="AM2433">
            <v>1832.38</v>
          </cell>
          <cell r="AN2433">
            <v>13929</v>
          </cell>
          <cell r="AO2433">
            <v>9093.26</v>
          </cell>
          <cell r="AP2433">
            <v>1706.74</v>
          </cell>
          <cell r="AQ2433">
            <v>10800</v>
          </cell>
          <cell r="AR2433">
            <v>15</v>
          </cell>
          <cell r="AS2433">
            <v>264</v>
          </cell>
          <cell r="AT2433" t="str">
            <v>&gt;180</v>
          </cell>
          <cell r="AU2433"/>
          <cell r="AV2433"/>
          <cell r="AW2433"/>
          <cell r="AX2433" t="str">
            <v>Open</v>
          </cell>
          <cell r="AY2433" t="str">
            <v/>
          </cell>
          <cell r="AZ2433"/>
          <cell r="BA2433">
            <v>0</v>
          </cell>
          <cell r="BB2433"/>
          <cell r="BC2433"/>
          <cell r="BD2433"/>
          <cell r="BE2433"/>
          <cell r="BF2433"/>
          <cell r="BG2433"/>
          <cell r="BH2433"/>
          <cell r="BI2433"/>
          <cell r="BJ2433"/>
          <cell r="BK2433"/>
        </row>
        <row r="2434">
          <cell r="X2434">
            <v>353991515</v>
          </cell>
          <cell r="Y2434" t="str">
            <v xml:space="preserve">SONALI KISHOR DHULE </v>
          </cell>
          <cell r="Z2434" t="str">
            <v>08-Dec-2023</v>
          </cell>
          <cell r="AA2434">
            <v>20000</v>
          </cell>
          <cell r="AB2434" t="str">
            <v>Wed</v>
          </cell>
          <cell r="AC2434">
            <v>18</v>
          </cell>
          <cell r="AD2434" t="str">
            <v>0</v>
          </cell>
          <cell r="AE2434" t="str">
            <v>03-Jan-2024</v>
          </cell>
          <cell r="AF2434">
            <v>1340</v>
          </cell>
          <cell r="AG2434">
            <v>1340</v>
          </cell>
          <cell r="AH2434" t="str">
            <v>22-Mar-2025</v>
          </cell>
          <cell r="AI2434">
            <v>16122.47</v>
          </cell>
          <cell r="AJ2434">
            <v>3977.53</v>
          </cell>
          <cell r="AK2434">
            <v>20100</v>
          </cell>
          <cell r="AL2434">
            <v>3877.53</v>
          </cell>
          <cell r="AM2434">
            <v>163.47</v>
          </cell>
          <cell r="AN2434">
            <v>4041</v>
          </cell>
          <cell r="AO2434">
            <v>0</v>
          </cell>
          <cell r="AP2434">
            <v>0</v>
          </cell>
          <cell r="AQ2434">
            <v>0</v>
          </cell>
          <cell r="AR2434">
            <v>15</v>
          </cell>
          <cell r="AS2434">
            <v>0</v>
          </cell>
          <cell r="AT2434" t="str">
            <v>Standard</v>
          </cell>
          <cell r="AU2434"/>
          <cell r="AV2434"/>
          <cell r="AW2434"/>
          <cell r="AX2434" t="str">
            <v>Open</v>
          </cell>
          <cell r="AY2434"/>
          <cell r="AZ2434"/>
          <cell r="BA2434">
            <v>0</v>
          </cell>
          <cell r="BB2434"/>
          <cell r="BC2434"/>
          <cell r="BD2434"/>
          <cell r="BE2434"/>
          <cell r="BF2434"/>
          <cell r="BG2434"/>
          <cell r="BH2434"/>
          <cell r="BI2434"/>
          <cell r="BJ2434"/>
          <cell r="BK2434"/>
        </row>
        <row r="2435">
          <cell r="X2435">
            <v>353995256</v>
          </cell>
          <cell r="Y2435" t="str">
            <v>BHARATI MAHIPAT PAWAR</v>
          </cell>
          <cell r="Z2435" t="str">
            <v>09-Dec-2023</v>
          </cell>
          <cell r="AA2435">
            <v>50000</v>
          </cell>
          <cell r="AB2435" t="str">
            <v>Wed</v>
          </cell>
          <cell r="AC2435">
            <v>24</v>
          </cell>
          <cell r="AD2435" t="str">
            <v>3</v>
          </cell>
          <cell r="AE2435" t="str">
            <v>02-Jan-2024</v>
          </cell>
          <cell r="AF2435">
            <v>2670</v>
          </cell>
          <cell r="AG2435">
            <v>2670</v>
          </cell>
          <cell r="AH2435" t="str">
            <v>07-Mar-2025</v>
          </cell>
          <cell r="AI2435">
            <v>28539.67</v>
          </cell>
          <cell r="AJ2435">
            <v>11510.33</v>
          </cell>
          <cell r="AK2435">
            <v>40050</v>
          </cell>
          <cell r="AL2435">
            <v>21460.33</v>
          </cell>
          <cell r="AM2435">
            <v>2278.67</v>
          </cell>
          <cell r="AN2435">
            <v>23739</v>
          </cell>
          <cell r="AO2435">
            <v>0</v>
          </cell>
          <cell r="AP2435">
            <v>0</v>
          </cell>
          <cell r="AQ2435">
            <v>0</v>
          </cell>
          <cell r="AR2435">
            <v>15</v>
          </cell>
          <cell r="AS2435">
            <v>0</v>
          </cell>
          <cell r="AT2435" t="str">
            <v>Standard</v>
          </cell>
          <cell r="AU2435"/>
          <cell r="AV2435"/>
          <cell r="AW2435"/>
          <cell r="AX2435" t="str">
            <v>Open</v>
          </cell>
          <cell r="AY2435" t="str">
            <v/>
          </cell>
          <cell r="AZ2435"/>
          <cell r="BA2435">
            <v>0</v>
          </cell>
          <cell r="BB2435">
            <v>45752</v>
          </cell>
          <cell r="BC2435" t="str">
            <v>Abhiraj Patil/SF0063958</v>
          </cell>
          <cell r="BD2435" t="str">
            <v>Visited</v>
          </cell>
          <cell r="BE2435" t="str">
            <v>Borrower</v>
          </cell>
          <cell r="BF2435" t="str">
            <v>Not Available</v>
          </cell>
          <cell r="BG2435"/>
          <cell r="BH2435"/>
          <cell r="BI2435" t="str">
            <v>No</v>
          </cell>
          <cell r="BJ2435"/>
          <cell r="BK2435"/>
        </row>
        <row r="2436">
          <cell r="X2436">
            <v>353995651</v>
          </cell>
          <cell r="Y2436" t="str">
            <v>VARSHA RAJENDRA GANGURDE</v>
          </cell>
          <cell r="Z2436" t="str">
            <v>09-Dec-2023</v>
          </cell>
          <cell r="AA2436">
            <v>30000</v>
          </cell>
          <cell r="AB2436" t="str">
            <v>Mon</v>
          </cell>
          <cell r="AC2436">
            <v>18</v>
          </cell>
          <cell r="AD2436" t="str">
            <v>0</v>
          </cell>
          <cell r="AE2436" t="str">
            <v>05-Jan-2024</v>
          </cell>
          <cell r="AF2436">
            <v>2020</v>
          </cell>
          <cell r="AG2436">
            <v>2020</v>
          </cell>
          <cell r="AH2436" t="str">
            <v>03-Mar-2025</v>
          </cell>
          <cell r="AI2436">
            <v>24364.03</v>
          </cell>
          <cell r="AJ2436">
            <v>5935.97</v>
          </cell>
          <cell r="AK2436">
            <v>30300</v>
          </cell>
          <cell r="AL2436">
            <v>5635.97</v>
          </cell>
          <cell r="AM2436">
            <v>235.03</v>
          </cell>
          <cell r="AN2436">
            <v>5871</v>
          </cell>
          <cell r="AO2436">
            <v>0</v>
          </cell>
          <cell r="AP2436">
            <v>0</v>
          </cell>
          <cell r="AQ2436">
            <v>0</v>
          </cell>
          <cell r="AR2436">
            <v>15</v>
          </cell>
          <cell r="AS2436">
            <v>0</v>
          </cell>
          <cell r="AT2436" t="str">
            <v>Standard</v>
          </cell>
          <cell r="AU2436"/>
          <cell r="AV2436"/>
          <cell r="AW2436"/>
          <cell r="AX2436" t="str">
            <v>Open</v>
          </cell>
          <cell r="AY2436" t="str">
            <v/>
          </cell>
          <cell r="AZ2436"/>
          <cell r="BA2436">
            <v>0</v>
          </cell>
          <cell r="BB2436">
            <v>45749</v>
          </cell>
          <cell r="BC2436" t="str">
            <v>Abhiraj Patil/SF0063958</v>
          </cell>
          <cell r="BD2436" t="str">
            <v>Visited</v>
          </cell>
          <cell r="BE2436" t="str">
            <v>Borrower</v>
          </cell>
          <cell r="BF2436" t="str">
            <v>Available</v>
          </cell>
          <cell r="BG2436"/>
          <cell r="BH2436"/>
          <cell r="BI2436" t="str">
            <v>No</v>
          </cell>
          <cell r="BJ2436"/>
          <cell r="BK2436"/>
        </row>
        <row r="2437">
          <cell r="X2437">
            <v>354005513</v>
          </cell>
          <cell r="Y2437" t="str">
            <v>RUPALI DATTATREY KSHIRSAGAR</v>
          </cell>
          <cell r="Z2437" t="str">
            <v>10-Dec-2023</v>
          </cell>
          <cell r="AA2437">
            <v>60000</v>
          </cell>
          <cell r="AB2437" t="str">
            <v>Thu</v>
          </cell>
          <cell r="AC2437">
            <v>24</v>
          </cell>
          <cell r="AD2437" t="str">
            <v>5</v>
          </cell>
          <cell r="AE2437" t="str">
            <v>04-Jan-2024</v>
          </cell>
          <cell r="AF2437">
            <v>3200</v>
          </cell>
          <cell r="AG2437">
            <v>3200</v>
          </cell>
          <cell r="AH2437" t="str">
            <v>22-Mar-2024</v>
          </cell>
          <cell r="AI2437">
            <v>6127.43</v>
          </cell>
          <cell r="AJ2437">
            <v>3472.57</v>
          </cell>
          <cell r="AK2437">
            <v>9600</v>
          </cell>
          <cell r="AL2437">
            <v>53872.57</v>
          </cell>
          <cell r="AM2437">
            <v>13048.43</v>
          </cell>
          <cell r="AN2437">
            <v>66921</v>
          </cell>
          <cell r="AO2437">
            <v>28066.81</v>
          </cell>
          <cell r="AP2437">
            <v>10333.19</v>
          </cell>
          <cell r="AQ2437">
            <v>38400</v>
          </cell>
          <cell r="AR2437">
            <v>15</v>
          </cell>
          <cell r="AS2437">
            <v>326</v>
          </cell>
          <cell r="AT2437" t="str">
            <v>&gt;180</v>
          </cell>
          <cell r="AU2437"/>
          <cell r="AV2437"/>
          <cell r="AW2437"/>
          <cell r="AX2437" t="str">
            <v>Open</v>
          </cell>
          <cell r="AY2437" t="str">
            <v/>
          </cell>
          <cell r="AZ2437"/>
          <cell r="BA2437">
            <v>0</v>
          </cell>
          <cell r="BB2437"/>
          <cell r="BC2437"/>
          <cell r="BD2437"/>
          <cell r="BE2437"/>
          <cell r="BF2437"/>
          <cell r="BG2437"/>
          <cell r="BH2437"/>
          <cell r="BI2437"/>
          <cell r="BJ2437"/>
          <cell r="BK2437"/>
        </row>
        <row r="2438">
          <cell r="X2438">
            <v>354025873</v>
          </cell>
          <cell r="Y2438" t="str">
            <v>GAURI KEDU KARATE</v>
          </cell>
          <cell r="Z2438" t="str">
            <v>09-Dec-2023</v>
          </cell>
          <cell r="AA2438">
            <v>32000</v>
          </cell>
          <cell r="AB2438" t="str">
            <v>Wed</v>
          </cell>
          <cell r="AC2438">
            <v>24</v>
          </cell>
          <cell r="AD2438" t="str">
            <v>1</v>
          </cell>
          <cell r="AE2438" t="str">
            <v>03-Jan-2024</v>
          </cell>
          <cell r="AF2438">
            <v>1710</v>
          </cell>
          <cell r="AG2438">
            <v>1710</v>
          </cell>
          <cell r="AH2438" t="str">
            <v>20-Mar-2025</v>
          </cell>
          <cell r="AI2438">
            <v>18275.16</v>
          </cell>
          <cell r="AJ2438">
            <v>7374.84</v>
          </cell>
          <cell r="AK2438">
            <v>25650</v>
          </cell>
          <cell r="AL2438">
            <v>13724.84</v>
          </cell>
          <cell r="AM2438">
            <v>1447.16</v>
          </cell>
          <cell r="AN2438">
            <v>15172</v>
          </cell>
          <cell r="AO2438">
            <v>0</v>
          </cell>
          <cell r="AP2438">
            <v>0</v>
          </cell>
          <cell r="AQ2438">
            <v>0</v>
          </cell>
          <cell r="AR2438">
            <v>15</v>
          </cell>
          <cell r="AS2438">
            <v>0</v>
          </cell>
          <cell r="AT2438" t="str">
            <v>Standard</v>
          </cell>
          <cell r="AU2438"/>
          <cell r="AV2438"/>
          <cell r="AW2438"/>
          <cell r="AX2438" t="str">
            <v>Open</v>
          </cell>
          <cell r="AY2438" t="str">
            <v/>
          </cell>
          <cell r="AZ2438"/>
          <cell r="BA2438">
            <v>0</v>
          </cell>
          <cell r="BB2438">
            <v>45751</v>
          </cell>
          <cell r="BC2438" t="str">
            <v>Abhiraj Patil/SF0063958</v>
          </cell>
          <cell r="BD2438" t="str">
            <v>Visited</v>
          </cell>
          <cell r="BE2438" t="str">
            <v>Borrower</v>
          </cell>
          <cell r="BF2438" t="str">
            <v>Available</v>
          </cell>
          <cell r="BG2438"/>
          <cell r="BH2438"/>
          <cell r="BI2438" t="str">
            <v>No</v>
          </cell>
          <cell r="BJ2438"/>
          <cell r="BK2438"/>
        </row>
        <row r="2439">
          <cell r="X2439">
            <v>354031713</v>
          </cell>
          <cell r="Y2439" t="str">
            <v>MANISHA NANA CHAROSKAR</v>
          </cell>
          <cell r="Z2439" t="str">
            <v>11-Dec-2023</v>
          </cell>
          <cell r="AA2439">
            <v>50000</v>
          </cell>
          <cell r="AB2439" t="str">
            <v>Mon</v>
          </cell>
          <cell r="AC2439">
            <v>24</v>
          </cell>
          <cell r="AD2439" t="str">
            <v>3</v>
          </cell>
          <cell r="AE2439" t="str">
            <v>01-Jan-2024</v>
          </cell>
          <cell r="AF2439">
            <v>2670</v>
          </cell>
          <cell r="AG2439">
            <v>2670</v>
          </cell>
          <cell r="AH2439" t="str">
            <v>09-Mar-2025</v>
          </cell>
          <cell r="AI2439">
            <v>28663.02</v>
          </cell>
          <cell r="AJ2439">
            <v>11386.98</v>
          </cell>
          <cell r="AK2439">
            <v>40050</v>
          </cell>
          <cell r="AL2439">
            <v>21336.98</v>
          </cell>
          <cell r="AM2439">
            <v>2283.02</v>
          </cell>
          <cell r="AN2439">
            <v>23620</v>
          </cell>
          <cell r="AO2439">
            <v>0</v>
          </cell>
          <cell r="AP2439">
            <v>0</v>
          </cell>
          <cell r="AQ2439">
            <v>0</v>
          </cell>
          <cell r="AR2439">
            <v>15</v>
          </cell>
          <cell r="AS2439">
            <v>0</v>
          </cell>
          <cell r="AT2439" t="str">
            <v>Standard</v>
          </cell>
          <cell r="AU2439"/>
          <cell r="AV2439"/>
          <cell r="AW2439"/>
          <cell r="AX2439" t="str">
            <v>Open</v>
          </cell>
          <cell r="AY2439" t="str">
            <v/>
          </cell>
          <cell r="AZ2439"/>
          <cell r="BA2439">
            <v>0</v>
          </cell>
          <cell r="BB2439"/>
          <cell r="BC2439"/>
          <cell r="BD2439"/>
          <cell r="BE2439"/>
          <cell r="BF2439"/>
          <cell r="BG2439"/>
          <cell r="BH2439"/>
          <cell r="BI2439"/>
          <cell r="BJ2439"/>
          <cell r="BK2439"/>
        </row>
        <row r="2440">
          <cell r="X2440">
            <v>354032568</v>
          </cell>
          <cell r="Y2440" t="str">
            <v>CHANDRAKALA KEDU PAWAR</v>
          </cell>
          <cell r="Z2440" t="str">
            <v>10-Dec-2023</v>
          </cell>
          <cell r="AA2440">
            <v>32000</v>
          </cell>
          <cell r="AB2440" t="str">
            <v>Fri</v>
          </cell>
          <cell r="AC2440">
            <v>24</v>
          </cell>
          <cell r="AD2440" t="str">
            <v>1</v>
          </cell>
          <cell r="AE2440" t="str">
            <v>05-Jan-2024</v>
          </cell>
          <cell r="AF2440">
            <v>1710</v>
          </cell>
          <cell r="AG2440">
            <v>1710</v>
          </cell>
          <cell r="AH2440" t="str">
            <v>07-Mar-2025</v>
          </cell>
          <cell r="AI2440">
            <v>16864.96</v>
          </cell>
          <cell r="AJ2440">
            <v>7075.04</v>
          </cell>
          <cell r="AK2440">
            <v>23940</v>
          </cell>
          <cell r="AL2440">
            <v>15135.04</v>
          </cell>
          <cell r="AM2440">
            <v>1717.96</v>
          </cell>
          <cell r="AN2440">
            <v>16853</v>
          </cell>
          <cell r="AO2440">
            <v>1419.74</v>
          </cell>
          <cell r="AP2440">
            <v>290.26</v>
          </cell>
          <cell r="AQ2440">
            <v>1710</v>
          </cell>
          <cell r="AR2440">
            <v>15</v>
          </cell>
          <cell r="AS2440">
            <v>17</v>
          </cell>
          <cell r="AT2440" t="str">
            <v>1-30 Days</v>
          </cell>
          <cell r="AU2440"/>
          <cell r="AV2440"/>
          <cell r="AW2440"/>
          <cell r="AX2440" t="str">
            <v>Open</v>
          </cell>
          <cell r="AY2440" t="str">
            <v/>
          </cell>
          <cell r="AZ2440"/>
          <cell r="BA2440">
            <v>0</v>
          </cell>
          <cell r="BB2440">
            <v>45750</v>
          </cell>
          <cell r="BC2440" t="str">
            <v>Abhiraj Patil/SF0063958</v>
          </cell>
          <cell r="BD2440" t="str">
            <v>Visited</v>
          </cell>
          <cell r="BE2440" t="str">
            <v>Borrower Not Available</v>
          </cell>
          <cell r="BF2440" t="str">
            <v>Not Available</v>
          </cell>
          <cell r="BG2440"/>
          <cell r="BH2440"/>
          <cell r="BI2440" t="str">
            <v>NA</v>
          </cell>
          <cell r="BJ2440"/>
          <cell r="BK2440"/>
        </row>
        <row r="2441">
          <cell r="X2441">
            <v>354032991</v>
          </cell>
          <cell r="Y2441" t="str">
            <v>ASHA SHANTARAM MALI</v>
          </cell>
          <cell r="Z2441" t="str">
            <v>10-Dec-2023</v>
          </cell>
          <cell r="AA2441">
            <v>32000</v>
          </cell>
          <cell r="AB2441" t="str">
            <v>Fri</v>
          </cell>
          <cell r="AC2441">
            <v>24</v>
          </cell>
          <cell r="AD2441" t="str">
            <v>1</v>
          </cell>
          <cell r="AE2441" t="str">
            <v>05-Jan-2024</v>
          </cell>
          <cell r="AF2441">
            <v>1710</v>
          </cell>
          <cell r="AG2441">
            <v>1710</v>
          </cell>
          <cell r="AH2441" t="str">
            <v>08-Mar-2025</v>
          </cell>
          <cell r="AI2441">
            <v>18284.7</v>
          </cell>
          <cell r="AJ2441">
            <v>7365.3</v>
          </cell>
          <cell r="AK2441">
            <v>25650</v>
          </cell>
          <cell r="AL2441">
            <v>13715.3</v>
          </cell>
          <cell r="AM2441">
            <v>1427.7</v>
          </cell>
          <cell r="AN2441">
            <v>15143</v>
          </cell>
          <cell r="AO2441">
            <v>0</v>
          </cell>
          <cell r="AP2441">
            <v>0</v>
          </cell>
          <cell r="AQ2441">
            <v>0</v>
          </cell>
          <cell r="AR2441">
            <v>15</v>
          </cell>
          <cell r="AS2441">
            <v>0</v>
          </cell>
          <cell r="AT2441" t="str">
            <v>Standard</v>
          </cell>
          <cell r="AU2441"/>
          <cell r="AV2441"/>
          <cell r="AW2441"/>
          <cell r="AX2441" t="str">
            <v>Open</v>
          </cell>
          <cell r="AY2441" t="str">
            <v/>
          </cell>
          <cell r="AZ2441"/>
          <cell r="BA2441">
            <v>0</v>
          </cell>
          <cell r="BB2441">
            <v>45750</v>
          </cell>
          <cell r="BC2441" t="str">
            <v>Abhiraj Patil/SF0063958</v>
          </cell>
          <cell r="BD2441" t="str">
            <v>Visited</v>
          </cell>
          <cell r="BE2441" t="str">
            <v>Borrower Not Available</v>
          </cell>
          <cell r="BF2441" t="str">
            <v>Not Available</v>
          </cell>
          <cell r="BG2441"/>
          <cell r="BH2441"/>
          <cell r="BI2441" t="str">
            <v>NA</v>
          </cell>
          <cell r="BJ2441"/>
          <cell r="BK2441"/>
        </row>
        <row r="2442">
          <cell r="X2442">
            <v>354033278</v>
          </cell>
          <cell r="Y2442" t="str">
            <v>YOGITA SANTOSH GODE</v>
          </cell>
          <cell r="Z2442" t="str">
            <v>10-Dec-2023</v>
          </cell>
          <cell r="AA2442">
            <v>32000</v>
          </cell>
          <cell r="AB2442" t="str">
            <v>Wed</v>
          </cell>
          <cell r="AC2442">
            <v>24</v>
          </cell>
          <cell r="AD2442" t="str">
            <v>1</v>
          </cell>
          <cell r="AE2442" t="str">
            <v>03-Jan-2024</v>
          </cell>
          <cell r="AF2442">
            <v>1710</v>
          </cell>
          <cell r="AG2442">
            <v>1710</v>
          </cell>
          <cell r="AH2442" t="str">
            <v>05-Mar-2025</v>
          </cell>
          <cell r="AI2442">
            <v>18304.46</v>
          </cell>
          <cell r="AJ2442">
            <v>7345.54</v>
          </cell>
          <cell r="AK2442">
            <v>25650</v>
          </cell>
          <cell r="AL2442">
            <v>13695.54</v>
          </cell>
          <cell r="AM2442">
            <v>1441.46</v>
          </cell>
          <cell r="AN2442">
            <v>15137</v>
          </cell>
          <cell r="AO2442">
            <v>0</v>
          </cell>
          <cell r="AP2442">
            <v>0</v>
          </cell>
          <cell r="AQ2442">
            <v>0</v>
          </cell>
          <cell r="AR2442">
            <v>15</v>
          </cell>
          <cell r="AS2442">
            <v>0</v>
          </cell>
          <cell r="AT2442" t="str">
            <v>Standard</v>
          </cell>
          <cell r="AU2442"/>
          <cell r="AV2442"/>
          <cell r="AW2442"/>
          <cell r="AX2442" t="str">
            <v>Open</v>
          </cell>
          <cell r="AY2442" t="str">
            <v/>
          </cell>
          <cell r="AZ2442"/>
          <cell r="BA2442">
            <v>0</v>
          </cell>
          <cell r="BB2442">
            <v>45751</v>
          </cell>
          <cell r="BC2442" t="str">
            <v>Abhiraj Patil/SF0063958</v>
          </cell>
          <cell r="BD2442" t="str">
            <v>Visited</v>
          </cell>
          <cell r="BE2442" t="str">
            <v>Borrower Not Available</v>
          </cell>
          <cell r="BF2442" t="str">
            <v>Not Available</v>
          </cell>
          <cell r="BG2442"/>
          <cell r="BH2442"/>
          <cell r="BI2442" t="str">
            <v>NA</v>
          </cell>
          <cell r="BJ2442"/>
          <cell r="BK2442"/>
        </row>
        <row r="2443">
          <cell r="X2443">
            <v>354033298</v>
          </cell>
          <cell r="Y2443" t="str">
            <v>SANGITA BALAVANT KARATE</v>
          </cell>
          <cell r="Z2443" t="str">
            <v>10-Dec-2023</v>
          </cell>
          <cell r="AA2443">
            <v>32000</v>
          </cell>
          <cell r="AB2443" t="str">
            <v>Wed</v>
          </cell>
          <cell r="AC2443">
            <v>24</v>
          </cell>
          <cell r="AD2443" t="str">
            <v>1</v>
          </cell>
          <cell r="AE2443" t="str">
            <v>03-Jan-2024</v>
          </cell>
          <cell r="AF2443">
            <v>1710</v>
          </cell>
          <cell r="AG2443">
            <v>1710</v>
          </cell>
          <cell r="AH2443" t="str">
            <v>03-Jul-2024</v>
          </cell>
          <cell r="AI2443">
            <v>23421.54</v>
          </cell>
          <cell r="AJ2443">
            <v>8288.4599999999991</v>
          </cell>
          <cell r="AK2443">
            <v>31710</v>
          </cell>
          <cell r="AL2443">
            <v>8578.4599999999991</v>
          </cell>
          <cell r="AM2443">
            <v>498.54</v>
          </cell>
          <cell r="AN2443">
            <v>9077</v>
          </cell>
          <cell r="AO2443">
            <v>0</v>
          </cell>
          <cell r="AP2443">
            <v>0</v>
          </cell>
          <cell r="AQ2443">
            <v>0</v>
          </cell>
          <cell r="AR2443">
            <v>15</v>
          </cell>
          <cell r="AS2443">
            <v>0</v>
          </cell>
          <cell r="AT2443" t="str">
            <v>Standard</v>
          </cell>
          <cell r="AU2443"/>
          <cell r="AV2443"/>
          <cell r="AW2443"/>
          <cell r="AX2443" t="str">
            <v>Open</v>
          </cell>
          <cell r="AY2443" t="str">
            <v/>
          </cell>
          <cell r="AZ2443"/>
          <cell r="BA2443">
            <v>0</v>
          </cell>
          <cell r="BB2443">
            <v>45751</v>
          </cell>
          <cell r="BC2443" t="str">
            <v>Abhiraj Patil/SF0063958</v>
          </cell>
          <cell r="BD2443" t="str">
            <v>Visited</v>
          </cell>
          <cell r="BE2443" t="str">
            <v>Borrower Not Available</v>
          </cell>
          <cell r="BF2443" t="str">
            <v>Not Available</v>
          </cell>
          <cell r="BG2443"/>
          <cell r="BH2443"/>
          <cell r="BI2443" t="str">
            <v>NA</v>
          </cell>
          <cell r="BJ2443"/>
          <cell r="BK2443"/>
        </row>
        <row r="2444">
          <cell r="X2444">
            <v>354052610</v>
          </cell>
          <cell r="Y2444" t="str">
            <v>JANABAI KASHINATH GUMBADE</v>
          </cell>
          <cell r="Z2444" t="str">
            <v>11-Dec-2023</v>
          </cell>
          <cell r="AA2444">
            <v>30000</v>
          </cell>
          <cell r="AB2444" t="str">
            <v>Wed</v>
          </cell>
          <cell r="AC2444">
            <v>18</v>
          </cell>
          <cell r="AD2444" t="str">
            <v>0</v>
          </cell>
          <cell r="AE2444" t="str">
            <v>04-Jan-2024</v>
          </cell>
          <cell r="AF2444">
            <v>2020</v>
          </cell>
          <cell r="AG2444">
            <v>2020</v>
          </cell>
          <cell r="AH2444" t="str">
            <v>25-Jul-2024</v>
          </cell>
          <cell r="AI2444">
            <v>8939.59</v>
          </cell>
          <cell r="AJ2444">
            <v>3250.41</v>
          </cell>
          <cell r="AK2444">
            <v>12190</v>
          </cell>
          <cell r="AL2444">
            <v>21060.41</v>
          </cell>
          <cell r="AM2444">
            <v>2831.59</v>
          </cell>
          <cell r="AN2444">
            <v>23892</v>
          </cell>
          <cell r="AO2444">
            <v>15496.33</v>
          </cell>
          <cell r="AP2444">
            <v>2613.67</v>
          </cell>
          <cell r="AQ2444">
            <v>18110</v>
          </cell>
          <cell r="AR2444">
            <v>15</v>
          </cell>
          <cell r="AS2444">
            <v>235</v>
          </cell>
          <cell r="AT2444" t="str">
            <v>&gt;180</v>
          </cell>
          <cell r="AU2444"/>
          <cell r="AV2444"/>
          <cell r="AW2444"/>
          <cell r="AX2444" t="str">
            <v>Open</v>
          </cell>
          <cell r="AY2444" t="str">
            <v/>
          </cell>
          <cell r="AZ2444"/>
          <cell r="BA2444">
            <v>0</v>
          </cell>
          <cell r="BB2444"/>
          <cell r="BC2444"/>
          <cell r="BD2444" t="str">
            <v>Not Visited</v>
          </cell>
          <cell r="BE2444"/>
          <cell r="BF2444"/>
          <cell r="BG2444"/>
          <cell r="BH2444"/>
          <cell r="BI2444"/>
          <cell r="BJ2444"/>
          <cell r="BK2444"/>
        </row>
        <row r="2445">
          <cell r="X2445">
            <v>354066031</v>
          </cell>
          <cell r="Y2445" t="str">
            <v>TANUJA BHARAT PAWAR</v>
          </cell>
          <cell r="Z2445" t="str">
            <v>14-Dec-2023</v>
          </cell>
          <cell r="AA2445">
            <v>20000</v>
          </cell>
          <cell r="AB2445" t="str">
            <v>Thu</v>
          </cell>
          <cell r="AC2445">
            <v>18</v>
          </cell>
          <cell r="AD2445" t="str">
            <v>0</v>
          </cell>
          <cell r="AE2445" t="str">
            <v>02-Jan-2024</v>
          </cell>
          <cell r="AF2445">
            <v>1340</v>
          </cell>
          <cell r="AG2445">
            <v>1340</v>
          </cell>
          <cell r="AH2445" t="str">
            <v>28-May-2024</v>
          </cell>
          <cell r="AI2445">
            <v>4929.32</v>
          </cell>
          <cell r="AJ2445">
            <v>1770.68</v>
          </cell>
          <cell r="AK2445">
            <v>6700</v>
          </cell>
          <cell r="AL2445">
            <v>15070.68</v>
          </cell>
          <cell r="AM2445">
            <v>2249.3200000000002</v>
          </cell>
          <cell r="AN2445">
            <v>17320</v>
          </cell>
          <cell r="AO2445">
            <v>11306.95</v>
          </cell>
          <cell r="AP2445">
            <v>2093.0500000000002</v>
          </cell>
          <cell r="AQ2445">
            <v>13400</v>
          </cell>
          <cell r="AR2445">
            <v>15</v>
          </cell>
          <cell r="AS2445">
            <v>265</v>
          </cell>
          <cell r="AT2445" t="str">
            <v>&gt;180</v>
          </cell>
          <cell r="AU2445"/>
          <cell r="AV2445"/>
          <cell r="AW2445"/>
          <cell r="AX2445" t="str">
            <v>Open</v>
          </cell>
          <cell r="AY2445" t="str">
            <v/>
          </cell>
          <cell r="AZ2445"/>
          <cell r="BA2445">
            <v>0</v>
          </cell>
          <cell r="BB2445"/>
          <cell r="BC2445"/>
          <cell r="BD2445" t="str">
            <v>Not Visited</v>
          </cell>
          <cell r="BE2445"/>
          <cell r="BF2445"/>
          <cell r="BG2445"/>
          <cell r="BH2445"/>
          <cell r="BI2445"/>
          <cell r="BJ2445"/>
          <cell r="BK2445"/>
        </row>
        <row r="2446">
          <cell r="X2446">
            <v>354084490</v>
          </cell>
          <cell r="Y2446" t="str">
            <v>ASHA EKNATH BAGUL</v>
          </cell>
          <cell r="Z2446" t="str">
            <v>15-Dec-2023</v>
          </cell>
          <cell r="AA2446">
            <v>40000</v>
          </cell>
          <cell r="AB2446" t="str">
            <v>Fri</v>
          </cell>
          <cell r="AC2446">
            <v>24</v>
          </cell>
          <cell r="AD2446" t="str">
            <v>1</v>
          </cell>
          <cell r="AE2446" t="str">
            <v>09-Jan-2024</v>
          </cell>
          <cell r="AF2446">
            <v>2130</v>
          </cell>
          <cell r="AG2446">
            <v>2130</v>
          </cell>
          <cell r="AH2446" t="str">
            <v>14-Mar-2025</v>
          </cell>
          <cell r="AI2446">
            <v>22763.96</v>
          </cell>
          <cell r="AJ2446">
            <v>9186.0400000000009</v>
          </cell>
          <cell r="AK2446">
            <v>31950</v>
          </cell>
          <cell r="AL2446">
            <v>17236.04</v>
          </cell>
          <cell r="AM2446">
            <v>1849.96</v>
          </cell>
          <cell r="AN2446">
            <v>19086</v>
          </cell>
          <cell r="AO2446">
            <v>0</v>
          </cell>
          <cell r="AP2446">
            <v>0</v>
          </cell>
          <cell r="AQ2446">
            <v>0</v>
          </cell>
          <cell r="AR2446">
            <v>15</v>
          </cell>
          <cell r="AS2446">
            <v>0</v>
          </cell>
          <cell r="AT2446" t="str">
            <v>Standard</v>
          </cell>
          <cell r="AU2446"/>
          <cell r="AV2446"/>
          <cell r="AW2446"/>
          <cell r="AX2446" t="str">
            <v>Open</v>
          </cell>
          <cell r="AY2446" t="str">
            <v/>
          </cell>
          <cell r="AZ2446"/>
          <cell r="BA2446">
            <v>0</v>
          </cell>
          <cell r="BB2446"/>
          <cell r="BC2446"/>
          <cell r="BD2446"/>
          <cell r="BE2446"/>
          <cell r="BF2446"/>
          <cell r="BG2446"/>
          <cell r="BH2446"/>
          <cell r="BI2446"/>
          <cell r="BJ2446"/>
          <cell r="BK2446"/>
        </row>
        <row r="2447">
          <cell r="X2447">
            <v>354085833</v>
          </cell>
          <cell r="Y2447" t="str">
            <v>SARALA PARASHARAM GANGURDE</v>
          </cell>
          <cell r="Z2447" t="str">
            <v>13-Dec-2023</v>
          </cell>
          <cell r="AA2447">
            <v>20000</v>
          </cell>
          <cell r="AB2447" t="str">
            <v>Wed</v>
          </cell>
          <cell r="AC2447">
            <v>18</v>
          </cell>
          <cell r="AD2447" t="str">
            <v>0</v>
          </cell>
          <cell r="AE2447" t="str">
            <v>03-Jan-2024</v>
          </cell>
          <cell r="AF2447">
            <v>1340</v>
          </cell>
          <cell r="AG2447">
            <v>1340</v>
          </cell>
          <cell r="AH2447" t="str">
            <v>05-Mar-2025</v>
          </cell>
          <cell r="AI2447">
            <v>16213.95</v>
          </cell>
          <cell r="AJ2447">
            <v>3886.05</v>
          </cell>
          <cell r="AK2447">
            <v>20100</v>
          </cell>
          <cell r="AL2447">
            <v>3786.05</v>
          </cell>
          <cell r="AM2447">
            <v>156.94999999999999</v>
          </cell>
          <cell r="AN2447">
            <v>3943</v>
          </cell>
          <cell r="AO2447">
            <v>0</v>
          </cell>
          <cell r="AP2447">
            <v>0</v>
          </cell>
          <cell r="AQ2447">
            <v>0</v>
          </cell>
          <cell r="AR2447">
            <v>15</v>
          </cell>
          <cell r="AS2447">
            <v>0</v>
          </cell>
          <cell r="AT2447" t="str">
            <v>Standard</v>
          </cell>
          <cell r="AU2447"/>
          <cell r="AV2447"/>
          <cell r="AW2447"/>
          <cell r="AX2447" t="str">
            <v>Open</v>
          </cell>
          <cell r="AY2447"/>
          <cell r="AZ2447"/>
          <cell r="BA2447">
            <v>0</v>
          </cell>
          <cell r="BB2447">
            <v>45749</v>
          </cell>
          <cell r="BC2447" t="str">
            <v>Mahesh Lahane/SF0095775</v>
          </cell>
          <cell r="BD2447" t="str">
            <v>Visited</v>
          </cell>
          <cell r="BE2447" t="str">
            <v>Borrower Family Member</v>
          </cell>
          <cell r="BF2447" t="str">
            <v>Available</v>
          </cell>
          <cell r="BG2447"/>
          <cell r="BH2447"/>
          <cell r="BI2447" t="str">
            <v>No</v>
          </cell>
          <cell r="BJ2447"/>
          <cell r="BK2447"/>
        </row>
        <row r="2448">
          <cell r="X2448">
            <v>354086725</v>
          </cell>
          <cell r="Y2448" t="str">
            <v>VIJAYA DEVIDAS JADHAV</v>
          </cell>
          <cell r="Z2448" t="str">
            <v>12-Dec-2023</v>
          </cell>
          <cell r="AA2448">
            <v>20000</v>
          </cell>
          <cell r="AB2448" t="str">
            <v>Mon</v>
          </cell>
          <cell r="AC2448">
            <v>18</v>
          </cell>
          <cell r="AD2448" t="str">
            <v>0</v>
          </cell>
          <cell r="AE2448" t="str">
            <v>01-Jan-2024</v>
          </cell>
          <cell r="AF2448">
            <v>1340</v>
          </cell>
          <cell r="AG2448">
            <v>1340</v>
          </cell>
          <cell r="AH2448" t="str">
            <v>03-Mar-2025</v>
          </cell>
          <cell r="AI2448">
            <v>16211.02</v>
          </cell>
          <cell r="AJ2448">
            <v>3888.98</v>
          </cell>
          <cell r="AK2448">
            <v>20100</v>
          </cell>
          <cell r="AL2448">
            <v>3788.98</v>
          </cell>
          <cell r="AM2448">
            <v>164.02</v>
          </cell>
          <cell r="AN2448">
            <v>3953</v>
          </cell>
          <cell r="AO2448">
            <v>0</v>
          </cell>
          <cell r="AP2448">
            <v>0</v>
          </cell>
          <cell r="AQ2448">
            <v>0</v>
          </cell>
          <cell r="AR2448">
            <v>15</v>
          </cell>
          <cell r="AS2448">
            <v>0</v>
          </cell>
          <cell r="AT2448" t="str">
            <v>Standard</v>
          </cell>
          <cell r="AU2448"/>
          <cell r="AV2448"/>
          <cell r="AW2448"/>
          <cell r="AX2448" t="str">
            <v>Open</v>
          </cell>
          <cell r="AY2448" t="str">
            <v/>
          </cell>
          <cell r="AZ2448"/>
          <cell r="BA2448">
            <v>0</v>
          </cell>
          <cell r="BB2448">
            <v>45756</v>
          </cell>
          <cell r="BC2448" t="str">
            <v>Abhiraj Patil/SF0063958</v>
          </cell>
          <cell r="BD2448" t="str">
            <v>Visited</v>
          </cell>
          <cell r="BE2448" t="str">
            <v>Borrower</v>
          </cell>
          <cell r="BF2448" t="str">
            <v>Available</v>
          </cell>
          <cell r="BG2448"/>
          <cell r="BH2448"/>
          <cell r="BI2448" t="str">
            <v>No</v>
          </cell>
          <cell r="BJ2448"/>
          <cell r="BK2448"/>
        </row>
        <row r="2449">
          <cell r="X2449">
            <v>354092134</v>
          </cell>
          <cell r="Y2449" t="str">
            <v>SIMA HARI GAVALI</v>
          </cell>
          <cell r="Z2449" t="str">
            <v>13-Dec-2023</v>
          </cell>
          <cell r="AA2449">
            <v>20000</v>
          </cell>
          <cell r="AB2449" t="str">
            <v>FRI</v>
          </cell>
          <cell r="AC2449">
            <v>18</v>
          </cell>
          <cell r="AD2449" t="str">
            <v>0</v>
          </cell>
          <cell r="AE2449" t="str">
            <v>05-Jan-2024</v>
          </cell>
          <cell r="AF2449">
            <v>1340</v>
          </cell>
          <cell r="AG2449">
            <v>1340</v>
          </cell>
          <cell r="AH2449" t="str">
            <v>12-Mar-2025</v>
          </cell>
          <cell r="AI2449">
            <v>7500.63</v>
          </cell>
          <cell r="AJ2449">
            <v>2619.37</v>
          </cell>
          <cell r="AK2449">
            <v>10120</v>
          </cell>
          <cell r="AL2449">
            <v>12499.37</v>
          </cell>
          <cell r="AM2449">
            <v>1423.63</v>
          </cell>
          <cell r="AN2449">
            <v>13923</v>
          </cell>
          <cell r="AO2449">
            <v>8707.09</v>
          </cell>
          <cell r="AP2449">
            <v>1272.9100000000001</v>
          </cell>
          <cell r="AQ2449">
            <v>9980</v>
          </cell>
          <cell r="AR2449">
            <v>15</v>
          </cell>
          <cell r="AS2449">
            <v>262</v>
          </cell>
          <cell r="AT2449" t="str">
            <v>&gt;180</v>
          </cell>
          <cell r="AU2449"/>
          <cell r="AV2449"/>
          <cell r="AW2449"/>
          <cell r="AX2449" t="str">
            <v>Open</v>
          </cell>
          <cell r="AY2449" t="str">
            <v/>
          </cell>
          <cell r="AZ2449"/>
          <cell r="BA2449">
            <v>0</v>
          </cell>
          <cell r="BB2449"/>
          <cell r="BC2449"/>
          <cell r="BD2449"/>
          <cell r="BE2449"/>
          <cell r="BF2449"/>
          <cell r="BG2449"/>
          <cell r="BH2449"/>
          <cell r="BI2449"/>
          <cell r="BJ2449"/>
          <cell r="BK2449"/>
        </row>
        <row r="2450">
          <cell r="X2450">
            <v>354104987</v>
          </cell>
          <cell r="Y2450" t="str">
            <v>SANGITA DEVANAND CHAVHAN</v>
          </cell>
          <cell r="Z2450" t="str">
            <v>13-Dec-2023</v>
          </cell>
          <cell r="AA2450">
            <v>32000</v>
          </cell>
          <cell r="AB2450" t="str">
            <v>Mon</v>
          </cell>
          <cell r="AC2450">
            <v>24</v>
          </cell>
          <cell r="AD2450" t="str">
            <v>1</v>
          </cell>
          <cell r="AE2450" t="str">
            <v>01-Jan-2024</v>
          </cell>
          <cell r="AF2450">
            <v>1710</v>
          </cell>
          <cell r="AG2450">
            <v>1710</v>
          </cell>
          <cell r="AH2450" t="str">
            <v>03-Mar-2025</v>
          </cell>
          <cell r="AI2450">
            <v>18423.759999999998</v>
          </cell>
          <cell r="AJ2450">
            <v>7226.24</v>
          </cell>
          <cell r="AK2450">
            <v>25650</v>
          </cell>
          <cell r="AL2450">
            <v>13576.24</v>
          </cell>
          <cell r="AM2450">
            <v>1443.76</v>
          </cell>
          <cell r="AN2450">
            <v>15020</v>
          </cell>
          <cell r="AO2450">
            <v>0</v>
          </cell>
          <cell r="AP2450">
            <v>0</v>
          </cell>
          <cell r="AQ2450">
            <v>0</v>
          </cell>
          <cell r="AR2450">
            <v>15</v>
          </cell>
          <cell r="AS2450">
            <v>0</v>
          </cell>
          <cell r="AT2450" t="str">
            <v>Standard</v>
          </cell>
          <cell r="AU2450"/>
          <cell r="AV2450"/>
          <cell r="AW2450"/>
          <cell r="AX2450" t="str">
            <v>Open</v>
          </cell>
          <cell r="AY2450" t="str">
            <v/>
          </cell>
          <cell r="AZ2450"/>
          <cell r="BA2450">
            <v>0</v>
          </cell>
          <cell r="BB2450"/>
          <cell r="BC2450"/>
          <cell r="BD2450"/>
          <cell r="BE2450"/>
          <cell r="BF2450"/>
          <cell r="BG2450"/>
          <cell r="BH2450"/>
          <cell r="BI2450"/>
          <cell r="BJ2450"/>
          <cell r="BK2450"/>
        </row>
        <row r="2451">
          <cell r="X2451">
            <v>354105665</v>
          </cell>
          <cell r="Y2451" t="str">
            <v>POOJA ROHIDAS DABHADE</v>
          </cell>
          <cell r="Z2451" t="str">
            <v>13-Dec-2023</v>
          </cell>
          <cell r="AA2451">
            <v>32000</v>
          </cell>
          <cell r="AB2451" t="str">
            <v>Mon</v>
          </cell>
          <cell r="AC2451">
            <v>24</v>
          </cell>
          <cell r="AD2451" t="str">
            <v>1</v>
          </cell>
          <cell r="AE2451" t="str">
            <v>01-Jan-2024</v>
          </cell>
          <cell r="AF2451">
            <v>1710</v>
          </cell>
          <cell r="AG2451">
            <v>1710</v>
          </cell>
          <cell r="AH2451" t="str">
            <v>03-Mar-2025</v>
          </cell>
          <cell r="AI2451">
            <v>18423.759999999998</v>
          </cell>
          <cell r="AJ2451">
            <v>7226.24</v>
          </cell>
          <cell r="AK2451">
            <v>25650</v>
          </cell>
          <cell r="AL2451">
            <v>13576.24</v>
          </cell>
          <cell r="AM2451">
            <v>1443.76</v>
          </cell>
          <cell r="AN2451">
            <v>15020</v>
          </cell>
          <cell r="AO2451">
            <v>0</v>
          </cell>
          <cell r="AP2451">
            <v>0</v>
          </cell>
          <cell r="AQ2451">
            <v>0</v>
          </cell>
          <cell r="AR2451">
            <v>15</v>
          </cell>
          <cell r="AS2451">
            <v>0</v>
          </cell>
          <cell r="AT2451" t="str">
            <v>Standard</v>
          </cell>
          <cell r="AU2451"/>
          <cell r="AV2451"/>
          <cell r="AW2451"/>
          <cell r="AX2451" t="str">
            <v>Open</v>
          </cell>
          <cell r="AY2451" t="str">
            <v/>
          </cell>
          <cell r="AZ2451"/>
          <cell r="BA2451">
            <v>0</v>
          </cell>
          <cell r="BB2451"/>
          <cell r="BC2451"/>
          <cell r="BD2451"/>
          <cell r="BE2451"/>
          <cell r="BF2451"/>
          <cell r="BG2451"/>
          <cell r="BH2451"/>
          <cell r="BI2451"/>
          <cell r="BJ2451"/>
          <cell r="BK2451"/>
        </row>
        <row r="2452">
          <cell r="X2452">
            <v>354109699</v>
          </cell>
          <cell r="Y2452" t="str">
            <v>POOJA NAVNATH MORE</v>
          </cell>
          <cell r="Z2452" t="str">
            <v>13-Dec-2023</v>
          </cell>
          <cell r="AA2452">
            <v>20000</v>
          </cell>
          <cell r="AB2452" t="str">
            <v>Mon</v>
          </cell>
          <cell r="AC2452">
            <v>18</v>
          </cell>
          <cell r="AD2452" t="str">
            <v>0</v>
          </cell>
          <cell r="AE2452" t="str">
            <v>01-Jan-2024</v>
          </cell>
          <cell r="AF2452">
            <v>1340</v>
          </cell>
          <cell r="AG2452">
            <v>1340</v>
          </cell>
          <cell r="AH2452" t="str">
            <v>25-Mar-2025</v>
          </cell>
          <cell r="AI2452">
            <v>14985.47</v>
          </cell>
          <cell r="AJ2452">
            <v>3774.53</v>
          </cell>
          <cell r="AK2452">
            <v>18760</v>
          </cell>
          <cell r="AL2452">
            <v>5014.53</v>
          </cell>
          <cell r="AM2452">
            <v>259.47000000000003</v>
          </cell>
          <cell r="AN2452">
            <v>5274</v>
          </cell>
          <cell r="AO2452">
            <v>1243.83</v>
          </cell>
          <cell r="AP2452">
            <v>96.17</v>
          </cell>
          <cell r="AQ2452">
            <v>1340</v>
          </cell>
          <cell r="AR2452">
            <v>15</v>
          </cell>
          <cell r="AS2452">
            <v>49</v>
          </cell>
          <cell r="AT2452" t="str">
            <v>31-60</v>
          </cell>
          <cell r="AU2452"/>
          <cell r="AV2452"/>
          <cell r="AW2452"/>
          <cell r="AX2452" t="str">
            <v>Open</v>
          </cell>
          <cell r="AY2452" t="str">
            <v/>
          </cell>
          <cell r="AZ2452"/>
          <cell r="BA2452">
            <v>0</v>
          </cell>
          <cell r="BB2452"/>
          <cell r="BC2452"/>
          <cell r="BD2452"/>
          <cell r="BE2452"/>
          <cell r="BF2452"/>
          <cell r="BG2452"/>
          <cell r="BH2452"/>
          <cell r="BI2452"/>
          <cell r="BJ2452"/>
          <cell r="BK2452"/>
        </row>
        <row r="2453">
          <cell r="X2453">
            <v>354118159</v>
          </cell>
          <cell r="Y2453" t="str">
            <v>SUNITA PUNJARAM CHAROSKAR</v>
          </cell>
          <cell r="Z2453" t="str">
            <v>15-Dec-2023</v>
          </cell>
          <cell r="AA2453">
            <v>66000</v>
          </cell>
          <cell r="AB2453" t="str">
            <v>Wed</v>
          </cell>
          <cell r="AC2453">
            <v>24</v>
          </cell>
          <cell r="AD2453" t="str">
            <v>4</v>
          </cell>
          <cell r="AE2453" t="str">
            <v>05-Jan-2024</v>
          </cell>
          <cell r="AF2453">
            <v>3520</v>
          </cell>
          <cell r="AG2453">
            <v>3520</v>
          </cell>
          <cell r="AH2453" t="str">
            <v>06-Feb-2025</v>
          </cell>
          <cell r="AI2453">
            <v>32258.31</v>
          </cell>
          <cell r="AJ2453">
            <v>13501.69</v>
          </cell>
          <cell r="AK2453">
            <v>45760</v>
          </cell>
          <cell r="AL2453">
            <v>33741.69</v>
          </cell>
          <cell r="AM2453">
            <v>4316.3100000000004</v>
          </cell>
          <cell r="AN2453">
            <v>38058</v>
          </cell>
          <cell r="AO2453">
            <v>5636.01</v>
          </cell>
          <cell r="AP2453">
            <v>1403.99</v>
          </cell>
          <cell r="AQ2453">
            <v>7040</v>
          </cell>
          <cell r="AR2453">
            <v>15</v>
          </cell>
          <cell r="AS2453">
            <v>19</v>
          </cell>
          <cell r="AT2453" t="str">
            <v>1-30 Days</v>
          </cell>
          <cell r="AU2453"/>
          <cell r="AV2453"/>
          <cell r="AW2453"/>
          <cell r="AX2453" t="str">
            <v>Open</v>
          </cell>
          <cell r="AY2453" t="str">
            <v/>
          </cell>
          <cell r="AZ2453"/>
          <cell r="BA2453">
            <v>0</v>
          </cell>
          <cell r="BB2453">
            <v>45755</v>
          </cell>
          <cell r="BC2453" t="str">
            <v>Abhiraj Patil/SF0063958</v>
          </cell>
          <cell r="BD2453" t="str">
            <v>Visited</v>
          </cell>
          <cell r="BE2453" t="str">
            <v>Borrower</v>
          </cell>
          <cell r="BF2453" t="str">
            <v>Available</v>
          </cell>
          <cell r="BG2453"/>
          <cell r="BH2453"/>
          <cell r="BI2453" t="str">
            <v>No</v>
          </cell>
          <cell r="BJ2453"/>
          <cell r="BK2453"/>
        </row>
        <row r="2454">
          <cell r="X2454">
            <v>354119854</v>
          </cell>
          <cell r="Y2454" t="str">
            <v>UJAWALA KISHOR CHAROSKAR</v>
          </cell>
          <cell r="Z2454" t="str">
            <v>15-Dec-2023</v>
          </cell>
          <cell r="AA2454">
            <v>40000</v>
          </cell>
          <cell r="AB2454" t="str">
            <v>Wed</v>
          </cell>
          <cell r="AC2454">
            <v>24</v>
          </cell>
          <cell r="AD2454" t="str">
            <v>1</v>
          </cell>
          <cell r="AE2454" t="str">
            <v>05-Jan-2024</v>
          </cell>
          <cell r="AF2454">
            <v>2130</v>
          </cell>
          <cell r="AG2454">
            <v>2130</v>
          </cell>
          <cell r="AH2454" t="str">
            <v>05-Mar-2025</v>
          </cell>
          <cell r="AI2454">
            <v>22908.19</v>
          </cell>
          <cell r="AJ2454">
            <v>9041.81</v>
          </cell>
          <cell r="AK2454">
            <v>31950</v>
          </cell>
          <cell r="AL2454">
            <v>17091.810000000001</v>
          </cell>
          <cell r="AM2454">
            <v>1779.19</v>
          </cell>
          <cell r="AN2454">
            <v>18871</v>
          </cell>
          <cell r="AO2454">
            <v>0</v>
          </cell>
          <cell r="AP2454">
            <v>0</v>
          </cell>
          <cell r="AQ2454">
            <v>0</v>
          </cell>
          <cell r="AR2454">
            <v>15</v>
          </cell>
          <cell r="AS2454">
            <v>0</v>
          </cell>
          <cell r="AT2454" t="str">
            <v>Standard</v>
          </cell>
          <cell r="AU2454"/>
          <cell r="AV2454"/>
          <cell r="AW2454"/>
          <cell r="AX2454" t="str">
            <v>Open</v>
          </cell>
          <cell r="AY2454" t="str">
            <v/>
          </cell>
          <cell r="AZ2454"/>
          <cell r="BA2454">
            <v>0</v>
          </cell>
          <cell r="BB2454"/>
          <cell r="BC2454"/>
          <cell r="BD2454"/>
          <cell r="BE2454"/>
          <cell r="BF2454"/>
          <cell r="BG2454"/>
          <cell r="BH2454"/>
          <cell r="BI2454"/>
          <cell r="BJ2454"/>
          <cell r="BK2454"/>
        </row>
        <row r="2455">
          <cell r="X2455">
            <v>354124224</v>
          </cell>
          <cell r="Y2455" t="str">
            <v>KAMAL MARUTI PAWAR</v>
          </cell>
          <cell r="Z2455" t="str">
            <v>15-Dec-2023</v>
          </cell>
          <cell r="AA2455">
            <v>20000</v>
          </cell>
          <cell r="AB2455" t="str">
            <v>Fri</v>
          </cell>
          <cell r="AC2455">
            <v>18</v>
          </cell>
          <cell r="AD2455" t="str">
            <v>0</v>
          </cell>
          <cell r="AE2455" t="str">
            <v>05-Jan-2024</v>
          </cell>
          <cell r="AF2455">
            <v>1340</v>
          </cell>
          <cell r="AG2455">
            <v>1340</v>
          </cell>
          <cell r="AH2455" t="str">
            <v>07-Mar-2025</v>
          </cell>
          <cell r="AI2455">
            <v>16236.44</v>
          </cell>
          <cell r="AJ2455">
            <v>3863.56</v>
          </cell>
          <cell r="AK2455">
            <v>20100</v>
          </cell>
          <cell r="AL2455">
            <v>3763.56</v>
          </cell>
          <cell r="AM2455">
            <v>157.44</v>
          </cell>
          <cell r="AN2455">
            <v>3921</v>
          </cell>
          <cell r="AO2455">
            <v>0</v>
          </cell>
          <cell r="AP2455">
            <v>0</v>
          </cell>
          <cell r="AQ2455">
            <v>0</v>
          </cell>
          <cell r="AR2455">
            <v>15</v>
          </cell>
          <cell r="AS2455">
            <v>0</v>
          </cell>
          <cell r="AT2455" t="str">
            <v>Standard</v>
          </cell>
          <cell r="AU2455"/>
          <cell r="AV2455"/>
          <cell r="AW2455"/>
          <cell r="AX2455" t="str">
            <v>Open</v>
          </cell>
          <cell r="AY2455" t="str">
            <v/>
          </cell>
          <cell r="AZ2455"/>
          <cell r="BA2455">
            <v>0</v>
          </cell>
          <cell r="BB2455">
            <v>45756</v>
          </cell>
          <cell r="BC2455" t="str">
            <v>Abhiraj Patil/SF0063958</v>
          </cell>
          <cell r="BD2455" t="str">
            <v>Visited</v>
          </cell>
          <cell r="BE2455" t="str">
            <v>Borrower</v>
          </cell>
          <cell r="BF2455" t="str">
            <v>Available</v>
          </cell>
          <cell r="BG2455"/>
          <cell r="BH2455"/>
          <cell r="BI2455" t="str">
            <v>No</v>
          </cell>
          <cell r="BJ2455"/>
          <cell r="BK2455"/>
        </row>
        <row r="2456">
          <cell r="X2456">
            <v>354131235</v>
          </cell>
          <cell r="Y2456" t="str">
            <v>VAISHALI BALASAHEB BHOI</v>
          </cell>
          <cell r="Z2456" t="str">
            <v>14-Dec-2023</v>
          </cell>
          <cell r="AA2456">
            <v>32000</v>
          </cell>
          <cell r="AB2456" t="str">
            <v>05</v>
          </cell>
          <cell r="AC2456">
            <v>24</v>
          </cell>
          <cell r="AD2456" t="str">
            <v>1</v>
          </cell>
          <cell r="AE2456" t="str">
            <v>05-Jan-2024</v>
          </cell>
          <cell r="AF2456">
            <v>1710</v>
          </cell>
          <cell r="AG2456">
            <v>1710</v>
          </cell>
          <cell r="AH2456" t="str">
            <v>18-Mar-2025</v>
          </cell>
          <cell r="AI2456">
            <v>15619.07</v>
          </cell>
          <cell r="AJ2456">
            <v>6610.93</v>
          </cell>
          <cell r="AK2456">
            <v>22230</v>
          </cell>
          <cell r="AL2456">
            <v>16380.93</v>
          </cell>
          <cell r="AM2456">
            <v>2072.0700000000002</v>
          </cell>
          <cell r="AN2456">
            <v>18453</v>
          </cell>
          <cell r="AO2456">
            <v>0</v>
          </cell>
          <cell r="AP2456">
            <v>0</v>
          </cell>
          <cell r="AQ2456">
            <v>0</v>
          </cell>
          <cell r="AR2456">
            <v>15</v>
          </cell>
          <cell r="AS2456">
            <v>0</v>
          </cell>
          <cell r="AT2456" t="str">
            <v>Standard</v>
          </cell>
          <cell r="AU2456"/>
          <cell r="AV2456"/>
          <cell r="AW2456"/>
          <cell r="AX2456" t="str">
            <v>Open</v>
          </cell>
          <cell r="AY2456" t="str">
            <v/>
          </cell>
          <cell r="AZ2456"/>
          <cell r="BA2456">
            <v>0</v>
          </cell>
          <cell r="BB2456"/>
          <cell r="BC2456"/>
          <cell r="BD2456"/>
          <cell r="BE2456"/>
          <cell r="BF2456"/>
          <cell r="BG2456"/>
          <cell r="BH2456"/>
          <cell r="BI2456"/>
          <cell r="BJ2456"/>
          <cell r="BK2456"/>
        </row>
        <row r="2457">
          <cell r="X2457">
            <v>354133244</v>
          </cell>
          <cell r="Y2457" t="str">
            <v>REKHA RAJENDRA MORE</v>
          </cell>
          <cell r="Z2457" t="str">
            <v>14-Dec-2023</v>
          </cell>
          <cell r="AA2457">
            <v>32000</v>
          </cell>
          <cell r="AB2457" t="str">
            <v>05</v>
          </cell>
          <cell r="AC2457">
            <v>24</v>
          </cell>
          <cell r="AD2457" t="str">
            <v>1</v>
          </cell>
          <cell r="AE2457" t="str">
            <v>05-Jan-2024</v>
          </cell>
          <cell r="AF2457">
            <v>1710</v>
          </cell>
          <cell r="AG2457">
            <v>1710</v>
          </cell>
          <cell r="AH2457" t="str">
            <v>05-Dec-2024</v>
          </cell>
          <cell r="AI2457">
            <v>9195.2099999999991</v>
          </cell>
          <cell r="AJ2457">
            <v>4564.79</v>
          </cell>
          <cell r="AK2457">
            <v>13760</v>
          </cell>
          <cell r="AL2457">
            <v>22804.79</v>
          </cell>
          <cell r="AM2457">
            <v>4118.21</v>
          </cell>
          <cell r="AN2457">
            <v>26923</v>
          </cell>
          <cell r="AO2457">
            <v>0</v>
          </cell>
          <cell r="AP2457">
            <v>0</v>
          </cell>
          <cell r="AQ2457">
            <v>0</v>
          </cell>
          <cell r="AR2457">
            <v>15</v>
          </cell>
          <cell r="AS2457">
            <v>0</v>
          </cell>
          <cell r="AT2457" t="str">
            <v>Standard</v>
          </cell>
          <cell r="AU2457"/>
          <cell r="AV2457"/>
          <cell r="AW2457"/>
          <cell r="AX2457" t="str">
            <v>Open</v>
          </cell>
          <cell r="AY2457" t="str">
            <v/>
          </cell>
          <cell r="AZ2457"/>
          <cell r="BA2457">
            <v>0</v>
          </cell>
          <cell r="BB2457"/>
          <cell r="BC2457"/>
          <cell r="BD2457"/>
          <cell r="BE2457"/>
          <cell r="BF2457"/>
          <cell r="BG2457"/>
          <cell r="BH2457"/>
          <cell r="BI2457"/>
          <cell r="BJ2457"/>
          <cell r="BK2457"/>
        </row>
        <row r="2458">
          <cell r="X2458">
            <v>354134190</v>
          </cell>
          <cell r="Y2458" t="str">
            <v>MANGLA RAJENDRA JADHAV</v>
          </cell>
          <cell r="Z2458" t="str">
            <v>15-Dec-2023</v>
          </cell>
          <cell r="AA2458">
            <v>80000</v>
          </cell>
          <cell r="AB2458" t="str">
            <v>Wed</v>
          </cell>
          <cell r="AC2458">
            <v>24</v>
          </cell>
          <cell r="AD2458" t="str">
            <v>8</v>
          </cell>
          <cell r="AE2458" t="str">
            <v>02-Jan-2024</v>
          </cell>
          <cell r="AF2458">
            <v>4270</v>
          </cell>
          <cell r="AG2458">
            <v>4270</v>
          </cell>
          <cell r="AH2458" t="str">
            <v>12-Mar-2025</v>
          </cell>
          <cell r="AI2458">
            <v>46067.79</v>
          </cell>
          <cell r="AJ2458">
            <v>17982.21</v>
          </cell>
          <cell r="AK2458">
            <v>64050</v>
          </cell>
          <cell r="AL2458">
            <v>33932.21</v>
          </cell>
          <cell r="AM2458">
            <v>3565.79</v>
          </cell>
          <cell r="AN2458">
            <v>37498</v>
          </cell>
          <cell r="AO2458">
            <v>0</v>
          </cell>
          <cell r="AP2458">
            <v>0</v>
          </cell>
          <cell r="AQ2458">
            <v>0</v>
          </cell>
          <cell r="AR2458">
            <v>15</v>
          </cell>
          <cell r="AS2458">
            <v>0</v>
          </cell>
          <cell r="AT2458" t="str">
            <v>Standard</v>
          </cell>
          <cell r="AU2458"/>
          <cell r="AV2458"/>
          <cell r="AW2458"/>
          <cell r="AX2458" t="str">
            <v>Open</v>
          </cell>
          <cell r="AY2458" t="str">
            <v/>
          </cell>
          <cell r="AZ2458"/>
          <cell r="BA2458">
            <v>0</v>
          </cell>
          <cell r="BB2458">
            <v>45752</v>
          </cell>
          <cell r="BC2458" t="str">
            <v>Abhiraj Patil/SF0063958</v>
          </cell>
          <cell r="BD2458" t="str">
            <v>Visited</v>
          </cell>
          <cell r="BE2458" t="str">
            <v>Borrower</v>
          </cell>
          <cell r="BF2458" t="str">
            <v>Not Available</v>
          </cell>
          <cell r="BG2458"/>
          <cell r="BH2458"/>
          <cell r="BI2458" t="str">
            <v>No</v>
          </cell>
          <cell r="BJ2458"/>
          <cell r="BK2458"/>
        </row>
        <row r="2459">
          <cell r="X2459">
            <v>354141196</v>
          </cell>
          <cell r="Y2459" t="str">
            <v>SHAILA RAMESH SAKHARE</v>
          </cell>
          <cell r="Z2459" t="str">
            <v>15-Dec-2023</v>
          </cell>
          <cell r="AA2459">
            <v>80000</v>
          </cell>
          <cell r="AB2459" t="str">
            <v>Mon</v>
          </cell>
          <cell r="AC2459">
            <v>24</v>
          </cell>
          <cell r="AD2459" t="str">
            <v>6</v>
          </cell>
          <cell r="AE2459" t="str">
            <v>01-Jan-2024</v>
          </cell>
          <cell r="AF2459">
            <v>4270</v>
          </cell>
          <cell r="AG2459">
            <v>4270</v>
          </cell>
          <cell r="AH2459" t="str">
            <v>04-Mar-2025</v>
          </cell>
          <cell r="AI2459">
            <v>39081.410000000003</v>
          </cell>
          <cell r="AJ2459">
            <v>16428.59</v>
          </cell>
          <cell r="AK2459">
            <v>55510</v>
          </cell>
          <cell r="AL2459">
            <v>40918.589999999997</v>
          </cell>
          <cell r="AM2459">
            <v>5103.41</v>
          </cell>
          <cell r="AN2459">
            <v>46022</v>
          </cell>
          <cell r="AO2459">
            <v>7037.36</v>
          </cell>
          <cell r="AP2459">
            <v>1502.64</v>
          </cell>
          <cell r="AQ2459">
            <v>8540</v>
          </cell>
          <cell r="AR2459">
            <v>15</v>
          </cell>
          <cell r="AS2459">
            <v>49</v>
          </cell>
          <cell r="AT2459" t="str">
            <v>31-60</v>
          </cell>
          <cell r="AU2459"/>
          <cell r="AV2459"/>
          <cell r="AW2459"/>
          <cell r="AX2459" t="str">
            <v>Open</v>
          </cell>
          <cell r="AY2459" t="str">
            <v/>
          </cell>
          <cell r="AZ2459"/>
          <cell r="BA2459">
            <v>0</v>
          </cell>
          <cell r="BB2459"/>
          <cell r="BC2459"/>
          <cell r="BD2459"/>
          <cell r="BE2459"/>
          <cell r="BF2459"/>
          <cell r="BG2459"/>
          <cell r="BH2459"/>
          <cell r="BI2459"/>
          <cell r="BJ2459"/>
          <cell r="BK2459"/>
        </row>
        <row r="2460">
          <cell r="X2460">
            <v>354148244</v>
          </cell>
          <cell r="Y2460" t="str">
            <v>SAVITA BAPU MORE</v>
          </cell>
          <cell r="Z2460" t="str">
            <v>14-Dec-2023</v>
          </cell>
          <cell r="AA2460">
            <v>20000</v>
          </cell>
          <cell r="AB2460" t="str">
            <v>Mon</v>
          </cell>
          <cell r="AC2460">
            <v>18</v>
          </cell>
          <cell r="AD2460" t="str">
            <v>0</v>
          </cell>
          <cell r="AE2460" t="str">
            <v>01-Jan-2024</v>
          </cell>
          <cell r="AF2460">
            <v>1340</v>
          </cell>
          <cell r="AG2460">
            <v>1340</v>
          </cell>
          <cell r="AH2460" t="str">
            <v>04-Mar-2025</v>
          </cell>
          <cell r="AI2460">
            <v>16247.58</v>
          </cell>
          <cell r="AJ2460">
            <v>3852.42</v>
          </cell>
          <cell r="AK2460">
            <v>20100</v>
          </cell>
          <cell r="AL2460">
            <v>3752.42</v>
          </cell>
          <cell r="AM2460">
            <v>161.58000000000001</v>
          </cell>
          <cell r="AN2460">
            <v>3914</v>
          </cell>
          <cell r="AO2460">
            <v>0</v>
          </cell>
          <cell r="AP2460">
            <v>0</v>
          </cell>
          <cell r="AQ2460">
            <v>0</v>
          </cell>
          <cell r="AR2460">
            <v>15</v>
          </cell>
          <cell r="AS2460">
            <v>0</v>
          </cell>
          <cell r="AT2460" t="str">
            <v>Standard</v>
          </cell>
          <cell r="AU2460"/>
          <cell r="AV2460"/>
          <cell r="AW2460"/>
          <cell r="AX2460" t="str">
            <v>Open</v>
          </cell>
          <cell r="AY2460" t="str">
            <v/>
          </cell>
          <cell r="AZ2460"/>
          <cell r="BA2460">
            <v>0</v>
          </cell>
          <cell r="BB2460"/>
          <cell r="BC2460"/>
          <cell r="BD2460"/>
          <cell r="BE2460"/>
          <cell r="BF2460"/>
          <cell r="BG2460"/>
          <cell r="BH2460"/>
          <cell r="BI2460"/>
          <cell r="BJ2460"/>
          <cell r="BK2460"/>
        </row>
        <row r="2461">
          <cell r="X2461">
            <v>354154225</v>
          </cell>
          <cell r="Y2461" t="str">
            <v>USHAbai SHARAD VASDEV</v>
          </cell>
          <cell r="Z2461" t="str">
            <v>19-Dec-2023</v>
          </cell>
          <cell r="AA2461">
            <v>32000</v>
          </cell>
          <cell r="AB2461" t="str">
            <v>Fri</v>
          </cell>
          <cell r="AC2461">
            <v>24</v>
          </cell>
          <cell r="AD2461" t="str">
            <v>1</v>
          </cell>
          <cell r="AE2461" t="str">
            <v>02-Feb-2024</v>
          </cell>
          <cell r="AF2461">
            <v>1710</v>
          </cell>
          <cell r="AG2461">
            <v>1710</v>
          </cell>
          <cell r="AH2461" t="str">
            <v>07-Mar-2025</v>
          </cell>
          <cell r="AI2461">
            <v>16273.58</v>
          </cell>
          <cell r="AJ2461">
            <v>7666.42</v>
          </cell>
          <cell r="AK2461">
            <v>23940</v>
          </cell>
          <cell r="AL2461">
            <v>15726.42</v>
          </cell>
          <cell r="AM2461">
            <v>1877.58</v>
          </cell>
          <cell r="AN2461">
            <v>17604</v>
          </cell>
          <cell r="AO2461">
            <v>0</v>
          </cell>
          <cell r="AP2461">
            <v>0</v>
          </cell>
          <cell r="AQ2461">
            <v>0</v>
          </cell>
          <cell r="AR2461">
            <v>14</v>
          </cell>
          <cell r="AS2461">
            <v>0</v>
          </cell>
          <cell r="AT2461" t="str">
            <v>Standard</v>
          </cell>
          <cell r="AU2461"/>
          <cell r="AV2461"/>
          <cell r="AW2461"/>
          <cell r="AX2461" t="str">
            <v>Open</v>
          </cell>
          <cell r="AY2461" t="str">
            <v/>
          </cell>
          <cell r="AZ2461"/>
          <cell r="BA2461">
            <v>0</v>
          </cell>
          <cell r="BB2461"/>
          <cell r="BC2461"/>
          <cell r="BD2461"/>
          <cell r="BE2461"/>
          <cell r="BF2461"/>
          <cell r="BG2461"/>
          <cell r="BH2461"/>
          <cell r="BI2461"/>
          <cell r="BJ2461"/>
          <cell r="BK2461"/>
        </row>
        <row r="2462">
          <cell r="X2462">
            <v>354159659</v>
          </cell>
          <cell r="Y2462" t="str">
            <v>MANGAL BABAJI GANGURDE</v>
          </cell>
          <cell r="Z2462" t="str">
            <v>19-Dec-2023</v>
          </cell>
          <cell r="AA2462">
            <v>32000</v>
          </cell>
          <cell r="AB2462" t="str">
            <v>Fri</v>
          </cell>
          <cell r="AC2462">
            <v>24</v>
          </cell>
          <cell r="AD2462" t="str">
            <v>1</v>
          </cell>
          <cell r="AE2462" t="str">
            <v>02-Feb-2024</v>
          </cell>
          <cell r="AF2462">
            <v>1710</v>
          </cell>
          <cell r="AG2462">
            <v>1710</v>
          </cell>
          <cell r="AH2462" t="str">
            <v>03-May-2024</v>
          </cell>
          <cell r="AI2462">
            <v>3971.12</v>
          </cell>
          <cell r="AJ2462">
            <v>2868.88</v>
          </cell>
          <cell r="AK2462">
            <v>6840</v>
          </cell>
          <cell r="AL2462">
            <v>28028.880000000001</v>
          </cell>
          <cell r="AM2462">
            <v>6675.12</v>
          </cell>
          <cell r="AN2462">
            <v>34704</v>
          </cell>
          <cell r="AO2462">
            <v>0</v>
          </cell>
          <cell r="AP2462">
            <v>0</v>
          </cell>
          <cell r="AQ2462">
            <v>0</v>
          </cell>
          <cell r="AR2462">
            <v>14</v>
          </cell>
          <cell r="AS2462">
            <v>0</v>
          </cell>
          <cell r="AT2462" t="str">
            <v>Standard</v>
          </cell>
          <cell r="AU2462"/>
          <cell r="AV2462"/>
          <cell r="AW2462"/>
          <cell r="AX2462" t="str">
            <v>Open</v>
          </cell>
          <cell r="AY2462" t="str">
            <v/>
          </cell>
          <cell r="AZ2462"/>
          <cell r="BA2462">
            <v>0</v>
          </cell>
          <cell r="BB2462">
            <v>45750</v>
          </cell>
          <cell r="BC2462" t="str">
            <v>Abhiraj Patil/SF0063958</v>
          </cell>
          <cell r="BD2462" t="str">
            <v>Visited</v>
          </cell>
          <cell r="BE2462" t="str">
            <v>Borrower Not Available</v>
          </cell>
          <cell r="BF2462" t="str">
            <v>Not Available</v>
          </cell>
          <cell r="BG2462"/>
          <cell r="BH2462"/>
          <cell r="BI2462" t="str">
            <v>NA</v>
          </cell>
          <cell r="BJ2462"/>
          <cell r="BK2462"/>
        </row>
        <row r="2463">
          <cell r="X2463">
            <v>354160073</v>
          </cell>
          <cell r="Y2463" t="str">
            <v>SUREKHA ANKUSH NIMKAR</v>
          </cell>
          <cell r="Z2463" t="str">
            <v>19-Dec-2023</v>
          </cell>
          <cell r="AA2463">
            <v>32000</v>
          </cell>
          <cell r="AB2463" t="str">
            <v>Fri</v>
          </cell>
          <cell r="AC2463">
            <v>24</v>
          </cell>
          <cell r="AD2463" t="str">
            <v>1</v>
          </cell>
          <cell r="AE2463" t="str">
            <v>02-Feb-2024</v>
          </cell>
          <cell r="AF2463">
            <v>1710</v>
          </cell>
          <cell r="AG2463">
            <v>1710</v>
          </cell>
          <cell r="AH2463" t="str">
            <v>29-May-2024</v>
          </cell>
          <cell r="AI2463">
            <v>3971.12</v>
          </cell>
          <cell r="AJ2463">
            <v>2868.88</v>
          </cell>
          <cell r="AK2463">
            <v>6840</v>
          </cell>
          <cell r="AL2463">
            <v>28028.880000000001</v>
          </cell>
          <cell r="AM2463">
            <v>6675.12</v>
          </cell>
          <cell r="AN2463">
            <v>34704</v>
          </cell>
          <cell r="AO2463">
            <v>0</v>
          </cell>
          <cell r="AP2463">
            <v>0</v>
          </cell>
          <cell r="AQ2463">
            <v>0</v>
          </cell>
          <cell r="AR2463">
            <v>14</v>
          </cell>
          <cell r="AS2463">
            <v>0</v>
          </cell>
          <cell r="AT2463" t="str">
            <v>Standard</v>
          </cell>
          <cell r="AU2463"/>
          <cell r="AV2463"/>
          <cell r="AW2463"/>
          <cell r="AX2463" t="str">
            <v>Open</v>
          </cell>
          <cell r="AY2463" t="str">
            <v/>
          </cell>
          <cell r="AZ2463"/>
          <cell r="BA2463">
            <v>0</v>
          </cell>
          <cell r="BB2463">
            <v>45750</v>
          </cell>
          <cell r="BC2463" t="str">
            <v>Abhiraj Patil/SF0063958</v>
          </cell>
          <cell r="BD2463" t="str">
            <v>Visited</v>
          </cell>
          <cell r="BE2463" t="str">
            <v>Borrower Not Available</v>
          </cell>
          <cell r="BF2463" t="str">
            <v>Not Available</v>
          </cell>
          <cell r="BG2463"/>
          <cell r="BH2463"/>
          <cell r="BI2463" t="str">
            <v>NA</v>
          </cell>
          <cell r="BJ2463"/>
          <cell r="BK2463"/>
        </row>
        <row r="2464">
          <cell r="X2464">
            <v>354161982</v>
          </cell>
          <cell r="Y2464" t="str">
            <v>SUMAN GOVIND WAGH</v>
          </cell>
          <cell r="Z2464" t="str">
            <v>15-Dec-2023</v>
          </cell>
          <cell r="AA2464">
            <v>10000</v>
          </cell>
          <cell r="AB2464" t="str">
            <v>Mon</v>
          </cell>
          <cell r="AC2464">
            <v>18</v>
          </cell>
          <cell r="AD2464" t="str">
            <v>0</v>
          </cell>
          <cell r="AE2464" t="str">
            <v>01-Jan-2024</v>
          </cell>
          <cell r="AF2464">
            <v>670</v>
          </cell>
          <cell r="AG2464">
            <v>670</v>
          </cell>
          <cell r="AH2464" t="str">
            <v>01-Sep-2024</v>
          </cell>
          <cell r="AI2464">
            <v>3541.2</v>
          </cell>
          <cell r="AJ2464">
            <v>1148.8</v>
          </cell>
          <cell r="AK2464">
            <v>4690</v>
          </cell>
          <cell r="AL2464">
            <v>6458.8</v>
          </cell>
          <cell r="AM2464">
            <v>849.2</v>
          </cell>
          <cell r="AN2464">
            <v>7308</v>
          </cell>
          <cell r="AO2464">
            <v>4591.7299999999996</v>
          </cell>
          <cell r="AP2464">
            <v>768.27</v>
          </cell>
          <cell r="AQ2464">
            <v>5360</v>
          </cell>
          <cell r="AR2464">
            <v>15</v>
          </cell>
          <cell r="AS2464">
            <v>203</v>
          </cell>
          <cell r="AT2464" t="str">
            <v>&gt;180</v>
          </cell>
          <cell r="AU2464"/>
          <cell r="AV2464"/>
          <cell r="AW2464"/>
          <cell r="AX2464" t="str">
            <v>Open</v>
          </cell>
          <cell r="AY2464" t="str">
            <v/>
          </cell>
          <cell r="AZ2464"/>
          <cell r="BA2464">
            <v>0</v>
          </cell>
          <cell r="BB2464"/>
          <cell r="BC2464"/>
          <cell r="BD2464"/>
          <cell r="BE2464"/>
          <cell r="BF2464"/>
          <cell r="BG2464"/>
          <cell r="BH2464"/>
          <cell r="BI2464"/>
          <cell r="BJ2464"/>
          <cell r="BK2464"/>
        </row>
        <row r="2465">
          <cell r="X2465">
            <v>354162547</v>
          </cell>
          <cell r="Y2465" t="str">
            <v>MANGAL NIVRUTTI SHARDUL</v>
          </cell>
          <cell r="Z2465" t="str">
            <v>15-Dec-2023</v>
          </cell>
          <cell r="AA2465">
            <v>30000</v>
          </cell>
          <cell r="AB2465" t="str">
            <v>Thu</v>
          </cell>
          <cell r="AC2465">
            <v>18</v>
          </cell>
          <cell r="AD2465" t="str">
            <v>0</v>
          </cell>
          <cell r="AE2465" t="str">
            <v>04-Jan-2024</v>
          </cell>
          <cell r="AF2465">
            <v>2020</v>
          </cell>
          <cell r="AG2465">
            <v>2020</v>
          </cell>
          <cell r="AH2465" t="str">
            <v>02-Jan-2025</v>
          </cell>
          <cell r="AI2465">
            <v>17279.18</v>
          </cell>
          <cell r="AJ2465">
            <v>4940.82</v>
          </cell>
          <cell r="AK2465">
            <v>22220</v>
          </cell>
          <cell r="AL2465">
            <v>12720.82</v>
          </cell>
          <cell r="AM2465">
            <v>1024.18</v>
          </cell>
          <cell r="AN2465">
            <v>13745</v>
          </cell>
          <cell r="AO2465">
            <v>7266.51</v>
          </cell>
          <cell r="AP2465">
            <v>813.49</v>
          </cell>
          <cell r="AQ2465">
            <v>8080</v>
          </cell>
          <cell r="AR2465">
            <v>15</v>
          </cell>
          <cell r="AS2465">
            <v>81</v>
          </cell>
          <cell r="AT2465" t="str">
            <v>61-90</v>
          </cell>
          <cell r="AU2465"/>
          <cell r="AV2465"/>
          <cell r="AW2465"/>
          <cell r="AX2465" t="str">
            <v>Open</v>
          </cell>
          <cell r="AY2465" t="str">
            <v/>
          </cell>
          <cell r="AZ2465"/>
          <cell r="BA2465">
            <v>0</v>
          </cell>
          <cell r="BB2465">
            <v>45751</v>
          </cell>
          <cell r="BC2465" t="str">
            <v>Abhiraj Patil/SF0063958</v>
          </cell>
          <cell r="BD2465" t="str">
            <v>Visited</v>
          </cell>
          <cell r="BE2465" t="str">
            <v>Borrower</v>
          </cell>
          <cell r="BF2465" t="str">
            <v>Available</v>
          </cell>
          <cell r="BG2465" t="str">
            <v>Loan Card</v>
          </cell>
          <cell r="BH2465"/>
          <cell r="BI2465" t="str">
            <v>Yes</v>
          </cell>
          <cell r="BJ2465" t="str">
            <v>Prem Deepak Sakat/SF0084308</v>
          </cell>
          <cell r="BK2465">
            <v>4040</v>
          </cell>
        </row>
        <row r="2466">
          <cell r="X2466">
            <v>354162547</v>
          </cell>
          <cell r="Y2466" t="str">
            <v>MANGAL NIVRUTTI SHARDUL</v>
          </cell>
          <cell r="Z2466" t="str">
            <v>15-Dec-2023</v>
          </cell>
          <cell r="AA2466">
            <v>30000</v>
          </cell>
          <cell r="AB2466" t="str">
            <v>Thu</v>
          </cell>
          <cell r="AC2466">
            <v>18</v>
          </cell>
          <cell r="AD2466" t="str">
            <v>0</v>
          </cell>
          <cell r="AE2466" t="str">
            <v>04-Jan-2024</v>
          </cell>
          <cell r="AF2466">
            <v>2020</v>
          </cell>
          <cell r="AG2466">
            <v>2020</v>
          </cell>
          <cell r="AH2466" t="str">
            <v>02-Jan-2025</v>
          </cell>
          <cell r="AI2466">
            <v>17279.18</v>
          </cell>
          <cell r="AJ2466">
            <v>4940.82</v>
          </cell>
          <cell r="AK2466">
            <v>22220</v>
          </cell>
          <cell r="AL2466">
            <v>12720.82</v>
          </cell>
          <cell r="AM2466">
            <v>1024.18</v>
          </cell>
          <cell r="AN2466">
            <v>13745</v>
          </cell>
          <cell r="AO2466">
            <v>7266.51</v>
          </cell>
          <cell r="AP2466">
            <v>813.49</v>
          </cell>
          <cell r="AQ2466">
            <v>8080</v>
          </cell>
          <cell r="AR2466">
            <v>15</v>
          </cell>
          <cell r="AS2466">
            <v>81</v>
          </cell>
          <cell r="AT2466" t="str">
            <v>61-90</v>
          </cell>
          <cell r="AU2466"/>
          <cell r="AV2466"/>
          <cell r="AW2466"/>
          <cell r="AX2466" t="str">
            <v>Open</v>
          </cell>
          <cell r="AY2466" t="str">
            <v/>
          </cell>
          <cell r="AZ2466"/>
          <cell r="BA2466">
            <v>0</v>
          </cell>
          <cell r="BB2466">
            <v>45751</v>
          </cell>
          <cell r="BC2466" t="str">
            <v>Abhiraj Patil/SF0063958</v>
          </cell>
          <cell r="BD2466" t="str">
            <v>Visited</v>
          </cell>
          <cell r="BE2466" t="str">
            <v>Borrower</v>
          </cell>
          <cell r="BF2466" t="str">
            <v>Available</v>
          </cell>
          <cell r="BG2466" t="str">
            <v>Loan Card</v>
          </cell>
          <cell r="BH2466"/>
          <cell r="BI2466" t="str">
            <v>Yes</v>
          </cell>
          <cell r="BJ2466" t="str">
            <v>Pravin NivruttiGhonge/SF0063673</v>
          </cell>
          <cell r="BK2466">
            <v>2020</v>
          </cell>
        </row>
        <row r="2467">
          <cell r="X2467">
            <v>354171134</v>
          </cell>
          <cell r="Y2467" t="str">
            <v>TARABAI RAMESH KHARATE</v>
          </cell>
          <cell r="Z2467" t="str">
            <v>18-Dec-2023</v>
          </cell>
          <cell r="AA2467">
            <v>32000</v>
          </cell>
          <cell r="AB2467" t="str">
            <v>Mon</v>
          </cell>
          <cell r="AC2467">
            <v>24</v>
          </cell>
          <cell r="AD2467" t="str">
            <v>1</v>
          </cell>
          <cell r="AE2467" t="str">
            <v>05-Feb-2024</v>
          </cell>
          <cell r="AF2467">
            <v>1710</v>
          </cell>
          <cell r="AG2467">
            <v>1710</v>
          </cell>
          <cell r="AH2467" t="str">
            <v>01-Sep-2024</v>
          </cell>
          <cell r="AI2467">
            <v>8580.01</v>
          </cell>
          <cell r="AJ2467">
            <v>5099.99</v>
          </cell>
          <cell r="AK2467">
            <v>13680</v>
          </cell>
          <cell r="AL2467">
            <v>23419.99</v>
          </cell>
          <cell r="AM2467">
            <v>4473.01</v>
          </cell>
          <cell r="AN2467">
            <v>27893</v>
          </cell>
          <cell r="AO2467">
            <v>7715.72</v>
          </cell>
          <cell r="AP2467">
            <v>2544.2800000000002</v>
          </cell>
          <cell r="AQ2467">
            <v>10260</v>
          </cell>
          <cell r="AR2467">
            <v>14</v>
          </cell>
          <cell r="AS2467">
            <v>141</v>
          </cell>
          <cell r="AT2467" t="str">
            <v>121-150</v>
          </cell>
          <cell r="AU2467"/>
          <cell r="AV2467"/>
          <cell r="AW2467"/>
          <cell r="AX2467" t="str">
            <v>Open</v>
          </cell>
          <cell r="AY2467" t="str">
            <v/>
          </cell>
          <cell r="AZ2467"/>
          <cell r="BA2467">
            <v>0</v>
          </cell>
          <cell r="BB2467"/>
          <cell r="BC2467"/>
          <cell r="BD2467"/>
          <cell r="BE2467"/>
          <cell r="BF2467"/>
          <cell r="BG2467"/>
          <cell r="BH2467"/>
          <cell r="BI2467"/>
          <cell r="BJ2467"/>
          <cell r="BK2467"/>
        </row>
        <row r="2468">
          <cell r="X2468">
            <v>354177114</v>
          </cell>
          <cell r="Y2468" t="str">
            <v>MINA RAHUL PATEL</v>
          </cell>
          <cell r="Z2468" t="str">
            <v>18-Dec-2023</v>
          </cell>
          <cell r="AA2468">
            <v>32000</v>
          </cell>
          <cell r="AB2468" t="str">
            <v>Fri</v>
          </cell>
          <cell r="AC2468">
            <v>24</v>
          </cell>
          <cell r="AD2468" t="str">
            <v>1</v>
          </cell>
          <cell r="AE2468" t="str">
            <v>02-Feb-2024</v>
          </cell>
          <cell r="AF2468">
            <v>1710</v>
          </cell>
          <cell r="AG2468">
            <v>1710</v>
          </cell>
          <cell r="AH2468" t="str">
            <v>07-Mar-2025</v>
          </cell>
          <cell r="AI2468">
            <v>16244.85</v>
          </cell>
          <cell r="AJ2468">
            <v>7695.15</v>
          </cell>
          <cell r="AK2468">
            <v>23940</v>
          </cell>
          <cell r="AL2468">
            <v>15755.15</v>
          </cell>
          <cell r="AM2468">
            <v>1884.85</v>
          </cell>
          <cell r="AN2468">
            <v>17640</v>
          </cell>
          <cell r="AO2468">
            <v>0</v>
          </cell>
          <cell r="AP2468">
            <v>0</v>
          </cell>
          <cell r="AQ2468">
            <v>0</v>
          </cell>
          <cell r="AR2468">
            <v>14</v>
          </cell>
          <cell r="AS2468">
            <v>0</v>
          </cell>
          <cell r="AT2468" t="str">
            <v>Standard</v>
          </cell>
          <cell r="AU2468"/>
          <cell r="AV2468"/>
          <cell r="AW2468"/>
          <cell r="AX2468" t="str">
            <v>Open</v>
          </cell>
          <cell r="AY2468" t="str">
            <v/>
          </cell>
          <cell r="AZ2468"/>
          <cell r="BA2468">
            <v>0</v>
          </cell>
          <cell r="BB2468">
            <v>45756</v>
          </cell>
          <cell r="BC2468" t="str">
            <v>Abhiraj Patil/SF0063958</v>
          </cell>
          <cell r="BD2468" t="str">
            <v>Visited</v>
          </cell>
          <cell r="BE2468" t="str">
            <v>Borrower</v>
          </cell>
          <cell r="BF2468" t="str">
            <v>Available</v>
          </cell>
          <cell r="BG2468"/>
          <cell r="BH2468"/>
          <cell r="BI2468" t="str">
            <v>No</v>
          </cell>
          <cell r="BJ2468"/>
          <cell r="BK2468"/>
        </row>
        <row r="2469">
          <cell r="X2469">
            <v>354177223</v>
          </cell>
          <cell r="Y2469" t="str">
            <v>SANGITA KASHINATH GAYAKVAD</v>
          </cell>
          <cell r="Z2469" t="str">
            <v>16-Dec-2023</v>
          </cell>
          <cell r="AA2469">
            <v>32000</v>
          </cell>
          <cell r="AB2469" t="str">
            <v>05</v>
          </cell>
          <cell r="AC2469">
            <v>24</v>
          </cell>
          <cell r="AD2469" t="str">
            <v>1</v>
          </cell>
          <cell r="AE2469" t="str">
            <v>05-Feb-2024</v>
          </cell>
          <cell r="AF2469">
            <v>1710</v>
          </cell>
          <cell r="AG2469">
            <v>1710</v>
          </cell>
          <cell r="AH2469" t="str">
            <v>03-Mar-2025</v>
          </cell>
          <cell r="AI2469">
            <v>13495.39</v>
          </cell>
          <cell r="AJ2469">
            <v>7024.61</v>
          </cell>
          <cell r="AK2469">
            <v>20520</v>
          </cell>
          <cell r="AL2469">
            <v>18504.61</v>
          </cell>
          <cell r="AM2469">
            <v>2660.39</v>
          </cell>
          <cell r="AN2469">
            <v>21165</v>
          </cell>
          <cell r="AO2469">
            <v>0</v>
          </cell>
          <cell r="AP2469">
            <v>0</v>
          </cell>
          <cell r="AQ2469">
            <v>0</v>
          </cell>
          <cell r="AR2469">
            <v>14</v>
          </cell>
          <cell r="AS2469">
            <v>0</v>
          </cell>
          <cell r="AT2469" t="str">
            <v>Standard</v>
          </cell>
          <cell r="AU2469"/>
          <cell r="AV2469"/>
          <cell r="AW2469"/>
          <cell r="AX2469" t="str">
            <v>Open</v>
          </cell>
          <cell r="AY2469" t="str">
            <v/>
          </cell>
          <cell r="AZ2469"/>
          <cell r="BA2469">
            <v>0</v>
          </cell>
          <cell r="BB2469"/>
          <cell r="BC2469"/>
          <cell r="BD2469"/>
          <cell r="BE2469"/>
          <cell r="BF2469"/>
          <cell r="BG2469"/>
          <cell r="BH2469"/>
          <cell r="BI2469"/>
          <cell r="BJ2469"/>
          <cell r="BK2469"/>
        </row>
        <row r="2470">
          <cell r="X2470">
            <v>354178412</v>
          </cell>
          <cell r="Y2470" t="str">
            <v>KAVITA SAGAR RAJPUT</v>
          </cell>
          <cell r="Z2470" t="str">
            <v>16-Dec-2023</v>
          </cell>
          <cell r="AA2470">
            <v>63000</v>
          </cell>
          <cell r="AB2470" t="str">
            <v>Fri</v>
          </cell>
          <cell r="AC2470">
            <v>24</v>
          </cell>
          <cell r="AD2470" t="str">
            <v>3</v>
          </cell>
          <cell r="AE2470" t="str">
            <v>02-Feb-2024</v>
          </cell>
          <cell r="AF2470">
            <v>3360</v>
          </cell>
          <cell r="AG2470">
            <v>3360</v>
          </cell>
          <cell r="AH2470" t="str">
            <v>07-Mar-2025</v>
          </cell>
          <cell r="AI2470">
            <v>31763.43</v>
          </cell>
          <cell r="AJ2470">
            <v>15276.57</v>
          </cell>
          <cell r="AK2470">
            <v>47040</v>
          </cell>
          <cell r="AL2470">
            <v>31236.57</v>
          </cell>
          <cell r="AM2470">
            <v>3765.43</v>
          </cell>
          <cell r="AN2470">
            <v>35002</v>
          </cell>
          <cell r="AO2470">
            <v>0</v>
          </cell>
          <cell r="AP2470">
            <v>0</v>
          </cell>
          <cell r="AQ2470">
            <v>0</v>
          </cell>
          <cell r="AR2470">
            <v>14</v>
          </cell>
          <cell r="AS2470">
            <v>0</v>
          </cell>
          <cell r="AT2470" t="str">
            <v>Standard</v>
          </cell>
          <cell r="AU2470"/>
          <cell r="AV2470"/>
          <cell r="AW2470"/>
          <cell r="AX2470" t="str">
            <v>Open</v>
          </cell>
          <cell r="AY2470" t="str">
            <v/>
          </cell>
          <cell r="AZ2470"/>
          <cell r="BA2470">
            <v>0</v>
          </cell>
          <cell r="BB2470"/>
          <cell r="BC2470"/>
          <cell r="BD2470"/>
          <cell r="BE2470"/>
          <cell r="BF2470"/>
          <cell r="BG2470"/>
          <cell r="BH2470"/>
          <cell r="BI2470"/>
          <cell r="BJ2470"/>
          <cell r="BK2470"/>
        </row>
        <row r="2471">
          <cell r="X2471">
            <v>354179259</v>
          </cell>
          <cell r="Y2471" t="str">
            <v>SAVITA RAMESH KARATE</v>
          </cell>
          <cell r="Z2471" t="str">
            <v>16-Dec-2023</v>
          </cell>
          <cell r="AA2471">
            <v>80000</v>
          </cell>
          <cell r="AB2471" t="str">
            <v>Fri</v>
          </cell>
          <cell r="AC2471">
            <v>24</v>
          </cell>
          <cell r="AD2471" t="str">
            <v>5</v>
          </cell>
          <cell r="AE2471" t="str">
            <v>02-Feb-2024</v>
          </cell>
          <cell r="AF2471">
            <v>4270</v>
          </cell>
          <cell r="AG2471">
            <v>4270</v>
          </cell>
          <cell r="AH2471" t="str">
            <v>07-Mar-2025</v>
          </cell>
          <cell r="AI2471">
            <v>40388.080000000002</v>
          </cell>
          <cell r="AJ2471">
            <v>19391.919999999998</v>
          </cell>
          <cell r="AK2471">
            <v>59780</v>
          </cell>
          <cell r="AL2471">
            <v>39611.919999999998</v>
          </cell>
          <cell r="AM2471">
            <v>4766.08</v>
          </cell>
          <cell r="AN2471">
            <v>44378</v>
          </cell>
          <cell r="AO2471">
            <v>0</v>
          </cell>
          <cell r="AP2471">
            <v>0</v>
          </cell>
          <cell r="AQ2471">
            <v>0</v>
          </cell>
          <cell r="AR2471">
            <v>14</v>
          </cell>
          <cell r="AS2471">
            <v>0</v>
          </cell>
          <cell r="AT2471" t="str">
            <v>Standard</v>
          </cell>
          <cell r="AU2471"/>
          <cell r="AV2471"/>
          <cell r="AW2471"/>
          <cell r="AX2471" t="str">
            <v>Open</v>
          </cell>
          <cell r="AY2471" t="str">
            <v/>
          </cell>
          <cell r="AZ2471"/>
          <cell r="BA2471">
            <v>0</v>
          </cell>
          <cell r="BB2471"/>
          <cell r="BC2471"/>
          <cell r="BD2471"/>
          <cell r="BE2471"/>
          <cell r="BF2471"/>
          <cell r="BG2471"/>
          <cell r="BH2471"/>
          <cell r="BI2471"/>
          <cell r="BJ2471"/>
          <cell r="BK2471"/>
        </row>
        <row r="2472">
          <cell r="X2472">
            <v>354200302</v>
          </cell>
          <cell r="Y2472" t="str">
            <v xml:space="preserve">PARVATABAI HEMANT SHARMA </v>
          </cell>
          <cell r="Z2472" t="str">
            <v>19-Dec-2023</v>
          </cell>
          <cell r="AA2472">
            <v>30000</v>
          </cell>
          <cell r="AB2472" t="str">
            <v>Wed</v>
          </cell>
          <cell r="AC2472">
            <v>18</v>
          </cell>
          <cell r="AD2472" t="str">
            <v>0</v>
          </cell>
          <cell r="AE2472" t="str">
            <v>06-Feb-2024</v>
          </cell>
          <cell r="AF2472">
            <v>2020</v>
          </cell>
          <cell r="AG2472">
            <v>2020</v>
          </cell>
          <cell r="AH2472" t="str">
            <v>12-Mar-2025</v>
          </cell>
          <cell r="AI2472">
            <v>21976.46</v>
          </cell>
          <cell r="AJ2472">
            <v>6303.54</v>
          </cell>
          <cell r="AK2472">
            <v>28280</v>
          </cell>
          <cell r="AL2472">
            <v>8023.54</v>
          </cell>
          <cell r="AM2472">
            <v>429.46</v>
          </cell>
          <cell r="AN2472">
            <v>8453</v>
          </cell>
          <cell r="AO2472">
            <v>0</v>
          </cell>
          <cell r="AP2472">
            <v>0</v>
          </cell>
          <cell r="AQ2472">
            <v>0</v>
          </cell>
          <cell r="AR2472">
            <v>14</v>
          </cell>
          <cell r="AS2472">
            <v>0</v>
          </cell>
          <cell r="AT2472" t="str">
            <v>Standard</v>
          </cell>
          <cell r="AU2472"/>
          <cell r="AV2472"/>
          <cell r="AW2472"/>
          <cell r="AX2472" t="str">
            <v>Open</v>
          </cell>
          <cell r="AY2472" t="str">
            <v/>
          </cell>
          <cell r="AZ2472"/>
          <cell r="BA2472">
            <v>0</v>
          </cell>
          <cell r="BB2472">
            <v>45752</v>
          </cell>
          <cell r="BC2472" t="str">
            <v>Abhiraj Patil/SF0063958</v>
          </cell>
          <cell r="BD2472" t="str">
            <v>Visited</v>
          </cell>
          <cell r="BE2472" t="str">
            <v>Borrower</v>
          </cell>
          <cell r="BF2472" t="str">
            <v>Not Available</v>
          </cell>
          <cell r="BG2472"/>
          <cell r="BH2472"/>
          <cell r="BI2472" t="str">
            <v>No</v>
          </cell>
          <cell r="BJ2472"/>
          <cell r="BK2472"/>
        </row>
        <row r="2473">
          <cell r="X2473">
            <v>354201835</v>
          </cell>
          <cell r="Y2473" t="str">
            <v>SANGITA YUVRAJ PAWAR</v>
          </cell>
          <cell r="Z2473" t="str">
            <v>18-Dec-2023</v>
          </cell>
          <cell r="AA2473">
            <v>32000</v>
          </cell>
          <cell r="AB2473" t="str">
            <v>Mon</v>
          </cell>
          <cell r="AC2473">
            <v>24</v>
          </cell>
          <cell r="AD2473" t="str">
            <v>1</v>
          </cell>
          <cell r="AE2473" t="str">
            <v>05-Feb-2024</v>
          </cell>
          <cell r="AF2473">
            <v>1710</v>
          </cell>
          <cell r="AG2473">
            <v>1710</v>
          </cell>
          <cell r="AH2473" t="str">
            <v>10-Mar-2025</v>
          </cell>
          <cell r="AI2473">
            <v>16295.73</v>
          </cell>
          <cell r="AJ2473">
            <v>7644.27</v>
          </cell>
          <cell r="AK2473">
            <v>23940</v>
          </cell>
          <cell r="AL2473">
            <v>15704.27</v>
          </cell>
          <cell r="AM2473">
            <v>1928.73</v>
          </cell>
          <cell r="AN2473">
            <v>17633</v>
          </cell>
          <cell r="AO2473">
            <v>0</v>
          </cell>
          <cell r="AP2473">
            <v>0</v>
          </cell>
          <cell r="AQ2473">
            <v>0</v>
          </cell>
          <cell r="AR2473">
            <v>14</v>
          </cell>
          <cell r="AS2473">
            <v>0</v>
          </cell>
          <cell r="AT2473" t="str">
            <v>Standard</v>
          </cell>
          <cell r="AU2473"/>
          <cell r="AV2473"/>
          <cell r="AW2473"/>
          <cell r="AX2473" t="str">
            <v>Open</v>
          </cell>
          <cell r="AY2473" t="str">
            <v/>
          </cell>
          <cell r="AZ2473"/>
          <cell r="BA2473">
            <v>0</v>
          </cell>
          <cell r="BB2473"/>
          <cell r="BC2473"/>
          <cell r="BD2473"/>
          <cell r="BE2473"/>
          <cell r="BF2473"/>
          <cell r="BG2473"/>
          <cell r="BH2473"/>
          <cell r="BI2473"/>
          <cell r="BJ2473"/>
          <cell r="BK2473"/>
        </row>
        <row r="2474">
          <cell r="X2474">
            <v>354203160</v>
          </cell>
          <cell r="Y2474" t="str">
            <v>INDUBAI SURESH BHOI</v>
          </cell>
          <cell r="Z2474" t="str">
            <v>18-Dec-2023</v>
          </cell>
          <cell r="AA2474">
            <v>60000</v>
          </cell>
          <cell r="AB2474" t="str">
            <v>Mon</v>
          </cell>
          <cell r="AC2474">
            <v>24</v>
          </cell>
          <cell r="AD2474" t="str">
            <v>3</v>
          </cell>
          <cell r="AE2474" t="str">
            <v>05-Feb-2024</v>
          </cell>
          <cell r="AF2474">
            <v>3200</v>
          </cell>
          <cell r="AG2474">
            <v>3200</v>
          </cell>
          <cell r="AH2474" t="str">
            <v>03-Mar-2025</v>
          </cell>
          <cell r="AI2474">
            <v>29714.23</v>
          </cell>
          <cell r="AJ2474">
            <v>14345.77</v>
          </cell>
          <cell r="AK2474">
            <v>44060</v>
          </cell>
          <cell r="AL2474">
            <v>30285.77</v>
          </cell>
          <cell r="AM2474">
            <v>3646.23</v>
          </cell>
          <cell r="AN2474">
            <v>33932</v>
          </cell>
          <cell r="AO2474">
            <v>740</v>
          </cell>
          <cell r="AP2474">
            <v>0</v>
          </cell>
          <cell r="AQ2474">
            <v>740</v>
          </cell>
          <cell r="AR2474">
            <v>14</v>
          </cell>
          <cell r="AS2474">
            <v>21</v>
          </cell>
          <cell r="AT2474" t="str">
            <v>1-30 Days</v>
          </cell>
          <cell r="AU2474"/>
          <cell r="AV2474"/>
          <cell r="AW2474"/>
          <cell r="AX2474" t="str">
            <v>Open</v>
          </cell>
          <cell r="AY2474" t="str">
            <v/>
          </cell>
          <cell r="AZ2474"/>
          <cell r="BA2474">
            <v>0</v>
          </cell>
          <cell r="BB2474">
            <v>45754</v>
          </cell>
          <cell r="BC2474" t="str">
            <v>Abhiraj Patil/SF0063958</v>
          </cell>
          <cell r="BD2474" t="str">
            <v>Visited</v>
          </cell>
          <cell r="BE2474" t="str">
            <v>Borrower</v>
          </cell>
          <cell r="BF2474" t="str">
            <v>Not Available</v>
          </cell>
          <cell r="BG2474"/>
          <cell r="BH2474"/>
          <cell r="BI2474" t="str">
            <v>No</v>
          </cell>
          <cell r="BJ2474"/>
          <cell r="BK2474"/>
        </row>
        <row r="2475">
          <cell r="X2475">
            <v>354211140</v>
          </cell>
          <cell r="Y2475" t="str">
            <v>MANISHA PRAMOD ADHAV</v>
          </cell>
          <cell r="Z2475" t="str">
            <v>18-Dec-2023</v>
          </cell>
          <cell r="AA2475">
            <v>20000</v>
          </cell>
          <cell r="AB2475" t="str">
            <v>Wed</v>
          </cell>
          <cell r="AC2475">
            <v>18</v>
          </cell>
          <cell r="AD2475" t="str">
            <v>0</v>
          </cell>
          <cell r="AE2475" t="str">
            <v>07-Feb-2024</v>
          </cell>
          <cell r="AF2475">
            <v>1340</v>
          </cell>
          <cell r="AG2475">
            <v>1340</v>
          </cell>
          <cell r="AH2475" t="str">
            <v>05-Mar-2025</v>
          </cell>
          <cell r="AI2475">
            <v>14522.53</v>
          </cell>
          <cell r="AJ2475">
            <v>4237.47</v>
          </cell>
          <cell r="AK2475">
            <v>18760</v>
          </cell>
          <cell r="AL2475">
            <v>5477.47</v>
          </cell>
          <cell r="AM2475">
            <v>297.52999999999997</v>
          </cell>
          <cell r="AN2475">
            <v>5775</v>
          </cell>
          <cell r="AO2475">
            <v>0</v>
          </cell>
          <cell r="AP2475">
            <v>0</v>
          </cell>
          <cell r="AQ2475">
            <v>0</v>
          </cell>
          <cell r="AR2475">
            <v>14</v>
          </cell>
          <cell r="AS2475">
            <v>0</v>
          </cell>
          <cell r="AT2475" t="str">
            <v>Standard</v>
          </cell>
          <cell r="AU2475"/>
          <cell r="AV2475"/>
          <cell r="AW2475"/>
          <cell r="AX2475" t="str">
            <v>Open</v>
          </cell>
          <cell r="AY2475" t="str">
            <v/>
          </cell>
          <cell r="AZ2475"/>
          <cell r="BA2475">
            <v>0</v>
          </cell>
          <cell r="BB2475"/>
          <cell r="BC2475"/>
          <cell r="BD2475"/>
          <cell r="BE2475"/>
          <cell r="BF2475"/>
          <cell r="BG2475"/>
          <cell r="BH2475"/>
          <cell r="BI2475"/>
          <cell r="BJ2475"/>
          <cell r="BK2475"/>
        </row>
        <row r="2476">
          <cell r="X2476">
            <v>354211877</v>
          </cell>
          <cell r="Y2476" t="str">
            <v>BHIMA VINAYAK GANGODE</v>
          </cell>
          <cell r="Z2476" t="str">
            <v>18-Dec-2023</v>
          </cell>
          <cell r="AA2476">
            <v>20000</v>
          </cell>
          <cell r="AB2476" t="str">
            <v>Wed</v>
          </cell>
          <cell r="AC2476">
            <v>18</v>
          </cell>
          <cell r="AD2476" t="str">
            <v>0</v>
          </cell>
          <cell r="AE2476" t="str">
            <v>06-Feb-2024</v>
          </cell>
          <cell r="AF2476">
            <v>1340</v>
          </cell>
          <cell r="AG2476">
            <v>1340</v>
          </cell>
          <cell r="AH2476" t="str">
            <v>05-Mar-2025</v>
          </cell>
          <cell r="AI2476">
            <v>14526.09</v>
          </cell>
          <cell r="AJ2476">
            <v>4233.91</v>
          </cell>
          <cell r="AK2476">
            <v>18760</v>
          </cell>
          <cell r="AL2476">
            <v>5473.91</v>
          </cell>
          <cell r="AM2476">
            <v>297.08999999999997</v>
          </cell>
          <cell r="AN2476">
            <v>5771</v>
          </cell>
          <cell r="AO2476">
            <v>0</v>
          </cell>
          <cell r="AP2476">
            <v>0</v>
          </cell>
          <cell r="AQ2476">
            <v>0</v>
          </cell>
          <cell r="AR2476">
            <v>14</v>
          </cell>
          <cell r="AS2476">
            <v>0</v>
          </cell>
          <cell r="AT2476" t="str">
            <v>Standard</v>
          </cell>
          <cell r="AU2476"/>
          <cell r="AV2476"/>
          <cell r="AW2476"/>
          <cell r="AX2476" t="str">
            <v>Open</v>
          </cell>
          <cell r="AY2476" t="str">
            <v/>
          </cell>
          <cell r="AZ2476"/>
          <cell r="BA2476">
            <v>0</v>
          </cell>
          <cell r="BB2476">
            <v>45752</v>
          </cell>
          <cell r="BC2476" t="str">
            <v>Abhiraj Patil/SF0063958</v>
          </cell>
          <cell r="BD2476" t="str">
            <v>Visited</v>
          </cell>
          <cell r="BE2476" t="str">
            <v>Borrower</v>
          </cell>
          <cell r="BF2476" t="str">
            <v>Not Available</v>
          </cell>
          <cell r="BG2476"/>
          <cell r="BH2476"/>
          <cell r="BI2476" t="str">
            <v>No</v>
          </cell>
          <cell r="BJ2476"/>
          <cell r="BK2476"/>
        </row>
        <row r="2477">
          <cell r="X2477">
            <v>354217464</v>
          </cell>
          <cell r="Y2477" t="str">
            <v>YAMUNABAI BALASAHEB GANGURDE</v>
          </cell>
          <cell r="Z2477" t="str">
            <v>18-Dec-2023</v>
          </cell>
          <cell r="AA2477">
            <v>20000</v>
          </cell>
          <cell r="AB2477" t="str">
            <v>08</v>
          </cell>
          <cell r="AC2477">
            <v>18</v>
          </cell>
          <cell r="AD2477" t="str">
            <v>0</v>
          </cell>
          <cell r="AE2477" t="str">
            <v>08-Feb-2024</v>
          </cell>
          <cell r="AF2477">
            <v>1340</v>
          </cell>
          <cell r="AG2477">
            <v>1340</v>
          </cell>
          <cell r="AH2477" t="str">
            <v>08-Feb-2025</v>
          </cell>
          <cell r="AI2477">
            <v>11104.75</v>
          </cell>
          <cell r="AJ2477">
            <v>4005.25</v>
          </cell>
          <cell r="AK2477">
            <v>15110</v>
          </cell>
          <cell r="AL2477">
            <v>8895.25</v>
          </cell>
          <cell r="AM2477">
            <v>606.75</v>
          </cell>
          <cell r="AN2477">
            <v>9502</v>
          </cell>
          <cell r="AO2477">
            <v>3352.2</v>
          </cell>
          <cell r="AP2477">
            <v>297.8</v>
          </cell>
          <cell r="AQ2477">
            <v>3650</v>
          </cell>
          <cell r="AR2477">
            <v>14</v>
          </cell>
          <cell r="AS2477">
            <v>47</v>
          </cell>
          <cell r="AT2477" t="str">
            <v>31-60</v>
          </cell>
          <cell r="AU2477"/>
          <cell r="AV2477"/>
          <cell r="AW2477"/>
          <cell r="AX2477" t="str">
            <v>Open</v>
          </cell>
          <cell r="AY2477" t="str">
            <v/>
          </cell>
          <cell r="AZ2477"/>
          <cell r="BA2477">
            <v>0</v>
          </cell>
          <cell r="BB2477">
            <v>45751</v>
          </cell>
          <cell r="BC2477" t="str">
            <v>Abhiraj Patil/SF0063958</v>
          </cell>
          <cell r="BD2477" t="str">
            <v>Visited</v>
          </cell>
          <cell r="BE2477" t="str">
            <v>Borrower Not Available</v>
          </cell>
          <cell r="BF2477" t="str">
            <v>Not Available</v>
          </cell>
          <cell r="BG2477"/>
          <cell r="BH2477"/>
          <cell r="BI2477" t="str">
            <v>NA</v>
          </cell>
          <cell r="BJ2477"/>
          <cell r="BK2477"/>
        </row>
        <row r="2478">
          <cell r="X2478">
            <v>354219512</v>
          </cell>
          <cell r="Y2478" t="str">
            <v>SHUBHANGI MAYUR HINGE</v>
          </cell>
          <cell r="Z2478" t="str">
            <v>19-Dec-2023</v>
          </cell>
          <cell r="AA2478">
            <v>32000</v>
          </cell>
          <cell r="AB2478" t="str">
            <v>Fri</v>
          </cell>
          <cell r="AC2478">
            <v>24</v>
          </cell>
          <cell r="AD2478" t="str">
            <v>1</v>
          </cell>
          <cell r="AE2478" t="str">
            <v>02-Feb-2024</v>
          </cell>
          <cell r="AF2478">
            <v>1710</v>
          </cell>
          <cell r="AG2478">
            <v>1710</v>
          </cell>
          <cell r="AH2478" t="str">
            <v>26-Apr-2024</v>
          </cell>
          <cell r="AI2478">
            <v>2820.72</v>
          </cell>
          <cell r="AJ2478">
            <v>2309.2800000000002</v>
          </cell>
          <cell r="AK2478">
            <v>5130</v>
          </cell>
          <cell r="AL2478">
            <v>29179.279999999999</v>
          </cell>
          <cell r="AM2478">
            <v>7234.72</v>
          </cell>
          <cell r="AN2478">
            <v>36414</v>
          </cell>
          <cell r="AO2478">
            <v>13452.86</v>
          </cell>
          <cell r="AP2478">
            <v>5357.14</v>
          </cell>
          <cell r="AQ2478">
            <v>18810</v>
          </cell>
          <cell r="AR2478">
            <v>14</v>
          </cell>
          <cell r="AS2478">
            <v>297</v>
          </cell>
          <cell r="AT2478" t="str">
            <v>&gt;180</v>
          </cell>
          <cell r="AU2478"/>
          <cell r="AV2478"/>
          <cell r="AW2478"/>
          <cell r="AX2478" t="str">
            <v>Open</v>
          </cell>
          <cell r="AY2478" t="str">
            <v/>
          </cell>
          <cell r="AZ2478"/>
          <cell r="BA2478">
            <v>0</v>
          </cell>
          <cell r="BB2478"/>
          <cell r="BC2478"/>
          <cell r="BD2478" t="str">
            <v>Not Visited</v>
          </cell>
          <cell r="BE2478"/>
          <cell r="BF2478"/>
          <cell r="BG2478"/>
          <cell r="BH2478"/>
          <cell r="BI2478"/>
          <cell r="BJ2478"/>
          <cell r="BK2478"/>
        </row>
        <row r="2479">
          <cell r="X2479">
            <v>354225676</v>
          </cell>
          <cell r="Y2479" t="str">
            <v>MADHURI HIRAMAN LOKHANDE</v>
          </cell>
          <cell r="Z2479" t="str">
            <v>19-Dec-2023</v>
          </cell>
          <cell r="AA2479">
            <v>32000</v>
          </cell>
          <cell r="AB2479" t="str">
            <v>Mon</v>
          </cell>
          <cell r="AC2479">
            <v>24</v>
          </cell>
          <cell r="AD2479" t="str">
            <v>1</v>
          </cell>
          <cell r="AE2479" t="str">
            <v>05-Feb-2024</v>
          </cell>
          <cell r="AF2479">
            <v>1710</v>
          </cell>
          <cell r="AG2479">
            <v>1710</v>
          </cell>
          <cell r="AH2479" t="str">
            <v>22-Nov-2024</v>
          </cell>
          <cell r="AI2479">
            <v>4590.67</v>
          </cell>
          <cell r="AJ2479">
            <v>3469.33</v>
          </cell>
          <cell r="AK2479">
            <v>8060</v>
          </cell>
          <cell r="AL2479">
            <v>27409.33</v>
          </cell>
          <cell r="AM2479">
            <v>6068.67</v>
          </cell>
          <cell r="AN2479">
            <v>33478</v>
          </cell>
          <cell r="AO2479">
            <v>0</v>
          </cell>
          <cell r="AP2479">
            <v>0</v>
          </cell>
          <cell r="AQ2479">
            <v>0</v>
          </cell>
          <cell r="AR2479">
            <v>14</v>
          </cell>
          <cell r="AS2479">
            <v>0</v>
          </cell>
          <cell r="AT2479" t="str">
            <v>Standard</v>
          </cell>
          <cell r="AU2479"/>
          <cell r="AV2479"/>
          <cell r="AW2479"/>
          <cell r="AX2479" t="str">
            <v>Open</v>
          </cell>
          <cell r="AY2479" t="str">
            <v/>
          </cell>
          <cell r="AZ2479"/>
          <cell r="BA2479">
            <v>0</v>
          </cell>
          <cell r="BB2479"/>
          <cell r="BC2479"/>
          <cell r="BD2479"/>
          <cell r="BE2479"/>
          <cell r="BF2479"/>
          <cell r="BG2479"/>
          <cell r="BH2479"/>
          <cell r="BI2479"/>
          <cell r="BJ2479"/>
          <cell r="BK2479"/>
        </row>
        <row r="2480">
          <cell r="X2480">
            <v>354227006</v>
          </cell>
          <cell r="Y2480" t="str">
            <v>PARVATABAI ARUN MAHALE</v>
          </cell>
          <cell r="Z2480" t="str">
            <v>19-Dec-2023</v>
          </cell>
          <cell r="AA2480">
            <v>20000</v>
          </cell>
          <cell r="AB2480" t="str">
            <v>Fri</v>
          </cell>
          <cell r="AC2480">
            <v>18</v>
          </cell>
          <cell r="AD2480" t="str">
            <v>0</v>
          </cell>
          <cell r="AE2480" t="str">
            <v>02-Feb-2024</v>
          </cell>
          <cell r="AF2480">
            <v>1340</v>
          </cell>
          <cell r="AG2480">
            <v>1340</v>
          </cell>
          <cell r="AH2480" t="str">
            <v>27-May-2024</v>
          </cell>
          <cell r="AI2480">
            <v>3601.23</v>
          </cell>
          <cell r="AJ2480">
            <v>1758.77</v>
          </cell>
          <cell r="AK2480">
            <v>5360</v>
          </cell>
          <cell r="AL2480">
            <v>16398.77</v>
          </cell>
          <cell r="AM2480">
            <v>2758.23</v>
          </cell>
          <cell r="AN2480">
            <v>19157</v>
          </cell>
          <cell r="AO2480">
            <v>10932.37</v>
          </cell>
          <cell r="AP2480">
            <v>2467.63</v>
          </cell>
          <cell r="AQ2480">
            <v>13400</v>
          </cell>
          <cell r="AR2480">
            <v>14</v>
          </cell>
          <cell r="AS2480">
            <v>255</v>
          </cell>
          <cell r="AT2480" t="str">
            <v>&gt;180</v>
          </cell>
          <cell r="AU2480"/>
          <cell r="AV2480"/>
          <cell r="AW2480"/>
          <cell r="AX2480" t="str">
            <v>Open</v>
          </cell>
          <cell r="AY2480" t="str">
            <v/>
          </cell>
          <cell r="AZ2480"/>
          <cell r="BA2480">
            <v>0</v>
          </cell>
          <cell r="BB2480"/>
          <cell r="BC2480"/>
          <cell r="BD2480" t="str">
            <v>Not Visited</v>
          </cell>
          <cell r="BE2480"/>
          <cell r="BF2480"/>
          <cell r="BG2480"/>
          <cell r="BH2480"/>
          <cell r="BI2480"/>
          <cell r="BJ2480"/>
          <cell r="BK2480"/>
        </row>
        <row r="2481">
          <cell r="X2481">
            <v>354229434</v>
          </cell>
          <cell r="Y2481" t="str">
            <v>SAVITA YOGESH AHIRE</v>
          </cell>
          <cell r="Z2481" t="str">
            <v>23-Dec-2023</v>
          </cell>
          <cell r="AA2481">
            <v>32000</v>
          </cell>
          <cell r="AB2481" t="str">
            <v>Fri</v>
          </cell>
          <cell r="AC2481">
            <v>24</v>
          </cell>
          <cell r="AD2481" t="str">
            <v>1</v>
          </cell>
          <cell r="AE2481" t="str">
            <v>02-Feb-2024</v>
          </cell>
          <cell r="AF2481">
            <v>1710</v>
          </cell>
          <cell r="AG2481">
            <v>1710</v>
          </cell>
          <cell r="AH2481" t="str">
            <v>08-Mar-2025</v>
          </cell>
          <cell r="AI2481">
            <v>15004.4</v>
          </cell>
          <cell r="AJ2481">
            <v>7225.6</v>
          </cell>
          <cell r="AK2481">
            <v>22230</v>
          </cell>
          <cell r="AL2481">
            <v>16995.599999999999</v>
          </cell>
          <cell r="AM2481">
            <v>2178.4</v>
          </cell>
          <cell r="AN2481">
            <v>19174</v>
          </cell>
          <cell r="AO2481">
            <v>0</v>
          </cell>
          <cell r="AP2481">
            <v>0</v>
          </cell>
          <cell r="AQ2481">
            <v>0</v>
          </cell>
          <cell r="AR2481">
            <v>14</v>
          </cell>
          <cell r="AS2481">
            <v>0</v>
          </cell>
          <cell r="AT2481" t="str">
            <v>Standard</v>
          </cell>
          <cell r="AU2481"/>
          <cell r="AV2481"/>
          <cell r="AW2481"/>
          <cell r="AX2481" t="str">
            <v>Open</v>
          </cell>
          <cell r="AY2481" t="str">
            <v/>
          </cell>
          <cell r="AZ2481"/>
          <cell r="BA2481">
            <v>0</v>
          </cell>
          <cell r="BB2481"/>
          <cell r="BC2481"/>
          <cell r="BD2481"/>
          <cell r="BE2481"/>
          <cell r="BF2481"/>
          <cell r="BG2481"/>
          <cell r="BH2481"/>
          <cell r="BI2481"/>
          <cell r="BJ2481"/>
          <cell r="BK2481"/>
        </row>
        <row r="2482">
          <cell r="X2482">
            <v>354230737</v>
          </cell>
          <cell r="Y2482" t="str">
            <v>MAYABAI DEVANAND PAWAR</v>
          </cell>
          <cell r="Z2482" t="str">
            <v>18-Dec-2023</v>
          </cell>
          <cell r="AA2482">
            <v>30000</v>
          </cell>
          <cell r="AB2482" t="str">
            <v>Fri</v>
          </cell>
          <cell r="AC2482">
            <v>18</v>
          </cell>
          <cell r="AD2482" t="str">
            <v>0</v>
          </cell>
          <cell r="AE2482" t="str">
            <v>02-Feb-2024</v>
          </cell>
          <cell r="AF2482">
            <v>2020</v>
          </cell>
          <cell r="AG2482">
            <v>2020</v>
          </cell>
          <cell r="AH2482" t="str">
            <v>14-Mar-2025</v>
          </cell>
          <cell r="AI2482">
            <v>21934.31</v>
          </cell>
          <cell r="AJ2482">
            <v>6345.69</v>
          </cell>
          <cell r="AK2482">
            <v>28280</v>
          </cell>
          <cell r="AL2482">
            <v>8065.69</v>
          </cell>
          <cell r="AM2482">
            <v>423.31</v>
          </cell>
          <cell r="AN2482">
            <v>8489</v>
          </cell>
          <cell r="AO2482">
            <v>0</v>
          </cell>
          <cell r="AP2482">
            <v>0</v>
          </cell>
          <cell r="AQ2482">
            <v>0</v>
          </cell>
          <cell r="AR2482">
            <v>14</v>
          </cell>
          <cell r="AS2482">
            <v>0</v>
          </cell>
          <cell r="AT2482" t="str">
            <v>Standard</v>
          </cell>
          <cell r="AU2482"/>
          <cell r="AV2482"/>
          <cell r="AW2482"/>
          <cell r="AX2482" t="str">
            <v>Open</v>
          </cell>
          <cell r="AY2482" t="str">
            <v/>
          </cell>
          <cell r="AZ2482"/>
          <cell r="BA2482">
            <v>0</v>
          </cell>
          <cell r="BB2482"/>
          <cell r="BC2482"/>
          <cell r="BD2482"/>
          <cell r="BE2482"/>
          <cell r="BF2482"/>
          <cell r="BG2482"/>
          <cell r="BH2482"/>
          <cell r="BI2482"/>
          <cell r="BJ2482"/>
          <cell r="BK2482"/>
        </row>
        <row r="2483">
          <cell r="X2483">
            <v>354232404</v>
          </cell>
          <cell r="Y2483" t="str">
            <v xml:space="preserve">DIPALI VIJAY PAWAR </v>
          </cell>
          <cell r="Z2483" t="str">
            <v>19-Dec-2023</v>
          </cell>
          <cell r="AA2483">
            <v>52000</v>
          </cell>
          <cell r="AB2483" t="str">
            <v>Fri</v>
          </cell>
          <cell r="AC2483">
            <v>24</v>
          </cell>
          <cell r="AD2483" t="str">
            <v>5</v>
          </cell>
          <cell r="AE2483" t="str">
            <v>02-Feb-2024</v>
          </cell>
          <cell r="AF2483">
            <v>2780</v>
          </cell>
          <cell r="AG2483">
            <v>2780</v>
          </cell>
          <cell r="AH2483" t="str">
            <v>20-Feb-2024</v>
          </cell>
          <cell r="AI2483">
            <v>1177.26</v>
          </cell>
          <cell r="AJ2483">
            <v>1602.74</v>
          </cell>
          <cell r="AK2483">
            <v>2780</v>
          </cell>
          <cell r="AL2483">
            <v>50822.74</v>
          </cell>
          <cell r="AM2483">
            <v>13898.26</v>
          </cell>
          <cell r="AN2483">
            <v>64721</v>
          </cell>
          <cell r="AO2483">
            <v>25287.39</v>
          </cell>
          <cell r="AP2483">
            <v>10852.61</v>
          </cell>
          <cell r="AQ2483">
            <v>36140</v>
          </cell>
          <cell r="AR2483">
            <v>14</v>
          </cell>
          <cell r="AS2483">
            <v>397</v>
          </cell>
          <cell r="AT2483" t="str">
            <v>&gt;180</v>
          </cell>
          <cell r="AU2483"/>
          <cell r="AV2483"/>
          <cell r="AW2483"/>
          <cell r="AX2483" t="str">
            <v>Open</v>
          </cell>
          <cell r="AY2483"/>
          <cell r="AZ2483"/>
          <cell r="BA2483">
            <v>0</v>
          </cell>
          <cell r="BB2483"/>
          <cell r="BC2483"/>
          <cell r="BD2483" t="str">
            <v>Not Visited</v>
          </cell>
          <cell r="BE2483"/>
          <cell r="BF2483"/>
          <cell r="BG2483"/>
          <cell r="BH2483"/>
          <cell r="BI2483"/>
          <cell r="BJ2483"/>
          <cell r="BK2483"/>
        </row>
        <row r="2484">
          <cell r="X2484">
            <v>354236835</v>
          </cell>
          <cell r="Y2484" t="str">
            <v>KALPNA BHARAT BAGUL</v>
          </cell>
          <cell r="Z2484" t="str">
            <v>19-Dec-2023</v>
          </cell>
          <cell r="AA2484">
            <v>32000</v>
          </cell>
          <cell r="AB2484" t="str">
            <v>Mon</v>
          </cell>
          <cell r="AC2484">
            <v>24</v>
          </cell>
          <cell r="AD2484" t="str">
            <v>1</v>
          </cell>
          <cell r="AE2484" t="str">
            <v>05-Feb-2024</v>
          </cell>
          <cell r="AF2484">
            <v>1710</v>
          </cell>
          <cell r="AG2484">
            <v>1710</v>
          </cell>
          <cell r="AH2484" t="str">
            <v>03-Jun-2024</v>
          </cell>
          <cell r="AI2484">
            <v>3909.39</v>
          </cell>
          <cell r="AJ2484">
            <v>2930.61</v>
          </cell>
          <cell r="AK2484">
            <v>6840</v>
          </cell>
          <cell r="AL2484">
            <v>28090.61</v>
          </cell>
          <cell r="AM2484">
            <v>6607.39</v>
          </cell>
          <cell r="AN2484">
            <v>34698</v>
          </cell>
          <cell r="AO2484">
            <v>0</v>
          </cell>
          <cell r="AP2484">
            <v>0</v>
          </cell>
          <cell r="AQ2484">
            <v>0</v>
          </cell>
          <cell r="AR2484">
            <v>14</v>
          </cell>
          <cell r="AS2484">
            <v>0</v>
          </cell>
          <cell r="AT2484" t="str">
            <v>Standard</v>
          </cell>
          <cell r="AU2484"/>
          <cell r="AV2484"/>
          <cell r="AW2484"/>
          <cell r="AX2484" t="str">
            <v>Open</v>
          </cell>
          <cell r="AY2484" t="str">
            <v/>
          </cell>
          <cell r="AZ2484"/>
          <cell r="BA2484">
            <v>0</v>
          </cell>
          <cell r="BB2484"/>
          <cell r="BC2484"/>
          <cell r="BD2484"/>
          <cell r="BE2484"/>
          <cell r="BF2484"/>
          <cell r="BG2484"/>
          <cell r="BH2484"/>
          <cell r="BI2484"/>
          <cell r="BJ2484"/>
          <cell r="BK2484"/>
        </row>
        <row r="2485">
          <cell r="X2485">
            <v>354258371</v>
          </cell>
          <cell r="Y2485" t="str">
            <v>SINDHU SUNIL PAGARE</v>
          </cell>
          <cell r="Z2485" t="str">
            <v>20-Dec-2023</v>
          </cell>
          <cell r="AA2485">
            <v>20000</v>
          </cell>
          <cell r="AB2485" t="str">
            <v>Wed</v>
          </cell>
          <cell r="AC2485">
            <v>18</v>
          </cell>
          <cell r="AD2485" t="str">
            <v>0</v>
          </cell>
          <cell r="AE2485" t="str">
            <v>02-Feb-2024</v>
          </cell>
          <cell r="AF2485">
            <v>1340</v>
          </cell>
          <cell r="AG2485">
            <v>1340</v>
          </cell>
          <cell r="AH2485" t="str">
            <v>11-May-2024</v>
          </cell>
          <cell r="AI2485">
            <v>3615.81</v>
          </cell>
          <cell r="AJ2485">
            <v>1744.19</v>
          </cell>
          <cell r="AK2485">
            <v>5360</v>
          </cell>
          <cell r="AL2485">
            <v>16384.189999999999</v>
          </cell>
          <cell r="AM2485">
            <v>2752.81</v>
          </cell>
          <cell r="AN2485">
            <v>19137</v>
          </cell>
          <cell r="AO2485">
            <v>10935.77</v>
          </cell>
          <cell r="AP2485">
            <v>2464.23</v>
          </cell>
          <cell r="AQ2485">
            <v>13400</v>
          </cell>
          <cell r="AR2485">
            <v>14</v>
          </cell>
          <cell r="AS2485">
            <v>262</v>
          </cell>
          <cell r="AT2485" t="str">
            <v>&gt;180</v>
          </cell>
          <cell r="AU2485"/>
          <cell r="AV2485"/>
          <cell r="AW2485"/>
          <cell r="AX2485" t="str">
            <v>Open</v>
          </cell>
          <cell r="AY2485" t="str">
            <v/>
          </cell>
          <cell r="AZ2485"/>
          <cell r="BA2485">
            <v>0</v>
          </cell>
          <cell r="BB2485"/>
          <cell r="BC2485"/>
          <cell r="BD2485" t="str">
            <v>Not Visited</v>
          </cell>
          <cell r="BE2485"/>
          <cell r="BF2485"/>
          <cell r="BG2485"/>
          <cell r="BH2485"/>
          <cell r="BI2485"/>
          <cell r="BJ2485"/>
          <cell r="BK2485"/>
        </row>
        <row r="2486">
          <cell r="X2486">
            <v>354258942</v>
          </cell>
          <cell r="Y2486" t="str">
            <v>NEELAWATI JIJARAM WAGHMARE</v>
          </cell>
          <cell r="Z2486" t="str">
            <v>21-Dec-2023</v>
          </cell>
          <cell r="AA2486">
            <v>20000</v>
          </cell>
          <cell r="AB2486" t="str">
            <v>Wed</v>
          </cell>
          <cell r="AC2486">
            <v>18</v>
          </cell>
          <cell r="AD2486" t="str">
            <v>0</v>
          </cell>
          <cell r="AE2486" t="str">
            <v>02-Feb-2024</v>
          </cell>
          <cell r="AF2486">
            <v>1340</v>
          </cell>
          <cell r="AG2486">
            <v>1340</v>
          </cell>
          <cell r="AH2486" t="str">
            <v>11-May-2024</v>
          </cell>
          <cell r="AI2486">
            <v>3630.37</v>
          </cell>
          <cell r="AJ2486">
            <v>1729.63</v>
          </cell>
          <cell r="AK2486">
            <v>5360</v>
          </cell>
          <cell r="AL2486">
            <v>16369.63</v>
          </cell>
          <cell r="AM2486">
            <v>2748.37</v>
          </cell>
          <cell r="AN2486">
            <v>19118</v>
          </cell>
          <cell r="AO2486">
            <v>10939.13</v>
          </cell>
          <cell r="AP2486">
            <v>2460.87</v>
          </cell>
          <cell r="AQ2486">
            <v>13400</v>
          </cell>
          <cell r="AR2486">
            <v>14</v>
          </cell>
          <cell r="AS2486">
            <v>262</v>
          </cell>
          <cell r="AT2486" t="str">
            <v>&gt;180</v>
          </cell>
          <cell r="AU2486"/>
          <cell r="AV2486"/>
          <cell r="AW2486"/>
          <cell r="AX2486" t="str">
            <v>Open</v>
          </cell>
          <cell r="AY2486" t="str">
            <v/>
          </cell>
          <cell r="AZ2486"/>
          <cell r="BA2486">
            <v>0</v>
          </cell>
          <cell r="BB2486"/>
          <cell r="BC2486"/>
          <cell r="BD2486" t="str">
            <v>Not Visited</v>
          </cell>
          <cell r="BE2486"/>
          <cell r="BF2486"/>
          <cell r="BG2486"/>
          <cell r="BH2486"/>
          <cell r="BI2486"/>
          <cell r="BJ2486"/>
          <cell r="BK2486"/>
        </row>
        <row r="2487">
          <cell r="X2487">
            <v>354267238</v>
          </cell>
          <cell r="Y2487" t="str">
            <v>RANJANA CHANDRABHAN PAWAR</v>
          </cell>
          <cell r="Z2487" t="str">
            <v>23-Dec-2023</v>
          </cell>
          <cell r="AA2487">
            <v>32000</v>
          </cell>
          <cell r="AB2487" t="str">
            <v>Fri</v>
          </cell>
          <cell r="AC2487">
            <v>24</v>
          </cell>
          <cell r="AD2487" t="str">
            <v>1</v>
          </cell>
          <cell r="AE2487" t="str">
            <v>02-Feb-2024</v>
          </cell>
          <cell r="AF2487">
            <v>1710</v>
          </cell>
          <cell r="AG2487">
            <v>1710</v>
          </cell>
          <cell r="AH2487" t="str">
            <v>07-Mar-2025</v>
          </cell>
          <cell r="AI2487">
            <v>16388.46</v>
          </cell>
          <cell r="AJ2487">
            <v>7551.54</v>
          </cell>
          <cell r="AK2487">
            <v>23940</v>
          </cell>
          <cell r="AL2487">
            <v>15611.54</v>
          </cell>
          <cell r="AM2487">
            <v>1852.46</v>
          </cell>
          <cell r="AN2487">
            <v>17464</v>
          </cell>
          <cell r="AO2487">
            <v>0</v>
          </cell>
          <cell r="AP2487">
            <v>0</v>
          </cell>
          <cell r="AQ2487">
            <v>0</v>
          </cell>
          <cell r="AR2487">
            <v>14</v>
          </cell>
          <cell r="AS2487">
            <v>0</v>
          </cell>
          <cell r="AT2487" t="str">
            <v>Standard</v>
          </cell>
          <cell r="AU2487"/>
          <cell r="AV2487"/>
          <cell r="AW2487"/>
          <cell r="AX2487" t="str">
            <v>Open</v>
          </cell>
          <cell r="AY2487"/>
          <cell r="AZ2487"/>
          <cell r="BA2487">
            <v>0</v>
          </cell>
          <cell r="BB2487">
            <v>45751</v>
          </cell>
          <cell r="BC2487" t="str">
            <v>Mahesh Lahane/SF0095775</v>
          </cell>
          <cell r="BD2487" t="str">
            <v>Visited</v>
          </cell>
          <cell r="BE2487" t="str">
            <v>Borrower</v>
          </cell>
          <cell r="BF2487" t="str">
            <v>Not Available</v>
          </cell>
          <cell r="BG2487"/>
          <cell r="BH2487"/>
          <cell r="BI2487" t="str">
            <v>No</v>
          </cell>
          <cell r="BJ2487"/>
          <cell r="BK2487"/>
        </row>
        <row r="2488">
          <cell r="X2488">
            <v>354267516</v>
          </cell>
          <cell r="Y2488" t="str">
            <v>ASHWINI ARUN PAWAR</v>
          </cell>
          <cell r="Z2488" t="str">
            <v>21-Dec-2023</v>
          </cell>
          <cell r="AA2488">
            <v>52000</v>
          </cell>
          <cell r="AB2488" t="str">
            <v>Wed</v>
          </cell>
          <cell r="AC2488">
            <v>24</v>
          </cell>
          <cell r="AD2488" t="str">
            <v>3</v>
          </cell>
          <cell r="AE2488" t="str">
            <v>07-Feb-2024</v>
          </cell>
          <cell r="AF2488">
            <v>2780</v>
          </cell>
          <cell r="AG2488">
            <v>2780</v>
          </cell>
          <cell r="AH2488" t="str">
            <v>02-Apr-2025</v>
          </cell>
          <cell r="AI2488">
            <v>26591.16</v>
          </cell>
          <cell r="AJ2488">
            <v>12328.94</v>
          </cell>
          <cell r="AK2488">
            <v>38920.1</v>
          </cell>
          <cell r="AL2488">
            <v>25408.84</v>
          </cell>
          <cell r="AM2488">
            <v>3063.06</v>
          </cell>
          <cell r="AN2488">
            <v>28471.9</v>
          </cell>
          <cell r="AO2488">
            <v>0</v>
          </cell>
          <cell r="AP2488">
            <v>0</v>
          </cell>
          <cell r="AQ2488">
            <v>0</v>
          </cell>
          <cell r="AR2488">
            <v>14</v>
          </cell>
          <cell r="AS2488">
            <v>0</v>
          </cell>
          <cell r="AT2488" t="str">
            <v>Standard</v>
          </cell>
          <cell r="AU2488"/>
          <cell r="AV2488"/>
          <cell r="AW2488"/>
          <cell r="AX2488" t="str">
            <v>Open</v>
          </cell>
          <cell r="AY2488" t="str">
            <v/>
          </cell>
          <cell r="AZ2488"/>
          <cell r="BA2488">
            <v>0</v>
          </cell>
          <cell r="BB2488"/>
          <cell r="BC2488"/>
          <cell r="BD2488"/>
          <cell r="BE2488"/>
          <cell r="BF2488"/>
          <cell r="BG2488"/>
          <cell r="BH2488"/>
          <cell r="BI2488"/>
          <cell r="BJ2488"/>
          <cell r="BK2488"/>
        </row>
        <row r="2489">
          <cell r="X2489">
            <v>354268489</v>
          </cell>
          <cell r="Y2489" t="str">
            <v>KAUSHABAI CHINTARMAN MALI</v>
          </cell>
          <cell r="Z2489" t="str">
            <v>23-Dec-2023</v>
          </cell>
          <cell r="AA2489">
            <v>32000</v>
          </cell>
          <cell r="AB2489" t="str">
            <v>Fri</v>
          </cell>
          <cell r="AC2489">
            <v>24</v>
          </cell>
          <cell r="AD2489" t="str">
            <v>1</v>
          </cell>
          <cell r="AE2489" t="str">
            <v>02-Feb-2024</v>
          </cell>
          <cell r="AF2489">
            <v>1710</v>
          </cell>
          <cell r="AG2489">
            <v>1710</v>
          </cell>
          <cell r="AH2489" t="str">
            <v>07-Mar-2025</v>
          </cell>
          <cell r="AI2489">
            <v>16388.46</v>
          </cell>
          <cell r="AJ2489">
            <v>7551.54</v>
          </cell>
          <cell r="AK2489">
            <v>23940</v>
          </cell>
          <cell r="AL2489">
            <v>15611.54</v>
          </cell>
          <cell r="AM2489">
            <v>1852.46</v>
          </cell>
          <cell r="AN2489">
            <v>17464</v>
          </cell>
          <cell r="AO2489">
            <v>0</v>
          </cell>
          <cell r="AP2489">
            <v>0</v>
          </cell>
          <cell r="AQ2489">
            <v>0</v>
          </cell>
          <cell r="AR2489">
            <v>14</v>
          </cell>
          <cell r="AS2489">
            <v>0</v>
          </cell>
          <cell r="AT2489" t="str">
            <v>Standard</v>
          </cell>
          <cell r="AU2489"/>
          <cell r="AV2489"/>
          <cell r="AW2489"/>
          <cell r="AX2489" t="str">
            <v>Open</v>
          </cell>
          <cell r="AY2489"/>
          <cell r="AZ2489"/>
          <cell r="BA2489">
            <v>0</v>
          </cell>
          <cell r="BB2489">
            <v>45751</v>
          </cell>
          <cell r="BC2489" t="str">
            <v>Mahesh Lahane/SF0095775</v>
          </cell>
          <cell r="BD2489" t="str">
            <v>Visited</v>
          </cell>
          <cell r="BE2489" t="str">
            <v>Borrower Family Member</v>
          </cell>
          <cell r="BF2489" t="str">
            <v>Not Available</v>
          </cell>
          <cell r="BG2489"/>
          <cell r="BH2489"/>
          <cell r="BI2489" t="str">
            <v>No</v>
          </cell>
          <cell r="BJ2489"/>
          <cell r="BK2489"/>
        </row>
        <row r="2490">
          <cell r="X2490">
            <v>354268867</v>
          </cell>
          <cell r="Y2490" t="str">
            <v>LAXMIBAI SUBHASH KHEDKAR</v>
          </cell>
          <cell r="Z2490" t="str">
            <v>23-Dec-2023</v>
          </cell>
          <cell r="AA2490">
            <v>32000</v>
          </cell>
          <cell r="AB2490" t="str">
            <v>Fri</v>
          </cell>
          <cell r="AC2490">
            <v>24</v>
          </cell>
          <cell r="AD2490" t="str">
            <v>1</v>
          </cell>
          <cell r="AE2490" t="str">
            <v>02-Feb-2024</v>
          </cell>
          <cell r="AF2490">
            <v>1710</v>
          </cell>
          <cell r="AG2490">
            <v>1710</v>
          </cell>
          <cell r="AH2490" t="str">
            <v>09-Mar-2025</v>
          </cell>
          <cell r="AI2490">
            <v>7515.97</v>
          </cell>
          <cell r="AJ2490">
            <v>4454.03</v>
          </cell>
          <cell r="AK2490">
            <v>11970</v>
          </cell>
          <cell r="AL2490">
            <v>24484.03</v>
          </cell>
          <cell r="AM2490">
            <v>4949.97</v>
          </cell>
          <cell r="AN2490">
            <v>29434</v>
          </cell>
          <cell r="AO2490">
            <v>8872.49</v>
          </cell>
          <cell r="AP2490">
            <v>3097.51</v>
          </cell>
          <cell r="AQ2490">
            <v>11970</v>
          </cell>
          <cell r="AR2490">
            <v>14</v>
          </cell>
          <cell r="AS2490">
            <v>208</v>
          </cell>
          <cell r="AT2490" t="str">
            <v>&gt;180</v>
          </cell>
          <cell r="AU2490"/>
          <cell r="AV2490"/>
          <cell r="AW2490"/>
          <cell r="AX2490" t="str">
            <v>Open</v>
          </cell>
          <cell r="AY2490"/>
          <cell r="AZ2490"/>
          <cell r="BA2490">
            <v>0</v>
          </cell>
          <cell r="BB2490"/>
          <cell r="BC2490"/>
          <cell r="BD2490" t="str">
            <v>Not Visited</v>
          </cell>
          <cell r="BE2490"/>
          <cell r="BF2490"/>
          <cell r="BG2490"/>
          <cell r="BH2490"/>
          <cell r="BI2490"/>
          <cell r="BJ2490"/>
          <cell r="BK2490"/>
        </row>
        <row r="2491">
          <cell r="X2491">
            <v>354268993</v>
          </cell>
          <cell r="Y2491" t="str">
            <v>SONALI LAHUJI PAWAR</v>
          </cell>
          <cell r="Z2491" t="str">
            <v>21-Dec-2023</v>
          </cell>
          <cell r="AA2491">
            <v>19000</v>
          </cell>
          <cell r="AB2491" t="str">
            <v>Fri</v>
          </cell>
          <cell r="AC2491">
            <v>18</v>
          </cell>
          <cell r="AD2491" t="str">
            <v>1</v>
          </cell>
          <cell r="AE2491" t="str">
            <v>05-Feb-2024</v>
          </cell>
          <cell r="AF2491">
            <v>1280</v>
          </cell>
          <cell r="AG2491">
            <v>1280</v>
          </cell>
          <cell r="AH2491" t="str">
            <v>10-Mar-2025</v>
          </cell>
          <cell r="AI2491">
            <v>13973.38</v>
          </cell>
          <cell r="AJ2491">
            <v>3946.62</v>
          </cell>
          <cell r="AK2491">
            <v>17920</v>
          </cell>
          <cell r="AL2491">
            <v>5026.62</v>
          </cell>
          <cell r="AM2491">
            <v>280.38</v>
          </cell>
          <cell r="AN2491">
            <v>5307</v>
          </cell>
          <cell r="AO2491">
            <v>0</v>
          </cell>
          <cell r="AP2491">
            <v>0</v>
          </cell>
          <cell r="AQ2491">
            <v>0</v>
          </cell>
          <cell r="AR2491">
            <v>14</v>
          </cell>
          <cell r="AS2491">
            <v>0</v>
          </cell>
          <cell r="AT2491" t="str">
            <v>Standard</v>
          </cell>
          <cell r="AU2491"/>
          <cell r="AV2491"/>
          <cell r="AW2491"/>
          <cell r="AX2491" t="str">
            <v>Open</v>
          </cell>
          <cell r="AY2491" t="str">
            <v/>
          </cell>
          <cell r="AZ2491"/>
          <cell r="BA2491">
            <v>0</v>
          </cell>
          <cell r="BB2491">
            <v>45751</v>
          </cell>
          <cell r="BC2491" t="str">
            <v>Abhiraj Patil/SF0063958</v>
          </cell>
          <cell r="BD2491" t="str">
            <v>Visited</v>
          </cell>
          <cell r="BE2491" t="str">
            <v>Borrower Not Available</v>
          </cell>
          <cell r="BF2491" t="str">
            <v>Not Available</v>
          </cell>
          <cell r="BG2491"/>
          <cell r="BH2491"/>
          <cell r="BI2491" t="str">
            <v>NA</v>
          </cell>
          <cell r="BJ2491"/>
          <cell r="BK2491"/>
        </row>
        <row r="2492">
          <cell r="X2492">
            <v>354269368</v>
          </cell>
          <cell r="Y2492" t="str">
            <v>GANGUBAI DAGU GURULE</v>
          </cell>
          <cell r="Z2492" t="str">
            <v>21-Dec-2023</v>
          </cell>
          <cell r="AA2492">
            <v>32000</v>
          </cell>
          <cell r="AB2492" t="str">
            <v>Mon</v>
          </cell>
          <cell r="AC2492">
            <v>24</v>
          </cell>
          <cell r="AD2492" t="str">
            <v>1</v>
          </cell>
          <cell r="AE2492" t="str">
            <v>05-Feb-2024</v>
          </cell>
          <cell r="AF2492">
            <v>1710</v>
          </cell>
          <cell r="AG2492">
            <v>1710</v>
          </cell>
          <cell r="AH2492" t="str">
            <v>21-Jun-2024</v>
          </cell>
          <cell r="AI2492">
            <v>3956</v>
          </cell>
          <cell r="AJ2492">
            <v>2884</v>
          </cell>
          <cell r="AK2492">
            <v>6840</v>
          </cell>
          <cell r="AL2492">
            <v>28044</v>
          </cell>
          <cell r="AM2492">
            <v>6584</v>
          </cell>
          <cell r="AN2492">
            <v>34628</v>
          </cell>
          <cell r="AO2492">
            <v>0</v>
          </cell>
          <cell r="AP2492">
            <v>0</v>
          </cell>
          <cell r="AQ2492">
            <v>0</v>
          </cell>
          <cell r="AR2492">
            <v>14</v>
          </cell>
          <cell r="AS2492">
            <v>0</v>
          </cell>
          <cell r="AT2492" t="str">
            <v>Standard</v>
          </cell>
          <cell r="AU2492"/>
          <cell r="AV2492"/>
          <cell r="AW2492"/>
          <cell r="AX2492" t="str">
            <v>Open</v>
          </cell>
          <cell r="AY2492" t="str">
            <v/>
          </cell>
          <cell r="AZ2492"/>
          <cell r="BA2492">
            <v>0</v>
          </cell>
          <cell r="BB2492"/>
          <cell r="BC2492"/>
          <cell r="BD2492"/>
          <cell r="BE2492"/>
          <cell r="BF2492"/>
          <cell r="BG2492"/>
          <cell r="BH2492"/>
          <cell r="BI2492"/>
          <cell r="BJ2492"/>
          <cell r="BK2492"/>
        </row>
        <row r="2493">
          <cell r="X2493">
            <v>354271723</v>
          </cell>
          <cell r="Y2493" t="str">
            <v>VAISHALI BHAGVAN CHAURE</v>
          </cell>
          <cell r="Z2493" t="str">
            <v>21-Dec-2023</v>
          </cell>
          <cell r="AA2493">
            <v>30000</v>
          </cell>
          <cell r="AB2493" t="str">
            <v>Fri</v>
          </cell>
          <cell r="AC2493">
            <v>18</v>
          </cell>
          <cell r="AD2493" t="str">
            <v>0</v>
          </cell>
          <cell r="AE2493" t="str">
            <v>02-Feb-2024</v>
          </cell>
          <cell r="AF2493">
            <v>2020</v>
          </cell>
          <cell r="AG2493">
            <v>2020</v>
          </cell>
          <cell r="AH2493" t="str">
            <v>20-Feb-2024</v>
          </cell>
          <cell r="AI2493">
            <v>1136.44</v>
          </cell>
          <cell r="AJ2493">
            <v>883.56</v>
          </cell>
          <cell r="AK2493">
            <v>2020</v>
          </cell>
          <cell r="AL2493">
            <v>28863.56</v>
          </cell>
          <cell r="AM2493">
            <v>5797.44</v>
          </cell>
          <cell r="AN2493">
            <v>34661</v>
          </cell>
          <cell r="AO2493">
            <v>20878.669999999998</v>
          </cell>
          <cell r="AP2493">
            <v>5381.33</v>
          </cell>
          <cell r="AQ2493">
            <v>26260</v>
          </cell>
          <cell r="AR2493">
            <v>14</v>
          </cell>
          <cell r="AS2493">
            <v>360</v>
          </cell>
          <cell r="AT2493" t="str">
            <v>&gt;180</v>
          </cell>
          <cell r="AU2493"/>
          <cell r="AV2493"/>
          <cell r="AW2493"/>
          <cell r="AX2493" t="str">
            <v>Open</v>
          </cell>
          <cell r="AY2493" t="str">
            <v/>
          </cell>
          <cell r="AZ2493"/>
          <cell r="BA2493">
            <v>0</v>
          </cell>
          <cell r="BB2493"/>
          <cell r="BC2493"/>
          <cell r="BD2493"/>
          <cell r="BE2493"/>
          <cell r="BF2493"/>
          <cell r="BG2493"/>
          <cell r="BH2493"/>
          <cell r="BI2493"/>
          <cell r="BJ2493"/>
          <cell r="BK2493"/>
        </row>
        <row r="2494">
          <cell r="X2494">
            <v>354271730</v>
          </cell>
          <cell r="Y2494" t="str">
            <v>SHITAL GANESH JADHAV</v>
          </cell>
          <cell r="Z2494" t="str">
            <v>23-Dec-2023</v>
          </cell>
          <cell r="AA2494">
            <v>32000</v>
          </cell>
          <cell r="AB2494" t="str">
            <v>Mon</v>
          </cell>
          <cell r="AC2494">
            <v>24</v>
          </cell>
          <cell r="AD2494" t="str">
            <v>1</v>
          </cell>
          <cell r="AE2494" t="str">
            <v>05-Feb-2024</v>
          </cell>
          <cell r="AF2494">
            <v>1710</v>
          </cell>
          <cell r="AG2494">
            <v>1710</v>
          </cell>
          <cell r="AH2494" t="str">
            <v>07-Oct-2024</v>
          </cell>
          <cell r="AI2494">
            <v>6371.25</v>
          </cell>
          <cell r="AJ2494">
            <v>3888.75</v>
          </cell>
          <cell r="AK2494">
            <v>10260</v>
          </cell>
          <cell r="AL2494">
            <v>25628.75</v>
          </cell>
          <cell r="AM2494">
            <v>5508.25</v>
          </cell>
          <cell r="AN2494">
            <v>31137</v>
          </cell>
          <cell r="AO2494">
            <v>10067.43</v>
          </cell>
          <cell r="AP2494">
            <v>3612.57</v>
          </cell>
          <cell r="AQ2494">
            <v>13680</v>
          </cell>
          <cell r="AR2494">
            <v>14</v>
          </cell>
          <cell r="AS2494">
            <v>240</v>
          </cell>
          <cell r="AT2494" t="str">
            <v>&gt;180</v>
          </cell>
          <cell r="AU2494"/>
          <cell r="AV2494"/>
          <cell r="AW2494"/>
          <cell r="AX2494" t="str">
            <v>Open</v>
          </cell>
          <cell r="AY2494"/>
          <cell r="AZ2494"/>
          <cell r="BA2494">
            <v>0</v>
          </cell>
          <cell r="BB2494"/>
          <cell r="BC2494"/>
          <cell r="BD2494" t="str">
            <v>Not Visited</v>
          </cell>
          <cell r="BE2494"/>
          <cell r="BF2494"/>
          <cell r="BG2494"/>
          <cell r="BH2494"/>
          <cell r="BI2494"/>
          <cell r="BJ2494"/>
          <cell r="BK2494"/>
        </row>
        <row r="2495">
          <cell r="X2495">
            <v>354271876</v>
          </cell>
          <cell r="Y2495" t="str">
            <v>SAVITA VAIBHAV GAIKWAD</v>
          </cell>
          <cell r="Z2495" t="str">
            <v>23-Dec-2023</v>
          </cell>
          <cell r="AA2495">
            <v>32000</v>
          </cell>
          <cell r="AB2495" t="str">
            <v>Mon</v>
          </cell>
          <cell r="AC2495">
            <v>24</v>
          </cell>
          <cell r="AD2495" t="str">
            <v>1</v>
          </cell>
          <cell r="AE2495" t="str">
            <v>05-Feb-2024</v>
          </cell>
          <cell r="AF2495">
            <v>1710</v>
          </cell>
          <cell r="AG2495">
            <v>1710</v>
          </cell>
          <cell r="AH2495" t="str">
            <v>01-Jul-2024</v>
          </cell>
          <cell r="AI2495">
            <v>6371.25</v>
          </cell>
          <cell r="AJ2495">
            <v>3888.75</v>
          </cell>
          <cell r="AK2495">
            <v>10260</v>
          </cell>
          <cell r="AL2495">
            <v>25628.75</v>
          </cell>
          <cell r="AM2495">
            <v>5508.25</v>
          </cell>
          <cell r="AN2495">
            <v>31137</v>
          </cell>
          <cell r="AO2495">
            <v>10067.43</v>
          </cell>
          <cell r="AP2495">
            <v>3612.57</v>
          </cell>
          <cell r="AQ2495">
            <v>13680</v>
          </cell>
          <cell r="AR2495">
            <v>14</v>
          </cell>
          <cell r="AS2495">
            <v>240</v>
          </cell>
          <cell r="AT2495" t="str">
            <v>&gt;180</v>
          </cell>
          <cell r="AU2495"/>
          <cell r="AV2495"/>
          <cell r="AW2495"/>
          <cell r="AX2495" t="str">
            <v>Open</v>
          </cell>
          <cell r="AY2495"/>
          <cell r="AZ2495"/>
          <cell r="BA2495">
            <v>0</v>
          </cell>
          <cell r="BB2495"/>
          <cell r="BC2495"/>
          <cell r="BD2495" t="str">
            <v>Not Visited</v>
          </cell>
          <cell r="BE2495"/>
          <cell r="BF2495"/>
          <cell r="BG2495"/>
          <cell r="BH2495"/>
          <cell r="BI2495"/>
          <cell r="BJ2495"/>
          <cell r="BK2495"/>
        </row>
        <row r="2496">
          <cell r="X2496">
            <v>354285341</v>
          </cell>
          <cell r="Y2496" t="str">
            <v>TARABAI KALU LILAKE</v>
          </cell>
          <cell r="Z2496" t="str">
            <v>25-Dec-2023</v>
          </cell>
          <cell r="AA2496">
            <v>32000</v>
          </cell>
          <cell r="AB2496" t="str">
            <v>Mon</v>
          </cell>
          <cell r="AC2496">
            <v>24</v>
          </cell>
          <cell r="AD2496" t="str">
            <v>1</v>
          </cell>
          <cell r="AE2496" t="str">
            <v>05-Feb-2024</v>
          </cell>
          <cell r="AF2496">
            <v>1710</v>
          </cell>
          <cell r="AG2496">
            <v>1710</v>
          </cell>
          <cell r="AH2496" t="str">
            <v>04-Mar-2025</v>
          </cell>
          <cell r="AI2496">
            <v>16495.849999999999</v>
          </cell>
          <cell r="AJ2496">
            <v>7444.15</v>
          </cell>
          <cell r="AK2496">
            <v>23940</v>
          </cell>
          <cell r="AL2496">
            <v>15504.15</v>
          </cell>
          <cell r="AM2496">
            <v>1882.85</v>
          </cell>
          <cell r="AN2496">
            <v>17387</v>
          </cell>
          <cell r="AO2496">
            <v>0</v>
          </cell>
          <cell r="AP2496">
            <v>0</v>
          </cell>
          <cell r="AQ2496">
            <v>0</v>
          </cell>
          <cell r="AR2496">
            <v>14</v>
          </cell>
          <cell r="AS2496">
            <v>0</v>
          </cell>
          <cell r="AT2496" t="str">
            <v>Standard</v>
          </cell>
          <cell r="AU2496"/>
          <cell r="AV2496"/>
          <cell r="AW2496"/>
          <cell r="AX2496" t="str">
            <v>Open</v>
          </cell>
          <cell r="AY2496"/>
          <cell r="AZ2496"/>
          <cell r="BA2496">
            <v>0</v>
          </cell>
          <cell r="BB2496">
            <v>45752</v>
          </cell>
          <cell r="BC2496" t="str">
            <v>Yogesh Gawade/SF0064389</v>
          </cell>
          <cell r="BD2496" t="str">
            <v>Visited</v>
          </cell>
          <cell r="BE2496" t="str">
            <v>Borrower</v>
          </cell>
          <cell r="BF2496" t="str">
            <v>Available</v>
          </cell>
          <cell r="BG2496"/>
          <cell r="BH2496"/>
          <cell r="BI2496" t="str">
            <v>No</v>
          </cell>
          <cell r="BJ2496"/>
          <cell r="BK2496"/>
        </row>
        <row r="2497">
          <cell r="X2497">
            <v>354286015</v>
          </cell>
          <cell r="Y2497" t="str">
            <v>TAIBAI MANOHAR PAWAR</v>
          </cell>
          <cell r="Z2497" t="str">
            <v>23-Dec-2023</v>
          </cell>
          <cell r="AA2497">
            <v>32000</v>
          </cell>
          <cell r="AB2497" t="str">
            <v>Fri</v>
          </cell>
          <cell r="AC2497">
            <v>24</v>
          </cell>
          <cell r="AD2497" t="str">
            <v>1</v>
          </cell>
          <cell r="AE2497" t="str">
            <v>05-Feb-2024</v>
          </cell>
          <cell r="AF2497">
            <v>1710</v>
          </cell>
          <cell r="AG2497">
            <v>1710</v>
          </cell>
          <cell r="AH2497" t="str">
            <v>09-Mar-2025</v>
          </cell>
          <cell r="AI2497">
            <v>16438.68</v>
          </cell>
          <cell r="AJ2497">
            <v>7501.32</v>
          </cell>
          <cell r="AK2497">
            <v>23940</v>
          </cell>
          <cell r="AL2497">
            <v>15561.32</v>
          </cell>
          <cell r="AM2497">
            <v>1895.68</v>
          </cell>
          <cell r="AN2497">
            <v>17457</v>
          </cell>
          <cell r="AO2497">
            <v>0</v>
          </cell>
          <cell r="AP2497">
            <v>0</v>
          </cell>
          <cell r="AQ2497">
            <v>0</v>
          </cell>
          <cell r="AR2497">
            <v>14</v>
          </cell>
          <cell r="AS2497">
            <v>0</v>
          </cell>
          <cell r="AT2497" t="str">
            <v>Standard</v>
          </cell>
          <cell r="AU2497"/>
          <cell r="AV2497"/>
          <cell r="AW2497"/>
          <cell r="AX2497" t="str">
            <v>Open</v>
          </cell>
          <cell r="AY2497" t="str">
            <v/>
          </cell>
          <cell r="AZ2497"/>
          <cell r="BA2497">
            <v>0</v>
          </cell>
          <cell r="BB2497">
            <v>45751</v>
          </cell>
          <cell r="BC2497" t="str">
            <v>Abhiraj Patil/SF0063958</v>
          </cell>
          <cell r="BD2497" t="str">
            <v>Visited</v>
          </cell>
          <cell r="BE2497" t="str">
            <v>Borrower Not Available</v>
          </cell>
          <cell r="BF2497" t="str">
            <v>Not Available</v>
          </cell>
          <cell r="BG2497"/>
          <cell r="BH2497"/>
          <cell r="BI2497" t="str">
            <v>NA</v>
          </cell>
          <cell r="BJ2497"/>
          <cell r="BK2497"/>
        </row>
        <row r="2498">
          <cell r="X2498">
            <v>354291243</v>
          </cell>
          <cell r="Y2498" t="str">
            <v>LATA DATTATRAY TUPE</v>
          </cell>
          <cell r="Z2498" t="str">
            <v>22-Dec-2023</v>
          </cell>
          <cell r="AA2498">
            <v>20000</v>
          </cell>
          <cell r="AB2498" t="str">
            <v>Mon</v>
          </cell>
          <cell r="AC2498">
            <v>18</v>
          </cell>
          <cell r="AD2498" t="str">
            <v>0</v>
          </cell>
          <cell r="AE2498" t="str">
            <v>05-Feb-2024</v>
          </cell>
          <cell r="AF2498">
            <v>1340</v>
          </cell>
          <cell r="AG2498">
            <v>1340</v>
          </cell>
          <cell r="AH2498" t="str">
            <v>03-Mar-2025</v>
          </cell>
          <cell r="AI2498">
            <v>14608.49</v>
          </cell>
          <cell r="AJ2498">
            <v>4151.51</v>
          </cell>
          <cell r="AK2498">
            <v>18760</v>
          </cell>
          <cell r="AL2498">
            <v>5391.51</v>
          </cell>
          <cell r="AM2498">
            <v>305.49</v>
          </cell>
          <cell r="AN2498">
            <v>5697</v>
          </cell>
          <cell r="AO2498">
            <v>0</v>
          </cell>
          <cell r="AP2498">
            <v>0</v>
          </cell>
          <cell r="AQ2498">
            <v>0</v>
          </cell>
          <cell r="AR2498">
            <v>14</v>
          </cell>
          <cell r="AS2498">
            <v>0</v>
          </cell>
          <cell r="AT2498" t="str">
            <v>Standard</v>
          </cell>
          <cell r="AU2498"/>
          <cell r="AV2498"/>
          <cell r="AW2498"/>
          <cell r="AX2498" t="str">
            <v>Open</v>
          </cell>
          <cell r="AY2498" t="str">
            <v/>
          </cell>
          <cell r="AZ2498"/>
          <cell r="BA2498">
            <v>0</v>
          </cell>
          <cell r="BB2498">
            <v>45756</v>
          </cell>
          <cell r="BC2498" t="str">
            <v>Abhiraj Patil/SF0063958</v>
          </cell>
          <cell r="BD2498" t="str">
            <v>Visited</v>
          </cell>
          <cell r="BE2498" t="str">
            <v>Borrower</v>
          </cell>
          <cell r="BF2498" t="str">
            <v>Available</v>
          </cell>
          <cell r="BG2498"/>
          <cell r="BH2498"/>
          <cell r="BI2498" t="str">
            <v>No</v>
          </cell>
          <cell r="BJ2498"/>
          <cell r="BK2498"/>
        </row>
        <row r="2499">
          <cell r="X2499">
            <v>354293492</v>
          </cell>
          <cell r="Y2499" t="str">
            <v>KALABAI BALU LILAKE</v>
          </cell>
          <cell r="Z2499" t="str">
            <v>23-Dec-2023</v>
          </cell>
          <cell r="AA2499">
            <v>32000</v>
          </cell>
          <cell r="AB2499" t="str">
            <v>Thu</v>
          </cell>
          <cell r="AC2499">
            <v>24</v>
          </cell>
          <cell r="AD2499" t="str">
            <v>1</v>
          </cell>
          <cell r="AE2499" t="str">
            <v>01-Feb-2024</v>
          </cell>
          <cell r="AF2499">
            <v>1710</v>
          </cell>
          <cell r="AG2499">
            <v>1710</v>
          </cell>
          <cell r="AH2499" t="str">
            <v>18-Jun-2024</v>
          </cell>
          <cell r="AI2499">
            <v>5119.99</v>
          </cell>
          <cell r="AJ2499">
            <v>3430.01</v>
          </cell>
          <cell r="AK2499">
            <v>8550</v>
          </cell>
          <cell r="AL2499">
            <v>26880.01</v>
          </cell>
          <cell r="AM2499">
            <v>5970.99</v>
          </cell>
          <cell r="AN2499">
            <v>32851</v>
          </cell>
          <cell r="AO2499">
            <v>0</v>
          </cell>
          <cell r="AP2499">
            <v>0</v>
          </cell>
          <cell r="AQ2499">
            <v>0</v>
          </cell>
          <cell r="AR2499">
            <v>14</v>
          </cell>
          <cell r="AS2499">
            <v>0</v>
          </cell>
          <cell r="AT2499" t="str">
            <v>Standard</v>
          </cell>
          <cell r="AU2499"/>
          <cell r="AV2499"/>
          <cell r="AW2499"/>
          <cell r="AX2499" t="str">
            <v>Open</v>
          </cell>
          <cell r="AY2499" t="str">
            <v/>
          </cell>
          <cell r="AZ2499"/>
          <cell r="BA2499">
            <v>0</v>
          </cell>
          <cell r="BB2499"/>
          <cell r="BC2499"/>
          <cell r="BD2499"/>
          <cell r="BE2499"/>
          <cell r="BF2499"/>
          <cell r="BG2499"/>
          <cell r="BH2499"/>
          <cell r="BI2499"/>
          <cell r="BJ2499"/>
          <cell r="BK2499"/>
        </row>
        <row r="2500">
          <cell r="X2500">
            <v>354298104</v>
          </cell>
          <cell r="Y2500" t="str">
            <v>CHANDANI YUVRAJ PAWAR</v>
          </cell>
          <cell r="Z2500" t="str">
            <v>23-Dec-2023</v>
          </cell>
          <cell r="AA2500">
            <v>32000</v>
          </cell>
          <cell r="AB2500" t="str">
            <v>Wed</v>
          </cell>
          <cell r="AC2500">
            <v>24</v>
          </cell>
          <cell r="AD2500" t="str">
            <v>1</v>
          </cell>
          <cell r="AE2500" t="str">
            <v>07-Feb-2024</v>
          </cell>
          <cell r="AF2500">
            <v>1710</v>
          </cell>
          <cell r="AG2500">
            <v>1710</v>
          </cell>
          <cell r="AH2500" t="str">
            <v>21-Feb-2024</v>
          </cell>
          <cell r="AI2500">
            <v>701.78</v>
          </cell>
          <cell r="AJ2500">
            <v>1008.22</v>
          </cell>
          <cell r="AK2500">
            <v>1710</v>
          </cell>
          <cell r="AL2500">
            <v>31298.22</v>
          </cell>
          <cell r="AM2500">
            <v>8398.7800000000007</v>
          </cell>
          <cell r="AN2500">
            <v>39697</v>
          </cell>
          <cell r="AO2500">
            <v>15706.82</v>
          </cell>
          <cell r="AP2500">
            <v>6523.18</v>
          </cell>
          <cell r="AQ2500">
            <v>22230</v>
          </cell>
          <cell r="AR2500">
            <v>14</v>
          </cell>
          <cell r="AS2500">
            <v>392</v>
          </cell>
          <cell r="AT2500" t="str">
            <v>&gt;180</v>
          </cell>
          <cell r="AU2500"/>
          <cell r="AV2500"/>
          <cell r="AW2500"/>
          <cell r="AX2500" t="str">
            <v>Open</v>
          </cell>
          <cell r="AY2500"/>
          <cell r="AZ2500"/>
          <cell r="BA2500">
            <v>0</v>
          </cell>
          <cell r="BB2500"/>
          <cell r="BC2500"/>
          <cell r="BD2500" t="str">
            <v>Not Visited</v>
          </cell>
          <cell r="BE2500"/>
          <cell r="BF2500"/>
          <cell r="BG2500"/>
          <cell r="BH2500"/>
          <cell r="BI2500"/>
          <cell r="BJ2500"/>
          <cell r="BK2500"/>
        </row>
        <row r="2501">
          <cell r="X2501">
            <v>354312107</v>
          </cell>
          <cell r="Y2501" t="str">
            <v>BHARATABAI ASHOKA REHERE</v>
          </cell>
          <cell r="Z2501" t="str">
            <v>27-Dec-2023</v>
          </cell>
          <cell r="AA2501">
            <v>32000</v>
          </cell>
          <cell r="AB2501" t="str">
            <v>Mon</v>
          </cell>
          <cell r="AC2501">
            <v>24</v>
          </cell>
          <cell r="AD2501" t="str">
            <v>1</v>
          </cell>
          <cell r="AE2501" t="str">
            <v>05-Feb-2024</v>
          </cell>
          <cell r="AF2501">
            <v>1710</v>
          </cell>
          <cell r="AG2501">
            <v>1710</v>
          </cell>
          <cell r="AH2501" t="str">
            <v>04-Mar-2025</v>
          </cell>
          <cell r="AI2501">
            <v>16553</v>
          </cell>
          <cell r="AJ2501">
            <v>7387</v>
          </cell>
          <cell r="AK2501">
            <v>23940</v>
          </cell>
          <cell r="AL2501">
            <v>15447</v>
          </cell>
          <cell r="AM2501">
            <v>1869</v>
          </cell>
          <cell r="AN2501">
            <v>17316</v>
          </cell>
          <cell r="AO2501">
            <v>0</v>
          </cell>
          <cell r="AP2501">
            <v>0</v>
          </cell>
          <cell r="AQ2501">
            <v>0</v>
          </cell>
          <cell r="AR2501">
            <v>14</v>
          </cell>
          <cell r="AS2501">
            <v>0</v>
          </cell>
          <cell r="AT2501" t="str">
            <v>Standard</v>
          </cell>
          <cell r="AU2501"/>
          <cell r="AV2501"/>
          <cell r="AW2501"/>
          <cell r="AX2501" t="str">
            <v>Open</v>
          </cell>
          <cell r="AY2501" t="str">
            <v/>
          </cell>
          <cell r="AZ2501"/>
          <cell r="BA2501">
            <v>0</v>
          </cell>
          <cell r="BB2501">
            <v>45756</v>
          </cell>
          <cell r="BC2501" t="str">
            <v>Abhiraj Patil/SF0063958</v>
          </cell>
          <cell r="BD2501" t="str">
            <v>Visited</v>
          </cell>
          <cell r="BE2501" t="str">
            <v>Borrower</v>
          </cell>
          <cell r="BF2501" t="str">
            <v>Available</v>
          </cell>
          <cell r="BG2501"/>
          <cell r="BH2501"/>
          <cell r="BI2501" t="str">
            <v>No</v>
          </cell>
          <cell r="BJ2501"/>
          <cell r="BK2501"/>
        </row>
        <row r="2502">
          <cell r="X2502">
            <v>354314283</v>
          </cell>
          <cell r="Y2502" t="str">
            <v>MANISHA KHANDU BHGARE</v>
          </cell>
          <cell r="Z2502" t="str">
            <v>25-Dec-2023</v>
          </cell>
          <cell r="AA2502">
            <v>20000</v>
          </cell>
          <cell r="AB2502" t="str">
            <v>Wed</v>
          </cell>
          <cell r="AC2502">
            <v>18</v>
          </cell>
          <cell r="AD2502" t="str">
            <v>0</v>
          </cell>
          <cell r="AE2502" t="str">
            <v>07-Feb-2024</v>
          </cell>
          <cell r="AF2502">
            <v>1340</v>
          </cell>
          <cell r="AG2502">
            <v>1340</v>
          </cell>
          <cell r="AH2502" t="str">
            <v>05-Mar-2025</v>
          </cell>
          <cell r="AI2502">
            <v>14647.59</v>
          </cell>
          <cell r="AJ2502">
            <v>4112.41</v>
          </cell>
          <cell r="AK2502">
            <v>18760</v>
          </cell>
          <cell r="AL2502">
            <v>5352.41</v>
          </cell>
          <cell r="AM2502">
            <v>287.58999999999997</v>
          </cell>
          <cell r="AN2502">
            <v>5640</v>
          </cell>
          <cell r="AO2502">
            <v>0</v>
          </cell>
          <cell r="AP2502">
            <v>0</v>
          </cell>
          <cell r="AQ2502">
            <v>0</v>
          </cell>
          <cell r="AR2502">
            <v>14</v>
          </cell>
          <cell r="AS2502">
            <v>0</v>
          </cell>
          <cell r="AT2502" t="str">
            <v>Standard</v>
          </cell>
          <cell r="AU2502"/>
          <cell r="AV2502"/>
          <cell r="AW2502"/>
          <cell r="AX2502" t="str">
            <v>Open</v>
          </cell>
          <cell r="AY2502" t="str">
            <v/>
          </cell>
          <cell r="AZ2502"/>
          <cell r="BA2502">
            <v>0</v>
          </cell>
          <cell r="BB2502">
            <v>45751</v>
          </cell>
          <cell r="BC2502" t="str">
            <v>Abhiraj Patil/SF0063958</v>
          </cell>
          <cell r="BD2502" t="str">
            <v>Visited</v>
          </cell>
          <cell r="BE2502" t="str">
            <v>Borrower</v>
          </cell>
          <cell r="BF2502" t="str">
            <v>Available</v>
          </cell>
          <cell r="BG2502"/>
          <cell r="BH2502"/>
          <cell r="BI2502" t="str">
            <v>No</v>
          </cell>
          <cell r="BJ2502"/>
          <cell r="BK2502"/>
        </row>
        <row r="2503">
          <cell r="X2503">
            <v>354315465</v>
          </cell>
          <cell r="Y2503" t="str">
            <v>ASHWINI SUDHIR VAKALE</v>
          </cell>
          <cell r="Z2503" t="str">
            <v>23-Dec-2023</v>
          </cell>
          <cell r="AA2503">
            <v>20000</v>
          </cell>
          <cell r="AB2503" t="str">
            <v>Mon</v>
          </cell>
          <cell r="AC2503">
            <v>18</v>
          </cell>
          <cell r="AD2503" t="str">
            <v>0</v>
          </cell>
          <cell r="AE2503" t="str">
            <v>05-Feb-2024</v>
          </cell>
          <cell r="AF2503">
            <v>1340</v>
          </cell>
          <cell r="AG2503">
            <v>1340</v>
          </cell>
          <cell r="AH2503" t="str">
            <v>28-May-2024</v>
          </cell>
          <cell r="AI2503">
            <v>3622.23</v>
          </cell>
          <cell r="AJ2503">
            <v>1737.77</v>
          </cell>
          <cell r="AK2503">
            <v>5360</v>
          </cell>
          <cell r="AL2503">
            <v>16377.77</v>
          </cell>
          <cell r="AM2503">
            <v>2699.23</v>
          </cell>
          <cell r="AN2503">
            <v>19077</v>
          </cell>
          <cell r="AO2503">
            <v>11004.12</v>
          </cell>
          <cell r="AP2503">
            <v>2395.88</v>
          </cell>
          <cell r="AQ2503">
            <v>13400</v>
          </cell>
          <cell r="AR2503">
            <v>14</v>
          </cell>
          <cell r="AS2503">
            <v>266</v>
          </cell>
          <cell r="AT2503" t="str">
            <v>&gt;180</v>
          </cell>
          <cell r="AU2503"/>
          <cell r="AV2503"/>
          <cell r="AW2503"/>
          <cell r="AX2503" t="str">
            <v>Open</v>
          </cell>
          <cell r="AY2503" t="str">
            <v/>
          </cell>
          <cell r="AZ2503"/>
          <cell r="BA2503">
            <v>0</v>
          </cell>
          <cell r="BB2503"/>
          <cell r="BC2503"/>
          <cell r="BD2503" t="str">
            <v>Not Visited</v>
          </cell>
          <cell r="BE2503"/>
          <cell r="BF2503"/>
          <cell r="BG2503"/>
          <cell r="BH2503"/>
          <cell r="BI2503"/>
          <cell r="BJ2503"/>
          <cell r="BK2503"/>
        </row>
        <row r="2504">
          <cell r="X2504">
            <v>354316295</v>
          </cell>
          <cell r="Y2504" t="str">
            <v>MANISHA SUNIL PAWVAR</v>
          </cell>
          <cell r="Z2504" t="str">
            <v>27-Dec-2023</v>
          </cell>
          <cell r="AA2504">
            <v>32000</v>
          </cell>
          <cell r="AB2504" t="str">
            <v>Wed</v>
          </cell>
          <cell r="AC2504">
            <v>24</v>
          </cell>
          <cell r="AD2504" t="str">
            <v>1</v>
          </cell>
          <cell r="AE2504" t="str">
            <v>07-Feb-2024</v>
          </cell>
          <cell r="AF2504">
            <v>1710</v>
          </cell>
          <cell r="AG2504">
            <v>1710</v>
          </cell>
          <cell r="AH2504" t="str">
            <v>10-Jun-2024</v>
          </cell>
          <cell r="AI2504">
            <v>5231.41</v>
          </cell>
          <cell r="AJ2504">
            <v>3318.59</v>
          </cell>
          <cell r="AK2504">
            <v>8550</v>
          </cell>
          <cell r="AL2504">
            <v>26768.59</v>
          </cell>
          <cell r="AM2504">
            <v>5947.41</v>
          </cell>
          <cell r="AN2504">
            <v>32716</v>
          </cell>
          <cell r="AO2504">
            <v>11291.56</v>
          </cell>
          <cell r="AP2504">
            <v>4098.4399999999996</v>
          </cell>
          <cell r="AQ2504">
            <v>15390</v>
          </cell>
          <cell r="AR2504">
            <v>14</v>
          </cell>
          <cell r="AS2504">
            <v>273</v>
          </cell>
          <cell r="AT2504" t="str">
            <v>&gt;180</v>
          </cell>
          <cell r="AU2504"/>
          <cell r="AV2504"/>
          <cell r="AW2504"/>
          <cell r="AX2504" t="str">
            <v>Open</v>
          </cell>
          <cell r="AY2504"/>
          <cell r="AZ2504"/>
          <cell r="BA2504">
            <v>0</v>
          </cell>
          <cell r="BB2504"/>
          <cell r="BC2504"/>
          <cell r="BD2504" t="str">
            <v>Not Visited</v>
          </cell>
          <cell r="BE2504"/>
          <cell r="BF2504"/>
          <cell r="BG2504"/>
          <cell r="BH2504"/>
          <cell r="BI2504"/>
          <cell r="BJ2504"/>
          <cell r="BK2504"/>
        </row>
        <row r="2505">
          <cell r="X2505">
            <v>354319600</v>
          </cell>
          <cell r="Y2505" t="str">
            <v xml:space="preserve">KAVITA BHAUSAHEB PAWAR </v>
          </cell>
          <cell r="Z2505" t="str">
            <v>23-Dec-2023</v>
          </cell>
          <cell r="AA2505">
            <v>20000</v>
          </cell>
          <cell r="AB2505" t="str">
            <v>Mon</v>
          </cell>
          <cell r="AC2505">
            <v>18</v>
          </cell>
          <cell r="AD2505" t="str">
            <v>0</v>
          </cell>
          <cell r="AE2505" t="str">
            <v>05-Feb-2024</v>
          </cell>
          <cell r="AF2505">
            <v>1340</v>
          </cell>
          <cell r="AG2505">
            <v>1340</v>
          </cell>
          <cell r="AH2505" t="str">
            <v>01-Sep-2024</v>
          </cell>
          <cell r="AI2505">
            <v>5693.72</v>
          </cell>
          <cell r="AJ2505">
            <v>2346.2800000000002</v>
          </cell>
          <cell r="AK2505">
            <v>8040</v>
          </cell>
          <cell r="AL2505">
            <v>14306.28</v>
          </cell>
          <cell r="AM2505">
            <v>2090.7199999999998</v>
          </cell>
          <cell r="AN2505">
            <v>16397</v>
          </cell>
          <cell r="AO2505">
            <v>8932.6299999999992</v>
          </cell>
          <cell r="AP2505">
            <v>1787.37</v>
          </cell>
          <cell r="AQ2505">
            <v>10720</v>
          </cell>
          <cell r="AR2505">
            <v>14</v>
          </cell>
          <cell r="AS2505">
            <v>203</v>
          </cell>
          <cell r="AT2505" t="str">
            <v>&gt;180</v>
          </cell>
          <cell r="AU2505"/>
          <cell r="AV2505"/>
          <cell r="AW2505"/>
          <cell r="AX2505" t="str">
            <v>Open</v>
          </cell>
          <cell r="AY2505" t="str">
            <v/>
          </cell>
          <cell r="AZ2505"/>
          <cell r="BA2505">
            <v>0</v>
          </cell>
          <cell r="BB2505">
            <v>45754</v>
          </cell>
          <cell r="BC2505" t="str">
            <v>Abhiraj Patil/SF0063958</v>
          </cell>
          <cell r="BD2505" t="str">
            <v>Visited</v>
          </cell>
          <cell r="BE2505" t="str">
            <v>Borrower</v>
          </cell>
          <cell r="BF2505" t="str">
            <v>Not Available</v>
          </cell>
          <cell r="BG2505"/>
          <cell r="BH2505"/>
          <cell r="BI2505" t="str">
            <v>No</v>
          </cell>
          <cell r="BJ2505"/>
          <cell r="BK2505"/>
        </row>
        <row r="2506">
          <cell r="X2506">
            <v>354321439</v>
          </cell>
          <cell r="Y2506" t="str">
            <v>SANGITA SHIVAJI GHOTE</v>
          </cell>
          <cell r="Z2506" t="str">
            <v>25-Dec-2023</v>
          </cell>
          <cell r="AA2506">
            <v>52000</v>
          </cell>
          <cell r="AB2506" t="str">
            <v>Mon</v>
          </cell>
          <cell r="AC2506">
            <v>24</v>
          </cell>
          <cell r="AD2506" t="str">
            <v>4</v>
          </cell>
          <cell r="AE2506" t="str">
            <v>07-Feb-2024</v>
          </cell>
          <cell r="AF2506">
            <v>2780</v>
          </cell>
          <cell r="AG2506">
            <v>2780</v>
          </cell>
          <cell r="AH2506" t="str">
            <v>10-Mar-2025</v>
          </cell>
          <cell r="AI2506">
            <v>26777</v>
          </cell>
          <cell r="AJ2506">
            <v>12143</v>
          </cell>
          <cell r="AK2506">
            <v>38920</v>
          </cell>
          <cell r="AL2506">
            <v>25223</v>
          </cell>
          <cell r="AM2506">
            <v>3020</v>
          </cell>
          <cell r="AN2506">
            <v>28243</v>
          </cell>
          <cell r="AO2506">
            <v>0</v>
          </cell>
          <cell r="AP2506">
            <v>0</v>
          </cell>
          <cell r="AQ2506">
            <v>0</v>
          </cell>
          <cell r="AR2506">
            <v>14</v>
          </cell>
          <cell r="AS2506">
            <v>0</v>
          </cell>
          <cell r="AT2506" t="str">
            <v>Standard</v>
          </cell>
          <cell r="AU2506"/>
          <cell r="AV2506"/>
          <cell r="AW2506"/>
          <cell r="AX2506" t="str">
            <v>Open</v>
          </cell>
          <cell r="AY2506" t="str">
            <v/>
          </cell>
          <cell r="AZ2506"/>
          <cell r="BA2506">
            <v>0</v>
          </cell>
          <cell r="BB2506">
            <v>45749</v>
          </cell>
          <cell r="BC2506" t="str">
            <v>Abhiraj Patil/SF0063958</v>
          </cell>
          <cell r="BD2506" t="str">
            <v>Visited</v>
          </cell>
          <cell r="BE2506" t="str">
            <v>Borrower</v>
          </cell>
          <cell r="BF2506" t="str">
            <v>Not Available</v>
          </cell>
          <cell r="BG2506"/>
          <cell r="BH2506"/>
          <cell r="BI2506" t="str">
            <v>No</v>
          </cell>
          <cell r="BJ2506"/>
          <cell r="BK2506"/>
        </row>
        <row r="2507">
          <cell r="X2507">
            <v>354324065</v>
          </cell>
          <cell r="Y2507" t="str">
            <v>LATA TATYABA UBALE</v>
          </cell>
          <cell r="Z2507" t="str">
            <v>26-Dec-2023</v>
          </cell>
          <cell r="AA2507">
            <v>20000</v>
          </cell>
          <cell r="AB2507" t="str">
            <v>Mon</v>
          </cell>
          <cell r="AC2507">
            <v>18</v>
          </cell>
          <cell r="AD2507" t="str">
            <v>0</v>
          </cell>
          <cell r="AE2507" t="str">
            <v>01-Feb-2024</v>
          </cell>
          <cell r="AF2507">
            <v>1340</v>
          </cell>
          <cell r="AG2507">
            <v>1340</v>
          </cell>
          <cell r="AH2507" t="str">
            <v>10-Mar-2025</v>
          </cell>
          <cell r="AI2507">
            <v>14654.83</v>
          </cell>
          <cell r="AJ2507">
            <v>4105.17</v>
          </cell>
          <cell r="AK2507">
            <v>18760</v>
          </cell>
          <cell r="AL2507">
            <v>5345.17</v>
          </cell>
          <cell r="AM2507">
            <v>271.83</v>
          </cell>
          <cell r="AN2507">
            <v>5617</v>
          </cell>
          <cell r="AO2507">
            <v>0</v>
          </cell>
          <cell r="AP2507">
            <v>0</v>
          </cell>
          <cell r="AQ2507">
            <v>0</v>
          </cell>
          <cell r="AR2507">
            <v>14</v>
          </cell>
          <cell r="AS2507">
            <v>0</v>
          </cell>
          <cell r="AT2507" t="str">
            <v>Standard</v>
          </cell>
          <cell r="AU2507"/>
          <cell r="AV2507"/>
          <cell r="AW2507"/>
          <cell r="AX2507" t="str">
            <v>Open</v>
          </cell>
          <cell r="AY2507" t="str">
            <v/>
          </cell>
          <cell r="AZ2507"/>
          <cell r="BA2507">
            <v>0</v>
          </cell>
          <cell r="BB2507"/>
          <cell r="BC2507"/>
          <cell r="BD2507"/>
          <cell r="BE2507"/>
          <cell r="BF2507"/>
          <cell r="BG2507"/>
          <cell r="BH2507"/>
          <cell r="BI2507"/>
          <cell r="BJ2507"/>
          <cell r="BK2507"/>
        </row>
        <row r="2508">
          <cell r="X2508">
            <v>354325559</v>
          </cell>
          <cell r="Y2508" t="str">
            <v>POOJA RAJU PAGARE</v>
          </cell>
          <cell r="Z2508" t="str">
            <v>25-Dec-2023</v>
          </cell>
          <cell r="AA2508">
            <v>20000</v>
          </cell>
          <cell r="AB2508" t="str">
            <v>Mon</v>
          </cell>
          <cell r="AC2508">
            <v>18</v>
          </cell>
          <cell r="AD2508" t="str">
            <v>0</v>
          </cell>
          <cell r="AE2508" t="str">
            <v>05-Feb-2024</v>
          </cell>
          <cell r="AF2508">
            <v>1340</v>
          </cell>
          <cell r="AG2508">
            <v>1340</v>
          </cell>
          <cell r="AH2508" t="str">
            <v>25-May-2024</v>
          </cell>
          <cell r="AI2508">
            <v>3651.37</v>
          </cell>
          <cell r="AJ2508">
            <v>1708.63</v>
          </cell>
          <cell r="AK2508">
            <v>5360</v>
          </cell>
          <cell r="AL2508">
            <v>16348.63</v>
          </cell>
          <cell r="AM2508">
            <v>2689.37</v>
          </cell>
          <cell r="AN2508">
            <v>19038</v>
          </cell>
          <cell r="AO2508">
            <v>11010.72</v>
          </cell>
          <cell r="AP2508">
            <v>2389.2800000000002</v>
          </cell>
          <cell r="AQ2508">
            <v>13400</v>
          </cell>
          <cell r="AR2508">
            <v>14</v>
          </cell>
          <cell r="AS2508">
            <v>303</v>
          </cell>
          <cell r="AT2508" t="str">
            <v>&gt;180</v>
          </cell>
          <cell r="AU2508"/>
          <cell r="AV2508"/>
          <cell r="AW2508"/>
          <cell r="AX2508" t="str">
            <v>Open</v>
          </cell>
          <cell r="AY2508"/>
          <cell r="AZ2508"/>
          <cell r="BA2508">
            <v>0</v>
          </cell>
          <cell r="BB2508"/>
          <cell r="BC2508"/>
          <cell r="BD2508" t="str">
            <v>Not Visited</v>
          </cell>
          <cell r="BE2508"/>
          <cell r="BF2508"/>
          <cell r="BG2508"/>
          <cell r="BH2508"/>
          <cell r="BI2508"/>
          <cell r="BJ2508"/>
          <cell r="BK2508"/>
        </row>
        <row r="2509">
          <cell r="X2509">
            <v>354326061</v>
          </cell>
          <cell r="Y2509" t="str">
            <v>LAHANU BHASKAR ARANE</v>
          </cell>
          <cell r="Z2509" t="str">
            <v>25-Dec-2023</v>
          </cell>
          <cell r="AA2509">
            <v>20000</v>
          </cell>
          <cell r="AB2509" t="str">
            <v>Mon</v>
          </cell>
          <cell r="AC2509">
            <v>18</v>
          </cell>
          <cell r="AD2509" t="str">
            <v>0</v>
          </cell>
          <cell r="AE2509" t="str">
            <v>05-Feb-2024</v>
          </cell>
          <cell r="AF2509">
            <v>1340</v>
          </cell>
          <cell r="AG2509">
            <v>1340</v>
          </cell>
          <cell r="AH2509" t="str">
            <v>01-Jul-2024</v>
          </cell>
          <cell r="AI2509">
            <v>5723.98</v>
          </cell>
          <cell r="AJ2509">
            <v>2316.02</v>
          </cell>
          <cell r="AK2509">
            <v>8040</v>
          </cell>
          <cell r="AL2509">
            <v>14276.02</v>
          </cell>
          <cell r="AM2509">
            <v>2081.98</v>
          </cell>
          <cell r="AN2509">
            <v>16358</v>
          </cell>
          <cell r="AO2509">
            <v>8938.11</v>
          </cell>
          <cell r="AP2509">
            <v>1781.89</v>
          </cell>
          <cell r="AQ2509">
            <v>10720</v>
          </cell>
          <cell r="AR2509">
            <v>14</v>
          </cell>
          <cell r="AS2509">
            <v>240</v>
          </cell>
          <cell r="AT2509" t="str">
            <v>&gt;180</v>
          </cell>
          <cell r="AU2509"/>
          <cell r="AV2509"/>
          <cell r="AW2509"/>
          <cell r="AX2509" t="str">
            <v>Open</v>
          </cell>
          <cell r="AY2509"/>
          <cell r="AZ2509"/>
          <cell r="BA2509">
            <v>0</v>
          </cell>
          <cell r="BB2509"/>
          <cell r="BC2509"/>
          <cell r="BD2509" t="str">
            <v>Not Visited</v>
          </cell>
          <cell r="BE2509"/>
          <cell r="BF2509"/>
          <cell r="BG2509"/>
          <cell r="BH2509"/>
          <cell r="BI2509"/>
          <cell r="BJ2509"/>
          <cell r="BK2509"/>
        </row>
        <row r="2510">
          <cell r="X2510">
            <v>354350457</v>
          </cell>
          <cell r="Y2510" t="str">
            <v>ANITA GAUTAM KEDARE</v>
          </cell>
          <cell r="Z2510" t="str">
            <v>27-Dec-2023</v>
          </cell>
          <cell r="AA2510">
            <v>20000</v>
          </cell>
          <cell r="AB2510" t="str">
            <v>FRI</v>
          </cell>
          <cell r="AC2510">
            <v>18</v>
          </cell>
          <cell r="AD2510" t="str">
            <v>0</v>
          </cell>
          <cell r="AE2510" t="str">
            <v>02-Feb-2024</v>
          </cell>
          <cell r="AF2510">
            <v>1340</v>
          </cell>
          <cell r="AG2510">
            <v>1340</v>
          </cell>
          <cell r="AH2510" t="str">
            <v>13-Mar-2025</v>
          </cell>
          <cell r="AI2510">
            <v>13462.6</v>
          </cell>
          <cell r="AJ2510">
            <v>3957.4</v>
          </cell>
          <cell r="AK2510">
            <v>17420</v>
          </cell>
          <cell r="AL2510">
            <v>6537.4</v>
          </cell>
          <cell r="AM2510">
            <v>403.6</v>
          </cell>
          <cell r="AN2510">
            <v>6941</v>
          </cell>
          <cell r="AO2510">
            <v>1214.6300000000001</v>
          </cell>
          <cell r="AP2510">
            <v>125.37</v>
          </cell>
          <cell r="AQ2510">
            <v>1340</v>
          </cell>
          <cell r="AR2510">
            <v>14</v>
          </cell>
          <cell r="AS2510">
            <v>10</v>
          </cell>
          <cell r="AT2510" t="str">
            <v>1-30 Days</v>
          </cell>
          <cell r="AU2510"/>
          <cell r="AV2510"/>
          <cell r="AW2510"/>
          <cell r="AX2510" t="str">
            <v>Open</v>
          </cell>
          <cell r="AY2510" t="str">
            <v/>
          </cell>
          <cell r="AZ2510"/>
          <cell r="BA2510">
            <v>0</v>
          </cell>
          <cell r="BB2510">
            <v>45752</v>
          </cell>
          <cell r="BC2510" t="str">
            <v>Abhiraj Patil/SF0063958</v>
          </cell>
          <cell r="BD2510" t="str">
            <v>Visited</v>
          </cell>
          <cell r="BE2510" t="str">
            <v>Borrower</v>
          </cell>
          <cell r="BF2510" t="str">
            <v>Not Available</v>
          </cell>
          <cell r="BG2510"/>
          <cell r="BH2510"/>
          <cell r="BI2510" t="str">
            <v>No</v>
          </cell>
          <cell r="BJ2510"/>
          <cell r="BK2510"/>
        </row>
        <row r="2511">
          <cell r="X2511">
            <v>354358811</v>
          </cell>
          <cell r="Y2511" t="str">
            <v>ANITA RAJENDRA MORE</v>
          </cell>
          <cell r="Z2511" t="str">
            <v>26-Jan-2024</v>
          </cell>
          <cell r="AA2511">
            <v>32000</v>
          </cell>
          <cell r="AB2511" t="str">
            <v>Mon</v>
          </cell>
          <cell r="AC2511">
            <v>24</v>
          </cell>
          <cell r="AD2511" t="str">
            <v>1</v>
          </cell>
          <cell r="AE2511" t="str">
            <v>04-Mar-2024</v>
          </cell>
          <cell r="AF2511">
            <v>1710</v>
          </cell>
          <cell r="AG2511">
            <v>1710</v>
          </cell>
          <cell r="AH2511" t="str">
            <v>05-Mar-2024</v>
          </cell>
          <cell r="AI2511">
            <v>877.12</v>
          </cell>
          <cell r="AJ2511">
            <v>872.88</v>
          </cell>
          <cell r="AK2511">
            <v>1750</v>
          </cell>
          <cell r="AL2511">
            <v>31122.880000000001</v>
          </cell>
          <cell r="AM2511">
            <v>8395.1200000000008</v>
          </cell>
          <cell r="AN2511">
            <v>39518</v>
          </cell>
          <cell r="AO2511">
            <v>14308.48</v>
          </cell>
          <cell r="AP2511">
            <v>6171.52</v>
          </cell>
          <cell r="AQ2511">
            <v>20480</v>
          </cell>
          <cell r="AR2511">
            <v>13</v>
          </cell>
          <cell r="AS2511">
            <v>366</v>
          </cell>
          <cell r="AT2511" t="str">
            <v>&gt;180</v>
          </cell>
          <cell r="AU2511"/>
          <cell r="AV2511"/>
          <cell r="AW2511"/>
          <cell r="AX2511" t="str">
            <v>Open</v>
          </cell>
          <cell r="AY2511"/>
          <cell r="AZ2511"/>
          <cell r="BA2511">
            <v>0</v>
          </cell>
          <cell r="BB2511"/>
          <cell r="BC2511"/>
          <cell r="BD2511" t="str">
            <v>Not Visited</v>
          </cell>
          <cell r="BE2511"/>
          <cell r="BF2511"/>
          <cell r="BG2511"/>
          <cell r="BH2511"/>
          <cell r="BI2511"/>
          <cell r="BJ2511"/>
          <cell r="BK2511"/>
        </row>
        <row r="2512">
          <cell r="X2512">
            <v>354367320</v>
          </cell>
          <cell r="Y2512" t="str">
            <v>SWATI SANDIP MALI</v>
          </cell>
          <cell r="Z2512" t="str">
            <v>28-Dec-2023</v>
          </cell>
          <cell r="AA2512">
            <v>32000</v>
          </cell>
          <cell r="AB2512" t="str">
            <v>Fri</v>
          </cell>
          <cell r="AC2512">
            <v>24</v>
          </cell>
          <cell r="AD2512" t="str">
            <v>1</v>
          </cell>
          <cell r="AE2512" t="str">
            <v>02-Feb-2024</v>
          </cell>
          <cell r="AF2512">
            <v>1710</v>
          </cell>
          <cell r="AG2512">
            <v>1710</v>
          </cell>
          <cell r="AH2512" t="str">
            <v>07-Mar-2025</v>
          </cell>
          <cell r="AI2512">
            <v>12533.29</v>
          </cell>
          <cell r="AJ2512">
            <v>6276.71</v>
          </cell>
          <cell r="AK2512">
            <v>18810</v>
          </cell>
          <cell r="AL2512">
            <v>19466.71</v>
          </cell>
          <cell r="AM2512">
            <v>2950.29</v>
          </cell>
          <cell r="AN2512">
            <v>22417</v>
          </cell>
          <cell r="AO2512">
            <v>3998.81</v>
          </cell>
          <cell r="AP2512">
            <v>1131.19</v>
          </cell>
          <cell r="AQ2512">
            <v>5130</v>
          </cell>
          <cell r="AR2512">
            <v>14</v>
          </cell>
          <cell r="AS2512">
            <v>80</v>
          </cell>
          <cell r="AT2512" t="str">
            <v>61-90</v>
          </cell>
          <cell r="AU2512"/>
          <cell r="AV2512"/>
          <cell r="AW2512"/>
          <cell r="AX2512" t="str">
            <v>Open</v>
          </cell>
          <cell r="AY2512" t="str">
            <v/>
          </cell>
          <cell r="AZ2512"/>
          <cell r="BA2512">
            <v>0</v>
          </cell>
          <cell r="BB2512">
            <v>45751</v>
          </cell>
          <cell r="BC2512" t="str">
            <v>Abhiraj Patil/SF0063958</v>
          </cell>
          <cell r="BD2512" t="str">
            <v>Visited</v>
          </cell>
          <cell r="BE2512" t="str">
            <v>Borrower Not Available</v>
          </cell>
          <cell r="BF2512" t="str">
            <v>Not Available</v>
          </cell>
          <cell r="BG2512"/>
          <cell r="BH2512"/>
          <cell r="BI2512" t="str">
            <v>NA</v>
          </cell>
          <cell r="BJ2512"/>
          <cell r="BK2512"/>
        </row>
        <row r="2513">
          <cell r="X2513">
            <v>354369836</v>
          </cell>
          <cell r="Y2513" t="str">
            <v>MEENA NANDU HANDGE</v>
          </cell>
          <cell r="Z2513" t="str">
            <v>29-Dec-2023</v>
          </cell>
          <cell r="AA2513">
            <v>32000</v>
          </cell>
          <cell r="AB2513" t="str">
            <v>Fri</v>
          </cell>
          <cell r="AC2513">
            <v>24</v>
          </cell>
          <cell r="AD2513" t="str">
            <v>3</v>
          </cell>
          <cell r="AE2513" t="str">
            <v>02-Feb-2024</v>
          </cell>
          <cell r="AF2513">
            <v>1710</v>
          </cell>
          <cell r="AG2513">
            <v>1710</v>
          </cell>
          <cell r="AH2513" t="str">
            <v>07-Mar-2025</v>
          </cell>
          <cell r="AI2513">
            <v>16560.79</v>
          </cell>
          <cell r="AJ2513">
            <v>7379.21</v>
          </cell>
          <cell r="AK2513">
            <v>23940</v>
          </cell>
          <cell r="AL2513">
            <v>15439.21</v>
          </cell>
          <cell r="AM2513">
            <v>1812.79</v>
          </cell>
          <cell r="AN2513">
            <v>17252</v>
          </cell>
          <cell r="AO2513">
            <v>0</v>
          </cell>
          <cell r="AP2513">
            <v>0</v>
          </cell>
          <cell r="AQ2513">
            <v>0</v>
          </cell>
          <cell r="AR2513">
            <v>14</v>
          </cell>
          <cell r="AS2513">
            <v>0</v>
          </cell>
          <cell r="AT2513" t="str">
            <v>Standard</v>
          </cell>
          <cell r="AU2513"/>
          <cell r="AV2513"/>
          <cell r="AW2513"/>
          <cell r="AX2513" t="str">
            <v>Open</v>
          </cell>
          <cell r="AY2513" t="str">
            <v/>
          </cell>
          <cell r="AZ2513"/>
          <cell r="BA2513">
            <v>0</v>
          </cell>
          <cell r="BB2513"/>
          <cell r="BC2513"/>
          <cell r="BD2513"/>
          <cell r="BE2513"/>
          <cell r="BF2513"/>
          <cell r="BG2513"/>
          <cell r="BH2513"/>
          <cell r="BI2513"/>
          <cell r="BJ2513"/>
          <cell r="BK2513"/>
        </row>
        <row r="2514">
          <cell r="X2514">
            <v>354371197</v>
          </cell>
          <cell r="Y2514" t="str">
            <v>VANITA KIRAN KARATE</v>
          </cell>
          <cell r="Z2514" t="str">
            <v>29-Dec-2023</v>
          </cell>
          <cell r="AA2514">
            <v>32000</v>
          </cell>
          <cell r="AB2514" t="str">
            <v>Fri</v>
          </cell>
          <cell r="AC2514">
            <v>24</v>
          </cell>
          <cell r="AD2514" t="str">
            <v>1</v>
          </cell>
          <cell r="AE2514" t="str">
            <v>02-Feb-2024</v>
          </cell>
          <cell r="AF2514">
            <v>1710</v>
          </cell>
          <cell r="AG2514">
            <v>1710</v>
          </cell>
          <cell r="AH2514" t="str">
            <v>07-Mar-2025</v>
          </cell>
          <cell r="AI2514">
            <v>16560.79</v>
          </cell>
          <cell r="AJ2514">
            <v>7379.21</v>
          </cell>
          <cell r="AK2514">
            <v>23940</v>
          </cell>
          <cell r="AL2514">
            <v>15439.21</v>
          </cell>
          <cell r="AM2514">
            <v>1812.79</v>
          </cell>
          <cell r="AN2514">
            <v>17252</v>
          </cell>
          <cell r="AO2514">
            <v>0</v>
          </cell>
          <cell r="AP2514">
            <v>0</v>
          </cell>
          <cell r="AQ2514">
            <v>0</v>
          </cell>
          <cell r="AR2514">
            <v>14</v>
          </cell>
          <cell r="AS2514">
            <v>0</v>
          </cell>
          <cell r="AT2514" t="str">
            <v>Standard</v>
          </cell>
          <cell r="AU2514"/>
          <cell r="AV2514"/>
          <cell r="AW2514"/>
          <cell r="AX2514" t="str">
            <v>Open</v>
          </cell>
          <cell r="AY2514" t="str">
            <v/>
          </cell>
          <cell r="AZ2514"/>
          <cell r="BA2514">
            <v>0</v>
          </cell>
          <cell r="BB2514"/>
          <cell r="BC2514"/>
          <cell r="BD2514"/>
          <cell r="BE2514"/>
          <cell r="BF2514"/>
          <cell r="BG2514"/>
          <cell r="BH2514"/>
          <cell r="BI2514"/>
          <cell r="BJ2514"/>
          <cell r="BK2514"/>
        </row>
        <row r="2515">
          <cell r="X2515">
            <v>354378250</v>
          </cell>
          <cell r="Y2515" t="str">
            <v>ANJANA SANTOSH KEDARE</v>
          </cell>
          <cell r="Z2515" t="str">
            <v>28-Dec-2023</v>
          </cell>
          <cell r="AA2515">
            <v>20000</v>
          </cell>
          <cell r="AB2515" t="str">
            <v>FRI</v>
          </cell>
          <cell r="AC2515">
            <v>18</v>
          </cell>
          <cell r="AD2515" t="str">
            <v>0</v>
          </cell>
          <cell r="AE2515" t="str">
            <v>02-Feb-2024</v>
          </cell>
          <cell r="AF2515">
            <v>1340</v>
          </cell>
          <cell r="AG2515">
            <v>1340</v>
          </cell>
          <cell r="AH2515" t="str">
            <v>14-Mar-2025</v>
          </cell>
          <cell r="AI2515">
            <v>14695.18</v>
          </cell>
          <cell r="AJ2515">
            <v>4064.82</v>
          </cell>
          <cell r="AK2515">
            <v>18760</v>
          </cell>
          <cell r="AL2515">
            <v>5304.82</v>
          </cell>
          <cell r="AM2515">
            <v>277.18</v>
          </cell>
          <cell r="AN2515">
            <v>5582</v>
          </cell>
          <cell r="AO2515">
            <v>0</v>
          </cell>
          <cell r="AP2515">
            <v>0</v>
          </cell>
          <cell r="AQ2515">
            <v>0</v>
          </cell>
          <cell r="AR2515">
            <v>14</v>
          </cell>
          <cell r="AS2515">
            <v>0</v>
          </cell>
          <cell r="AT2515" t="str">
            <v>Standard</v>
          </cell>
          <cell r="AU2515"/>
          <cell r="AV2515"/>
          <cell r="AW2515"/>
          <cell r="AX2515" t="str">
            <v>Open</v>
          </cell>
          <cell r="AY2515" t="str">
            <v/>
          </cell>
          <cell r="AZ2515"/>
          <cell r="BA2515">
            <v>0</v>
          </cell>
          <cell r="BB2515">
            <v>45752</v>
          </cell>
          <cell r="BC2515" t="str">
            <v>Abhiraj Patil/SF0063958</v>
          </cell>
          <cell r="BD2515" t="str">
            <v>Visited</v>
          </cell>
          <cell r="BE2515" t="str">
            <v>Borrower</v>
          </cell>
          <cell r="BF2515" t="str">
            <v>Available</v>
          </cell>
          <cell r="BG2515"/>
          <cell r="BH2515"/>
          <cell r="BI2515" t="str">
            <v>No</v>
          </cell>
          <cell r="BJ2515"/>
          <cell r="BK2515"/>
        </row>
        <row r="2516">
          <cell r="X2516">
            <v>354379633</v>
          </cell>
          <cell r="Y2516" t="str">
            <v>ARCHANA POPAT WAGH</v>
          </cell>
          <cell r="Z2516" t="str">
            <v>29-Dec-2023</v>
          </cell>
          <cell r="AA2516">
            <v>32000</v>
          </cell>
          <cell r="AB2516" t="str">
            <v>Fri</v>
          </cell>
          <cell r="AC2516">
            <v>24</v>
          </cell>
          <cell r="AD2516" t="str">
            <v>1</v>
          </cell>
          <cell r="AE2516" t="str">
            <v>05-Feb-2024</v>
          </cell>
          <cell r="AF2516">
            <v>1710</v>
          </cell>
          <cell r="AG2516">
            <v>1710</v>
          </cell>
          <cell r="AH2516" t="str">
            <v>07-Mar-2025</v>
          </cell>
          <cell r="AI2516">
            <v>16610.2</v>
          </cell>
          <cell r="AJ2516">
            <v>7329.8</v>
          </cell>
          <cell r="AK2516">
            <v>23940</v>
          </cell>
          <cell r="AL2516">
            <v>15389.8</v>
          </cell>
          <cell r="AM2516">
            <v>1856.2</v>
          </cell>
          <cell r="AN2516">
            <v>17246</v>
          </cell>
          <cell r="AO2516">
            <v>0</v>
          </cell>
          <cell r="AP2516">
            <v>0</v>
          </cell>
          <cell r="AQ2516">
            <v>0</v>
          </cell>
          <cell r="AR2516">
            <v>14</v>
          </cell>
          <cell r="AS2516">
            <v>0</v>
          </cell>
          <cell r="AT2516" t="str">
            <v>Standard</v>
          </cell>
          <cell r="AU2516"/>
          <cell r="AV2516"/>
          <cell r="AW2516"/>
          <cell r="AX2516" t="str">
            <v>Open</v>
          </cell>
          <cell r="AY2516" t="str">
            <v/>
          </cell>
          <cell r="AZ2516"/>
          <cell r="BA2516">
            <v>0</v>
          </cell>
          <cell r="BB2516">
            <v>45751</v>
          </cell>
          <cell r="BC2516" t="str">
            <v>Abhiraj Patil/SF0063958</v>
          </cell>
          <cell r="BD2516" t="str">
            <v>Visited</v>
          </cell>
          <cell r="BE2516" t="str">
            <v>Borrower Not Available</v>
          </cell>
          <cell r="BF2516" t="str">
            <v>Not Available</v>
          </cell>
          <cell r="BG2516"/>
          <cell r="BH2516"/>
          <cell r="BI2516" t="str">
            <v>NA</v>
          </cell>
          <cell r="BJ2516"/>
          <cell r="BK2516"/>
        </row>
        <row r="2517">
          <cell r="X2517">
            <v>354397929</v>
          </cell>
          <cell r="Y2517" t="str">
            <v>KISANBAI NANDU DHONGADE</v>
          </cell>
          <cell r="Z2517" t="str">
            <v>26-Jan-2024</v>
          </cell>
          <cell r="AA2517">
            <v>32000</v>
          </cell>
          <cell r="AB2517" t="str">
            <v>Thu</v>
          </cell>
          <cell r="AC2517">
            <v>24</v>
          </cell>
          <cell r="AD2517" t="str">
            <v>1</v>
          </cell>
          <cell r="AE2517" t="str">
            <v>07-Mar-2024</v>
          </cell>
          <cell r="AF2517">
            <v>1710</v>
          </cell>
          <cell r="AG2517">
            <v>1710</v>
          </cell>
          <cell r="AH2517" t="str">
            <v>30-Jan-2025</v>
          </cell>
          <cell r="AI2517">
            <v>9935.6</v>
          </cell>
          <cell r="AJ2517">
            <v>5454.4</v>
          </cell>
          <cell r="AK2517">
            <v>15390</v>
          </cell>
          <cell r="AL2517">
            <v>22064.400000000001</v>
          </cell>
          <cell r="AM2517">
            <v>3827.6</v>
          </cell>
          <cell r="AN2517">
            <v>25892</v>
          </cell>
          <cell r="AO2517">
            <v>0</v>
          </cell>
          <cell r="AP2517">
            <v>0</v>
          </cell>
          <cell r="AQ2517">
            <v>0</v>
          </cell>
          <cell r="AR2517">
            <v>13</v>
          </cell>
          <cell r="AS2517">
            <v>0</v>
          </cell>
          <cell r="AT2517" t="str">
            <v>Standard</v>
          </cell>
          <cell r="AU2517"/>
          <cell r="AV2517"/>
          <cell r="AW2517"/>
          <cell r="AX2517" t="str">
            <v>Open</v>
          </cell>
          <cell r="AY2517" t="str">
            <v/>
          </cell>
          <cell r="AZ2517"/>
          <cell r="BA2517">
            <v>0</v>
          </cell>
          <cell r="BB2517"/>
          <cell r="BC2517"/>
          <cell r="BD2517"/>
          <cell r="BE2517"/>
          <cell r="BF2517"/>
          <cell r="BG2517"/>
          <cell r="BH2517"/>
          <cell r="BI2517"/>
          <cell r="BJ2517"/>
          <cell r="BK2517"/>
        </row>
        <row r="2518">
          <cell r="X2518">
            <v>354397963</v>
          </cell>
          <cell r="Y2518" t="str">
            <v>MAYA KAISN WAGHARI</v>
          </cell>
          <cell r="Z2518" t="str">
            <v>29-Dec-2023</v>
          </cell>
          <cell r="AA2518">
            <v>10000</v>
          </cell>
          <cell r="AB2518" t="str">
            <v>Mon</v>
          </cell>
          <cell r="AC2518">
            <v>18</v>
          </cell>
          <cell r="AD2518" t="str">
            <v>0</v>
          </cell>
          <cell r="AE2518" t="str">
            <v>05-Feb-2024</v>
          </cell>
          <cell r="AF2518">
            <v>670</v>
          </cell>
          <cell r="AG2518">
            <v>670</v>
          </cell>
          <cell r="AH2518" t="str">
            <v>03-Mar-2025</v>
          </cell>
          <cell r="AI2518">
            <v>7366.77</v>
          </cell>
          <cell r="AJ2518">
            <v>2013.23</v>
          </cell>
          <cell r="AK2518">
            <v>9380</v>
          </cell>
          <cell r="AL2518">
            <v>2633.23</v>
          </cell>
          <cell r="AM2518">
            <v>147.77000000000001</v>
          </cell>
          <cell r="AN2518">
            <v>2781</v>
          </cell>
          <cell r="AO2518">
            <v>0</v>
          </cell>
          <cell r="AP2518">
            <v>0</v>
          </cell>
          <cell r="AQ2518">
            <v>0</v>
          </cell>
          <cell r="AR2518">
            <v>14</v>
          </cell>
          <cell r="AS2518">
            <v>0</v>
          </cell>
          <cell r="AT2518" t="str">
            <v>Standard</v>
          </cell>
          <cell r="AU2518"/>
          <cell r="AV2518"/>
          <cell r="AW2518"/>
          <cell r="AX2518" t="str">
            <v>Open</v>
          </cell>
          <cell r="AY2518" t="str">
            <v/>
          </cell>
          <cell r="AZ2518"/>
          <cell r="BA2518">
            <v>0</v>
          </cell>
          <cell r="BB2518">
            <v>45751</v>
          </cell>
          <cell r="BC2518" t="str">
            <v>Yogesh Gawade/SF0064389</v>
          </cell>
          <cell r="BD2518" t="str">
            <v>Visited</v>
          </cell>
          <cell r="BE2518" t="str">
            <v>Borrower</v>
          </cell>
          <cell r="BF2518" t="str">
            <v>Available</v>
          </cell>
          <cell r="BG2518"/>
          <cell r="BH2518"/>
          <cell r="BI2518" t="str">
            <v>No</v>
          </cell>
          <cell r="BJ2518"/>
          <cell r="BK2518"/>
        </row>
        <row r="2519">
          <cell r="X2519">
            <v>354428575</v>
          </cell>
          <cell r="Y2519" t="str">
            <v>SANGITA BAJIRAO PANASRE</v>
          </cell>
          <cell r="Z2519" t="str">
            <v>02-Jan-2024</v>
          </cell>
          <cell r="AA2519">
            <v>32000</v>
          </cell>
          <cell r="AB2519" t="str">
            <v>Mon</v>
          </cell>
          <cell r="AC2519">
            <v>24</v>
          </cell>
          <cell r="AD2519" t="str">
            <v>1</v>
          </cell>
          <cell r="AE2519" t="str">
            <v>05-Feb-2024</v>
          </cell>
          <cell r="AF2519">
            <v>1710</v>
          </cell>
          <cell r="AG2519">
            <v>1710</v>
          </cell>
          <cell r="AH2519" t="str">
            <v>21-Jun-2024</v>
          </cell>
          <cell r="AI2519">
            <v>4235.74</v>
          </cell>
          <cell r="AJ2519">
            <v>2604.2600000000002</v>
          </cell>
          <cell r="AK2519">
            <v>6840</v>
          </cell>
          <cell r="AL2519">
            <v>27764.26</v>
          </cell>
          <cell r="AM2519">
            <v>6440.74</v>
          </cell>
          <cell r="AN2519">
            <v>34205</v>
          </cell>
          <cell r="AO2519">
            <v>0</v>
          </cell>
          <cell r="AP2519">
            <v>0</v>
          </cell>
          <cell r="AQ2519">
            <v>0</v>
          </cell>
          <cell r="AR2519">
            <v>14</v>
          </cell>
          <cell r="AS2519">
            <v>0</v>
          </cell>
          <cell r="AT2519" t="str">
            <v>Standard</v>
          </cell>
          <cell r="AU2519"/>
          <cell r="AV2519"/>
          <cell r="AW2519"/>
          <cell r="AX2519" t="str">
            <v>Open</v>
          </cell>
          <cell r="AY2519" t="str">
            <v/>
          </cell>
          <cell r="AZ2519"/>
          <cell r="BA2519">
            <v>0</v>
          </cell>
          <cell r="BB2519"/>
          <cell r="BC2519"/>
          <cell r="BD2519"/>
          <cell r="BE2519"/>
          <cell r="BF2519"/>
          <cell r="BG2519"/>
          <cell r="BH2519"/>
          <cell r="BI2519"/>
          <cell r="BJ2519"/>
          <cell r="BK2519"/>
        </row>
        <row r="2520">
          <cell r="X2520">
            <v>354429501</v>
          </cell>
          <cell r="Y2520" t="str">
            <v>RANJANA RAJENDRA KAMBALE</v>
          </cell>
          <cell r="Z2520" t="str">
            <v>02-Jan-2024</v>
          </cell>
          <cell r="AA2520">
            <v>32000</v>
          </cell>
          <cell r="AB2520" t="str">
            <v>Mon</v>
          </cell>
          <cell r="AC2520">
            <v>24</v>
          </cell>
          <cell r="AD2520" t="str">
            <v>1</v>
          </cell>
          <cell r="AE2520" t="str">
            <v>05-Feb-2024</v>
          </cell>
          <cell r="AF2520">
            <v>1710</v>
          </cell>
          <cell r="AG2520">
            <v>1710</v>
          </cell>
          <cell r="AH2520" t="str">
            <v>04-Mar-2025</v>
          </cell>
          <cell r="AI2520">
            <v>16724.57</v>
          </cell>
          <cell r="AJ2520">
            <v>7215.43</v>
          </cell>
          <cell r="AK2520">
            <v>23940</v>
          </cell>
          <cell r="AL2520">
            <v>15275.43</v>
          </cell>
          <cell r="AM2520">
            <v>1829.57</v>
          </cell>
          <cell r="AN2520">
            <v>17105</v>
          </cell>
          <cell r="AO2520">
            <v>0</v>
          </cell>
          <cell r="AP2520">
            <v>0</v>
          </cell>
          <cell r="AQ2520">
            <v>0</v>
          </cell>
          <cell r="AR2520">
            <v>14</v>
          </cell>
          <cell r="AS2520">
            <v>0</v>
          </cell>
          <cell r="AT2520" t="str">
            <v>Standard</v>
          </cell>
          <cell r="AU2520"/>
          <cell r="AV2520"/>
          <cell r="AW2520"/>
          <cell r="AX2520" t="str">
            <v>Open</v>
          </cell>
          <cell r="AY2520" t="str">
            <v/>
          </cell>
          <cell r="AZ2520"/>
          <cell r="BA2520">
            <v>0</v>
          </cell>
          <cell r="BB2520">
            <v>45756</v>
          </cell>
          <cell r="BC2520" t="str">
            <v>Abhiraj Patil/SF0063958</v>
          </cell>
          <cell r="BD2520" t="str">
            <v>Visited</v>
          </cell>
          <cell r="BE2520" t="str">
            <v>Borrower</v>
          </cell>
          <cell r="BF2520" t="str">
            <v>Available</v>
          </cell>
          <cell r="BG2520"/>
          <cell r="BH2520"/>
          <cell r="BI2520" t="str">
            <v>No</v>
          </cell>
          <cell r="BJ2520"/>
          <cell r="BK2520"/>
        </row>
        <row r="2521">
          <cell r="X2521">
            <v>354434121</v>
          </cell>
          <cell r="Y2521" t="str">
            <v>MANISHA SITARAM DHULE</v>
          </cell>
          <cell r="Z2521" t="str">
            <v>05-Jan-2024</v>
          </cell>
          <cell r="AA2521">
            <v>32000</v>
          </cell>
          <cell r="AB2521" t="str">
            <v>Wed</v>
          </cell>
          <cell r="AC2521">
            <v>24</v>
          </cell>
          <cell r="AD2521" t="str">
            <v>1</v>
          </cell>
          <cell r="AE2521" t="str">
            <v>14-Feb-2024</v>
          </cell>
          <cell r="AF2521">
            <v>1710</v>
          </cell>
          <cell r="AG2521">
            <v>1710</v>
          </cell>
          <cell r="AH2521" t="str">
            <v>12-Mar-2025</v>
          </cell>
          <cell r="AI2521">
            <v>16580.13</v>
          </cell>
          <cell r="AJ2521">
            <v>7359.87</v>
          </cell>
          <cell r="AK2521">
            <v>23940</v>
          </cell>
          <cell r="AL2521">
            <v>15419.87</v>
          </cell>
          <cell r="AM2521">
            <v>1836.13</v>
          </cell>
          <cell r="AN2521">
            <v>17256</v>
          </cell>
          <cell r="AO2521">
            <v>0</v>
          </cell>
          <cell r="AP2521">
            <v>0</v>
          </cell>
          <cell r="AQ2521">
            <v>0</v>
          </cell>
          <cell r="AR2521">
            <v>14</v>
          </cell>
          <cell r="AS2521">
            <v>0</v>
          </cell>
          <cell r="AT2521" t="str">
            <v>Standard</v>
          </cell>
          <cell r="AU2521"/>
          <cell r="AV2521"/>
          <cell r="AW2521"/>
          <cell r="AX2521" t="str">
            <v>Open</v>
          </cell>
          <cell r="AY2521" t="str">
            <v/>
          </cell>
          <cell r="AZ2521"/>
          <cell r="BA2521">
            <v>0</v>
          </cell>
          <cell r="BB2521"/>
          <cell r="BC2521"/>
          <cell r="BD2521"/>
          <cell r="BE2521"/>
          <cell r="BF2521"/>
          <cell r="BG2521"/>
          <cell r="BH2521"/>
          <cell r="BI2521"/>
          <cell r="BJ2521"/>
          <cell r="BK2521"/>
        </row>
        <row r="2522">
          <cell r="X2522">
            <v>354438003</v>
          </cell>
          <cell r="Y2522" t="str">
            <v>RENUKA RAVINCDRA BUGUL</v>
          </cell>
          <cell r="Z2522" t="str">
            <v>02-Jan-2024</v>
          </cell>
          <cell r="AA2522">
            <v>32000</v>
          </cell>
          <cell r="AB2522" t="str">
            <v>Mon</v>
          </cell>
          <cell r="AC2522">
            <v>24</v>
          </cell>
          <cell r="AD2522" t="str">
            <v>1</v>
          </cell>
          <cell r="AE2522" t="str">
            <v>05-Feb-2024</v>
          </cell>
          <cell r="AF2522">
            <v>1710</v>
          </cell>
          <cell r="AG2522">
            <v>1710</v>
          </cell>
          <cell r="AH2522" t="str">
            <v>17-Mar-2025</v>
          </cell>
          <cell r="AI2522">
            <v>16724.57</v>
          </cell>
          <cell r="AJ2522">
            <v>7215.43</v>
          </cell>
          <cell r="AK2522">
            <v>23940</v>
          </cell>
          <cell r="AL2522">
            <v>15275.43</v>
          </cell>
          <cell r="AM2522">
            <v>1829.57</v>
          </cell>
          <cell r="AN2522">
            <v>17105</v>
          </cell>
          <cell r="AO2522">
            <v>0</v>
          </cell>
          <cell r="AP2522">
            <v>0</v>
          </cell>
          <cell r="AQ2522">
            <v>0</v>
          </cell>
          <cell r="AR2522">
            <v>14</v>
          </cell>
          <cell r="AS2522">
            <v>0</v>
          </cell>
          <cell r="AT2522" t="str">
            <v>Standard</v>
          </cell>
          <cell r="AU2522"/>
          <cell r="AV2522"/>
          <cell r="AW2522"/>
          <cell r="AX2522" t="str">
            <v>Open</v>
          </cell>
          <cell r="AY2522" t="str">
            <v/>
          </cell>
          <cell r="AZ2522"/>
          <cell r="BA2522">
            <v>0</v>
          </cell>
          <cell r="BB2522"/>
          <cell r="BC2522"/>
          <cell r="BD2522"/>
          <cell r="BE2522"/>
          <cell r="BF2522"/>
          <cell r="BG2522"/>
          <cell r="BH2522"/>
          <cell r="BI2522"/>
          <cell r="BJ2522"/>
          <cell r="BK2522"/>
        </row>
        <row r="2523">
          <cell r="X2523">
            <v>354441725</v>
          </cell>
          <cell r="Y2523" t="str">
            <v>SWATI SUNIL CHILHARE</v>
          </cell>
          <cell r="Z2523" t="str">
            <v>09-Jan-2024</v>
          </cell>
          <cell r="AA2523">
            <v>32000</v>
          </cell>
          <cell r="AB2523" t="str">
            <v>Mon</v>
          </cell>
          <cell r="AC2523">
            <v>24</v>
          </cell>
          <cell r="AD2523" t="str">
            <v>1</v>
          </cell>
          <cell r="AE2523" t="str">
            <v>05-Feb-2024</v>
          </cell>
          <cell r="AF2523">
            <v>1710</v>
          </cell>
          <cell r="AG2523">
            <v>1710</v>
          </cell>
          <cell r="AH2523" t="str">
            <v>03-Mar-2025</v>
          </cell>
          <cell r="AI2523">
            <v>16924.7</v>
          </cell>
          <cell r="AJ2523">
            <v>7015.3</v>
          </cell>
          <cell r="AK2523">
            <v>23940</v>
          </cell>
          <cell r="AL2523">
            <v>15075.3</v>
          </cell>
          <cell r="AM2523">
            <v>1782.7</v>
          </cell>
          <cell r="AN2523">
            <v>16858</v>
          </cell>
          <cell r="AO2523">
            <v>0</v>
          </cell>
          <cell r="AP2523">
            <v>0</v>
          </cell>
          <cell r="AQ2523">
            <v>0</v>
          </cell>
          <cell r="AR2523">
            <v>14</v>
          </cell>
          <cell r="AS2523">
            <v>0</v>
          </cell>
          <cell r="AT2523" t="str">
            <v>Standard</v>
          </cell>
          <cell r="AU2523"/>
          <cell r="AV2523"/>
          <cell r="AW2523"/>
          <cell r="AX2523" t="str">
            <v>Open</v>
          </cell>
          <cell r="AY2523" t="str">
            <v/>
          </cell>
          <cell r="AZ2523"/>
          <cell r="BA2523">
            <v>0</v>
          </cell>
          <cell r="BB2523"/>
          <cell r="BC2523"/>
          <cell r="BD2523"/>
          <cell r="BE2523"/>
          <cell r="BF2523"/>
          <cell r="BG2523"/>
          <cell r="BH2523"/>
          <cell r="BI2523"/>
          <cell r="BJ2523"/>
          <cell r="BK2523"/>
        </row>
        <row r="2524">
          <cell r="X2524">
            <v>354447034</v>
          </cell>
          <cell r="Y2524" t="str">
            <v>SAMINANAJ MUJAFFAR SAIYYAD</v>
          </cell>
          <cell r="Z2524" t="str">
            <v>02-Jan-2024</v>
          </cell>
          <cell r="AA2524">
            <v>32000</v>
          </cell>
          <cell r="AB2524" t="str">
            <v>Mon</v>
          </cell>
          <cell r="AC2524">
            <v>24</v>
          </cell>
          <cell r="AD2524" t="str">
            <v>1</v>
          </cell>
          <cell r="AE2524" t="str">
            <v>05-Feb-2024</v>
          </cell>
          <cell r="AF2524">
            <v>1710</v>
          </cell>
          <cell r="AG2524">
            <v>1710</v>
          </cell>
          <cell r="AH2524" t="str">
            <v>04-Mar-2025</v>
          </cell>
          <cell r="AI2524">
            <v>16724.57</v>
          </cell>
          <cell r="AJ2524">
            <v>7215.43</v>
          </cell>
          <cell r="AK2524">
            <v>23940</v>
          </cell>
          <cell r="AL2524">
            <v>15275.43</v>
          </cell>
          <cell r="AM2524">
            <v>1829.57</v>
          </cell>
          <cell r="AN2524">
            <v>17105</v>
          </cell>
          <cell r="AO2524">
            <v>0</v>
          </cell>
          <cell r="AP2524">
            <v>0</v>
          </cell>
          <cell r="AQ2524">
            <v>0</v>
          </cell>
          <cell r="AR2524">
            <v>14</v>
          </cell>
          <cell r="AS2524">
            <v>0</v>
          </cell>
          <cell r="AT2524" t="str">
            <v>Standard</v>
          </cell>
          <cell r="AU2524"/>
          <cell r="AV2524"/>
          <cell r="AW2524"/>
          <cell r="AX2524" t="str">
            <v>Open</v>
          </cell>
          <cell r="AY2524" t="str">
            <v/>
          </cell>
          <cell r="AZ2524"/>
          <cell r="BA2524">
            <v>0</v>
          </cell>
          <cell r="BB2524">
            <v>45756</v>
          </cell>
          <cell r="BC2524" t="str">
            <v>Abhiraj Patil/SF0063958</v>
          </cell>
          <cell r="BD2524" t="str">
            <v>Visited</v>
          </cell>
          <cell r="BE2524" t="str">
            <v>Borrower</v>
          </cell>
          <cell r="BF2524" t="str">
            <v>Available</v>
          </cell>
          <cell r="BG2524"/>
          <cell r="BH2524"/>
          <cell r="BI2524" t="str">
            <v>No</v>
          </cell>
          <cell r="BJ2524"/>
          <cell r="BK2524"/>
        </row>
        <row r="2525">
          <cell r="X2525">
            <v>354450982</v>
          </cell>
          <cell r="Y2525" t="str">
            <v>MADHURI GORAKH AHIRE</v>
          </cell>
          <cell r="Z2525" t="str">
            <v>05-Jan-2024</v>
          </cell>
          <cell r="AA2525">
            <v>32000</v>
          </cell>
          <cell r="AB2525" t="str">
            <v>Tue</v>
          </cell>
          <cell r="AC2525">
            <v>24</v>
          </cell>
          <cell r="AD2525" t="str">
            <v>1</v>
          </cell>
          <cell r="AE2525" t="str">
            <v>06-Feb-2024</v>
          </cell>
          <cell r="AF2525">
            <v>1710</v>
          </cell>
          <cell r="AG2525">
            <v>1710</v>
          </cell>
          <cell r="AH2525" t="str">
            <v>01-Apr-2025</v>
          </cell>
          <cell r="AI2525">
            <v>18208.95</v>
          </cell>
          <cell r="AJ2525">
            <v>7441.05</v>
          </cell>
          <cell r="AK2525">
            <v>25650</v>
          </cell>
          <cell r="AL2525">
            <v>13791.05</v>
          </cell>
          <cell r="AM2525">
            <v>1503.95</v>
          </cell>
          <cell r="AN2525">
            <v>15295</v>
          </cell>
          <cell r="AO2525">
            <v>0</v>
          </cell>
          <cell r="AP2525">
            <v>0</v>
          </cell>
          <cell r="AQ2525">
            <v>0</v>
          </cell>
          <cell r="AR2525">
            <v>15</v>
          </cell>
          <cell r="AS2525">
            <v>0</v>
          </cell>
          <cell r="AT2525" t="str">
            <v>Standard</v>
          </cell>
          <cell r="AU2525"/>
          <cell r="AV2525"/>
          <cell r="AW2525"/>
          <cell r="AX2525" t="str">
            <v>Open</v>
          </cell>
          <cell r="AY2525" t="str">
            <v/>
          </cell>
          <cell r="AZ2525"/>
          <cell r="BA2525">
            <v>0</v>
          </cell>
          <cell r="BB2525"/>
          <cell r="BC2525"/>
          <cell r="BD2525"/>
          <cell r="BE2525"/>
          <cell r="BF2525"/>
          <cell r="BG2525"/>
          <cell r="BH2525"/>
          <cell r="BI2525"/>
          <cell r="BJ2525"/>
          <cell r="BK2525"/>
        </row>
        <row r="2526">
          <cell r="X2526">
            <v>354451289</v>
          </cell>
          <cell r="Y2526" t="str">
            <v>SANDHYA MACHHINDRA SHIRSATH</v>
          </cell>
          <cell r="Z2526" t="str">
            <v>05-Jan-2024</v>
          </cell>
          <cell r="AA2526">
            <v>32000</v>
          </cell>
          <cell r="AB2526" t="str">
            <v>Tue</v>
          </cell>
          <cell r="AC2526">
            <v>24</v>
          </cell>
          <cell r="AD2526" t="str">
            <v>1</v>
          </cell>
          <cell r="AE2526" t="str">
            <v>06-Feb-2024</v>
          </cell>
          <cell r="AF2526">
            <v>1710</v>
          </cell>
          <cell r="AG2526">
            <v>1710</v>
          </cell>
          <cell r="AH2526" t="str">
            <v>01-Apr-2025</v>
          </cell>
          <cell r="AI2526">
            <v>18208.95</v>
          </cell>
          <cell r="AJ2526">
            <v>7441.05</v>
          </cell>
          <cell r="AK2526">
            <v>25650</v>
          </cell>
          <cell r="AL2526">
            <v>13791.05</v>
          </cell>
          <cell r="AM2526">
            <v>1503.95</v>
          </cell>
          <cell r="AN2526">
            <v>15295</v>
          </cell>
          <cell r="AO2526">
            <v>0</v>
          </cell>
          <cell r="AP2526">
            <v>0</v>
          </cell>
          <cell r="AQ2526">
            <v>0</v>
          </cell>
          <cell r="AR2526">
            <v>15</v>
          </cell>
          <cell r="AS2526">
            <v>0</v>
          </cell>
          <cell r="AT2526" t="str">
            <v>Standard</v>
          </cell>
          <cell r="AU2526"/>
          <cell r="AV2526"/>
          <cell r="AW2526"/>
          <cell r="AX2526" t="str">
            <v>Open</v>
          </cell>
          <cell r="AY2526" t="str">
            <v/>
          </cell>
          <cell r="AZ2526"/>
          <cell r="BA2526">
            <v>0</v>
          </cell>
          <cell r="BB2526"/>
          <cell r="BC2526"/>
          <cell r="BD2526"/>
          <cell r="BE2526"/>
          <cell r="BF2526"/>
          <cell r="BG2526"/>
          <cell r="BH2526"/>
          <cell r="BI2526"/>
          <cell r="BJ2526"/>
          <cell r="BK2526"/>
        </row>
        <row r="2527">
          <cell r="X2527">
            <v>354451606</v>
          </cell>
          <cell r="Y2527" t="str">
            <v>SUNITA DNYANESHVAR GANGURDE</v>
          </cell>
          <cell r="Z2527" t="str">
            <v>06-Jan-2024</v>
          </cell>
          <cell r="AA2527">
            <v>20000</v>
          </cell>
          <cell r="AB2527" t="str">
            <v>Tue</v>
          </cell>
          <cell r="AC2527">
            <v>18</v>
          </cell>
          <cell r="AD2527" t="str">
            <v>0</v>
          </cell>
          <cell r="AE2527" t="str">
            <v>13-Feb-2024</v>
          </cell>
          <cell r="AF2527">
            <v>1340</v>
          </cell>
          <cell r="AG2527">
            <v>1340</v>
          </cell>
          <cell r="AH2527" t="str">
            <v>10-Sep-2024</v>
          </cell>
          <cell r="AI2527">
            <v>4737.2299999999996</v>
          </cell>
          <cell r="AJ2527">
            <v>1985.77</v>
          </cell>
          <cell r="AK2527">
            <v>6723</v>
          </cell>
          <cell r="AL2527">
            <v>15262.77</v>
          </cell>
          <cell r="AM2527">
            <v>2313.23</v>
          </cell>
          <cell r="AN2527">
            <v>17576</v>
          </cell>
          <cell r="AO2527">
            <v>10003.31</v>
          </cell>
          <cell r="AP2527">
            <v>2033.69</v>
          </cell>
          <cell r="AQ2527">
            <v>12037</v>
          </cell>
          <cell r="AR2527">
            <v>14</v>
          </cell>
          <cell r="AS2527">
            <v>230</v>
          </cell>
          <cell r="AT2527" t="str">
            <v>&gt;180</v>
          </cell>
          <cell r="AU2527"/>
          <cell r="AV2527"/>
          <cell r="AW2527"/>
          <cell r="AX2527" t="str">
            <v>Open</v>
          </cell>
          <cell r="AY2527" t="str">
            <v/>
          </cell>
          <cell r="AZ2527"/>
          <cell r="BA2527">
            <v>0</v>
          </cell>
          <cell r="BB2527"/>
          <cell r="BC2527"/>
          <cell r="BD2527"/>
          <cell r="BE2527"/>
          <cell r="BF2527"/>
          <cell r="BG2527"/>
          <cell r="BH2527"/>
          <cell r="BI2527"/>
          <cell r="BJ2527"/>
          <cell r="BK2527"/>
        </row>
        <row r="2528">
          <cell r="X2528">
            <v>354455714</v>
          </cell>
          <cell r="Y2528" t="str">
            <v>MANGAL SUBHASH LOKHANDE</v>
          </cell>
          <cell r="Z2528" t="str">
            <v>05-Jan-2024</v>
          </cell>
          <cell r="AA2528">
            <v>22000</v>
          </cell>
          <cell r="AB2528" t="str">
            <v>Tue</v>
          </cell>
          <cell r="AC2528">
            <v>18</v>
          </cell>
          <cell r="AD2528" t="str">
            <v>1</v>
          </cell>
          <cell r="AE2528" t="str">
            <v>06-Feb-2024</v>
          </cell>
          <cell r="AF2528">
            <v>1480</v>
          </cell>
          <cell r="AG2528">
            <v>1480</v>
          </cell>
          <cell r="AH2528" t="str">
            <v>01-Apr-2025</v>
          </cell>
          <cell r="AI2528">
            <v>17801.97</v>
          </cell>
          <cell r="AJ2528">
            <v>4398.03</v>
          </cell>
          <cell r="AK2528">
            <v>22200</v>
          </cell>
          <cell r="AL2528">
            <v>4198.03</v>
          </cell>
          <cell r="AM2528">
            <v>181.97</v>
          </cell>
          <cell r="AN2528">
            <v>4380</v>
          </cell>
          <cell r="AO2528">
            <v>0</v>
          </cell>
          <cell r="AP2528">
            <v>0</v>
          </cell>
          <cell r="AQ2528">
            <v>0</v>
          </cell>
          <cell r="AR2528">
            <v>15</v>
          </cell>
          <cell r="AS2528">
            <v>0</v>
          </cell>
          <cell r="AT2528" t="str">
            <v>Standard</v>
          </cell>
          <cell r="AU2528"/>
          <cell r="AV2528"/>
          <cell r="AW2528"/>
          <cell r="AX2528" t="str">
            <v>Open</v>
          </cell>
          <cell r="AY2528" t="str">
            <v/>
          </cell>
          <cell r="AZ2528"/>
          <cell r="BA2528">
            <v>0</v>
          </cell>
          <cell r="BB2528">
            <v>45751</v>
          </cell>
          <cell r="BC2528" t="str">
            <v>Abhiraj Patil/SF0063958</v>
          </cell>
          <cell r="BD2528" t="str">
            <v>Visited</v>
          </cell>
          <cell r="BE2528" t="str">
            <v>Borrower Not Available</v>
          </cell>
          <cell r="BF2528" t="str">
            <v>Not Available</v>
          </cell>
          <cell r="BG2528"/>
          <cell r="BH2528"/>
          <cell r="BI2528" t="str">
            <v>NA</v>
          </cell>
          <cell r="BJ2528"/>
          <cell r="BK2528"/>
        </row>
        <row r="2529">
          <cell r="X2529">
            <v>354461724</v>
          </cell>
          <cell r="Y2529" t="str">
            <v>MIRA DATTU GAYKWAD</v>
          </cell>
          <cell r="Z2529" t="str">
            <v>10-Jan-2024</v>
          </cell>
          <cell r="AA2529">
            <v>32000</v>
          </cell>
          <cell r="AB2529" t="str">
            <v>Wed</v>
          </cell>
          <cell r="AC2529">
            <v>24</v>
          </cell>
          <cell r="AD2529" t="str">
            <v>1</v>
          </cell>
          <cell r="AE2529" t="str">
            <v>06-Feb-2024</v>
          </cell>
          <cell r="AF2529">
            <v>1710</v>
          </cell>
          <cell r="AG2529">
            <v>1710</v>
          </cell>
          <cell r="AH2529" t="str">
            <v>12-Mar-2025</v>
          </cell>
          <cell r="AI2529">
            <v>16933.580000000002</v>
          </cell>
          <cell r="AJ2529">
            <v>7006.42</v>
          </cell>
          <cell r="AK2529">
            <v>23940</v>
          </cell>
          <cell r="AL2529">
            <v>15066.42</v>
          </cell>
          <cell r="AM2529">
            <v>1762.58</v>
          </cell>
          <cell r="AN2529">
            <v>16829</v>
          </cell>
          <cell r="AO2529">
            <v>0</v>
          </cell>
          <cell r="AP2529">
            <v>0</v>
          </cell>
          <cell r="AQ2529">
            <v>0</v>
          </cell>
          <cell r="AR2529">
            <v>14</v>
          </cell>
          <cell r="AS2529">
            <v>0</v>
          </cell>
          <cell r="AT2529" t="str">
            <v>Standard</v>
          </cell>
          <cell r="AU2529"/>
          <cell r="AV2529"/>
          <cell r="AW2529"/>
          <cell r="AX2529" t="str">
            <v>Open</v>
          </cell>
          <cell r="AY2529" t="str">
            <v/>
          </cell>
          <cell r="AZ2529"/>
          <cell r="BA2529">
            <v>0</v>
          </cell>
          <cell r="BB2529">
            <v>45752</v>
          </cell>
          <cell r="BC2529" t="str">
            <v>Abhiraj Patil/SF0063958</v>
          </cell>
          <cell r="BD2529" t="str">
            <v>Visited</v>
          </cell>
          <cell r="BE2529" t="str">
            <v>Borrower</v>
          </cell>
          <cell r="BF2529" t="str">
            <v>Not Available</v>
          </cell>
          <cell r="BG2529"/>
          <cell r="BH2529"/>
          <cell r="BI2529" t="str">
            <v>No</v>
          </cell>
          <cell r="BJ2529"/>
          <cell r="BK2529"/>
        </row>
        <row r="2530">
          <cell r="X2530">
            <v>354463314</v>
          </cell>
          <cell r="Y2530" t="str">
            <v>HIRA NAVNATH GOTARNE</v>
          </cell>
          <cell r="Z2530" t="str">
            <v>06-Jan-2024</v>
          </cell>
          <cell r="AA2530">
            <v>16000</v>
          </cell>
          <cell r="AB2530" t="str">
            <v>Wed</v>
          </cell>
          <cell r="AC2530">
            <v>18</v>
          </cell>
          <cell r="AD2530" t="str">
            <v>0</v>
          </cell>
          <cell r="AE2530" t="str">
            <v>06-Feb-2024</v>
          </cell>
          <cell r="AF2530">
            <v>1080</v>
          </cell>
          <cell r="AG2530">
            <v>1080</v>
          </cell>
          <cell r="AH2530" t="str">
            <v>05-Mar-2025</v>
          </cell>
          <cell r="AI2530">
            <v>12020.89</v>
          </cell>
          <cell r="AJ2530">
            <v>3099.11</v>
          </cell>
          <cell r="AK2530">
            <v>15120</v>
          </cell>
          <cell r="AL2530">
            <v>3979.11</v>
          </cell>
          <cell r="AM2530">
            <v>203.89</v>
          </cell>
          <cell r="AN2530">
            <v>4183</v>
          </cell>
          <cell r="AO2530">
            <v>0</v>
          </cell>
          <cell r="AP2530">
            <v>0</v>
          </cell>
          <cell r="AQ2530">
            <v>0</v>
          </cell>
          <cell r="AR2530">
            <v>14</v>
          </cell>
          <cell r="AS2530">
            <v>0</v>
          </cell>
          <cell r="AT2530" t="str">
            <v>Standard</v>
          </cell>
          <cell r="AU2530"/>
          <cell r="AV2530"/>
          <cell r="AW2530"/>
          <cell r="AX2530" t="str">
            <v>Open</v>
          </cell>
          <cell r="AY2530" t="str">
            <v/>
          </cell>
          <cell r="AZ2530"/>
          <cell r="BA2530">
            <v>0</v>
          </cell>
          <cell r="BB2530">
            <v>45752</v>
          </cell>
          <cell r="BC2530" t="str">
            <v>Abhiraj Patil/SF0063958</v>
          </cell>
          <cell r="BD2530" t="str">
            <v>Visited</v>
          </cell>
          <cell r="BE2530" t="str">
            <v>Borrower</v>
          </cell>
          <cell r="BF2530" t="str">
            <v>Not Available</v>
          </cell>
          <cell r="BG2530"/>
          <cell r="BH2530"/>
          <cell r="BI2530" t="str">
            <v>No</v>
          </cell>
          <cell r="BJ2530"/>
          <cell r="BK2530"/>
        </row>
        <row r="2531">
          <cell r="X2531">
            <v>354472297</v>
          </cell>
          <cell r="Y2531" t="str">
            <v>SARLA ANIL SHINGADE</v>
          </cell>
          <cell r="Z2531" t="str">
            <v>04-Jan-2024</v>
          </cell>
          <cell r="AA2531">
            <v>32000</v>
          </cell>
          <cell r="AB2531" t="str">
            <v>Wed</v>
          </cell>
          <cell r="AC2531">
            <v>24</v>
          </cell>
          <cell r="AD2531" t="str">
            <v>1</v>
          </cell>
          <cell r="AE2531" t="str">
            <v>07-Feb-2024</v>
          </cell>
          <cell r="AF2531">
            <v>1710</v>
          </cell>
          <cell r="AG2531">
            <v>1710</v>
          </cell>
          <cell r="AH2531" t="str">
            <v>05-Mar-2025</v>
          </cell>
          <cell r="AI2531">
            <v>16751.66</v>
          </cell>
          <cell r="AJ2531">
            <v>7188.34</v>
          </cell>
          <cell r="AK2531">
            <v>23940</v>
          </cell>
          <cell r="AL2531">
            <v>15248.34</v>
          </cell>
          <cell r="AM2531">
            <v>1795.66</v>
          </cell>
          <cell r="AN2531">
            <v>17044</v>
          </cell>
          <cell r="AO2531">
            <v>0</v>
          </cell>
          <cell r="AP2531">
            <v>0</v>
          </cell>
          <cell r="AQ2531">
            <v>0</v>
          </cell>
          <cell r="AR2531">
            <v>14</v>
          </cell>
          <cell r="AS2531">
            <v>0</v>
          </cell>
          <cell r="AT2531" t="str">
            <v>Standard</v>
          </cell>
          <cell r="AU2531"/>
          <cell r="AV2531"/>
          <cell r="AW2531"/>
          <cell r="AX2531" t="str">
            <v>Open</v>
          </cell>
          <cell r="AY2531" t="str">
            <v/>
          </cell>
          <cell r="AZ2531"/>
          <cell r="BA2531">
            <v>0</v>
          </cell>
          <cell r="BB2531"/>
          <cell r="BC2531"/>
          <cell r="BD2531"/>
          <cell r="BE2531"/>
          <cell r="BF2531"/>
          <cell r="BG2531"/>
          <cell r="BH2531"/>
          <cell r="BI2531"/>
          <cell r="BJ2531"/>
          <cell r="BK2531"/>
        </row>
        <row r="2532">
          <cell r="X2532">
            <v>354475885</v>
          </cell>
          <cell r="Y2532" t="str">
            <v>SUBHADRA DNYANESHWAR GUMBADE</v>
          </cell>
          <cell r="Z2532" t="str">
            <v>04-Jan-2024</v>
          </cell>
          <cell r="AA2532">
            <v>60000</v>
          </cell>
          <cell r="AB2532" t="str">
            <v>Wed</v>
          </cell>
          <cell r="AC2532">
            <v>24</v>
          </cell>
          <cell r="AD2532" t="str">
            <v>3</v>
          </cell>
          <cell r="AE2532" t="str">
            <v>07-Feb-2024</v>
          </cell>
          <cell r="AF2532">
            <v>3200</v>
          </cell>
          <cell r="AG2532">
            <v>3200</v>
          </cell>
          <cell r="AH2532" t="str">
            <v>05-Mar-2025</v>
          </cell>
          <cell r="AI2532">
            <v>31309.02</v>
          </cell>
          <cell r="AJ2532">
            <v>13490.98</v>
          </cell>
          <cell r="AK2532">
            <v>44800</v>
          </cell>
          <cell r="AL2532">
            <v>28690.98</v>
          </cell>
          <cell r="AM2532">
            <v>3396.02</v>
          </cell>
          <cell r="AN2532">
            <v>32087</v>
          </cell>
          <cell r="AO2532">
            <v>0</v>
          </cell>
          <cell r="AP2532">
            <v>0</v>
          </cell>
          <cell r="AQ2532">
            <v>0</v>
          </cell>
          <cell r="AR2532">
            <v>14</v>
          </cell>
          <cell r="AS2532">
            <v>0</v>
          </cell>
          <cell r="AT2532" t="str">
            <v>Standard</v>
          </cell>
          <cell r="AU2532"/>
          <cell r="AV2532"/>
          <cell r="AW2532"/>
          <cell r="AX2532" t="str">
            <v>Open</v>
          </cell>
          <cell r="AY2532" t="str">
            <v/>
          </cell>
          <cell r="AZ2532"/>
          <cell r="BA2532">
            <v>0</v>
          </cell>
          <cell r="BB2532"/>
          <cell r="BC2532"/>
          <cell r="BD2532"/>
          <cell r="BE2532"/>
          <cell r="BF2532"/>
          <cell r="BG2532"/>
          <cell r="BH2532"/>
          <cell r="BI2532"/>
          <cell r="BJ2532"/>
          <cell r="BK2532"/>
        </row>
        <row r="2533">
          <cell r="X2533">
            <v>354478448</v>
          </cell>
          <cell r="Y2533" t="str">
            <v>KAVITA DATTU GANGURDE</v>
          </cell>
          <cell r="Z2533" t="str">
            <v>06-Jan-2024</v>
          </cell>
          <cell r="AA2533">
            <v>20000</v>
          </cell>
          <cell r="AB2533" t="str">
            <v>Wed</v>
          </cell>
          <cell r="AC2533">
            <v>18</v>
          </cell>
          <cell r="AD2533" t="str">
            <v>0</v>
          </cell>
          <cell r="AE2533" t="str">
            <v>06-Feb-2024</v>
          </cell>
          <cell r="AF2533">
            <v>1340</v>
          </cell>
          <cell r="AG2533">
            <v>1340</v>
          </cell>
          <cell r="AH2533" t="str">
            <v>06-Aug-2024</v>
          </cell>
          <cell r="AI2533">
            <v>6892.22</v>
          </cell>
          <cell r="AJ2533">
            <v>2487.7800000000002</v>
          </cell>
          <cell r="AK2533">
            <v>9380</v>
          </cell>
          <cell r="AL2533">
            <v>13107.78</v>
          </cell>
          <cell r="AM2533">
            <v>1675.22</v>
          </cell>
          <cell r="AN2533">
            <v>14783</v>
          </cell>
          <cell r="AO2533">
            <v>7973.39</v>
          </cell>
          <cell r="AP2533">
            <v>1406.61</v>
          </cell>
          <cell r="AQ2533">
            <v>9380</v>
          </cell>
          <cell r="AR2533">
            <v>14</v>
          </cell>
          <cell r="AS2533">
            <v>173</v>
          </cell>
          <cell r="AT2533" t="str">
            <v>151-180</v>
          </cell>
          <cell r="AU2533"/>
          <cell r="AV2533"/>
          <cell r="AW2533"/>
          <cell r="AX2533" t="str">
            <v>Open</v>
          </cell>
          <cell r="AY2533" t="str">
            <v/>
          </cell>
          <cell r="AZ2533"/>
          <cell r="BA2533">
            <v>0</v>
          </cell>
          <cell r="BB2533"/>
          <cell r="BC2533"/>
          <cell r="BD2533" t="str">
            <v>Not Visited</v>
          </cell>
          <cell r="BE2533"/>
          <cell r="BF2533"/>
          <cell r="BG2533"/>
          <cell r="BH2533"/>
          <cell r="BI2533"/>
          <cell r="BJ2533"/>
          <cell r="BK2533"/>
        </row>
        <row r="2534">
          <cell r="X2534">
            <v>354486303</v>
          </cell>
          <cell r="Y2534" t="str">
            <v xml:space="preserve">SUREKHA BHARAT JADHAV </v>
          </cell>
          <cell r="Z2534" t="str">
            <v>05-Jan-2024</v>
          </cell>
          <cell r="AA2534">
            <v>30000</v>
          </cell>
          <cell r="AB2534" t="str">
            <v>Fri</v>
          </cell>
          <cell r="AC2534">
            <v>18</v>
          </cell>
          <cell r="AD2534" t="str">
            <v>0</v>
          </cell>
          <cell r="AE2534" t="str">
            <v>02-Feb-2024</v>
          </cell>
          <cell r="AF2534">
            <v>2020</v>
          </cell>
          <cell r="AG2534">
            <v>2020</v>
          </cell>
          <cell r="AH2534" t="str">
            <v>01-Nov-2024</v>
          </cell>
          <cell r="AI2534">
            <v>10452.83</v>
          </cell>
          <cell r="AJ2534">
            <v>3687.17</v>
          </cell>
          <cell r="AK2534">
            <v>14140</v>
          </cell>
          <cell r="AL2534">
            <v>19547.169999999998</v>
          </cell>
          <cell r="AM2534">
            <v>2555.83</v>
          </cell>
          <cell r="AN2534">
            <v>22103</v>
          </cell>
          <cell r="AO2534">
            <v>11966.21</v>
          </cell>
          <cell r="AP2534">
            <v>2173.79</v>
          </cell>
          <cell r="AQ2534">
            <v>14140</v>
          </cell>
          <cell r="AR2534">
            <v>14</v>
          </cell>
          <cell r="AS2534">
            <v>164</v>
          </cell>
          <cell r="AT2534" t="str">
            <v>151-180</v>
          </cell>
          <cell r="AU2534"/>
          <cell r="AV2534"/>
          <cell r="AW2534"/>
          <cell r="AX2534" t="str">
            <v>Open</v>
          </cell>
          <cell r="AY2534" t="str">
            <v/>
          </cell>
          <cell r="AZ2534"/>
          <cell r="BA2534">
            <v>0</v>
          </cell>
          <cell r="BB2534"/>
          <cell r="BC2534"/>
          <cell r="BD2534"/>
          <cell r="BE2534"/>
          <cell r="BF2534"/>
          <cell r="BG2534"/>
          <cell r="BH2534"/>
          <cell r="BI2534"/>
          <cell r="BJ2534"/>
          <cell r="BK2534"/>
        </row>
        <row r="2535">
          <cell r="X2535">
            <v>354491922</v>
          </cell>
          <cell r="Y2535" t="str">
            <v>JAYA PUNDLIK CHAROSKAR</v>
          </cell>
          <cell r="Z2535" t="str">
            <v>05-Jan-2024</v>
          </cell>
          <cell r="AA2535">
            <v>20000</v>
          </cell>
          <cell r="AB2535" t="str">
            <v>05</v>
          </cell>
          <cell r="AC2535">
            <v>18</v>
          </cell>
          <cell r="AD2535" t="str">
            <v>0</v>
          </cell>
          <cell r="AE2535" t="str">
            <v>05-Feb-2024</v>
          </cell>
          <cell r="AF2535">
            <v>1340</v>
          </cell>
          <cell r="AG2535">
            <v>1340</v>
          </cell>
          <cell r="AH2535" t="str">
            <v>05-Mar-2025</v>
          </cell>
          <cell r="AI2535">
            <v>14832.71</v>
          </cell>
          <cell r="AJ2535">
            <v>3927.29</v>
          </cell>
          <cell r="AK2535">
            <v>18760</v>
          </cell>
          <cell r="AL2535">
            <v>5167.29</v>
          </cell>
          <cell r="AM2535">
            <v>276.70999999999998</v>
          </cell>
          <cell r="AN2535">
            <v>5444</v>
          </cell>
          <cell r="AO2535">
            <v>0</v>
          </cell>
          <cell r="AP2535">
            <v>0</v>
          </cell>
          <cell r="AQ2535">
            <v>0</v>
          </cell>
          <cell r="AR2535">
            <v>14</v>
          </cell>
          <cell r="AS2535">
            <v>0</v>
          </cell>
          <cell r="AT2535" t="str">
            <v>Standard</v>
          </cell>
          <cell r="AU2535"/>
          <cell r="AV2535"/>
          <cell r="AW2535"/>
          <cell r="AX2535" t="str">
            <v>Open</v>
          </cell>
          <cell r="AY2535" t="str">
            <v/>
          </cell>
          <cell r="AZ2535"/>
          <cell r="BA2535">
            <v>0</v>
          </cell>
          <cell r="BB2535">
            <v>45756</v>
          </cell>
          <cell r="BC2535" t="str">
            <v>Abhiraj Patil/SF0063958</v>
          </cell>
          <cell r="BD2535" t="str">
            <v>Visited</v>
          </cell>
          <cell r="BE2535" t="str">
            <v>Borrower</v>
          </cell>
          <cell r="BF2535" t="str">
            <v>Available</v>
          </cell>
          <cell r="BG2535"/>
          <cell r="BH2535"/>
          <cell r="BI2535" t="str">
            <v>No</v>
          </cell>
          <cell r="BJ2535"/>
          <cell r="BK2535"/>
        </row>
        <row r="2536">
          <cell r="X2536">
            <v>354493220</v>
          </cell>
          <cell r="Y2536" t="str">
            <v>PUSHPA BAJIRAO GANGURDE</v>
          </cell>
          <cell r="Z2536" t="str">
            <v>06-Jan-2024</v>
          </cell>
          <cell r="AA2536">
            <v>20000</v>
          </cell>
          <cell r="AB2536" t="str">
            <v>Thu</v>
          </cell>
          <cell r="AC2536">
            <v>18</v>
          </cell>
          <cell r="AD2536" t="str">
            <v>0</v>
          </cell>
          <cell r="AE2536" t="str">
            <v>01-Feb-2024</v>
          </cell>
          <cell r="AF2536">
            <v>1340</v>
          </cell>
          <cell r="AG2536">
            <v>1340</v>
          </cell>
          <cell r="AH2536" t="str">
            <v>06-Mar-2025</v>
          </cell>
          <cell r="AI2536">
            <v>14859.81</v>
          </cell>
          <cell r="AJ2536">
            <v>3900.19</v>
          </cell>
          <cell r="AK2536">
            <v>18760</v>
          </cell>
          <cell r="AL2536">
            <v>5140.1899999999996</v>
          </cell>
          <cell r="AM2536">
            <v>262.81</v>
          </cell>
          <cell r="AN2536">
            <v>5403</v>
          </cell>
          <cell r="AO2536">
            <v>0</v>
          </cell>
          <cell r="AP2536">
            <v>0</v>
          </cell>
          <cell r="AQ2536">
            <v>0</v>
          </cell>
          <cell r="AR2536">
            <v>14</v>
          </cell>
          <cell r="AS2536">
            <v>0</v>
          </cell>
          <cell r="AT2536" t="str">
            <v>Standard</v>
          </cell>
          <cell r="AU2536"/>
          <cell r="AV2536"/>
          <cell r="AW2536"/>
          <cell r="AX2536" t="str">
            <v>Open</v>
          </cell>
          <cell r="AY2536" t="str">
            <v/>
          </cell>
          <cell r="AZ2536"/>
          <cell r="BA2536">
            <v>0</v>
          </cell>
          <cell r="BB2536"/>
          <cell r="BC2536"/>
          <cell r="BD2536"/>
          <cell r="BE2536"/>
          <cell r="BF2536"/>
          <cell r="BG2536"/>
          <cell r="BH2536"/>
          <cell r="BI2536"/>
          <cell r="BJ2536"/>
          <cell r="BK2536"/>
        </row>
        <row r="2537">
          <cell r="X2537">
            <v>354498963</v>
          </cell>
          <cell r="Y2537" t="str">
            <v>SWATI BAPU AHER</v>
          </cell>
          <cell r="Z2537" t="str">
            <v>05-Jan-2024</v>
          </cell>
          <cell r="AA2537">
            <v>30000</v>
          </cell>
          <cell r="AB2537" t="str">
            <v>Thu</v>
          </cell>
          <cell r="AC2537">
            <v>18</v>
          </cell>
          <cell r="AD2537" t="str">
            <v>0</v>
          </cell>
          <cell r="AE2537" t="str">
            <v>01-Feb-2024</v>
          </cell>
          <cell r="AF2537">
            <v>2020</v>
          </cell>
          <cell r="AG2537">
            <v>2020</v>
          </cell>
          <cell r="AH2537" t="str">
            <v>04-Jul-2024</v>
          </cell>
          <cell r="AI2537">
            <v>8851.18</v>
          </cell>
          <cell r="AJ2537">
            <v>3268.82</v>
          </cell>
          <cell r="AK2537">
            <v>12120</v>
          </cell>
          <cell r="AL2537">
            <v>21148.82</v>
          </cell>
          <cell r="AM2537">
            <v>2969.18</v>
          </cell>
          <cell r="AN2537">
            <v>24118</v>
          </cell>
          <cell r="AO2537">
            <v>13572.34</v>
          </cell>
          <cell r="AP2537">
            <v>2587.66</v>
          </cell>
          <cell r="AQ2537">
            <v>16160</v>
          </cell>
          <cell r="AR2537">
            <v>14</v>
          </cell>
          <cell r="AS2537">
            <v>207</v>
          </cell>
          <cell r="AT2537" t="str">
            <v>&gt;180</v>
          </cell>
          <cell r="AU2537"/>
          <cell r="AV2537"/>
          <cell r="AW2537"/>
          <cell r="AX2537" t="str">
            <v>Open</v>
          </cell>
          <cell r="AY2537" t="str">
            <v/>
          </cell>
          <cell r="AZ2537"/>
          <cell r="BA2537">
            <v>0</v>
          </cell>
          <cell r="BB2537"/>
          <cell r="BC2537"/>
          <cell r="BD2537" t="str">
            <v>Not Visited</v>
          </cell>
          <cell r="BE2537"/>
          <cell r="BF2537"/>
          <cell r="BG2537"/>
          <cell r="BH2537"/>
          <cell r="BI2537"/>
          <cell r="BJ2537"/>
          <cell r="BK2537"/>
        </row>
        <row r="2538">
          <cell r="X2538">
            <v>354499020</v>
          </cell>
          <cell r="Y2538" t="str">
            <v>LATA BALU BARDE</v>
          </cell>
          <cell r="Z2538" t="str">
            <v>18-Jan-2024</v>
          </cell>
          <cell r="AA2538">
            <v>32000</v>
          </cell>
          <cell r="AB2538" t="str">
            <v>Fri</v>
          </cell>
          <cell r="AC2538">
            <v>24</v>
          </cell>
          <cell r="AD2538" t="str">
            <v>1</v>
          </cell>
          <cell r="AE2538" t="str">
            <v>01-Mar-2024</v>
          </cell>
          <cell r="AF2538">
            <v>1710</v>
          </cell>
          <cell r="AG2538">
            <v>1710</v>
          </cell>
          <cell r="AH2538" t="str">
            <v>23-Jan-2025</v>
          </cell>
          <cell r="AI2538">
            <v>12308.37</v>
          </cell>
          <cell r="AJ2538">
            <v>6501.63</v>
          </cell>
          <cell r="AK2538">
            <v>18810</v>
          </cell>
          <cell r="AL2538">
            <v>19691.63</v>
          </cell>
          <cell r="AM2538">
            <v>3066.37</v>
          </cell>
          <cell r="AN2538">
            <v>22758</v>
          </cell>
          <cell r="AO2538">
            <v>0</v>
          </cell>
          <cell r="AP2538">
            <v>0</v>
          </cell>
          <cell r="AQ2538">
            <v>0</v>
          </cell>
          <cell r="AR2538">
            <v>13</v>
          </cell>
          <cell r="AS2538">
            <v>0</v>
          </cell>
          <cell r="AT2538" t="str">
            <v>Standard</v>
          </cell>
          <cell r="AU2538"/>
          <cell r="AV2538"/>
          <cell r="AW2538"/>
          <cell r="AX2538" t="str">
            <v>Open</v>
          </cell>
          <cell r="AY2538" t="str">
            <v/>
          </cell>
          <cell r="AZ2538"/>
          <cell r="BA2538">
            <v>0</v>
          </cell>
          <cell r="BB2538">
            <v>45751</v>
          </cell>
          <cell r="BC2538" t="str">
            <v>Abhiraj Patil/SF0063958</v>
          </cell>
          <cell r="BD2538" t="str">
            <v>Visited</v>
          </cell>
          <cell r="BE2538" t="str">
            <v>Borrower Not Available</v>
          </cell>
          <cell r="BF2538" t="str">
            <v>Not Available</v>
          </cell>
          <cell r="BG2538"/>
          <cell r="BH2538"/>
          <cell r="BI2538" t="str">
            <v>NA</v>
          </cell>
          <cell r="BJ2538"/>
          <cell r="BK2538"/>
        </row>
        <row r="2539">
          <cell r="X2539">
            <v>354515629</v>
          </cell>
          <cell r="Y2539" t="str">
            <v>SUNANDA DATTATREY SANAP</v>
          </cell>
          <cell r="Z2539" t="str">
            <v>07-Jan-2024</v>
          </cell>
          <cell r="AA2539">
            <v>73000</v>
          </cell>
          <cell r="AB2539" t="str">
            <v>Fri</v>
          </cell>
          <cell r="AC2539">
            <v>24</v>
          </cell>
          <cell r="AD2539" t="str">
            <v>4</v>
          </cell>
          <cell r="AE2539" t="str">
            <v>02-Feb-2024</v>
          </cell>
          <cell r="AF2539">
            <v>3900</v>
          </cell>
          <cell r="AG2539">
            <v>3900</v>
          </cell>
          <cell r="AH2539" t="str">
            <v>07-Mar-2025</v>
          </cell>
          <cell r="AI2539">
            <v>38353.99</v>
          </cell>
          <cell r="AJ2539">
            <v>16246.01</v>
          </cell>
          <cell r="AK2539">
            <v>54600</v>
          </cell>
          <cell r="AL2539">
            <v>34646.01</v>
          </cell>
          <cell r="AM2539">
            <v>4005.99</v>
          </cell>
          <cell r="AN2539">
            <v>38652</v>
          </cell>
          <cell r="AO2539">
            <v>0</v>
          </cell>
          <cell r="AP2539">
            <v>0</v>
          </cell>
          <cell r="AQ2539">
            <v>0</v>
          </cell>
          <cell r="AR2539">
            <v>14</v>
          </cell>
          <cell r="AS2539">
            <v>0</v>
          </cell>
          <cell r="AT2539" t="str">
            <v>Standard</v>
          </cell>
          <cell r="AU2539"/>
          <cell r="AV2539"/>
          <cell r="AW2539"/>
          <cell r="AX2539" t="str">
            <v>Open</v>
          </cell>
          <cell r="AY2539" t="str">
            <v/>
          </cell>
          <cell r="AZ2539"/>
          <cell r="BA2539">
            <v>0</v>
          </cell>
          <cell r="BB2539">
            <v>45751</v>
          </cell>
          <cell r="BC2539" t="str">
            <v>Abhiraj Patil/SF0063958</v>
          </cell>
          <cell r="BD2539" t="str">
            <v>Visited</v>
          </cell>
          <cell r="BE2539" t="str">
            <v>Borrower Not Available</v>
          </cell>
          <cell r="BF2539" t="str">
            <v>Not Available</v>
          </cell>
          <cell r="BG2539"/>
          <cell r="BH2539"/>
          <cell r="BI2539" t="str">
            <v>NA</v>
          </cell>
          <cell r="BJ2539"/>
          <cell r="BK2539"/>
        </row>
        <row r="2540">
          <cell r="X2540">
            <v>354516682</v>
          </cell>
          <cell r="Y2540" t="str">
            <v>SARLA SACHIN SAPKALE</v>
          </cell>
          <cell r="Z2540" t="str">
            <v>09-Jan-2024</v>
          </cell>
          <cell r="AA2540">
            <v>32000</v>
          </cell>
          <cell r="AB2540" t="str">
            <v>Fri</v>
          </cell>
          <cell r="AC2540">
            <v>24</v>
          </cell>
          <cell r="AD2540" t="str">
            <v>1</v>
          </cell>
          <cell r="AE2540" t="str">
            <v>02-Feb-2024</v>
          </cell>
          <cell r="AF2540">
            <v>1710</v>
          </cell>
          <cell r="AG2540">
            <v>1710</v>
          </cell>
          <cell r="AH2540" t="str">
            <v>24-Mar-2025</v>
          </cell>
          <cell r="AI2540">
            <v>16876.77</v>
          </cell>
          <cell r="AJ2540">
            <v>7063.23</v>
          </cell>
          <cell r="AK2540">
            <v>23940</v>
          </cell>
          <cell r="AL2540">
            <v>15123.23</v>
          </cell>
          <cell r="AM2540">
            <v>1741.77</v>
          </cell>
          <cell r="AN2540">
            <v>16865</v>
          </cell>
          <cell r="AO2540">
            <v>0</v>
          </cell>
          <cell r="AP2540">
            <v>0</v>
          </cell>
          <cell r="AQ2540">
            <v>0</v>
          </cell>
          <cell r="AR2540">
            <v>14</v>
          </cell>
          <cell r="AS2540">
            <v>0</v>
          </cell>
          <cell r="AT2540" t="str">
            <v>Standard</v>
          </cell>
          <cell r="AU2540"/>
          <cell r="AV2540"/>
          <cell r="AW2540"/>
          <cell r="AX2540" t="str">
            <v>Open</v>
          </cell>
          <cell r="AY2540" t="str">
            <v/>
          </cell>
          <cell r="AZ2540"/>
          <cell r="BA2540">
            <v>0</v>
          </cell>
          <cell r="BB2540"/>
          <cell r="BC2540"/>
          <cell r="BD2540"/>
          <cell r="BE2540"/>
          <cell r="BF2540"/>
          <cell r="BG2540"/>
          <cell r="BH2540"/>
          <cell r="BI2540"/>
          <cell r="BJ2540"/>
          <cell r="BK2540"/>
        </row>
        <row r="2541">
          <cell r="X2541">
            <v>354516716</v>
          </cell>
          <cell r="Y2541" t="str">
            <v>PRATIBHA SHIVAJI RAJE</v>
          </cell>
          <cell r="Z2541" t="str">
            <v>06-Jan-2024</v>
          </cell>
          <cell r="AA2541">
            <v>20000</v>
          </cell>
          <cell r="AB2541" t="str">
            <v>Fri</v>
          </cell>
          <cell r="AC2541">
            <v>18</v>
          </cell>
          <cell r="AD2541" t="str">
            <v>0</v>
          </cell>
          <cell r="AE2541" t="str">
            <v>02-Feb-2024</v>
          </cell>
          <cell r="AF2541">
            <v>1340</v>
          </cell>
          <cell r="AG2541">
            <v>1340</v>
          </cell>
          <cell r="AH2541" t="str">
            <v>14-Mar-2025</v>
          </cell>
          <cell r="AI2541">
            <v>14856.75</v>
          </cell>
          <cell r="AJ2541">
            <v>3903.25</v>
          </cell>
          <cell r="AK2541">
            <v>18760</v>
          </cell>
          <cell r="AL2541">
            <v>5143.25</v>
          </cell>
          <cell r="AM2541">
            <v>263.75</v>
          </cell>
          <cell r="AN2541">
            <v>5407</v>
          </cell>
          <cell r="AO2541">
            <v>0</v>
          </cell>
          <cell r="AP2541">
            <v>0</v>
          </cell>
          <cell r="AQ2541">
            <v>0</v>
          </cell>
          <cell r="AR2541">
            <v>14</v>
          </cell>
          <cell r="AS2541">
            <v>0</v>
          </cell>
          <cell r="AT2541" t="str">
            <v>Standard</v>
          </cell>
          <cell r="AU2541"/>
          <cell r="AV2541"/>
          <cell r="AW2541"/>
          <cell r="AX2541" t="str">
            <v>Open</v>
          </cell>
          <cell r="AY2541" t="str">
            <v/>
          </cell>
          <cell r="AZ2541"/>
          <cell r="BA2541">
            <v>0</v>
          </cell>
          <cell r="BB2541"/>
          <cell r="BC2541"/>
          <cell r="BD2541"/>
          <cell r="BE2541"/>
          <cell r="BF2541"/>
          <cell r="BG2541"/>
          <cell r="BH2541"/>
          <cell r="BI2541"/>
          <cell r="BJ2541"/>
          <cell r="BK2541"/>
        </row>
        <row r="2542">
          <cell r="X2542">
            <v>354518978</v>
          </cell>
          <cell r="Y2542" t="str">
            <v>RUPALI HEMANT TAMBE</v>
          </cell>
          <cell r="Z2542" t="str">
            <v>16-Jan-2024</v>
          </cell>
          <cell r="AA2542">
            <v>32000</v>
          </cell>
          <cell r="AB2542" t="str">
            <v>04</v>
          </cell>
          <cell r="AC2542">
            <v>24</v>
          </cell>
          <cell r="AD2542" t="str">
            <v>1</v>
          </cell>
          <cell r="AE2542" t="str">
            <v>04-Mar-2024</v>
          </cell>
          <cell r="AF2542">
            <v>1710</v>
          </cell>
          <cell r="AG2542">
            <v>1710</v>
          </cell>
          <cell r="AH2542" t="str">
            <v>30-May-2024</v>
          </cell>
          <cell r="AI2542">
            <v>2789.92</v>
          </cell>
          <cell r="AJ2542">
            <v>2340.08</v>
          </cell>
          <cell r="AK2542">
            <v>5130</v>
          </cell>
          <cell r="AL2542">
            <v>29210.080000000002</v>
          </cell>
          <cell r="AM2542">
            <v>7290.92</v>
          </cell>
          <cell r="AN2542">
            <v>36501</v>
          </cell>
          <cell r="AO2542">
            <v>0</v>
          </cell>
          <cell r="AP2542">
            <v>0</v>
          </cell>
          <cell r="AQ2542">
            <v>0</v>
          </cell>
          <cell r="AR2542">
            <v>13</v>
          </cell>
          <cell r="AS2542">
            <v>0</v>
          </cell>
          <cell r="AT2542" t="str">
            <v>Standard</v>
          </cell>
          <cell r="AU2542"/>
          <cell r="AV2542"/>
          <cell r="AW2542"/>
          <cell r="AX2542" t="str">
            <v>Open</v>
          </cell>
          <cell r="AY2542" t="str">
            <v/>
          </cell>
          <cell r="AZ2542"/>
          <cell r="BA2542">
            <v>0</v>
          </cell>
          <cell r="BB2542"/>
          <cell r="BC2542"/>
          <cell r="BD2542"/>
          <cell r="BE2542"/>
          <cell r="BF2542"/>
          <cell r="BG2542"/>
          <cell r="BH2542"/>
          <cell r="BI2542"/>
          <cell r="BJ2542"/>
          <cell r="BK2542"/>
        </row>
        <row r="2543">
          <cell r="X2543">
            <v>354519654</v>
          </cell>
          <cell r="Y2543" t="str">
            <v>KUSUM MAYUR NIMKAR</v>
          </cell>
          <cell r="Z2543" t="str">
            <v>09-Jan-2024</v>
          </cell>
          <cell r="AA2543">
            <v>32000</v>
          </cell>
          <cell r="AB2543" t="str">
            <v>10</v>
          </cell>
          <cell r="AC2543">
            <v>24</v>
          </cell>
          <cell r="AD2543" t="str">
            <v>1</v>
          </cell>
          <cell r="AE2543" t="str">
            <v>10-Feb-2024</v>
          </cell>
          <cell r="AF2543">
            <v>1710</v>
          </cell>
          <cell r="AG2543">
            <v>1710</v>
          </cell>
          <cell r="AH2543" t="str">
            <v>24-Dec-2024</v>
          </cell>
          <cell r="AI2543">
            <v>10183.31</v>
          </cell>
          <cell r="AJ2543">
            <v>5206.6899999999996</v>
          </cell>
          <cell r="AK2543">
            <v>15390</v>
          </cell>
          <cell r="AL2543">
            <v>21816.69</v>
          </cell>
          <cell r="AM2543">
            <v>3809.31</v>
          </cell>
          <cell r="AN2543">
            <v>25626</v>
          </cell>
          <cell r="AO2543">
            <v>0</v>
          </cell>
          <cell r="AP2543">
            <v>0</v>
          </cell>
          <cell r="AQ2543">
            <v>0</v>
          </cell>
          <cell r="AR2543">
            <v>14</v>
          </cell>
          <cell r="AS2543">
            <v>0</v>
          </cell>
          <cell r="AT2543" t="str">
            <v>Standard</v>
          </cell>
          <cell r="AU2543"/>
          <cell r="AV2543"/>
          <cell r="AW2543"/>
          <cell r="AX2543" t="str">
            <v>Open</v>
          </cell>
          <cell r="AY2543" t="str">
            <v/>
          </cell>
          <cell r="AZ2543"/>
          <cell r="BA2543">
            <v>0</v>
          </cell>
          <cell r="BB2543">
            <v>45751</v>
          </cell>
          <cell r="BC2543" t="str">
            <v>Abhiraj Patil/SF0063958</v>
          </cell>
          <cell r="BD2543" t="str">
            <v>Visited</v>
          </cell>
          <cell r="BE2543" t="str">
            <v>Borrower Not Available</v>
          </cell>
          <cell r="BF2543" t="str">
            <v>Not Available</v>
          </cell>
          <cell r="BG2543"/>
          <cell r="BH2543"/>
          <cell r="BI2543" t="str">
            <v>NA</v>
          </cell>
          <cell r="BJ2543"/>
          <cell r="BK2543"/>
        </row>
        <row r="2544">
          <cell r="X2544">
            <v>354531177</v>
          </cell>
          <cell r="Y2544" t="str">
            <v>TAI RAMDAS KANK</v>
          </cell>
          <cell r="Z2544" t="str">
            <v>06-Jan-2024</v>
          </cell>
          <cell r="AA2544">
            <v>30000</v>
          </cell>
          <cell r="AB2544" t="str">
            <v>Fri</v>
          </cell>
          <cell r="AC2544">
            <v>18</v>
          </cell>
          <cell r="AD2544" t="str">
            <v>0</v>
          </cell>
          <cell r="AE2544" t="str">
            <v>05-Feb-2024</v>
          </cell>
          <cell r="AF2544">
            <v>2020</v>
          </cell>
          <cell r="AG2544">
            <v>2020</v>
          </cell>
          <cell r="AH2544" t="str">
            <v>07-Mar-2025</v>
          </cell>
          <cell r="AI2544">
            <v>22436.43</v>
          </cell>
          <cell r="AJ2544">
            <v>5843.57</v>
          </cell>
          <cell r="AK2544">
            <v>28280</v>
          </cell>
          <cell r="AL2544">
            <v>7563.57</v>
          </cell>
          <cell r="AM2544">
            <v>397.43</v>
          </cell>
          <cell r="AN2544">
            <v>7961</v>
          </cell>
          <cell r="AO2544">
            <v>0</v>
          </cell>
          <cell r="AP2544">
            <v>0</v>
          </cell>
          <cell r="AQ2544">
            <v>0</v>
          </cell>
          <cell r="AR2544">
            <v>14</v>
          </cell>
          <cell r="AS2544">
            <v>0</v>
          </cell>
          <cell r="AT2544" t="str">
            <v>Standard</v>
          </cell>
          <cell r="AU2544"/>
          <cell r="AV2544"/>
          <cell r="AW2544"/>
          <cell r="AX2544" t="str">
            <v>Open</v>
          </cell>
          <cell r="AY2544" t="str">
            <v/>
          </cell>
          <cell r="AZ2544"/>
          <cell r="BA2544">
            <v>0</v>
          </cell>
          <cell r="BB2544">
            <v>45756</v>
          </cell>
          <cell r="BC2544" t="str">
            <v>Abhiraj Patil/SF0063958</v>
          </cell>
          <cell r="BD2544" t="str">
            <v>Visited</v>
          </cell>
          <cell r="BE2544" t="str">
            <v>Borrower</v>
          </cell>
          <cell r="BF2544" t="str">
            <v>Available</v>
          </cell>
          <cell r="BG2544"/>
          <cell r="BH2544"/>
          <cell r="BI2544" t="str">
            <v>No</v>
          </cell>
          <cell r="BJ2544"/>
          <cell r="BK2544"/>
        </row>
        <row r="2545">
          <cell r="X2545">
            <v>354537273</v>
          </cell>
          <cell r="Y2545" t="str">
            <v>SUREKHA SATISH PAWAR</v>
          </cell>
          <cell r="Z2545" t="str">
            <v>08-Jan-2024</v>
          </cell>
          <cell r="AA2545">
            <v>32000</v>
          </cell>
          <cell r="AB2545" t="str">
            <v>Fri</v>
          </cell>
          <cell r="AC2545">
            <v>24</v>
          </cell>
          <cell r="AD2545" t="str">
            <v>1</v>
          </cell>
          <cell r="AE2545" t="str">
            <v>02-Feb-2024</v>
          </cell>
          <cell r="AF2545">
            <v>1710</v>
          </cell>
          <cell r="AG2545">
            <v>1710</v>
          </cell>
          <cell r="AH2545" t="str">
            <v>07-Mar-2025</v>
          </cell>
          <cell r="AI2545">
            <v>16848.02</v>
          </cell>
          <cell r="AJ2545">
            <v>7091.98</v>
          </cell>
          <cell r="AK2545">
            <v>23940</v>
          </cell>
          <cell r="AL2545">
            <v>15151.98</v>
          </cell>
          <cell r="AM2545">
            <v>1748.02</v>
          </cell>
          <cell r="AN2545">
            <v>16900</v>
          </cell>
          <cell r="AO2545">
            <v>0</v>
          </cell>
          <cell r="AP2545">
            <v>0</v>
          </cell>
          <cell r="AQ2545">
            <v>0</v>
          </cell>
          <cell r="AR2545">
            <v>14</v>
          </cell>
          <cell r="AS2545">
            <v>0</v>
          </cell>
          <cell r="AT2545" t="str">
            <v>Standard</v>
          </cell>
          <cell r="AU2545"/>
          <cell r="AV2545"/>
          <cell r="AW2545"/>
          <cell r="AX2545" t="str">
            <v>Open</v>
          </cell>
          <cell r="AY2545" t="str">
            <v/>
          </cell>
          <cell r="AZ2545"/>
          <cell r="BA2545">
            <v>0</v>
          </cell>
          <cell r="BB2545">
            <v>45751</v>
          </cell>
          <cell r="BC2545" t="str">
            <v>Abhiraj Patil/SF0063958</v>
          </cell>
          <cell r="BD2545" t="str">
            <v>Visited</v>
          </cell>
          <cell r="BE2545" t="str">
            <v>Borrower Not Available</v>
          </cell>
          <cell r="BF2545" t="str">
            <v>Not Available</v>
          </cell>
          <cell r="BG2545"/>
          <cell r="BH2545"/>
          <cell r="BI2545" t="str">
            <v>NA</v>
          </cell>
          <cell r="BJ2545"/>
          <cell r="BK2545"/>
        </row>
        <row r="2546">
          <cell r="X2546">
            <v>354545198</v>
          </cell>
          <cell r="Y2546" t="str">
            <v>ALKA KAILAS KAMADE</v>
          </cell>
          <cell r="Z2546" t="str">
            <v>10-Jan-2024</v>
          </cell>
          <cell r="AA2546">
            <v>32000</v>
          </cell>
          <cell r="AB2546" t="str">
            <v>Thu</v>
          </cell>
          <cell r="AC2546">
            <v>24</v>
          </cell>
          <cell r="AD2546" t="str">
            <v>1</v>
          </cell>
          <cell r="AE2546" t="str">
            <v>01-Feb-2024</v>
          </cell>
          <cell r="AF2546">
            <v>1710</v>
          </cell>
          <cell r="AG2546">
            <v>1710</v>
          </cell>
          <cell r="AH2546" t="str">
            <v>06-Mar-2025</v>
          </cell>
          <cell r="AI2546">
            <v>16915.21</v>
          </cell>
          <cell r="AJ2546">
            <v>7024.79</v>
          </cell>
          <cell r="AK2546">
            <v>23940</v>
          </cell>
          <cell r="AL2546">
            <v>15084.79</v>
          </cell>
          <cell r="AM2546">
            <v>1741.21</v>
          </cell>
          <cell r="AN2546">
            <v>16826</v>
          </cell>
          <cell r="AO2546">
            <v>0</v>
          </cell>
          <cell r="AP2546">
            <v>0</v>
          </cell>
          <cell r="AQ2546">
            <v>0</v>
          </cell>
          <cell r="AR2546">
            <v>14</v>
          </cell>
          <cell r="AS2546">
            <v>0</v>
          </cell>
          <cell r="AT2546" t="str">
            <v>Standard</v>
          </cell>
          <cell r="AU2546"/>
          <cell r="AV2546"/>
          <cell r="AW2546"/>
          <cell r="AX2546" t="str">
            <v>Open</v>
          </cell>
          <cell r="AY2546"/>
          <cell r="AZ2546"/>
          <cell r="BA2546">
            <v>0</v>
          </cell>
          <cell r="BB2546">
            <v>45750</v>
          </cell>
          <cell r="BC2546" t="str">
            <v>Mahesh Lahane/SF0095775</v>
          </cell>
          <cell r="BD2546" t="str">
            <v>Visited</v>
          </cell>
          <cell r="BE2546" t="str">
            <v>Borrower Family Member</v>
          </cell>
          <cell r="BF2546" t="str">
            <v>Not Available</v>
          </cell>
          <cell r="BG2546"/>
          <cell r="BH2546"/>
          <cell r="BI2546" t="str">
            <v>No</v>
          </cell>
          <cell r="BJ2546"/>
          <cell r="BK2546"/>
        </row>
        <row r="2547">
          <cell r="X2547">
            <v>354558772</v>
          </cell>
          <cell r="Y2547" t="str">
            <v>NIRMALA BAPU AHIRE</v>
          </cell>
          <cell r="Z2547" t="str">
            <v>10-Jan-2024</v>
          </cell>
          <cell r="AA2547">
            <v>20000</v>
          </cell>
          <cell r="AB2547" t="str">
            <v>Mon</v>
          </cell>
          <cell r="AC2547">
            <v>18</v>
          </cell>
          <cell r="AD2547" t="str">
            <v>0</v>
          </cell>
          <cell r="AE2547" t="str">
            <v>05-Feb-2024</v>
          </cell>
          <cell r="AF2547">
            <v>1340</v>
          </cell>
          <cell r="AG2547">
            <v>1340</v>
          </cell>
          <cell r="AH2547" t="str">
            <v>01-Jun-2024</v>
          </cell>
          <cell r="AI2547">
            <v>2953.16</v>
          </cell>
          <cell r="AJ2547">
            <v>1066.8399999999999</v>
          </cell>
          <cell r="AK2547">
            <v>4020</v>
          </cell>
          <cell r="AL2547">
            <v>17046.84</v>
          </cell>
          <cell r="AM2547">
            <v>3020.16</v>
          </cell>
          <cell r="AN2547">
            <v>20067</v>
          </cell>
          <cell r="AO2547">
            <v>11994.82</v>
          </cell>
          <cell r="AP2547">
            <v>2745.18</v>
          </cell>
          <cell r="AQ2547">
            <v>14740</v>
          </cell>
          <cell r="AR2547">
            <v>14</v>
          </cell>
          <cell r="AS2547">
            <v>294</v>
          </cell>
          <cell r="AT2547" t="str">
            <v>&gt;180</v>
          </cell>
          <cell r="AU2547"/>
          <cell r="AV2547"/>
          <cell r="AW2547"/>
          <cell r="AX2547" t="str">
            <v>Open</v>
          </cell>
          <cell r="AY2547" t="str">
            <v/>
          </cell>
          <cell r="AZ2547"/>
          <cell r="BA2547">
            <v>0</v>
          </cell>
          <cell r="BB2547"/>
          <cell r="BC2547"/>
          <cell r="BD2547"/>
          <cell r="BE2547"/>
          <cell r="BF2547"/>
          <cell r="BG2547"/>
          <cell r="BH2547"/>
          <cell r="BI2547"/>
          <cell r="BJ2547"/>
          <cell r="BK2547"/>
        </row>
        <row r="2548">
          <cell r="X2548">
            <v>354560063</v>
          </cell>
          <cell r="Y2548" t="str">
            <v>NIRMALA DEVARAM DAMBALE</v>
          </cell>
          <cell r="Z2548" t="str">
            <v>09-Jan-2024</v>
          </cell>
          <cell r="AA2548">
            <v>32000</v>
          </cell>
          <cell r="AB2548" t="str">
            <v>10</v>
          </cell>
          <cell r="AC2548">
            <v>24</v>
          </cell>
          <cell r="AD2548" t="str">
            <v>1</v>
          </cell>
          <cell r="AE2548" t="str">
            <v>10-Feb-2024</v>
          </cell>
          <cell r="AF2548">
            <v>1710</v>
          </cell>
          <cell r="AG2548">
            <v>1710</v>
          </cell>
          <cell r="AH2548" t="str">
            <v>11-Mar-2025</v>
          </cell>
          <cell r="AI2548">
            <v>16736.79</v>
          </cell>
          <cell r="AJ2548">
            <v>7203.21</v>
          </cell>
          <cell r="AK2548">
            <v>23940</v>
          </cell>
          <cell r="AL2548">
            <v>15263.21</v>
          </cell>
          <cell r="AM2548">
            <v>1812.79</v>
          </cell>
          <cell r="AN2548">
            <v>17076</v>
          </cell>
          <cell r="AO2548">
            <v>0</v>
          </cell>
          <cell r="AP2548">
            <v>0</v>
          </cell>
          <cell r="AQ2548">
            <v>0</v>
          </cell>
          <cell r="AR2548">
            <v>14</v>
          </cell>
          <cell r="AS2548">
            <v>0</v>
          </cell>
          <cell r="AT2548" t="str">
            <v>Standard</v>
          </cell>
          <cell r="AU2548"/>
          <cell r="AV2548"/>
          <cell r="AW2548"/>
          <cell r="AX2548" t="str">
            <v>Open</v>
          </cell>
          <cell r="AY2548" t="str">
            <v/>
          </cell>
          <cell r="AZ2548"/>
          <cell r="BA2548">
            <v>0</v>
          </cell>
          <cell r="BB2548">
            <v>45751</v>
          </cell>
          <cell r="BC2548" t="str">
            <v>Abhiraj Patil/SF0063958</v>
          </cell>
          <cell r="BD2548" t="str">
            <v>Visited</v>
          </cell>
          <cell r="BE2548" t="str">
            <v>Borrower Not Available</v>
          </cell>
          <cell r="BF2548" t="str">
            <v>Not Available</v>
          </cell>
          <cell r="BG2548"/>
          <cell r="BH2548"/>
          <cell r="BI2548" t="str">
            <v>NA</v>
          </cell>
          <cell r="BJ2548"/>
          <cell r="BK2548"/>
        </row>
        <row r="2549">
          <cell r="X2549">
            <v>354560804</v>
          </cell>
          <cell r="Y2549" t="str">
            <v>SANDHYA DIPAK UGHADE</v>
          </cell>
          <cell r="Z2549" t="str">
            <v>10-Jan-2024</v>
          </cell>
          <cell r="AA2549">
            <v>32000</v>
          </cell>
          <cell r="AB2549" t="str">
            <v>THU</v>
          </cell>
          <cell r="AC2549">
            <v>24</v>
          </cell>
          <cell r="AD2549" t="str">
            <v>1</v>
          </cell>
          <cell r="AE2549" t="str">
            <v>01-Feb-2024</v>
          </cell>
          <cell r="AF2549">
            <v>1710</v>
          </cell>
          <cell r="AG2549">
            <v>1710</v>
          </cell>
          <cell r="AH2549" t="str">
            <v>02-May-2024</v>
          </cell>
          <cell r="AI2549">
            <v>4498.95</v>
          </cell>
          <cell r="AJ2549">
            <v>2341.0500000000002</v>
          </cell>
          <cell r="AK2549">
            <v>6840</v>
          </cell>
          <cell r="AL2549">
            <v>27501.05</v>
          </cell>
          <cell r="AM2549">
            <v>6424.95</v>
          </cell>
          <cell r="AN2549">
            <v>33926</v>
          </cell>
          <cell r="AO2549">
            <v>0</v>
          </cell>
          <cell r="AP2549">
            <v>0</v>
          </cell>
          <cell r="AQ2549">
            <v>0</v>
          </cell>
          <cell r="AR2549">
            <v>14</v>
          </cell>
          <cell r="AS2549">
            <v>0</v>
          </cell>
          <cell r="AT2549" t="str">
            <v>Standard</v>
          </cell>
          <cell r="AU2549"/>
          <cell r="AV2549"/>
          <cell r="AW2549"/>
          <cell r="AX2549" t="str">
            <v>Open</v>
          </cell>
          <cell r="AY2549" t="str">
            <v/>
          </cell>
          <cell r="AZ2549"/>
          <cell r="BA2549">
            <v>0</v>
          </cell>
          <cell r="BB2549"/>
          <cell r="BC2549"/>
          <cell r="BD2549"/>
          <cell r="BE2549"/>
          <cell r="BF2549"/>
          <cell r="BG2549"/>
          <cell r="BH2549"/>
          <cell r="BI2549"/>
          <cell r="BJ2549"/>
          <cell r="BK2549"/>
        </row>
        <row r="2550">
          <cell r="X2550">
            <v>354561112</v>
          </cell>
          <cell r="Y2550" t="str">
            <v>AARTI YOGESH KAMADE</v>
          </cell>
          <cell r="Z2550" t="str">
            <v>16-Jan-2024</v>
          </cell>
          <cell r="AA2550">
            <v>32000</v>
          </cell>
          <cell r="AB2550" t="str">
            <v>Mon</v>
          </cell>
          <cell r="AC2550">
            <v>24</v>
          </cell>
          <cell r="AD2550" t="str">
            <v>1</v>
          </cell>
          <cell r="AE2550" t="str">
            <v>06-Mar-2024</v>
          </cell>
          <cell r="AF2550">
            <v>1710</v>
          </cell>
          <cell r="AG2550">
            <v>1710</v>
          </cell>
          <cell r="AH2550" t="str">
            <v>10-Mar-2025</v>
          </cell>
          <cell r="AI2550">
            <v>14876.11</v>
          </cell>
          <cell r="AJ2550">
            <v>7353.89</v>
          </cell>
          <cell r="AK2550">
            <v>22230</v>
          </cell>
          <cell r="AL2550">
            <v>17123.89</v>
          </cell>
          <cell r="AM2550">
            <v>2274.11</v>
          </cell>
          <cell r="AN2550">
            <v>19398</v>
          </cell>
          <cell r="AO2550">
            <v>0</v>
          </cell>
          <cell r="AP2550">
            <v>0</v>
          </cell>
          <cell r="AQ2550">
            <v>0</v>
          </cell>
          <cell r="AR2550">
            <v>13</v>
          </cell>
          <cell r="AS2550">
            <v>0</v>
          </cell>
          <cell r="AT2550" t="str">
            <v>Standard</v>
          </cell>
          <cell r="AU2550"/>
          <cell r="AV2550"/>
          <cell r="AW2550"/>
          <cell r="AX2550" t="str">
            <v>Open</v>
          </cell>
          <cell r="AY2550" t="str">
            <v/>
          </cell>
          <cell r="AZ2550"/>
          <cell r="BA2550">
            <v>0</v>
          </cell>
          <cell r="BB2550">
            <v>45751</v>
          </cell>
          <cell r="BC2550" t="str">
            <v>Abhiraj Patil/SF0063958</v>
          </cell>
          <cell r="BD2550" t="str">
            <v>Visited</v>
          </cell>
          <cell r="BE2550" t="str">
            <v>Borrower</v>
          </cell>
          <cell r="BF2550" t="str">
            <v>Not Available</v>
          </cell>
          <cell r="BG2550"/>
          <cell r="BH2550"/>
          <cell r="BI2550" t="str">
            <v>No</v>
          </cell>
          <cell r="BJ2550"/>
          <cell r="BK2550"/>
        </row>
        <row r="2551">
          <cell r="X2551">
            <v>354562850</v>
          </cell>
          <cell r="Y2551" t="str">
            <v>GAYATRI ROHIDAS GULADGADE</v>
          </cell>
          <cell r="Z2551" t="str">
            <v>10-Jan-2024</v>
          </cell>
          <cell r="AA2551">
            <v>20000</v>
          </cell>
          <cell r="AB2551" t="str">
            <v>05</v>
          </cell>
          <cell r="AC2551">
            <v>18</v>
          </cell>
          <cell r="AD2551" t="str">
            <v>0</v>
          </cell>
          <cell r="AE2551" t="str">
            <v>05-Feb-2024</v>
          </cell>
          <cell r="AF2551">
            <v>1340</v>
          </cell>
          <cell r="AG2551">
            <v>1340</v>
          </cell>
          <cell r="AH2551" t="str">
            <v>28-May-2024</v>
          </cell>
          <cell r="AI2551">
            <v>3891.47</v>
          </cell>
          <cell r="AJ2551">
            <v>1468.53</v>
          </cell>
          <cell r="AK2551">
            <v>5360</v>
          </cell>
          <cell r="AL2551">
            <v>16108.53</v>
          </cell>
          <cell r="AM2551">
            <v>2638.47</v>
          </cell>
          <cell r="AN2551">
            <v>18747</v>
          </cell>
          <cell r="AO2551">
            <v>11030.7</v>
          </cell>
          <cell r="AP2551">
            <v>2369.3000000000002</v>
          </cell>
          <cell r="AQ2551">
            <v>13400</v>
          </cell>
          <cell r="AR2551">
            <v>14</v>
          </cell>
          <cell r="AS2551">
            <v>264</v>
          </cell>
          <cell r="AT2551" t="str">
            <v>&gt;180</v>
          </cell>
          <cell r="AU2551"/>
          <cell r="AV2551"/>
          <cell r="AW2551"/>
          <cell r="AX2551" t="str">
            <v>Open</v>
          </cell>
          <cell r="AY2551" t="str">
            <v/>
          </cell>
          <cell r="AZ2551"/>
          <cell r="BA2551">
            <v>0</v>
          </cell>
          <cell r="BB2551"/>
          <cell r="BC2551"/>
          <cell r="BD2551"/>
          <cell r="BE2551"/>
          <cell r="BF2551"/>
          <cell r="BG2551"/>
          <cell r="BH2551"/>
          <cell r="BI2551"/>
          <cell r="BJ2551"/>
          <cell r="BK2551"/>
        </row>
        <row r="2552">
          <cell r="X2552">
            <v>354563775</v>
          </cell>
          <cell r="Y2552" t="str">
            <v>CHHAYA SAKHARAM KSHTRIYA</v>
          </cell>
          <cell r="Z2552" t="str">
            <v>11-Jan-2024</v>
          </cell>
          <cell r="AA2552">
            <v>32000</v>
          </cell>
          <cell r="AB2552" t="str">
            <v>10</v>
          </cell>
          <cell r="AC2552">
            <v>24</v>
          </cell>
          <cell r="AD2552" t="str">
            <v>1</v>
          </cell>
          <cell r="AE2552" t="str">
            <v>10-Feb-2024</v>
          </cell>
          <cell r="AF2552">
            <v>1710</v>
          </cell>
          <cell r="AG2552">
            <v>1710</v>
          </cell>
          <cell r="AH2552" t="str">
            <v>29-May-2024</v>
          </cell>
          <cell r="AI2552">
            <v>4342.62</v>
          </cell>
          <cell r="AJ2552">
            <v>2497.38</v>
          </cell>
          <cell r="AK2552">
            <v>6840</v>
          </cell>
          <cell r="AL2552">
            <v>27657.38</v>
          </cell>
          <cell r="AM2552">
            <v>6447.62</v>
          </cell>
          <cell r="AN2552">
            <v>34105</v>
          </cell>
          <cell r="AO2552">
            <v>0</v>
          </cell>
          <cell r="AP2552">
            <v>0</v>
          </cell>
          <cell r="AQ2552">
            <v>0</v>
          </cell>
          <cell r="AR2552">
            <v>14</v>
          </cell>
          <cell r="AS2552">
            <v>0</v>
          </cell>
          <cell r="AT2552" t="str">
            <v>Standard</v>
          </cell>
          <cell r="AU2552"/>
          <cell r="AV2552"/>
          <cell r="AW2552"/>
          <cell r="AX2552" t="str">
            <v>Open</v>
          </cell>
          <cell r="AY2552" t="str">
            <v/>
          </cell>
          <cell r="AZ2552"/>
          <cell r="BA2552">
            <v>0</v>
          </cell>
          <cell r="BB2552">
            <v>45751</v>
          </cell>
          <cell r="BC2552" t="str">
            <v>Abhiraj Patil/SF0063958</v>
          </cell>
          <cell r="BD2552" t="str">
            <v>Visited</v>
          </cell>
          <cell r="BE2552" t="str">
            <v>Borrower Not Available</v>
          </cell>
          <cell r="BF2552" t="str">
            <v>Not Available</v>
          </cell>
          <cell r="BG2552"/>
          <cell r="BH2552"/>
          <cell r="BI2552" t="str">
            <v>NA</v>
          </cell>
          <cell r="BJ2552"/>
          <cell r="BK2552"/>
        </row>
        <row r="2553">
          <cell r="X2553">
            <v>354564166</v>
          </cell>
          <cell r="Y2553" t="str">
            <v>JANABAI HIRAMAN MORE</v>
          </cell>
          <cell r="Z2553" t="str">
            <v>10-Jan-2024</v>
          </cell>
          <cell r="AA2553">
            <v>30000</v>
          </cell>
          <cell r="AB2553" t="str">
            <v>Mon</v>
          </cell>
          <cell r="AC2553">
            <v>18</v>
          </cell>
          <cell r="AD2553" t="str">
            <v>1</v>
          </cell>
          <cell r="AE2553" t="str">
            <v>05-Feb-2024</v>
          </cell>
          <cell r="AF2553">
            <v>2020</v>
          </cell>
          <cell r="AG2553">
            <v>2020</v>
          </cell>
          <cell r="AH2553" t="str">
            <v>03-Mar-2025</v>
          </cell>
          <cell r="AI2553">
            <v>22582.42</v>
          </cell>
          <cell r="AJ2553">
            <v>5697.58</v>
          </cell>
          <cell r="AK2553">
            <v>28280</v>
          </cell>
          <cell r="AL2553">
            <v>7417.58</v>
          </cell>
          <cell r="AM2553">
            <v>396.42</v>
          </cell>
          <cell r="AN2553">
            <v>7814</v>
          </cell>
          <cell r="AO2553">
            <v>0</v>
          </cell>
          <cell r="AP2553">
            <v>0</v>
          </cell>
          <cell r="AQ2553">
            <v>0</v>
          </cell>
          <cell r="AR2553">
            <v>14</v>
          </cell>
          <cell r="AS2553">
            <v>0</v>
          </cell>
          <cell r="AT2553" t="str">
            <v>Standard</v>
          </cell>
          <cell r="AU2553"/>
          <cell r="AV2553"/>
          <cell r="AW2553"/>
          <cell r="AX2553" t="str">
            <v>Open</v>
          </cell>
          <cell r="AY2553" t="str">
            <v/>
          </cell>
          <cell r="AZ2553"/>
          <cell r="BA2553">
            <v>0</v>
          </cell>
          <cell r="BB2553">
            <v>45756</v>
          </cell>
          <cell r="BC2553" t="str">
            <v>Abhiraj Patil/SF0063958</v>
          </cell>
          <cell r="BD2553" t="str">
            <v>Visited</v>
          </cell>
          <cell r="BE2553" t="str">
            <v>Borrower</v>
          </cell>
          <cell r="BF2553" t="str">
            <v>Available</v>
          </cell>
          <cell r="BG2553"/>
          <cell r="BH2553"/>
          <cell r="BI2553" t="str">
            <v>No</v>
          </cell>
          <cell r="BJ2553"/>
          <cell r="BK2553"/>
        </row>
        <row r="2554">
          <cell r="X2554">
            <v>354565129</v>
          </cell>
          <cell r="Y2554" t="str">
            <v>VAISHALI DIPAK KHAIRNAR</v>
          </cell>
          <cell r="Z2554" t="str">
            <v>08-Jan-2024</v>
          </cell>
          <cell r="AA2554">
            <v>20000</v>
          </cell>
          <cell r="AB2554" t="str">
            <v>Mon</v>
          </cell>
          <cell r="AC2554">
            <v>18</v>
          </cell>
          <cell r="AD2554" t="str">
            <v>0</v>
          </cell>
          <cell r="AE2554" t="str">
            <v>05-Feb-2024</v>
          </cell>
          <cell r="AF2554">
            <v>1340</v>
          </cell>
          <cell r="AG2554">
            <v>1340</v>
          </cell>
          <cell r="AH2554" t="str">
            <v>08-Aug-2024</v>
          </cell>
          <cell r="AI2554">
            <v>4885.74</v>
          </cell>
          <cell r="AJ2554">
            <v>1814.26</v>
          </cell>
          <cell r="AK2554">
            <v>6700</v>
          </cell>
          <cell r="AL2554">
            <v>15114.26</v>
          </cell>
          <cell r="AM2554">
            <v>2311.7399999999998</v>
          </cell>
          <cell r="AN2554">
            <v>17426</v>
          </cell>
          <cell r="AO2554">
            <v>10026.530000000001</v>
          </cell>
          <cell r="AP2554">
            <v>2033.47</v>
          </cell>
          <cell r="AQ2554">
            <v>12060</v>
          </cell>
          <cell r="AR2554">
            <v>14</v>
          </cell>
          <cell r="AS2554">
            <v>238</v>
          </cell>
          <cell r="AT2554" t="str">
            <v>&gt;180</v>
          </cell>
          <cell r="AU2554"/>
          <cell r="AV2554"/>
          <cell r="AW2554"/>
          <cell r="AX2554" t="str">
            <v>Open</v>
          </cell>
          <cell r="AY2554" t="str">
            <v/>
          </cell>
          <cell r="AZ2554"/>
          <cell r="BA2554">
            <v>0</v>
          </cell>
          <cell r="BB2554"/>
          <cell r="BC2554"/>
          <cell r="BD2554"/>
          <cell r="BE2554"/>
          <cell r="BF2554"/>
          <cell r="BG2554"/>
          <cell r="BH2554"/>
          <cell r="BI2554"/>
          <cell r="BJ2554"/>
          <cell r="BK2554"/>
        </row>
        <row r="2555">
          <cell r="X2555">
            <v>354565438</v>
          </cell>
          <cell r="Y2555" t="str">
            <v>PINABAI KHANDU WAGH</v>
          </cell>
          <cell r="Z2555" t="str">
            <v>10-Jan-2024</v>
          </cell>
          <cell r="AA2555">
            <v>15000</v>
          </cell>
          <cell r="AB2555" t="str">
            <v>Wed</v>
          </cell>
          <cell r="AC2555">
            <v>18</v>
          </cell>
          <cell r="AD2555" t="str">
            <v>0</v>
          </cell>
          <cell r="AE2555" t="str">
            <v>07-Feb-2024</v>
          </cell>
          <cell r="AF2555">
            <v>1010</v>
          </cell>
          <cell r="AG2555">
            <v>1010</v>
          </cell>
          <cell r="AH2555" t="str">
            <v>26-Mar-2024</v>
          </cell>
          <cell r="AI2555">
            <v>1458.51</v>
          </cell>
          <cell r="AJ2555">
            <v>561.49</v>
          </cell>
          <cell r="AK2555">
            <v>2020</v>
          </cell>
          <cell r="AL2555">
            <v>13541.49</v>
          </cell>
          <cell r="AM2555">
            <v>2488.5100000000002</v>
          </cell>
          <cell r="AN2555">
            <v>16030</v>
          </cell>
          <cell r="AO2555">
            <v>9821.91</v>
          </cell>
          <cell r="AP2555">
            <v>2298.09</v>
          </cell>
          <cell r="AQ2555">
            <v>12120</v>
          </cell>
          <cell r="AR2555">
            <v>14</v>
          </cell>
          <cell r="AS2555">
            <v>364</v>
          </cell>
          <cell r="AT2555" t="str">
            <v>&gt;180</v>
          </cell>
          <cell r="AU2555"/>
          <cell r="AV2555"/>
          <cell r="AW2555"/>
          <cell r="AX2555" t="str">
            <v>Open</v>
          </cell>
          <cell r="AY2555"/>
          <cell r="AZ2555"/>
          <cell r="BA2555">
            <v>0</v>
          </cell>
          <cell r="BB2555"/>
          <cell r="BC2555"/>
          <cell r="BD2555" t="str">
            <v>Not Visited</v>
          </cell>
          <cell r="BE2555"/>
          <cell r="BF2555"/>
          <cell r="BG2555"/>
          <cell r="BH2555"/>
          <cell r="BI2555"/>
          <cell r="BJ2555"/>
          <cell r="BK2555"/>
        </row>
        <row r="2556">
          <cell r="X2556">
            <v>354567265</v>
          </cell>
          <cell r="Y2556" t="str">
            <v>SANGITA RAJENDRA JADHAV</v>
          </cell>
          <cell r="Z2556" t="str">
            <v>11-Jan-2024</v>
          </cell>
          <cell r="AA2556">
            <v>30000</v>
          </cell>
          <cell r="AB2556" t="str">
            <v>Mon</v>
          </cell>
          <cell r="AC2556">
            <v>18</v>
          </cell>
          <cell r="AD2556" t="str">
            <v>0</v>
          </cell>
          <cell r="AE2556" t="str">
            <v>05-Feb-2024</v>
          </cell>
          <cell r="AF2556">
            <v>2020</v>
          </cell>
          <cell r="AG2556">
            <v>2020</v>
          </cell>
          <cell r="AH2556" t="str">
            <v>07-Oct-2024</v>
          </cell>
          <cell r="AI2556">
            <v>9552.43</v>
          </cell>
          <cell r="AJ2556">
            <v>3587.57</v>
          </cell>
          <cell r="AK2556">
            <v>13140</v>
          </cell>
          <cell r="AL2556">
            <v>20447.57</v>
          </cell>
          <cell r="AM2556">
            <v>2477.4299999999998</v>
          </cell>
          <cell r="AN2556">
            <v>22925</v>
          </cell>
          <cell r="AO2556">
            <v>13056.79</v>
          </cell>
          <cell r="AP2556">
            <v>2083.21</v>
          </cell>
          <cell r="AQ2556">
            <v>15140</v>
          </cell>
          <cell r="AR2556">
            <v>14</v>
          </cell>
          <cell r="AS2556">
            <v>203</v>
          </cell>
          <cell r="AT2556" t="str">
            <v>&gt;180</v>
          </cell>
          <cell r="AU2556"/>
          <cell r="AV2556"/>
          <cell r="AW2556"/>
          <cell r="AX2556" t="str">
            <v>Open</v>
          </cell>
          <cell r="AY2556" t="str">
            <v/>
          </cell>
          <cell r="AZ2556"/>
          <cell r="BA2556">
            <v>0</v>
          </cell>
          <cell r="BB2556"/>
          <cell r="BC2556"/>
          <cell r="BD2556"/>
          <cell r="BE2556"/>
          <cell r="BF2556"/>
          <cell r="BG2556"/>
          <cell r="BH2556"/>
          <cell r="BI2556"/>
          <cell r="BJ2556"/>
          <cell r="BK2556"/>
        </row>
        <row r="2557">
          <cell r="X2557">
            <v>354567534</v>
          </cell>
          <cell r="Y2557" t="str">
            <v>LATABAI SOMNATH MALI</v>
          </cell>
          <cell r="Z2557" t="str">
            <v>10-Jan-2024</v>
          </cell>
          <cell r="AA2557">
            <v>15000</v>
          </cell>
          <cell r="AB2557" t="str">
            <v>Wed</v>
          </cell>
          <cell r="AC2557">
            <v>18</v>
          </cell>
          <cell r="AD2557" t="str">
            <v>0</v>
          </cell>
          <cell r="AE2557" t="str">
            <v>07-Feb-2024</v>
          </cell>
          <cell r="AF2557">
            <v>1010</v>
          </cell>
          <cell r="AG2557">
            <v>1010</v>
          </cell>
          <cell r="AH2557" t="str">
            <v>01-Sep-2024</v>
          </cell>
          <cell r="AI2557">
            <v>6069.34</v>
          </cell>
          <cell r="AJ2557">
            <v>2010.66</v>
          </cell>
          <cell r="AK2557">
            <v>8080</v>
          </cell>
          <cell r="AL2557">
            <v>8930.66</v>
          </cell>
          <cell r="AM2557">
            <v>1039.3399999999999</v>
          </cell>
          <cell r="AN2557">
            <v>9970</v>
          </cell>
          <cell r="AO2557">
            <v>5211.08</v>
          </cell>
          <cell r="AP2557">
            <v>848.92</v>
          </cell>
          <cell r="AQ2557">
            <v>6060</v>
          </cell>
          <cell r="AR2557">
            <v>14</v>
          </cell>
          <cell r="AS2557">
            <v>182</v>
          </cell>
          <cell r="AT2557" t="str">
            <v>&gt;180</v>
          </cell>
          <cell r="AU2557"/>
          <cell r="AV2557"/>
          <cell r="AW2557"/>
          <cell r="AX2557" t="str">
            <v>Open</v>
          </cell>
          <cell r="AY2557"/>
          <cell r="AZ2557"/>
          <cell r="BA2557">
            <v>0</v>
          </cell>
          <cell r="BB2557"/>
          <cell r="BC2557"/>
          <cell r="BD2557" t="str">
            <v>Not Visited</v>
          </cell>
          <cell r="BE2557"/>
          <cell r="BF2557"/>
          <cell r="BG2557"/>
          <cell r="BH2557"/>
          <cell r="BI2557"/>
          <cell r="BJ2557"/>
          <cell r="BK2557"/>
        </row>
        <row r="2558">
          <cell r="X2558">
            <v>354567923</v>
          </cell>
          <cell r="Y2558" t="str">
            <v>KAWSHABAI VALUBA NIMAKAR</v>
          </cell>
          <cell r="Z2558" t="str">
            <v>10-Jan-2024</v>
          </cell>
          <cell r="AA2558">
            <v>20000</v>
          </cell>
          <cell r="AB2558" t="str">
            <v>10</v>
          </cell>
          <cell r="AC2558">
            <v>18</v>
          </cell>
          <cell r="AD2558" t="str">
            <v>1</v>
          </cell>
          <cell r="AE2558" t="str">
            <v>10-Feb-2024</v>
          </cell>
          <cell r="AF2558">
            <v>1340</v>
          </cell>
          <cell r="AG2558">
            <v>1340</v>
          </cell>
          <cell r="AH2558" t="str">
            <v>10-Nov-2024</v>
          </cell>
          <cell r="AI2558">
            <v>4815.08</v>
          </cell>
          <cell r="AJ2558">
            <v>1884.92</v>
          </cell>
          <cell r="AK2558">
            <v>6700</v>
          </cell>
          <cell r="AL2558">
            <v>15184.92</v>
          </cell>
          <cell r="AM2558">
            <v>2319.08</v>
          </cell>
          <cell r="AN2558">
            <v>17504</v>
          </cell>
          <cell r="AO2558">
            <v>0</v>
          </cell>
          <cell r="AP2558">
            <v>0</v>
          </cell>
          <cell r="AQ2558">
            <v>0</v>
          </cell>
          <cell r="AR2558">
            <v>14</v>
          </cell>
          <cell r="AS2558">
            <v>0</v>
          </cell>
          <cell r="AT2558" t="str">
            <v>Standard</v>
          </cell>
          <cell r="AU2558"/>
          <cell r="AV2558"/>
          <cell r="AW2558"/>
          <cell r="AX2558" t="str">
            <v>Open</v>
          </cell>
          <cell r="AY2558" t="str">
            <v/>
          </cell>
          <cell r="AZ2558"/>
          <cell r="BA2558">
            <v>0</v>
          </cell>
          <cell r="BB2558">
            <v>45751</v>
          </cell>
          <cell r="BC2558" t="str">
            <v>Abhiraj Patil/SF0063958</v>
          </cell>
          <cell r="BD2558" t="str">
            <v>Visited</v>
          </cell>
          <cell r="BE2558" t="str">
            <v>Borrower Not Available</v>
          </cell>
          <cell r="BF2558" t="str">
            <v>Not Available</v>
          </cell>
          <cell r="BG2558"/>
          <cell r="BH2558"/>
          <cell r="BI2558" t="str">
            <v>NA</v>
          </cell>
          <cell r="BJ2558"/>
          <cell r="BK2558"/>
        </row>
        <row r="2559">
          <cell r="X2559">
            <v>354569225</v>
          </cell>
          <cell r="Y2559" t="str">
            <v>SANGITA NITIN NEHARE</v>
          </cell>
          <cell r="Z2559" t="str">
            <v>11-Jan-2024</v>
          </cell>
          <cell r="AA2559">
            <v>32000</v>
          </cell>
          <cell r="AB2559" t="str">
            <v>Fri</v>
          </cell>
          <cell r="AC2559">
            <v>24</v>
          </cell>
          <cell r="AD2559" t="str">
            <v>1</v>
          </cell>
          <cell r="AE2559" t="str">
            <v>02-Feb-2024</v>
          </cell>
          <cell r="AF2559">
            <v>1710</v>
          </cell>
          <cell r="AG2559">
            <v>1710</v>
          </cell>
          <cell r="AH2559" t="str">
            <v>02-Jan-2025</v>
          </cell>
          <cell r="AI2559">
            <v>11688.3</v>
          </cell>
          <cell r="AJ2559">
            <v>5411.7</v>
          </cell>
          <cell r="AK2559">
            <v>17100</v>
          </cell>
          <cell r="AL2559">
            <v>20311.7</v>
          </cell>
          <cell r="AM2559">
            <v>3322.3</v>
          </cell>
          <cell r="AN2559">
            <v>23634</v>
          </cell>
          <cell r="AO2559">
            <v>0</v>
          </cell>
          <cell r="AP2559">
            <v>0</v>
          </cell>
          <cell r="AQ2559">
            <v>0</v>
          </cell>
          <cell r="AR2559">
            <v>14</v>
          </cell>
          <cell r="AS2559">
            <v>0</v>
          </cell>
          <cell r="AT2559" t="str">
            <v>Standard</v>
          </cell>
          <cell r="AU2559"/>
          <cell r="AV2559"/>
          <cell r="AW2559"/>
          <cell r="AX2559" t="str">
            <v>Open</v>
          </cell>
          <cell r="AY2559" t="str">
            <v/>
          </cell>
          <cell r="AZ2559"/>
          <cell r="BA2559">
            <v>0</v>
          </cell>
          <cell r="BB2559"/>
          <cell r="BC2559"/>
          <cell r="BD2559"/>
          <cell r="BE2559"/>
          <cell r="BF2559"/>
          <cell r="BG2559"/>
          <cell r="BH2559"/>
          <cell r="BI2559"/>
          <cell r="BJ2559"/>
          <cell r="BK2559"/>
        </row>
        <row r="2560">
          <cell r="X2560">
            <v>354569634</v>
          </cell>
          <cell r="Y2560" t="str">
            <v>BHARATI RAVI MORE</v>
          </cell>
          <cell r="Z2560" t="str">
            <v>10-Jan-2024</v>
          </cell>
          <cell r="AA2560">
            <v>15000</v>
          </cell>
          <cell r="AB2560" t="str">
            <v>Wed</v>
          </cell>
          <cell r="AC2560">
            <v>18</v>
          </cell>
          <cell r="AD2560" t="str">
            <v>0</v>
          </cell>
          <cell r="AE2560" t="str">
            <v>07-Feb-2024</v>
          </cell>
          <cell r="AF2560">
            <v>1010</v>
          </cell>
          <cell r="AG2560">
            <v>1010</v>
          </cell>
          <cell r="AH2560" t="str">
            <v>06-Jul-2024</v>
          </cell>
          <cell r="AI2560">
            <v>4488.3900000000003</v>
          </cell>
          <cell r="AJ2560">
            <v>1571.61</v>
          </cell>
          <cell r="AK2560">
            <v>6060</v>
          </cell>
          <cell r="AL2560">
            <v>10511.61</v>
          </cell>
          <cell r="AM2560">
            <v>1478.39</v>
          </cell>
          <cell r="AN2560">
            <v>11990</v>
          </cell>
          <cell r="AO2560">
            <v>6792.03</v>
          </cell>
          <cell r="AP2560">
            <v>1287.97</v>
          </cell>
          <cell r="AQ2560">
            <v>8080</v>
          </cell>
          <cell r="AR2560">
            <v>14</v>
          </cell>
          <cell r="AS2560">
            <v>238</v>
          </cell>
          <cell r="AT2560" t="str">
            <v>&gt;180</v>
          </cell>
          <cell r="AU2560"/>
          <cell r="AV2560"/>
          <cell r="AW2560"/>
          <cell r="AX2560" t="str">
            <v>Open</v>
          </cell>
          <cell r="AY2560"/>
          <cell r="AZ2560"/>
          <cell r="BA2560">
            <v>0</v>
          </cell>
          <cell r="BB2560"/>
          <cell r="BC2560"/>
          <cell r="BD2560" t="str">
            <v>Not Visited</v>
          </cell>
          <cell r="BE2560"/>
          <cell r="BF2560"/>
          <cell r="BG2560"/>
          <cell r="BH2560"/>
          <cell r="BI2560"/>
          <cell r="BJ2560"/>
          <cell r="BK2560"/>
        </row>
        <row r="2561">
          <cell r="X2561">
            <v>354569731</v>
          </cell>
          <cell r="Y2561" t="str">
            <v>MANGAL GULAB BENDAKULE</v>
          </cell>
          <cell r="Z2561" t="str">
            <v>11-Jan-2024</v>
          </cell>
          <cell r="AA2561">
            <v>20000</v>
          </cell>
          <cell r="AB2561" t="str">
            <v>Wed</v>
          </cell>
          <cell r="AC2561">
            <v>18</v>
          </cell>
          <cell r="AD2561" t="str">
            <v>0</v>
          </cell>
          <cell r="AE2561" t="str">
            <v>14-Feb-2024</v>
          </cell>
          <cell r="AF2561">
            <v>1340</v>
          </cell>
          <cell r="AG2561">
            <v>1340</v>
          </cell>
          <cell r="AH2561" t="str">
            <v>12-Mar-2025</v>
          </cell>
          <cell r="AI2561">
            <v>14826.27</v>
          </cell>
          <cell r="AJ2561">
            <v>3933.73</v>
          </cell>
          <cell r="AK2561">
            <v>18760</v>
          </cell>
          <cell r="AL2561">
            <v>5173.7299999999996</v>
          </cell>
          <cell r="AM2561">
            <v>272.27</v>
          </cell>
          <cell r="AN2561">
            <v>5446</v>
          </cell>
          <cell r="AO2561">
            <v>0</v>
          </cell>
          <cell r="AP2561">
            <v>0</v>
          </cell>
          <cell r="AQ2561">
            <v>0</v>
          </cell>
          <cell r="AR2561">
            <v>14</v>
          </cell>
          <cell r="AS2561">
            <v>0</v>
          </cell>
          <cell r="AT2561" t="str">
            <v>Standard</v>
          </cell>
          <cell r="AU2561"/>
          <cell r="AV2561"/>
          <cell r="AW2561"/>
          <cell r="AX2561" t="str">
            <v>Open</v>
          </cell>
          <cell r="AY2561" t="str">
            <v/>
          </cell>
          <cell r="AZ2561"/>
          <cell r="BA2561">
            <v>0</v>
          </cell>
          <cell r="BB2561">
            <v>45750</v>
          </cell>
          <cell r="BC2561" t="str">
            <v>Yogesh Gawade/SF0064389</v>
          </cell>
          <cell r="BD2561" t="str">
            <v>Visited</v>
          </cell>
          <cell r="BE2561" t="str">
            <v>Borrower</v>
          </cell>
          <cell r="BF2561" t="str">
            <v>Available</v>
          </cell>
          <cell r="BG2561"/>
          <cell r="BH2561"/>
          <cell r="BI2561" t="str">
            <v>No</v>
          </cell>
          <cell r="BJ2561"/>
          <cell r="BK2561"/>
        </row>
        <row r="2562">
          <cell r="X2562">
            <v>354574196</v>
          </cell>
          <cell r="Y2562" t="str">
            <v>MADHURI SUNIL KSHIRSAGR</v>
          </cell>
          <cell r="Z2562" t="str">
            <v>10-Jan-2024</v>
          </cell>
          <cell r="AA2562">
            <v>32000</v>
          </cell>
          <cell r="AB2562" t="str">
            <v>Fri</v>
          </cell>
          <cell r="AC2562">
            <v>24</v>
          </cell>
          <cell r="AD2562" t="str">
            <v>1</v>
          </cell>
          <cell r="AE2562" t="str">
            <v>05-Feb-2024</v>
          </cell>
          <cell r="AF2562">
            <v>1710</v>
          </cell>
          <cell r="AG2562">
            <v>1710</v>
          </cell>
          <cell r="AH2562" t="str">
            <v>01-Sep-2024</v>
          </cell>
          <cell r="AI2562">
            <v>6807.12</v>
          </cell>
          <cell r="AJ2562">
            <v>3452.88</v>
          </cell>
          <cell r="AK2562">
            <v>10260</v>
          </cell>
          <cell r="AL2562">
            <v>25192.880000000001</v>
          </cell>
          <cell r="AM2562">
            <v>5310.12</v>
          </cell>
          <cell r="AN2562">
            <v>30503</v>
          </cell>
          <cell r="AO2562">
            <v>0</v>
          </cell>
          <cell r="AP2562">
            <v>0</v>
          </cell>
          <cell r="AQ2562">
            <v>0</v>
          </cell>
          <cell r="AR2562">
            <v>14</v>
          </cell>
          <cell r="AS2562">
            <v>0</v>
          </cell>
          <cell r="AT2562" t="str">
            <v>Standard</v>
          </cell>
          <cell r="AU2562"/>
          <cell r="AV2562"/>
          <cell r="AW2562"/>
          <cell r="AX2562" t="str">
            <v>Open</v>
          </cell>
          <cell r="AY2562" t="str">
            <v/>
          </cell>
          <cell r="AZ2562"/>
          <cell r="BA2562">
            <v>0</v>
          </cell>
          <cell r="BB2562">
            <v>45751</v>
          </cell>
          <cell r="BC2562" t="str">
            <v>Abhiraj Patil/SF0063958</v>
          </cell>
          <cell r="BD2562" t="str">
            <v>Visited</v>
          </cell>
          <cell r="BE2562" t="str">
            <v>Borrower Not Available</v>
          </cell>
          <cell r="BF2562" t="str">
            <v>Not Available</v>
          </cell>
          <cell r="BG2562"/>
          <cell r="BH2562"/>
          <cell r="BI2562" t="str">
            <v>NA</v>
          </cell>
          <cell r="BJ2562"/>
          <cell r="BK2562"/>
        </row>
        <row r="2563">
          <cell r="X2563">
            <v>354577255</v>
          </cell>
          <cell r="Y2563" t="str">
            <v>MANISHA POPAT KORADE</v>
          </cell>
          <cell r="Z2563" t="str">
            <v>10-Jan-2024</v>
          </cell>
          <cell r="AA2563">
            <v>20000</v>
          </cell>
          <cell r="AB2563" t="str">
            <v>Thu</v>
          </cell>
          <cell r="AC2563">
            <v>18</v>
          </cell>
          <cell r="AD2563" t="str">
            <v>0</v>
          </cell>
          <cell r="AE2563" t="str">
            <v>01-Feb-2024</v>
          </cell>
          <cell r="AF2563">
            <v>1340</v>
          </cell>
          <cell r="AG2563">
            <v>1340</v>
          </cell>
          <cell r="AH2563" t="str">
            <v>09-Apr-2024</v>
          </cell>
          <cell r="AI2563">
            <v>2917.42</v>
          </cell>
          <cell r="AJ2563">
            <v>1102.58</v>
          </cell>
          <cell r="AK2563">
            <v>4020</v>
          </cell>
          <cell r="AL2563">
            <v>17082.580000000002</v>
          </cell>
          <cell r="AM2563">
            <v>2982.42</v>
          </cell>
          <cell r="AN2563">
            <v>20065</v>
          </cell>
          <cell r="AO2563">
            <v>12014.18</v>
          </cell>
          <cell r="AP2563">
            <v>2725.82</v>
          </cell>
          <cell r="AQ2563">
            <v>14740</v>
          </cell>
          <cell r="AR2563">
            <v>14</v>
          </cell>
          <cell r="AS2563">
            <v>298</v>
          </cell>
          <cell r="AT2563" t="str">
            <v>&gt;180</v>
          </cell>
          <cell r="AU2563"/>
          <cell r="AV2563"/>
          <cell r="AW2563"/>
          <cell r="AX2563" t="str">
            <v>Open</v>
          </cell>
          <cell r="AY2563" t="str">
            <v/>
          </cell>
          <cell r="AZ2563"/>
          <cell r="BA2563">
            <v>0</v>
          </cell>
          <cell r="BB2563"/>
          <cell r="BC2563"/>
          <cell r="BD2563"/>
          <cell r="BE2563"/>
          <cell r="BF2563"/>
          <cell r="BG2563"/>
          <cell r="BH2563"/>
          <cell r="BI2563"/>
          <cell r="BJ2563"/>
          <cell r="BK2563"/>
        </row>
        <row r="2564">
          <cell r="X2564">
            <v>354580802</v>
          </cell>
          <cell r="Y2564" t="str">
            <v>JAYASHRI JEEVAN NIMKAR</v>
          </cell>
          <cell r="Z2564" t="str">
            <v>10-Jan-2024</v>
          </cell>
          <cell r="AA2564">
            <v>32000</v>
          </cell>
          <cell r="AB2564" t="str">
            <v>08</v>
          </cell>
          <cell r="AC2564">
            <v>24</v>
          </cell>
          <cell r="AD2564" t="str">
            <v>1</v>
          </cell>
          <cell r="AE2564" t="str">
            <v>08-Feb-2024</v>
          </cell>
          <cell r="AF2564">
            <v>1710</v>
          </cell>
          <cell r="AG2564">
            <v>1710</v>
          </cell>
          <cell r="AH2564" t="str">
            <v>01-Sep-2024</v>
          </cell>
          <cell r="AI2564">
            <v>6654.42</v>
          </cell>
          <cell r="AJ2564">
            <v>3605.58</v>
          </cell>
          <cell r="AK2564">
            <v>10260</v>
          </cell>
          <cell r="AL2564">
            <v>25345.58</v>
          </cell>
          <cell r="AM2564">
            <v>5304.42</v>
          </cell>
          <cell r="AN2564">
            <v>30650</v>
          </cell>
          <cell r="AO2564">
            <v>0</v>
          </cell>
          <cell r="AP2564">
            <v>0</v>
          </cell>
          <cell r="AQ2564">
            <v>0</v>
          </cell>
          <cell r="AR2564">
            <v>14</v>
          </cell>
          <cell r="AS2564">
            <v>0</v>
          </cell>
          <cell r="AT2564" t="str">
            <v>Standard</v>
          </cell>
          <cell r="AU2564"/>
          <cell r="AV2564"/>
          <cell r="AW2564"/>
          <cell r="AX2564" t="str">
            <v>Open</v>
          </cell>
          <cell r="AY2564" t="str">
            <v/>
          </cell>
          <cell r="AZ2564"/>
          <cell r="BA2564">
            <v>0</v>
          </cell>
          <cell r="BB2564">
            <v>45751</v>
          </cell>
          <cell r="BC2564" t="str">
            <v>Abhiraj Patil/SF0063958</v>
          </cell>
          <cell r="BD2564" t="str">
            <v>Visited</v>
          </cell>
          <cell r="BE2564" t="str">
            <v>Borrower Not Available</v>
          </cell>
          <cell r="BF2564" t="str">
            <v>Not Available</v>
          </cell>
          <cell r="BG2564"/>
          <cell r="BH2564"/>
          <cell r="BI2564" t="str">
            <v>NA</v>
          </cell>
          <cell r="BJ2564"/>
          <cell r="BK2564"/>
        </row>
        <row r="2565">
          <cell r="X2565">
            <v>354581918</v>
          </cell>
          <cell r="Y2565" t="str">
            <v>TANUJA SURENDRA BHAGARE</v>
          </cell>
          <cell r="Z2565" t="str">
            <v>10-Jan-2024</v>
          </cell>
          <cell r="AA2565">
            <v>42000</v>
          </cell>
          <cell r="AB2565" t="str">
            <v>Wed</v>
          </cell>
          <cell r="AC2565">
            <v>24</v>
          </cell>
          <cell r="AD2565" t="str">
            <v>1</v>
          </cell>
          <cell r="AE2565" t="str">
            <v>14-Feb-2024</v>
          </cell>
          <cell r="AF2565">
            <v>2240</v>
          </cell>
          <cell r="AG2565">
            <v>2240</v>
          </cell>
          <cell r="AH2565" t="str">
            <v>19-Mar-2025</v>
          </cell>
          <cell r="AI2565">
            <v>21878.77</v>
          </cell>
          <cell r="AJ2565">
            <v>9481.23</v>
          </cell>
          <cell r="AK2565">
            <v>31360</v>
          </cell>
          <cell r="AL2565">
            <v>20121.23</v>
          </cell>
          <cell r="AM2565">
            <v>2386.77</v>
          </cell>
          <cell r="AN2565">
            <v>22508</v>
          </cell>
          <cell r="AO2565">
            <v>0</v>
          </cell>
          <cell r="AP2565">
            <v>0</v>
          </cell>
          <cell r="AQ2565">
            <v>0</v>
          </cell>
          <cell r="AR2565">
            <v>14</v>
          </cell>
          <cell r="AS2565">
            <v>0</v>
          </cell>
          <cell r="AT2565" t="str">
            <v>Standard</v>
          </cell>
          <cell r="AU2565"/>
          <cell r="AV2565"/>
          <cell r="AW2565"/>
          <cell r="AX2565" t="str">
            <v>Open</v>
          </cell>
          <cell r="AY2565" t="str">
            <v/>
          </cell>
          <cell r="AZ2565"/>
          <cell r="BA2565">
            <v>0</v>
          </cell>
          <cell r="BB2565"/>
          <cell r="BC2565"/>
          <cell r="BD2565"/>
          <cell r="BE2565"/>
          <cell r="BF2565"/>
          <cell r="BG2565"/>
          <cell r="BH2565"/>
          <cell r="BI2565"/>
          <cell r="BJ2565"/>
          <cell r="BK2565"/>
        </row>
        <row r="2566">
          <cell r="X2566">
            <v>354584272</v>
          </cell>
          <cell r="Y2566" t="str">
            <v>SANGITA NAMDEV RAJPUT</v>
          </cell>
          <cell r="Z2566" t="str">
            <v>10-Jan-2024</v>
          </cell>
          <cell r="AA2566">
            <v>80000</v>
          </cell>
          <cell r="AB2566" t="str">
            <v>Fri</v>
          </cell>
          <cell r="AC2566">
            <v>24</v>
          </cell>
          <cell r="AD2566" t="str">
            <v>5</v>
          </cell>
          <cell r="AE2566" t="str">
            <v>02-Feb-2024</v>
          </cell>
          <cell r="AF2566">
            <v>4270</v>
          </cell>
          <cell r="AG2566">
            <v>4270</v>
          </cell>
          <cell r="AH2566" t="str">
            <v>07-Mar-2025</v>
          </cell>
          <cell r="AI2566">
            <v>42183.32</v>
          </cell>
          <cell r="AJ2566">
            <v>17596.68</v>
          </cell>
          <cell r="AK2566">
            <v>59780</v>
          </cell>
          <cell r="AL2566">
            <v>37816.68</v>
          </cell>
          <cell r="AM2566">
            <v>4359.32</v>
          </cell>
          <cell r="AN2566">
            <v>42176</v>
          </cell>
          <cell r="AO2566">
            <v>0</v>
          </cell>
          <cell r="AP2566">
            <v>0</v>
          </cell>
          <cell r="AQ2566">
            <v>0</v>
          </cell>
          <cell r="AR2566">
            <v>14</v>
          </cell>
          <cell r="AS2566">
            <v>0</v>
          </cell>
          <cell r="AT2566" t="str">
            <v>Standard</v>
          </cell>
          <cell r="AU2566"/>
          <cell r="AV2566"/>
          <cell r="AW2566"/>
          <cell r="AX2566" t="str">
            <v>Open</v>
          </cell>
          <cell r="AY2566" t="str">
            <v/>
          </cell>
          <cell r="AZ2566"/>
          <cell r="BA2566">
            <v>0</v>
          </cell>
          <cell r="BB2566"/>
          <cell r="BC2566"/>
          <cell r="BD2566"/>
          <cell r="BE2566"/>
          <cell r="BF2566"/>
          <cell r="BG2566"/>
          <cell r="BH2566"/>
          <cell r="BI2566"/>
          <cell r="BJ2566"/>
          <cell r="BK2566"/>
        </row>
        <row r="2567">
          <cell r="X2567">
            <v>354598622</v>
          </cell>
          <cell r="Y2567" t="str">
            <v>MEGHA SHRAWAN JADHAV</v>
          </cell>
          <cell r="Z2567" t="str">
            <v>10-Jan-2024</v>
          </cell>
          <cell r="AA2567">
            <v>20000</v>
          </cell>
          <cell r="AB2567" t="str">
            <v>05</v>
          </cell>
          <cell r="AC2567">
            <v>18</v>
          </cell>
          <cell r="AD2567" t="str">
            <v>0</v>
          </cell>
          <cell r="AE2567" t="str">
            <v>05-Feb-2024</v>
          </cell>
          <cell r="AF2567">
            <v>1340</v>
          </cell>
          <cell r="AG2567">
            <v>1340</v>
          </cell>
          <cell r="AH2567" t="str">
            <v>05-Mar-2025</v>
          </cell>
          <cell r="AI2567">
            <v>14922.17</v>
          </cell>
          <cell r="AJ2567">
            <v>3837.83</v>
          </cell>
          <cell r="AK2567">
            <v>18760</v>
          </cell>
          <cell r="AL2567">
            <v>5077.83</v>
          </cell>
          <cell r="AM2567">
            <v>269.17</v>
          </cell>
          <cell r="AN2567">
            <v>5347</v>
          </cell>
          <cell r="AO2567">
            <v>0</v>
          </cell>
          <cell r="AP2567">
            <v>0</v>
          </cell>
          <cell r="AQ2567">
            <v>0</v>
          </cell>
          <cell r="AR2567">
            <v>14</v>
          </cell>
          <cell r="AS2567">
            <v>0</v>
          </cell>
          <cell r="AT2567" t="str">
            <v>Standard</v>
          </cell>
          <cell r="AU2567"/>
          <cell r="AV2567"/>
          <cell r="AW2567"/>
          <cell r="AX2567" t="str">
            <v>Open</v>
          </cell>
          <cell r="AY2567" t="str">
            <v/>
          </cell>
          <cell r="AZ2567"/>
          <cell r="BA2567">
            <v>0</v>
          </cell>
          <cell r="BB2567">
            <v>45756</v>
          </cell>
          <cell r="BC2567" t="str">
            <v>Abhiraj Patil/SF0063958</v>
          </cell>
          <cell r="BD2567" t="str">
            <v>Visited</v>
          </cell>
          <cell r="BE2567" t="str">
            <v>Borrower</v>
          </cell>
          <cell r="BF2567" t="str">
            <v>Available</v>
          </cell>
          <cell r="BG2567"/>
          <cell r="BH2567"/>
          <cell r="BI2567" t="str">
            <v>No</v>
          </cell>
          <cell r="BJ2567"/>
          <cell r="BK2567"/>
        </row>
        <row r="2568">
          <cell r="X2568">
            <v>354601399</v>
          </cell>
          <cell r="Y2568" t="str">
            <v>SUNANDA ANANDA BHAVAR</v>
          </cell>
          <cell r="Z2568" t="str">
            <v>10-Jan-2024</v>
          </cell>
          <cell r="AA2568">
            <v>30000</v>
          </cell>
          <cell r="AB2568" t="str">
            <v>Mon</v>
          </cell>
          <cell r="AC2568">
            <v>18</v>
          </cell>
          <cell r="AD2568" t="str">
            <v>1</v>
          </cell>
          <cell r="AE2568" t="str">
            <v>05-Feb-2024</v>
          </cell>
          <cell r="AF2568">
            <v>2020</v>
          </cell>
          <cell r="AG2568">
            <v>2020</v>
          </cell>
          <cell r="AH2568" t="str">
            <v>05-Mar-2025</v>
          </cell>
          <cell r="AI2568">
            <v>22582.42</v>
          </cell>
          <cell r="AJ2568">
            <v>5697.58</v>
          </cell>
          <cell r="AK2568">
            <v>28280</v>
          </cell>
          <cell r="AL2568">
            <v>7417.58</v>
          </cell>
          <cell r="AM2568">
            <v>396.42</v>
          </cell>
          <cell r="AN2568">
            <v>7814</v>
          </cell>
          <cell r="AO2568">
            <v>0</v>
          </cell>
          <cell r="AP2568">
            <v>0</v>
          </cell>
          <cell r="AQ2568">
            <v>0</v>
          </cell>
          <cell r="AR2568">
            <v>14</v>
          </cell>
          <cell r="AS2568">
            <v>0</v>
          </cell>
          <cell r="AT2568" t="str">
            <v>Standard</v>
          </cell>
          <cell r="AU2568"/>
          <cell r="AV2568"/>
          <cell r="AW2568"/>
          <cell r="AX2568" t="str">
            <v>Open</v>
          </cell>
          <cell r="AY2568" t="str">
            <v/>
          </cell>
          <cell r="AZ2568"/>
          <cell r="BA2568">
            <v>0</v>
          </cell>
          <cell r="BB2568">
            <v>45756</v>
          </cell>
          <cell r="BC2568" t="str">
            <v>Abhiraj Patil/SF0063958</v>
          </cell>
          <cell r="BD2568" t="str">
            <v>Visited</v>
          </cell>
          <cell r="BE2568" t="str">
            <v>Borrower</v>
          </cell>
          <cell r="BF2568" t="str">
            <v>Available</v>
          </cell>
          <cell r="BG2568"/>
          <cell r="BH2568"/>
          <cell r="BI2568" t="str">
            <v>No</v>
          </cell>
          <cell r="BJ2568"/>
          <cell r="BK2568"/>
        </row>
        <row r="2569">
          <cell r="X2569">
            <v>354612800</v>
          </cell>
          <cell r="Y2569" t="str">
            <v>SARALA TANAJI BALSANE</v>
          </cell>
          <cell r="Z2569" t="str">
            <v>10-Jan-2024</v>
          </cell>
          <cell r="AA2569">
            <v>42000</v>
          </cell>
          <cell r="AB2569" t="str">
            <v>Wed</v>
          </cell>
          <cell r="AC2569">
            <v>24</v>
          </cell>
          <cell r="AD2569" t="str">
            <v>1</v>
          </cell>
          <cell r="AE2569" t="str">
            <v>14-Feb-2024</v>
          </cell>
          <cell r="AF2569">
            <v>2240</v>
          </cell>
          <cell r="AG2569">
            <v>2240</v>
          </cell>
          <cell r="AH2569" t="str">
            <v>12-Mar-2025</v>
          </cell>
          <cell r="AI2569">
            <v>21878.77</v>
          </cell>
          <cell r="AJ2569">
            <v>9481.23</v>
          </cell>
          <cell r="AK2569">
            <v>31360</v>
          </cell>
          <cell r="AL2569">
            <v>20121.23</v>
          </cell>
          <cell r="AM2569">
            <v>2386.77</v>
          </cell>
          <cell r="AN2569">
            <v>22508</v>
          </cell>
          <cell r="AO2569">
            <v>0</v>
          </cell>
          <cell r="AP2569">
            <v>0</v>
          </cell>
          <cell r="AQ2569">
            <v>0</v>
          </cell>
          <cell r="AR2569">
            <v>14</v>
          </cell>
          <cell r="AS2569">
            <v>0</v>
          </cell>
          <cell r="AT2569" t="str">
            <v>Standard</v>
          </cell>
          <cell r="AU2569"/>
          <cell r="AV2569"/>
          <cell r="AW2569"/>
          <cell r="AX2569" t="str">
            <v>Open</v>
          </cell>
          <cell r="AY2569" t="str">
            <v/>
          </cell>
          <cell r="AZ2569"/>
          <cell r="BA2569">
            <v>0</v>
          </cell>
          <cell r="BB2569"/>
          <cell r="BC2569"/>
          <cell r="BD2569"/>
          <cell r="BE2569"/>
          <cell r="BF2569"/>
          <cell r="BG2569"/>
          <cell r="BH2569"/>
          <cell r="BI2569"/>
          <cell r="BJ2569"/>
          <cell r="BK2569"/>
        </row>
        <row r="2570">
          <cell r="X2570">
            <v>354614886</v>
          </cell>
          <cell r="Y2570" t="str">
            <v xml:space="preserve"> MANGALA NIVRUTTI SHIRSATH</v>
          </cell>
          <cell r="Z2570" t="str">
            <v>10-Jan-2024</v>
          </cell>
          <cell r="AA2570">
            <v>42000</v>
          </cell>
          <cell r="AB2570" t="str">
            <v>Wed</v>
          </cell>
          <cell r="AC2570">
            <v>24</v>
          </cell>
          <cell r="AD2570" t="str">
            <v>1</v>
          </cell>
          <cell r="AE2570" t="str">
            <v>14-Feb-2024</v>
          </cell>
          <cell r="AF2570">
            <v>2240</v>
          </cell>
          <cell r="AG2570">
            <v>2240</v>
          </cell>
          <cell r="AH2570" t="str">
            <v>12-Mar-2025</v>
          </cell>
          <cell r="AI2570">
            <v>21878.77</v>
          </cell>
          <cell r="AJ2570">
            <v>9481.23</v>
          </cell>
          <cell r="AK2570">
            <v>31360</v>
          </cell>
          <cell r="AL2570">
            <v>20121.23</v>
          </cell>
          <cell r="AM2570">
            <v>2386.77</v>
          </cell>
          <cell r="AN2570">
            <v>22508</v>
          </cell>
          <cell r="AO2570">
            <v>0</v>
          </cell>
          <cell r="AP2570">
            <v>0</v>
          </cell>
          <cell r="AQ2570">
            <v>0</v>
          </cell>
          <cell r="AR2570">
            <v>14</v>
          </cell>
          <cell r="AS2570">
            <v>0</v>
          </cell>
          <cell r="AT2570" t="str">
            <v>Standard</v>
          </cell>
          <cell r="AU2570"/>
          <cell r="AV2570"/>
          <cell r="AW2570"/>
          <cell r="AX2570" t="str">
            <v>Open</v>
          </cell>
          <cell r="AY2570" t="str">
            <v/>
          </cell>
          <cell r="AZ2570"/>
          <cell r="BA2570">
            <v>0</v>
          </cell>
          <cell r="BB2570"/>
          <cell r="BC2570"/>
          <cell r="BD2570"/>
          <cell r="BE2570"/>
          <cell r="BF2570"/>
          <cell r="BG2570"/>
          <cell r="BH2570"/>
          <cell r="BI2570"/>
          <cell r="BJ2570"/>
          <cell r="BK2570"/>
        </row>
        <row r="2571">
          <cell r="X2571">
            <v>354615081</v>
          </cell>
          <cell r="Y2571" t="str">
            <v>KUSUM NAMDEV KENDLE</v>
          </cell>
          <cell r="Z2571" t="str">
            <v>10-Jan-2024</v>
          </cell>
          <cell r="AA2571">
            <v>42000</v>
          </cell>
          <cell r="AB2571" t="str">
            <v>Wed</v>
          </cell>
          <cell r="AC2571">
            <v>24</v>
          </cell>
          <cell r="AD2571" t="str">
            <v>1</v>
          </cell>
          <cell r="AE2571" t="str">
            <v>14-Feb-2024</v>
          </cell>
          <cell r="AF2571">
            <v>2240</v>
          </cell>
          <cell r="AG2571">
            <v>2240</v>
          </cell>
          <cell r="AH2571" t="str">
            <v>12-Mar-2025</v>
          </cell>
          <cell r="AI2571">
            <v>21878.77</v>
          </cell>
          <cell r="AJ2571">
            <v>9481.23</v>
          </cell>
          <cell r="AK2571">
            <v>31360</v>
          </cell>
          <cell r="AL2571">
            <v>20121.23</v>
          </cell>
          <cell r="AM2571">
            <v>2386.77</v>
          </cell>
          <cell r="AN2571">
            <v>22508</v>
          </cell>
          <cell r="AO2571">
            <v>0</v>
          </cell>
          <cell r="AP2571">
            <v>0</v>
          </cell>
          <cell r="AQ2571">
            <v>0</v>
          </cell>
          <cell r="AR2571">
            <v>14</v>
          </cell>
          <cell r="AS2571">
            <v>0</v>
          </cell>
          <cell r="AT2571" t="str">
            <v>Standard</v>
          </cell>
          <cell r="AU2571"/>
          <cell r="AV2571"/>
          <cell r="AW2571"/>
          <cell r="AX2571" t="str">
            <v>Open</v>
          </cell>
          <cell r="AY2571" t="str">
            <v/>
          </cell>
          <cell r="AZ2571"/>
          <cell r="BA2571">
            <v>0</v>
          </cell>
          <cell r="BB2571"/>
          <cell r="BC2571"/>
          <cell r="BD2571"/>
          <cell r="BE2571"/>
          <cell r="BF2571"/>
          <cell r="BG2571"/>
          <cell r="BH2571"/>
          <cell r="BI2571"/>
          <cell r="BJ2571"/>
          <cell r="BK2571"/>
        </row>
        <row r="2572">
          <cell r="X2572">
            <v>354615708</v>
          </cell>
          <cell r="Y2572" t="str">
            <v>VANITA YOGESH SHIRSATH</v>
          </cell>
          <cell r="Z2572" t="str">
            <v>10-Jan-2024</v>
          </cell>
          <cell r="AA2572">
            <v>42000</v>
          </cell>
          <cell r="AB2572" t="str">
            <v>Wed</v>
          </cell>
          <cell r="AC2572">
            <v>24</v>
          </cell>
          <cell r="AD2572" t="str">
            <v>1</v>
          </cell>
          <cell r="AE2572" t="str">
            <v>07-Feb-2024</v>
          </cell>
          <cell r="AF2572">
            <v>2240</v>
          </cell>
          <cell r="AG2572">
            <v>2240</v>
          </cell>
          <cell r="AH2572" t="str">
            <v>18-Mar-2025</v>
          </cell>
          <cell r="AI2572">
            <v>22141.49</v>
          </cell>
          <cell r="AJ2572">
            <v>9218.51</v>
          </cell>
          <cell r="AK2572">
            <v>31360</v>
          </cell>
          <cell r="AL2572">
            <v>19858.509999999998</v>
          </cell>
          <cell r="AM2572">
            <v>2325.4899999999998</v>
          </cell>
          <cell r="AN2572">
            <v>22184</v>
          </cell>
          <cell r="AO2572">
            <v>0</v>
          </cell>
          <cell r="AP2572">
            <v>0</v>
          </cell>
          <cell r="AQ2572">
            <v>0</v>
          </cell>
          <cell r="AR2572">
            <v>14</v>
          </cell>
          <cell r="AS2572">
            <v>0</v>
          </cell>
          <cell r="AT2572" t="str">
            <v>Standard</v>
          </cell>
          <cell r="AU2572"/>
          <cell r="AV2572"/>
          <cell r="AW2572"/>
          <cell r="AX2572" t="str">
            <v>Open</v>
          </cell>
          <cell r="AY2572" t="str">
            <v/>
          </cell>
          <cell r="AZ2572"/>
          <cell r="BA2572">
            <v>0</v>
          </cell>
          <cell r="BB2572"/>
          <cell r="BC2572"/>
          <cell r="BD2572"/>
          <cell r="BE2572"/>
          <cell r="BF2572"/>
          <cell r="BG2572"/>
          <cell r="BH2572"/>
          <cell r="BI2572"/>
          <cell r="BJ2572"/>
          <cell r="BK2572"/>
        </row>
        <row r="2573">
          <cell r="X2573">
            <v>354618892</v>
          </cell>
          <cell r="Y2573" t="str">
            <v>KAVITA HARSHAD WAGH</v>
          </cell>
          <cell r="Z2573" t="str">
            <v>11-Jan-2024</v>
          </cell>
          <cell r="AA2573">
            <v>30000</v>
          </cell>
          <cell r="AB2573" t="str">
            <v>Wed</v>
          </cell>
          <cell r="AC2573">
            <v>18</v>
          </cell>
          <cell r="AD2573" t="str">
            <v>0</v>
          </cell>
          <cell r="AE2573" t="str">
            <v>07-Feb-2024</v>
          </cell>
          <cell r="AF2573">
            <v>2020</v>
          </cell>
          <cell r="AG2573">
            <v>2020</v>
          </cell>
          <cell r="AH2573" t="str">
            <v>07-Mar-2025</v>
          </cell>
          <cell r="AI2573">
            <v>22587.65</v>
          </cell>
          <cell r="AJ2573">
            <v>5692.35</v>
          </cell>
          <cell r="AK2573">
            <v>28280</v>
          </cell>
          <cell r="AL2573">
            <v>7412.35</v>
          </cell>
          <cell r="AM2573">
            <v>377.65</v>
          </cell>
          <cell r="AN2573">
            <v>7790</v>
          </cell>
          <cell r="AO2573">
            <v>0</v>
          </cell>
          <cell r="AP2573">
            <v>0</v>
          </cell>
          <cell r="AQ2573">
            <v>0</v>
          </cell>
          <cell r="AR2573">
            <v>14</v>
          </cell>
          <cell r="AS2573">
            <v>0</v>
          </cell>
          <cell r="AT2573" t="str">
            <v>Standard</v>
          </cell>
          <cell r="AU2573"/>
          <cell r="AV2573"/>
          <cell r="AW2573"/>
          <cell r="AX2573" t="str">
            <v>Open</v>
          </cell>
          <cell r="AY2573"/>
          <cell r="AZ2573"/>
          <cell r="BA2573">
            <v>0</v>
          </cell>
          <cell r="BB2573">
            <v>45751</v>
          </cell>
          <cell r="BC2573" t="str">
            <v>Mahesh Lahane/SF0095775</v>
          </cell>
          <cell r="BD2573" t="str">
            <v>Visited</v>
          </cell>
          <cell r="BE2573" t="str">
            <v>Borrower</v>
          </cell>
          <cell r="BF2573" t="str">
            <v>Available</v>
          </cell>
          <cell r="BG2573"/>
          <cell r="BH2573"/>
          <cell r="BI2573" t="str">
            <v>No</v>
          </cell>
          <cell r="BJ2573"/>
          <cell r="BK2573"/>
        </row>
        <row r="2574">
          <cell r="X2574">
            <v>354624880</v>
          </cell>
          <cell r="Y2574" t="str">
            <v>JYOTI SHRAVAN MORE</v>
          </cell>
          <cell r="Z2574" t="str">
            <v>12-Jan-2024</v>
          </cell>
          <cell r="AA2574">
            <v>32000</v>
          </cell>
          <cell r="AB2574" t="str">
            <v>Mon</v>
          </cell>
          <cell r="AC2574">
            <v>24</v>
          </cell>
          <cell r="AD2574" t="str">
            <v>1</v>
          </cell>
          <cell r="AE2574" t="str">
            <v>05-Feb-2024</v>
          </cell>
          <cell r="AF2574">
            <v>1710</v>
          </cell>
          <cell r="AG2574">
            <v>1710</v>
          </cell>
          <cell r="AH2574" t="str">
            <v>03-Mar-2025</v>
          </cell>
          <cell r="AI2574">
            <v>17010.46</v>
          </cell>
          <cell r="AJ2574">
            <v>6929.54</v>
          </cell>
          <cell r="AK2574">
            <v>23940</v>
          </cell>
          <cell r="AL2574">
            <v>14989.54</v>
          </cell>
          <cell r="AM2574">
            <v>1763.46</v>
          </cell>
          <cell r="AN2574">
            <v>16753</v>
          </cell>
          <cell r="AO2574">
            <v>0</v>
          </cell>
          <cell r="AP2574">
            <v>0</v>
          </cell>
          <cell r="AQ2574">
            <v>0</v>
          </cell>
          <cell r="AR2574">
            <v>14</v>
          </cell>
          <cell r="AS2574">
            <v>0</v>
          </cell>
          <cell r="AT2574" t="str">
            <v>Standard</v>
          </cell>
          <cell r="AU2574"/>
          <cell r="AV2574"/>
          <cell r="AW2574"/>
          <cell r="AX2574" t="str">
            <v>Open</v>
          </cell>
          <cell r="AY2574" t="str">
            <v/>
          </cell>
          <cell r="AZ2574"/>
          <cell r="BA2574">
            <v>0</v>
          </cell>
          <cell r="BB2574">
            <v>45756</v>
          </cell>
          <cell r="BC2574" t="str">
            <v>Abhiraj Patil/SF0063958</v>
          </cell>
          <cell r="BD2574" t="str">
            <v>Visited</v>
          </cell>
          <cell r="BE2574" t="str">
            <v>Borrower</v>
          </cell>
          <cell r="BF2574" t="str">
            <v>Available</v>
          </cell>
          <cell r="BG2574"/>
          <cell r="BH2574"/>
          <cell r="BI2574" t="str">
            <v>No</v>
          </cell>
          <cell r="BJ2574"/>
          <cell r="BK2574"/>
        </row>
        <row r="2575">
          <cell r="X2575">
            <v>354635546</v>
          </cell>
          <cell r="Y2575" t="str">
            <v>KAVITA BAPU WAGH</v>
          </cell>
          <cell r="Z2575" t="str">
            <v>11-Jan-2024</v>
          </cell>
          <cell r="AA2575">
            <v>10000</v>
          </cell>
          <cell r="AB2575" t="str">
            <v>Tue</v>
          </cell>
          <cell r="AC2575">
            <v>18</v>
          </cell>
          <cell r="AD2575" t="str">
            <v>0</v>
          </cell>
          <cell r="AE2575" t="str">
            <v>06-Feb-2024</v>
          </cell>
          <cell r="AF2575">
            <v>670</v>
          </cell>
          <cell r="AG2575">
            <v>670</v>
          </cell>
          <cell r="AH2575" t="str">
            <v>04-Mar-2025</v>
          </cell>
          <cell r="AI2575">
            <v>7477.49</v>
          </cell>
          <cell r="AJ2575">
            <v>1902.51</v>
          </cell>
          <cell r="AK2575">
            <v>9380</v>
          </cell>
          <cell r="AL2575">
            <v>2522.5100000000002</v>
          </cell>
          <cell r="AM2575">
            <v>131.49</v>
          </cell>
          <cell r="AN2575">
            <v>2654</v>
          </cell>
          <cell r="AO2575">
            <v>621.62</v>
          </cell>
          <cell r="AP2575">
            <v>48.38</v>
          </cell>
          <cell r="AQ2575">
            <v>670</v>
          </cell>
          <cell r="AR2575">
            <v>15</v>
          </cell>
          <cell r="AS2575">
            <v>1</v>
          </cell>
          <cell r="AT2575" t="str">
            <v>1-30 Days</v>
          </cell>
          <cell r="AU2575"/>
          <cell r="AV2575"/>
          <cell r="AW2575"/>
          <cell r="AX2575" t="str">
            <v>Open</v>
          </cell>
          <cell r="AY2575"/>
          <cell r="AZ2575"/>
          <cell r="BA2575">
            <v>0</v>
          </cell>
          <cell r="BB2575">
            <v>45750</v>
          </cell>
          <cell r="BC2575" t="str">
            <v>Mahesh Lahane/SF0095775</v>
          </cell>
          <cell r="BD2575" t="str">
            <v>Visited</v>
          </cell>
          <cell r="BE2575" t="str">
            <v>Borrower Family Member</v>
          </cell>
          <cell r="BF2575" t="str">
            <v>Not Available</v>
          </cell>
          <cell r="BG2575"/>
          <cell r="BH2575"/>
          <cell r="BI2575" t="str">
            <v>No</v>
          </cell>
          <cell r="BJ2575"/>
          <cell r="BK2575"/>
        </row>
        <row r="2576">
          <cell r="X2576">
            <v>354655714</v>
          </cell>
          <cell r="Y2576" t="str">
            <v>GITANJALI HIRAMAN GODE</v>
          </cell>
          <cell r="Z2576" t="str">
            <v>22-Jan-2024</v>
          </cell>
          <cell r="AA2576">
            <v>32000</v>
          </cell>
          <cell r="AB2576" t="str">
            <v>Tue</v>
          </cell>
          <cell r="AC2576">
            <v>24</v>
          </cell>
          <cell r="AD2576" t="str">
            <v>1</v>
          </cell>
          <cell r="AE2576" t="str">
            <v>05-Mar-2024</v>
          </cell>
          <cell r="AF2576">
            <v>1710</v>
          </cell>
          <cell r="AG2576">
            <v>1710</v>
          </cell>
          <cell r="AH2576" t="str">
            <v>05-Nov-2024</v>
          </cell>
          <cell r="AI2576">
            <v>2866.46</v>
          </cell>
          <cell r="AJ2576">
            <v>2263.54</v>
          </cell>
          <cell r="AK2576">
            <v>5130</v>
          </cell>
          <cell r="AL2576">
            <v>29133.54</v>
          </cell>
          <cell r="AM2576">
            <v>7149.46</v>
          </cell>
          <cell r="AN2576">
            <v>36283</v>
          </cell>
          <cell r="AO2576">
            <v>0</v>
          </cell>
          <cell r="AP2576">
            <v>0</v>
          </cell>
          <cell r="AQ2576">
            <v>0</v>
          </cell>
          <cell r="AR2576">
            <v>14</v>
          </cell>
          <cell r="AS2576">
            <v>0</v>
          </cell>
          <cell r="AT2576" t="str">
            <v>Standard</v>
          </cell>
          <cell r="AU2576"/>
          <cell r="AV2576"/>
          <cell r="AW2576"/>
          <cell r="AX2576" t="str">
            <v>Open</v>
          </cell>
          <cell r="AY2576" t="str">
            <v/>
          </cell>
          <cell r="AZ2576"/>
          <cell r="BA2576">
            <v>0</v>
          </cell>
          <cell r="BB2576"/>
          <cell r="BC2576"/>
          <cell r="BD2576"/>
          <cell r="BE2576"/>
          <cell r="BF2576"/>
          <cell r="BG2576"/>
          <cell r="BH2576"/>
          <cell r="BI2576"/>
          <cell r="BJ2576"/>
          <cell r="BK2576"/>
        </row>
        <row r="2577">
          <cell r="X2577">
            <v>354660046</v>
          </cell>
          <cell r="Y2577" t="str">
            <v>SARALA DINESH MORE</v>
          </cell>
          <cell r="Z2577" t="str">
            <v>16-Jan-2024</v>
          </cell>
          <cell r="AA2577">
            <v>32000</v>
          </cell>
          <cell r="AB2577" t="str">
            <v>Fri</v>
          </cell>
          <cell r="AC2577">
            <v>24</v>
          </cell>
          <cell r="AD2577" t="str">
            <v>1</v>
          </cell>
          <cell r="AE2577" t="str">
            <v>01-Mar-2024</v>
          </cell>
          <cell r="AF2577">
            <v>1710</v>
          </cell>
          <cell r="AG2577">
            <v>1710</v>
          </cell>
          <cell r="AH2577" t="str">
            <v>23-Dec-2024</v>
          </cell>
          <cell r="AI2577">
            <v>10948.11</v>
          </cell>
          <cell r="AJ2577">
            <v>6151.89</v>
          </cell>
          <cell r="AK2577">
            <v>17100</v>
          </cell>
          <cell r="AL2577">
            <v>21051.89</v>
          </cell>
          <cell r="AM2577">
            <v>3487.11</v>
          </cell>
          <cell r="AN2577">
            <v>24539</v>
          </cell>
          <cell r="AO2577">
            <v>0</v>
          </cell>
          <cell r="AP2577">
            <v>0</v>
          </cell>
          <cell r="AQ2577">
            <v>0</v>
          </cell>
          <cell r="AR2577">
            <v>13</v>
          </cell>
          <cell r="AS2577">
            <v>0</v>
          </cell>
          <cell r="AT2577" t="str">
            <v>Standard</v>
          </cell>
          <cell r="AU2577"/>
          <cell r="AV2577"/>
          <cell r="AW2577"/>
          <cell r="AX2577" t="str">
            <v>Open</v>
          </cell>
          <cell r="AY2577" t="str">
            <v/>
          </cell>
          <cell r="AZ2577"/>
          <cell r="BA2577">
            <v>0</v>
          </cell>
          <cell r="BB2577"/>
          <cell r="BC2577"/>
          <cell r="BD2577"/>
          <cell r="BE2577"/>
          <cell r="BF2577"/>
          <cell r="BG2577"/>
          <cell r="BH2577"/>
          <cell r="BI2577"/>
          <cell r="BJ2577"/>
          <cell r="BK2577"/>
        </row>
        <row r="2578">
          <cell r="X2578">
            <v>354660991</v>
          </cell>
          <cell r="Y2578" t="str">
            <v>HASANUR MUSTAK KURESHI</v>
          </cell>
          <cell r="Z2578" t="str">
            <v>17-Jan-2024</v>
          </cell>
          <cell r="AA2578">
            <v>32000</v>
          </cell>
          <cell r="AB2578" t="str">
            <v>Fri</v>
          </cell>
          <cell r="AC2578">
            <v>24</v>
          </cell>
          <cell r="AD2578" t="str">
            <v>1</v>
          </cell>
          <cell r="AE2578" t="str">
            <v>01-Mar-2024</v>
          </cell>
          <cell r="AF2578">
            <v>1710</v>
          </cell>
          <cell r="AG2578">
            <v>1710</v>
          </cell>
          <cell r="AH2578" t="str">
            <v>14-Mar-2025</v>
          </cell>
          <cell r="AI2578">
            <v>14874.22</v>
          </cell>
          <cell r="AJ2578">
            <v>7355.78</v>
          </cell>
          <cell r="AK2578">
            <v>22230</v>
          </cell>
          <cell r="AL2578">
            <v>17125.78</v>
          </cell>
          <cell r="AM2578">
            <v>2248.2199999999998</v>
          </cell>
          <cell r="AN2578">
            <v>19374</v>
          </cell>
          <cell r="AO2578">
            <v>0</v>
          </cell>
          <cell r="AP2578">
            <v>0</v>
          </cell>
          <cell r="AQ2578">
            <v>0</v>
          </cell>
          <cell r="AR2578">
            <v>13</v>
          </cell>
          <cell r="AS2578">
            <v>0</v>
          </cell>
          <cell r="AT2578" t="str">
            <v>Standard</v>
          </cell>
          <cell r="AU2578"/>
          <cell r="AV2578"/>
          <cell r="AW2578"/>
          <cell r="AX2578" t="str">
            <v>Open</v>
          </cell>
          <cell r="AY2578" t="str">
            <v/>
          </cell>
          <cell r="AZ2578"/>
          <cell r="BA2578">
            <v>0</v>
          </cell>
          <cell r="BB2578"/>
          <cell r="BC2578"/>
          <cell r="BD2578"/>
          <cell r="BE2578"/>
          <cell r="BF2578"/>
          <cell r="BG2578"/>
          <cell r="BH2578"/>
          <cell r="BI2578"/>
          <cell r="BJ2578"/>
          <cell r="BK2578"/>
        </row>
        <row r="2579">
          <cell r="X2579">
            <v>354663366</v>
          </cell>
          <cell r="Y2579" t="str">
            <v>LATA KIILASH GANGURDE</v>
          </cell>
          <cell r="Z2579" t="str">
            <v>16-Jan-2024</v>
          </cell>
          <cell r="AA2579">
            <v>30000</v>
          </cell>
          <cell r="AB2579" t="str">
            <v>Mon</v>
          </cell>
          <cell r="AC2579">
            <v>18</v>
          </cell>
          <cell r="AD2579" t="str">
            <v>0</v>
          </cell>
          <cell r="AE2579" t="str">
            <v>07-Mar-2024</v>
          </cell>
          <cell r="AF2579">
            <v>2020</v>
          </cell>
          <cell r="AG2579">
            <v>2020</v>
          </cell>
          <cell r="AH2579" t="str">
            <v>11-Mar-2025</v>
          </cell>
          <cell r="AI2579">
            <v>20082.560000000001</v>
          </cell>
          <cell r="AJ2579">
            <v>6177.44</v>
          </cell>
          <cell r="AK2579">
            <v>26260</v>
          </cell>
          <cell r="AL2579">
            <v>9917.44</v>
          </cell>
          <cell r="AM2579">
            <v>636.55999999999995</v>
          </cell>
          <cell r="AN2579">
            <v>10554</v>
          </cell>
          <cell r="AO2579">
            <v>0</v>
          </cell>
          <cell r="AP2579">
            <v>0</v>
          </cell>
          <cell r="AQ2579">
            <v>0</v>
          </cell>
          <cell r="AR2579">
            <v>13</v>
          </cell>
          <cell r="AS2579">
            <v>0</v>
          </cell>
          <cell r="AT2579" t="str">
            <v>Standard</v>
          </cell>
          <cell r="AU2579"/>
          <cell r="AV2579"/>
          <cell r="AW2579"/>
          <cell r="AX2579" t="str">
            <v>Open</v>
          </cell>
          <cell r="AY2579" t="str">
            <v/>
          </cell>
          <cell r="AZ2579"/>
          <cell r="BA2579">
            <v>0</v>
          </cell>
          <cell r="BB2579"/>
          <cell r="BC2579"/>
          <cell r="BD2579"/>
          <cell r="BE2579"/>
          <cell r="BF2579"/>
          <cell r="BG2579"/>
          <cell r="BH2579"/>
          <cell r="BI2579"/>
          <cell r="BJ2579"/>
          <cell r="BK2579"/>
        </row>
        <row r="2580">
          <cell r="X2580">
            <v>354667057</v>
          </cell>
          <cell r="Y2580" t="str">
            <v>JAYASHRI DEVIDAS VARADE</v>
          </cell>
          <cell r="Z2580" t="str">
            <v>16-Jan-2024</v>
          </cell>
          <cell r="AA2580">
            <v>32000</v>
          </cell>
          <cell r="AB2580" t="str">
            <v>Mon</v>
          </cell>
          <cell r="AC2580">
            <v>24</v>
          </cell>
          <cell r="AD2580" t="str">
            <v>1</v>
          </cell>
          <cell r="AE2580" t="str">
            <v>04-Mar-2024</v>
          </cell>
          <cell r="AF2580">
            <v>1710</v>
          </cell>
          <cell r="AG2580">
            <v>1710</v>
          </cell>
          <cell r="AH2580" t="str">
            <v>17-Mar-2025</v>
          </cell>
          <cell r="AI2580">
            <v>14905.09</v>
          </cell>
          <cell r="AJ2580">
            <v>7324.91</v>
          </cell>
          <cell r="AK2580">
            <v>22230</v>
          </cell>
          <cell r="AL2580">
            <v>17094.91</v>
          </cell>
          <cell r="AM2580">
            <v>2295.09</v>
          </cell>
          <cell r="AN2580">
            <v>19390</v>
          </cell>
          <cell r="AO2580">
            <v>0</v>
          </cell>
          <cell r="AP2580">
            <v>0</v>
          </cell>
          <cell r="AQ2580">
            <v>0</v>
          </cell>
          <cell r="AR2580">
            <v>13</v>
          </cell>
          <cell r="AS2580">
            <v>0</v>
          </cell>
          <cell r="AT2580" t="str">
            <v>Standard</v>
          </cell>
          <cell r="AU2580"/>
          <cell r="AV2580"/>
          <cell r="AW2580"/>
          <cell r="AX2580" t="str">
            <v>Open</v>
          </cell>
          <cell r="AY2580" t="str">
            <v/>
          </cell>
          <cell r="AZ2580"/>
          <cell r="BA2580">
            <v>0</v>
          </cell>
          <cell r="BB2580"/>
          <cell r="BC2580"/>
          <cell r="BD2580"/>
          <cell r="BE2580"/>
          <cell r="BF2580"/>
          <cell r="BG2580"/>
          <cell r="BH2580"/>
          <cell r="BI2580"/>
          <cell r="BJ2580"/>
          <cell r="BK2580"/>
        </row>
        <row r="2581">
          <cell r="X2581">
            <v>354667175</v>
          </cell>
          <cell r="Y2581" t="str">
            <v xml:space="preserve"> DARAMI HIMMATMAL SUTHAR</v>
          </cell>
          <cell r="Z2581" t="str">
            <v>16-Jan-2024</v>
          </cell>
          <cell r="AA2581">
            <v>32000</v>
          </cell>
          <cell r="AB2581" t="str">
            <v>Fri</v>
          </cell>
          <cell r="AC2581">
            <v>24</v>
          </cell>
          <cell r="AD2581" t="str">
            <v>1</v>
          </cell>
          <cell r="AE2581" t="str">
            <v>01-Mar-2024</v>
          </cell>
          <cell r="AF2581">
            <v>1710</v>
          </cell>
          <cell r="AG2581">
            <v>1710</v>
          </cell>
          <cell r="AH2581" t="str">
            <v>08-Mar-2025</v>
          </cell>
          <cell r="AI2581">
            <v>14846.06</v>
          </cell>
          <cell r="AJ2581">
            <v>7383.94</v>
          </cell>
          <cell r="AK2581">
            <v>22230</v>
          </cell>
          <cell r="AL2581">
            <v>17153.939999999999</v>
          </cell>
          <cell r="AM2581">
            <v>2255.06</v>
          </cell>
          <cell r="AN2581">
            <v>19409</v>
          </cell>
          <cell r="AO2581">
            <v>0</v>
          </cell>
          <cell r="AP2581">
            <v>0</v>
          </cell>
          <cell r="AQ2581">
            <v>0</v>
          </cell>
          <cell r="AR2581">
            <v>13</v>
          </cell>
          <cell r="AS2581">
            <v>0</v>
          </cell>
          <cell r="AT2581" t="str">
            <v>Standard</v>
          </cell>
          <cell r="AU2581"/>
          <cell r="AV2581"/>
          <cell r="AW2581"/>
          <cell r="AX2581" t="str">
            <v>Open</v>
          </cell>
          <cell r="AY2581"/>
          <cell r="AZ2581"/>
          <cell r="BA2581">
            <v>0</v>
          </cell>
          <cell r="BB2581">
            <v>45751</v>
          </cell>
          <cell r="BC2581" t="str">
            <v>Mahesh Lahane/SF0095775</v>
          </cell>
          <cell r="BD2581" t="str">
            <v>Visited</v>
          </cell>
          <cell r="BE2581" t="str">
            <v>Borrower Family Member</v>
          </cell>
          <cell r="BF2581" t="str">
            <v>Available</v>
          </cell>
          <cell r="BG2581"/>
          <cell r="BH2581"/>
          <cell r="BI2581" t="str">
            <v>No</v>
          </cell>
          <cell r="BJ2581"/>
          <cell r="BK2581"/>
        </row>
        <row r="2582">
          <cell r="X2582">
            <v>354667253</v>
          </cell>
          <cell r="Y2582" t="str">
            <v>VAISHALI NILKANTH TAMKHANE</v>
          </cell>
          <cell r="Z2582" t="str">
            <v>16-Jan-2024</v>
          </cell>
          <cell r="AA2582">
            <v>32000</v>
          </cell>
          <cell r="AB2582" t="str">
            <v>Fri</v>
          </cell>
          <cell r="AC2582">
            <v>24</v>
          </cell>
          <cell r="AD2582" t="str">
            <v>1</v>
          </cell>
          <cell r="AE2582" t="str">
            <v>01-Mar-2024</v>
          </cell>
          <cell r="AF2582">
            <v>1710</v>
          </cell>
          <cell r="AG2582">
            <v>1710</v>
          </cell>
          <cell r="AH2582" t="str">
            <v>01-Oct-2024</v>
          </cell>
          <cell r="AI2582">
            <v>3822.83</v>
          </cell>
          <cell r="AJ2582">
            <v>3017.17</v>
          </cell>
          <cell r="AK2582">
            <v>6840</v>
          </cell>
          <cell r="AL2582">
            <v>28177.17</v>
          </cell>
          <cell r="AM2582">
            <v>6621.83</v>
          </cell>
          <cell r="AN2582">
            <v>34799</v>
          </cell>
          <cell r="AO2582">
            <v>11023.23</v>
          </cell>
          <cell r="AP2582">
            <v>4366.7700000000004</v>
          </cell>
          <cell r="AQ2582">
            <v>15390</v>
          </cell>
          <cell r="AR2582">
            <v>13</v>
          </cell>
          <cell r="AS2582">
            <v>271</v>
          </cell>
          <cell r="AT2582" t="str">
            <v>&gt;180</v>
          </cell>
          <cell r="AU2582"/>
          <cell r="AV2582"/>
          <cell r="AW2582"/>
          <cell r="AX2582" t="str">
            <v>Open</v>
          </cell>
          <cell r="AY2582"/>
          <cell r="AZ2582"/>
          <cell r="BA2582">
            <v>0</v>
          </cell>
          <cell r="BB2582"/>
          <cell r="BC2582"/>
          <cell r="BD2582" t="str">
            <v>Not Visited</v>
          </cell>
          <cell r="BE2582"/>
          <cell r="BF2582"/>
          <cell r="BG2582"/>
          <cell r="BH2582"/>
          <cell r="BI2582"/>
          <cell r="BJ2582"/>
          <cell r="BK2582"/>
        </row>
        <row r="2583">
          <cell r="X2583">
            <v>354668299</v>
          </cell>
          <cell r="Y2583" t="str">
            <v>PRAMILA KESHAV MALI</v>
          </cell>
          <cell r="Z2583" t="str">
            <v>16-Jan-2024</v>
          </cell>
          <cell r="AA2583">
            <v>32000</v>
          </cell>
          <cell r="AB2583" t="str">
            <v>Fri</v>
          </cell>
          <cell r="AC2583">
            <v>24</v>
          </cell>
          <cell r="AD2583" t="str">
            <v>1</v>
          </cell>
          <cell r="AE2583" t="str">
            <v>01-Mar-2024</v>
          </cell>
          <cell r="AF2583">
            <v>1710</v>
          </cell>
          <cell r="AG2583">
            <v>1710</v>
          </cell>
          <cell r="AH2583" t="str">
            <v>01-Mar-2024</v>
          </cell>
          <cell r="AI2583">
            <v>723.7</v>
          </cell>
          <cell r="AJ2583">
            <v>986.3</v>
          </cell>
          <cell r="AK2583">
            <v>1710</v>
          </cell>
          <cell r="AL2583">
            <v>31276.3</v>
          </cell>
          <cell r="AM2583">
            <v>8652.7000000000007</v>
          </cell>
          <cell r="AN2583">
            <v>39929</v>
          </cell>
          <cell r="AO2583">
            <v>14122.36</v>
          </cell>
          <cell r="AP2583">
            <v>6397.64</v>
          </cell>
          <cell r="AQ2583">
            <v>20520</v>
          </cell>
          <cell r="AR2583">
            <v>13</v>
          </cell>
          <cell r="AS2583">
            <v>362</v>
          </cell>
          <cell r="AT2583" t="str">
            <v>&gt;180</v>
          </cell>
          <cell r="AU2583"/>
          <cell r="AV2583"/>
          <cell r="AW2583"/>
          <cell r="AX2583" t="str">
            <v>Open</v>
          </cell>
          <cell r="AY2583"/>
          <cell r="AZ2583"/>
          <cell r="BA2583">
            <v>0</v>
          </cell>
          <cell r="BB2583"/>
          <cell r="BC2583"/>
          <cell r="BD2583" t="str">
            <v>Not Visited</v>
          </cell>
          <cell r="BE2583"/>
          <cell r="BF2583"/>
          <cell r="BG2583"/>
          <cell r="BH2583"/>
          <cell r="BI2583"/>
          <cell r="BJ2583"/>
          <cell r="BK2583"/>
        </row>
        <row r="2584">
          <cell r="X2584">
            <v>354669319</v>
          </cell>
          <cell r="Y2584" t="str">
            <v>SUNITA SACHIN AHER</v>
          </cell>
          <cell r="Z2584" t="str">
            <v>13-Jan-2024</v>
          </cell>
          <cell r="AA2584">
            <v>32000</v>
          </cell>
          <cell r="AB2584" t="str">
            <v>10</v>
          </cell>
          <cell r="AC2584">
            <v>24</v>
          </cell>
          <cell r="AD2584" t="str">
            <v>1</v>
          </cell>
          <cell r="AE2584" t="str">
            <v>10-Feb-2024</v>
          </cell>
          <cell r="AF2584">
            <v>1710</v>
          </cell>
          <cell r="AG2584">
            <v>1710</v>
          </cell>
          <cell r="AH2584" t="str">
            <v>04-Jan-2025</v>
          </cell>
          <cell r="AI2584">
            <v>10286.700000000001</v>
          </cell>
          <cell r="AJ2584">
            <v>5103.3</v>
          </cell>
          <cell r="AK2584">
            <v>15390</v>
          </cell>
          <cell r="AL2584">
            <v>21713.3</v>
          </cell>
          <cell r="AM2584">
            <v>3771.7</v>
          </cell>
          <cell r="AN2584">
            <v>25485</v>
          </cell>
          <cell r="AO2584">
            <v>0</v>
          </cell>
          <cell r="AP2584">
            <v>0</v>
          </cell>
          <cell r="AQ2584">
            <v>0</v>
          </cell>
          <cell r="AR2584">
            <v>14</v>
          </cell>
          <cell r="AS2584">
            <v>0</v>
          </cell>
          <cell r="AT2584" t="str">
            <v>Standard</v>
          </cell>
          <cell r="AU2584"/>
          <cell r="AV2584"/>
          <cell r="AW2584"/>
          <cell r="AX2584" t="str">
            <v>Open</v>
          </cell>
          <cell r="AY2584" t="str">
            <v/>
          </cell>
          <cell r="AZ2584"/>
          <cell r="BA2584">
            <v>0</v>
          </cell>
          <cell r="BB2584">
            <v>45751</v>
          </cell>
          <cell r="BC2584" t="str">
            <v>Abhiraj Patil/SF0063958</v>
          </cell>
          <cell r="BD2584" t="str">
            <v>Visited</v>
          </cell>
          <cell r="BE2584" t="str">
            <v>Borrower Not Available</v>
          </cell>
          <cell r="BF2584" t="str">
            <v>Not Available</v>
          </cell>
          <cell r="BG2584"/>
          <cell r="BH2584"/>
          <cell r="BI2584" t="str">
            <v>NA</v>
          </cell>
          <cell r="BJ2584"/>
          <cell r="BK2584"/>
        </row>
        <row r="2585">
          <cell r="X2585">
            <v>354670283</v>
          </cell>
          <cell r="Y2585" t="str">
            <v>janyabai ananda GAIKWAD</v>
          </cell>
          <cell r="Z2585" t="str">
            <v>13-Jan-2024</v>
          </cell>
          <cell r="AA2585">
            <v>32000</v>
          </cell>
          <cell r="AB2585" t="str">
            <v>10</v>
          </cell>
          <cell r="AC2585">
            <v>24</v>
          </cell>
          <cell r="AD2585" t="str">
            <v>1</v>
          </cell>
          <cell r="AE2585" t="str">
            <v>10-Feb-2024</v>
          </cell>
          <cell r="AF2585">
            <v>1710</v>
          </cell>
          <cell r="AG2585">
            <v>1710</v>
          </cell>
          <cell r="AH2585" t="str">
            <v>05-Apr-2024</v>
          </cell>
          <cell r="AI2585">
            <v>3269.56</v>
          </cell>
          <cell r="AJ2585">
            <v>1860.44</v>
          </cell>
          <cell r="AK2585">
            <v>5130</v>
          </cell>
          <cell r="AL2585">
            <v>28730.44</v>
          </cell>
          <cell r="AM2585">
            <v>7014.56</v>
          </cell>
          <cell r="AN2585">
            <v>35745</v>
          </cell>
          <cell r="AO2585">
            <v>0</v>
          </cell>
          <cell r="AP2585">
            <v>0</v>
          </cell>
          <cell r="AQ2585">
            <v>0</v>
          </cell>
          <cell r="AR2585">
            <v>14</v>
          </cell>
          <cell r="AS2585">
            <v>0</v>
          </cell>
          <cell r="AT2585" t="str">
            <v>Standard</v>
          </cell>
          <cell r="AU2585"/>
          <cell r="AV2585"/>
          <cell r="AW2585"/>
          <cell r="AX2585" t="str">
            <v>Open</v>
          </cell>
          <cell r="AY2585" t="str">
            <v/>
          </cell>
          <cell r="AZ2585"/>
          <cell r="BA2585">
            <v>0</v>
          </cell>
          <cell r="BB2585">
            <v>45751</v>
          </cell>
          <cell r="BC2585" t="str">
            <v>Abhiraj Patil/SF0063958</v>
          </cell>
          <cell r="BD2585" t="str">
            <v>Visited</v>
          </cell>
          <cell r="BE2585" t="str">
            <v>Borrower Not Available</v>
          </cell>
          <cell r="BF2585" t="str">
            <v>Not Available</v>
          </cell>
          <cell r="BG2585"/>
          <cell r="BH2585"/>
          <cell r="BI2585" t="str">
            <v>NA</v>
          </cell>
          <cell r="BJ2585"/>
          <cell r="BK2585"/>
        </row>
        <row r="2586">
          <cell r="X2586">
            <v>354671137</v>
          </cell>
          <cell r="Y2586" t="str">
            <v>LALITA BHAUSAHEB GAIKWAD</v>
          </cell>
          <cell r="Z2586" t="str">
            <v>13-Jan-2024</v>
          </cell>
          <cell r="AA2586">
            <v>32000</v>
          </cell>
          <cell r="AB2586" t="str">
            <v>10</v>
          </cell>
          <cell r="AC2586">
            <v>24</v>
          </cell>
          <cell r="AD2586" t="str">
            <v>1</v>
          </cell>
          <cell r="AE2586" t="str">
            <v>10-Feb-2024</v>
          </cell>
          <cell r="AF2586">
            <v>1710</v>
          </cell>
          <cell r="AG2586">
            <v>1710</v>
          </cell>
          <cell r="AH2586" t="str">
            <v>24-Jan-2025</v>
          </cell>
          <cell r="AI2586">
            <v>11535.66</v>
          </cell>
          <cell r="AJ2586">
            <v>5564.34</v>
          </cell>
          <cell r="AK2586">
            <v>17100</v>
          </cell>
          <cell r="AL2586">
            <v>20464.34</v>
          </cell>
          <cell r="AM2586">
            <v>3310.66</v>
          </cell>
          <cell r="AN2586">
            <v>23775</v>
          </cell>
          <cell r="AO2586">
            <v>5315.66</v>
          </cell>
          <cell r="AP2586">
            <v>1524.34</v>
          </cell>
          <cell r="AQ2586">
            <v>6840</v>
          </cell>
          <cell r="AR2586">
            <v>14</v>
          </cell>
          <cell r="AS2586">
            <v>76</v>
          </cell>
          <cell r="AT2586" t="str">
            <v>61-90</v>
          </cell>
          <cell r="AU2586"/>
          <cell r="AV2586"/>
          <cell r="AW2586"/>
          <cell r="AX2586" t="str">
            <v>Open</v>
          </cell>
          <cell r="AY2586" t="str">
            <v/>
          </cell>
          <cell r="AZ2586"/>
          <cell r="BA2586">
            <v>0</v>
          </cell>
          <cell r="BB2586">
            <v>45751</v>
          </cell>
          <cell r="BC2586" t="str">
            <v>Abhiraj Patil/SF0063958</v>
          </cell>
          <cell r="BD2586" t="str">
            <v>Visited</v>
          </cell>
          <cell r="BE2586" t="str">
            <v>Borrower Not Available</v>
          </cell>
          <cell r="BF2586" t="str">
            <v>Not Available</v>
          </cell>
          <cell r="BG2586"/>
          <cell r="BH2586"/>
          <cell r="BI2586" t="str">
            <v>NA</v>
          </cell>
          <cell r="BJ2586"/>
          <cell r="BK2586"/>
        </row>
        <row r="2587">
          <cell r="X2587">
            <v>354671630</v>
          </cell>
          <cell r="Y2587" t="str">
            <v>LILABAI NIVRUTTI PAWAR</v>
          </cell>
          <cell r="Z2587" t="str">
            <v>19-Jan-2024</v>
          </cell>
          <cell r="AA2587">
            <v>32000</v>
          </cell>
          <cell r="AB2587" t="str">
            <v>Fri</v>
          </cell>
          <cell r="AC2587">
            <v>24</v>
          </cell>
          <cell r="AD2587" t="str">
            <v>1</v>
          </cell>
          <cell r="AE2587" t="str">
            <v>04-Mar-2024</v>
          </cell>
          <cell r="AF2587">
            <v>1710</v>
          </cell>
          <cell r="AG2587">
            <v>1710</v>
          </cell>
          <cell r="AH2587" t="str">
            <v>07-Feb-2025</v>
          </cell>
          <cell r="AI2587">
            <v>5143.58</v>
          </cell>
          <cell r="AJ2587">
            <v>3406.42</v>
          </cell>
          <cell r="AK2587">
            <v>8550</v>
          </cell>
          <cell r="AL2587">
            <v>26856.42</v>
          </cell>
          <cell r="AM2587">
            <v>6107.58</v>
          </cell>
          <cell r="AN2587">
            <v>32964</v>
          </cell>
          <cell r="AO2587">
            <v>0</v>
          </cell>
          <cell r="AP2587">
            <v>0</v>
          </cell>
          <cell r="AQ2587">
            <v>0</v>
          </cell>
          <cell r="AR2587">
            <v>13</v>
          </cell>
          <cell r="AS2587">
            <v>0</v>
          </cell>
          <cell r="AT2587" t="str">
            <v>Standard</v>
          </cell>
          <cell r="AU2587"/>
          <cell r="AV2587"/>
          <cell r="AW2587"/>
          <cell r="AX2587" t="str">
            <v>Open</v>
          </cell>
          <cell r="AY2587" t="str">
            <v/>
          </cell>
          <cell r="AZ2587"/>
          <cell r="BA2587">
            <v>0</v>
          </cell>
          <cell r="BB2587">
            <v>45751</v>
          </cell>
          <cell r="BC2587" t="str">
            <v>Abhiraj Patil/SF0063958</v>
          </cell>
          <cell r="BD2587" t="str">
            <v>Visited</v>
          </cell>
          <cell r="BE2587" t="str">
            <v>Borrower Not Available</v>
          </cell>
          <cell r="BF2587" t="str">
            <v>Not Available</v>
          </cell>
          <cell r="BG2587"/>
          <cell r="BH2587"/>
          <cell r="BI2587" t="str">
            <v>NA</v>
          </cell>
          <cell r="BJ2587"/>
          <cell r="BK2587"/>
        </row>
        <row r="2588">
          <cell r="X2588">
            <v>354673113</v>
          </cell>
          <cell r="Y2588" t="str">
            <v>SHITAL KIRAN NETARE</v>
          </cell>
          <cell r="Z2588" t="str">
            <v>15-Jan-2024</v>
          </cell>
          <cell r="AA2588">
            <v>32000</v>
          </cell>
          <cell r="AB2588" t="str">
            <v>Mon</v>
          </cell>
          <cell r="AC2588">
            <v>24</v>
          </cell>
          <cell r="AD2588" t="str">
            <v>1</v>
          </cell>
          <cell r="AE2588" t="str">
            <v>05-Feb-2024</v>
          </cell>
          <cell r="AF2588">
            <v>1710</v>
          </cell>
          <cell r="AG2588">
            <v>1710</v>
          </cell>
          <cell r="AH2588" t="str">
            <v>31-Mar-2025</v>
          </cell>
          <cell r="AI2588">
            <v>15698.85</v>
          </cell>
          <cell r="AJ2588">
            <v>6531.15</v>
          </cell>
          <cell r="AK2588">
            <v>22230</v>
          </cell>
          <cell r="AL2588">
            <v>16301.15</v>
          </cell>
          <cell r="AM2588">
            <v>2055.85</v>
          </cell>
          <cell r="AN2588">
            <v>18357</v>
          </cell>
          <cell r="AO2588">
            <v>0</v>
          </cell>
          <cell r="AP2588">
            <v>0</v>
          </cell>
          <cell r="AQ2588">
            <v>0</v>
          </cell>
          <cell r="AR2588">
            <v>14</v>
          </cell>
          <cell r="AS2588">
            <v>0</v>
          </cell>
          <cell r="AT2588" t="str">
            <v>Standard</v>
          </cell>
          <cell r="AU2588"/>
          <cell r="AV2588"/>
          <cell r="AW2588"/>
          <cell r="AX2588" t="str">
            <v>Open</v>
          </cell>
          <cell r="AY2588" t="str">
            <v/>
          </cell>
          <cell r="AZ2588"/>
          <cell r="BA2588">
            <v>0</v>
          </cell>
          <cell r="BB2588"/>
          <cell r="BC2588"/>
          <cell r="BD2588"/>
          <cell r="BE2588"/>
          <cell r="BF2588"/>
          <cell r="BG2588"/>
          <cell r="BH2588"/>
          <cell r="BI2588"/>
          <cell r="BJ2588"/>
          <cell r="BK2588"/>
        </row>
        <row r="2589">
          <cell r="X2589">
            <v>354673409</v>
          </cell>
          <cell r="Y2589" t="str">
            <v>INDUBAI PRABHAKAR PAWAR</v>
          </cell>
          <cell r="Z2589" t="str">
            <v>15-Jan-2024</v>
          </cell>
          <cell r="AA2589">
            <v>52000</v>
          </cell>
          <cell r="AB2589" t="str">
            <v>Mon</v>
          </cell>
          <cell r="AC2589">
            <v>24</v>
          </cell>
          <cell r="AD2589" t="str">
            <v>2</v>
          </cell>
          <cell r="AE2589" t="str">
            <v>05-Feb-2024</v>
          </cell>
          <cell r="AF2589">
            <v>2780</v>
          </cell>
          <cell r="AG2589">
            <v>2780</v>
          </cell>
          <cell r="AH2589" t="str">
            <v>01-Jul-2024</v>
          </cell>
          <cell r="AI2589">
            <v>5710.41</v>
          </cell>
          <cell r="AJ2589">
            <v>2629.59</v>
          </cell>
          <cell r="AK2589">
            <v>8340</v>
          </cell>
          <cell r="AL2589">
            <v>46289.59</v>
          </cell>
          <cell r="AM2589">
            <v>11315.41</v>
          </cell>
          <cell r="AN2589">
            <v>57605</v>
          </cell>
          <cell r="AO2589">
            <v>22091.02</v>
          </cell>
          <cell r="AP2589">
            <v>8488.98</v>
          </cell>
          <cell r="AQ2589">
            <v>30580</v>
          </cell>
          <cell r="AR2589">
            <v>14</v>
          </cell>
          <cell r="AS2589">
            <v>331</v>
          </cell>
          <cell r="AT2589" t="str">
            <v>&gt;180</v>
          </cell>
          <cell r="AU2589"/>
          <cell r="AV2589"/>
          <cell r="AW2589"/>
          <cell r="AX2589" t="str">
            <v>Open</v>
          </cell>
          <cell r="AY2589"/>
          <cell r="AZ2589"/>
          <cell r="BA2589">
            <v>0</v>
          </cell>
          <cell r="BB2589"/>
          <cell r="BC2589"/>
          <cell r="BD2589" t="str">
            <v>Not Visited</v>
          </cell>
          <cell r="BE2589"/>
          <cell r="BF2589"/>
          <cell r="BG2589"/>
          <cell r="BH2589"/>
          <cell r="BI2589"/>
          <cell r="BJ2589"/>
          <cell r="BK2589"/>
        </row>
        <row r="2590">
          <cell r="X2590">
            <v>354673418</v>
          </cell>
          <cell r="Y2590" t="str">
            <v>SUNITA GAUTMA MORE</v>
          </cell>
          <cell r="Z2590" t="str">
            <v>15-Jan-2024</v>
          </cell>
          <cell r="AA2590">
            <v>30000</v>
          </cell>
          <cell r="AB2590" t="str">
            <v>Mon</v>
          </cell>
          <cell r="AC2590">
            <v>18</v>
          </cell>
          <cell r="AD2590" t="str">
            <v>0</v>
          </cell>
          <cell r="AE2590" t="str">
            <v>05-Feb-2024</v>
          </cell>
          <cell r="AF2590">
            <v>2020</v>
          </cell>
          <cell r="AG2590">
            <v>2020</v>
          </cell>
          <cell r="AH2590" t="str">
            <v>06-Mar-2025</v>
          </cell>
          <cell r="AI2590">
            <v>22716.44</v>
          </cell>
          <cell r="AJ2590">
            <v>5563.56</v>
          </cell>
          <cell r="AK2590">
            <v>28280</v>
          </cell>
          <cell r="AL2590">
            <v>7283.56</v>
          </cell>
          <cell r="AM2590">
            <v>384.44</v>
          </cell>
          <cell r="AN2590">
            <v>7668</v>
          </cell>
          <cell r="AO2590">
            <v>0</v>
          </cell>
          <cell r="AP2590">
            <v>0</v>
          </cell>
          <cell r="AQ2590">
            <v>0</v>
          </cell>
          <cell r="AR2590">
            <v>14</v>
          </cell>
          <cell r="AS2590">
            <v>0</v>
          </cell>
          <cell r="AT2590" t="str">
            <v>Standard</v>
          </cell>
          <cell r="AU2590"/>
          <cell r="AV2590"/>
          <cell r="AW2590"/>
          <cell r="AX2590" t="str">
            <v>Open</v>
          </cell>
          <cell r="AY2590" t="str">
            <v/>
          </cell>
          <cell r="AZ2590"/>
          <cell r="BA2590">
            <v>0</v>
          </cell>
          <cell r="BB2590"/>
          <cell r="BC2590"/>
          <cell r="BD2590"/>
          <cell r="BE2590"/>
          <cell r="BF2590"/>
          <cell r="BG2590"/>
          <cell r="BH2590"/>
          <cell r="BI2590"/>
          <cell r="BJ2590"/>
          <cell r="BK2590"/>
        </row>
        <row r="2591">
          <cell r="X2591">
            <v>354679381</v>
          </cell>
          <cell r="Y2591" t="str">
            <v>ALAKA BAKERAO PAWAR</v>
          </cell>
          <cell r="Z2591" t="str">
            <v>17-Jan-2024</v>
          </cell>
          <cell r="AA2591">
            <v>32000</v>
          </cell>
          <cell r="AB2591" t="str">
            <v>Fri</v>
          </cell>
          <cell r="AC2591">
            <v>24</v>
          </cell>
          <cell r="AD2591" t="str">
            <v>1</v>
          </cell>
          <cell r="AE2591" t="str">
            <v>04-Mar-2024</v>
          </cell>
          <cell r="AF2591">
            <v>1710</v>
          </cell>
          <cell r="AG2591">
            <v>1710</v>
          </cell>
          <cell r="AH2591" t="str">
            <v>19-Mar-2025</v>
          </cell>
          <cell r="AI2591">
            <v>14933.13</v>
          </cell>
          <cell r="AJ2591">
            <v>7296.87</v>
          </cell>
          <cell r="AK2591">
            <v>22230</v>
          </cell>
          <cell r="AL2591">
            <v>17066.87</v>
          </cell>
          <cell r="AM2591">
            <v>2288.13</v>
          </cell>
          <cell r="AN2591">
            <v>19355</v>
          </cell>
          <cell r="AO2591">
            <v>0</v>
          </cell>
          <cell r="AP2591">
            <v>0</v>
          </cell>
          <cell r="AQ2591">
            <v>0</v>
          </cell>
          <cell r="AR2591">
            <v>13</v>
          </cell>
          <cell r="AS2591">
            <v>0</v>
          </cell>
          <cell r="AT2591" t="str">
            <v>Standard</v>
          </cell>
          <cell r="AU2591"/>
          <cell r="AV2591"/>
          <cell r="AW2591"/>
          <cell r="AX2591" t="str">
            <v>Open</v>
          </cell>
          <cell r="AY2591" t="str">
            <v/>
          </cell>
          <cell r="AZ2591"/>
          <cell r="BA2591">
            <v>0</v>
          </cell>
          <cell r="BB2591">
            <v>45751</v>
          </cell>
          <cell r="BC2591" t="str">
            <v>Abhiraj Patil/SF0063958</v>
          </cell>
          <cell r="BD2591" t="str">
            <v>Visited</v>
          </cell>
          <cell r="BE2591" t="str">
            <v>Borrower</v>
          </cell>
          <cell r="BF2591" t="str">
            <v>Available</v>
          </cell>
          <cell r="BG2591"/>
          <cell r="BH2591"/>
          <cell r="BI2591" t="str">
            <v>No</v>
          </cell>
          <cell r="BJ2591"/>
          <cell r="BK2591"/>
        </row>
        <row r="2592">
          <cell r="X2592">
            <v>354679886</v>
          </cell>
          <cell r="Y2592" t="str">
            <v>ASHWINI GULAB THAKARE</v>
          </cell>
          <cell r="Z2592" t="str">
            <v>17-Jan-2024</v>
          </cell>
          <cell r="AA2592">
            <v>32000</v>
          </cell>
          <cell r="AB2592" t="str">
            <v>Fri</v>
          </cell>
          <cell r="AC2592">
            <v>24</v>
          </cell>
          <cell r="AD2592" t="str">
            <v>1</v>
          </cell>
          <cell r="AE2592" t="str">
            <v>04-Mar-2024</v>
          </cell>
          <cell r="AF2592">
            <v>1710</v>
          </cell>
          <cell r="AG2592">
            <v>1710</v>
          </cell>
          <cell r="AH2592" t="str">
            <v>12-Mar-2025</v>
          </cell>
          <cell r="AI2592">
            <v>14933.13</v>
          </cell>
          <cell r="AJ2592">
            <v>7296.87</v>
          </cell>
          <cell r="AK2592">
            <v>22230</v>
          </cell>
          <cell r="AL2592">
            <v>17066.87</v>
          </cell>
          <cell r="AM2592">
            <v>2288.13</v>
          </cell>
          <cell r="AN2592">
            <v>19355</v>
          </cell>
          <cell r="AO2592">
            <v>0</v>
          </cell>
          <cell r="AP2592">
            <v>0</v>
          </cell>
          <cell r="AQ2592">
            <v>0</v>
          </cell>
          <cell r="AR2592">
            <v>13</v>
          </cell>
          <cell r="AS2592">
            <v>0</v>
          </cell>
          <cell r="AT2592" t="str">
            <v>Standard</v>
          </cell>
          <cell r="AU2592"/>
          <cell r="AV2592"/>
          <cell r="AW2592"/>
          <cell r="AX2592" t="str">
            <v>Open</v>
          </cell>
          <cell r="AY2592" t="str">
            <v/>
          </cell>
          <cell r="AZ2592"/>
          <cell r="BA2592">
            <v>0</v>
          </cell>
          <cell r="BB2592">
            <v>45751</v>
          </cell>
          <cell r="BC2592" t="str">
            <v>Abhiraj Patil/SF0063958</v>
          </cell>
          <cell r="BD2592" t="str">
            <v>Visited</v>
          </cell>
          <cell r="BE2592" t="str">
            <v>Borrower</v>
          </cell>
          <cell r="BF2592" t="str">
            <v>Available</v>
          </cell>
          <cell r="BG2592"/>
          <cell r="BH2592"/>
          <cell r="BI2592" t="str">
            <v>No</v>
          </cell>
          <cell r="BJ2592"/>
          <cell r="BK2592"/>
        </row>
        <row r="2593">
          <cell r="X2593">
            <v>354683654</v>
          </cell>
          <cell r="Y2593" t="str">
            <v>MANGAL DNYAESHWAR BHOJNE</v>
          </cell>
          <cell r="Z2593" t="str">
            <v>26-Jan-2024</v>
          </cell>
          <cell r="AA2593">
            <v>32000</v>
          </cell>
          <cell r="AB2593" t="str">
            <v>Tue</v>
          </cell>
          <cell r="AC2593">
            <v>24</v>
          </cell>
          <cell r="AD2593" t="str">
            <v>1</v>
          </cell>
          <cell r="AE2593" t="str">
            <v>05-Mar-2024</v>
          </cell>
          <cell r="AF2593">
            <v>1710</v>
          </cell>
          <cell r="AG2593">
            <v>1710</v>
          </cell>
          <cell r="AH2593" t="str">
            <v>13-Jan-2025</v>
          </cell>
          <cell r="AI2593">
            <v>7573.92</v>
          </cell>
          <cell r="AJ2593">
            <v>4396.08</v>
          </cell>
          <cell r="AK2593">
            <v>11970</v>
          </cell>
          <cell r="AL2593">
            <v>24426.080000000002</v>
          </cell>
          <cell r="AM2593">
            <v>4875.92</v>
          </cell>
          <cell r="AN2593">
            <v>29302</v>
          </cell>
          <cell r="AO2593">
            <v>0</v>
          </cell>
          <cell r="AP2593">
            <v>0</v>
          </cell>
          <cell r="AQ2593">
            <v>0</v>
          </cell>
          <cell r="AR2593">
            <v>14</v>
          </cell>
          <cell r="AS2593">
            <v>0</v>
          </cell>
          <cell r="AT2593" t="str">
            <v>Standard</v>
          </cell>
          <cell r="AU2593"/>
          <cell r="AV2593"/>
          <cell r="AW2593"/>
          <cell r="AX2593" t="str">
            <v>Open</v>
          </cell>
          <cell r="AY2593" t="str">
            <v/>
          </cell>
          <cell r="AZ2593"/>
          <cell r="BA2593">
            <v>0</v>
          </cell>
          <cell r="BB2593"/>
          <cell r="BC2593"/>
          <cell r="BD2593"/>
          <cell r="BE2593"/>
          <cell r="BF2593"/>
          <cell r="BG2593"/>
          <cell r="BH2593"/>
          <cell r="BI2593"/>
          <cell r="BJ2593"/>
          <cell r="BK2593"/>
        </row>
        <row r="2594">
          <cell r="X2594">
            <v>354691394</v>
          </cell>
          <cell r="Y2594" t="str">
            <v>PRATIBHA NILES GAIKWAD</v>
          </cell>
          <cell r="Z2594" t="str">
            <v>16-Jan-2024</v>
          </cell>
          <cell r="AA2594">
            <v>32000</v>
          </cell>
          <cell r="AB2594" t="str">
            <v>04</v>
          </cell>
          <cell r="AC2594">
            <v>24</v>
          </cell>
          <cell r="AD2594" t="str">
            <v>1</v>
          </cell>
          <cell r="AE2594" t="str">
            <v>04-Mar-2024</v>
          </cell>
          <cell r="AF2594">
            <v>1710</v>
          </cell>
          <cell r="AG2594">
            <v>1710</v>
          </cell>
          <cell r="AH2594" t="str">
            <v>26-Mar-2025</v>
          </cell>
          <cell r="AI2594">
            <v>14886.03</v>
          </cell>
          <cell r="AJ2594">
            <v>7343.97</v>
          </cell>
          <cell r="AK2594">
            <v>22230</v>
          </cell>
          <cell r="AL2594">
            <v>17113.97</v>
          </cell>
          <cell r="AM2594">
            <v>2287.0300000000002</v>
          </cell>
          <cell r="AN2594">
            <v>19401</v>
          </cell>
          <cell r="AO2594">
            <v>0</v>
          </cell>
          <cell r="AP2594">
            <v>0</v>
          </cell>
          <cell r="AQ2594">
            <v>0</v>
          </cell>
          <cell r="AR2594">
            <v>13</v>
          </cell>
          <cell r="AS2594">
            <v>0</v>
          </cell>
          <cell r="AT2594" t="str">
            <v>Standard</v>
          </cell>
          <cell r="AU2594"/>
          <cell r="AV2594"/>
          <cell r="AW2594"/>
          <cell r="AX2594" t="str">
            <v>Open</v>
          </cell>
          <cell r="AY2594" t="str">
            <v/>
          </cell>
          <cell r="AZ2594"/>
          <cell r="BA2594">
            <v>0</v>
          </cell>
          <cell r="BB2594"/>
          <cell r="BC2594"/>
          <cell r="BD2594"/>
          <cell r="BE2594"/>
          <cell r="BF2594"/>
          <cell r="BG2594"/>
          <cell r="BH2594"/>
          <cell r="BI2594"/>
          <cell r="BJ2594"/>
          <cell r="BK2594"/>
        </row>
        <row r="2595">
          <cell r="X2595">
            <v>354712632</v>
          </cell>
          <cell r="Y2595" t="str">
            <v>SAVITA SANTOSH KADALE</v>
          </cell>
          <cell r="Z2595" t="str">
            <v>19-Jan-2024</v>
          </cell>
          <cell r="AA2595">
            <v>32000</v>
          </cell>
          <cell r="AB2595" t="str">
            <v>Mon</v>
          </cell>
          <cell r="AC2595">
            <v>24</v>
          </cell>
          <cell r="AD2595" t="str">
            <v>1</v>
          </cell>
          <cell r="AE2595" t="str">
            <v>04-Mar-2024</v>
          </cell>
          <cell r="AF2595">
            <v>1710</v>
          </cell>
          <cell r="AG2595">
            <v>1710</v>
          </cell>
          <cell r="AH2595" t="str">
            <v>01-Sep-2024</v>
          </cell>
          <cell r="AI2595">
            <v>3971.12</v>
          </cell>
          <cell r="AJ2595">
            <v>2868.88</v>
          </cell>
          <cell r="AK2595">
            <v>6840</v>
          </cell>
          <cell r="AL2595">
            <v>28028.880000000001</v>
          </cell>
          <cell r="AM2595">
            <v>6645.12</v>
          </cell>
          <cell r="AN2595">
            <v>34674</v>
          </cell>
          <cell r="AO2595">
            <v>11018.14</v>
          </cell>
          <cell r="AP2595">
            <v>4371.8599999999997</v>
          </cell>
          <cell r="AQ2595">
            <v>15390</v>
          </cell>
          <cell r="AR2595">
            <v>13</v>
          </cell>
          <cell r="AS2595">
            <v>275</v>
          </cell>
          <cell r="AT2595" t="str">
            <v>&gt;180</v>
          </cell>
          <cell r="AU2595"/>
          <cell r="AV2595"/>
          <cell r="AW2595"/>
          <cell r="AX2595" t="str">
            <v>Open</v>
          </cell>
          <cell r="AY2595"/>
          <cell r="AZ2595"/>
          <cell r="BA2595">
            <v>0</v>
          </cell>
          <cell r="BB2595"/>
          <cell r="BC2595"/>
          <cell r="BD2595" t="str">
            <v>Not Visited</v>
          </cell>
          <cell r="BE2595"/>
          <cell r="BF2595"/>
          <cell r="BG2595"/>
          <cell r="BH2595"/>
          <cell r="BI2595"/>
          <cell r="BJ2595"/>
          <cell r="BK2595"/>
        </row>
        <row r="2596">
          <cell r="X2596">
            <v>354715002</v>
          </cell>
          <cell r="Y2596" t="str">
            <v>MADHURI AMOL AHER</v>
          </cell>
          <cell r="Z2596" t="str">
            <v>18-Jan-2024</v>
          </cell>
          <cell r="AA2596">
            <v>30000</v>
          </cell>
          <cell r="AB2596" t="str">
            <v>Thu</v>
          </cell>
          <cell r="AC2596">
            <v>18</v>
          </cell>
          <cell r="AD2596" t="str">
            <v>0</v>
          </cell>
          <cell r="AE2596" t="str">
            <v>07-Mar-2024</v>
          </cell>
          <cell r="AF2596">
            <v>2020</v>
          </cell>
          <cell r="AG2596">
            <v>2020</v>
          </cell>
          <cell r="AH2596" t="str">
            <v>04-Jul-2024</v>
          </cell>
          <cell r="AI2596">
            <v>6912.95</v>
          </cell>
          <cell r="AJ2596">
            <v>3187.05</v>
          </cell>
          <cell r="AK2596">
            <v>10100</v>
          </cell>
          <cell r="AL2596">
            <v>23087.05</v>
          </cell>
          <cell r="AM2596">
            <v>3567.95</v>
          </cell>
          <cell r="AN2596">
            <v>26655</v>
          </cell>
          <cell r="AO2596">
            <v>13222.19</v>
          </cell>
          <cell r="AP2596">
            <v>2937.81</v>
          </cell>
          <cell r="AQ2596">
            <v>16160</v>
          </cell>
          <cell r="AR2596">
            <v>13</v>
          </cell>
          <cell r="AS2596">
            <v>207</v>
          </cell>
          <cell r="AT2596" t="str">
            <v>&gt;180</v>
          </cell>
          <cell r="AU2596"/>
          <cell r="AV2596"/>
          <cell r="AW2596"/>
          <cell r="AX2596" t="str">
            <v>Open</v>
          </cell>
          <cell r="AY2596" t="str">
            <v/>
          </cell>
          <cell r="AZ2596"/>
          <cell r="BA2596">
            <v>0</v>
          </cell>
          <cell r="BB2596"/>
          <cell r="BC2596"/>
          <cell r="BD2596"/>
          <cell r="BE2596"/>
          <cell r="BF2596"/>
          <cell r="BG2596"/>
          <cell r="BH2596"/>
          <cell r="BI2596"/>
          <cell r="BJ2596"/>
          <cell r="BK2596"/>
        </row>
        <row r="2597">
          <cell r="X2597">
            <v>354717262</v>
          </cell>
          <cell r="Y2597" t="str">
            <v>SARALA MAHIPATI DHULE</v>
          </cell>
          <cell r="Z2597" t="str">
            <v>18-Jan-2024</v>
          </cell>
          <cell r="AA2597">
            <v>52000</v>
          </cell>
          <cell r="AB2597" t="str">
            <v>Wed</v>
          </cell>
          <cell r="AC2597">
            <v>24</v>
          </cell>
          <cell r="AD2597" t="str">
            <v>2</v>
          </cell>
          <cell r="AE2597" t="str">
            <v>06-Mar-2024</v>
          </cell>
          <cell r="AF2597">
            <v>2780</v>
          </cell>
          <cell r="AG2597">
            <v>2780</v>
          </cell>
          <cell r="AH2597" t="str">
            <v>08-Mar-2025</v>
          </cell>
          <cell r="AI2597">
            <v>20062.75</v>
          </cell>
          <cell r="AJ2597">
            <v>10517.25</v>
          </cell>
          <cell r="AK2597">
            <v>30580</v>
          </cell>
          <cell r="AL2597">
            <v>31937.25</v>
          </cell>
          <cell r="AM2597">
            <v>5005.75</v>
          </cell>
          <cell r="AN2597">
            <v>36943</v>
          </cell>
          <cell r="AO2597">
            <v>4220.5200000000004</v>
          </cell>
          <cell r="AP2597">
            <v>1339.48</v>
          </cell>
          <cell r="AQ2597">
            <v>5560</v>
          </cell>
          <cell r="AR2597">
            <v>13</v>
          </cell>
          <cell r="AS2597">
            <v>56</v>
          </cell>
          <cell r="AT2597" t="str">
            <v>31-60</v>
          </cell>
          <cell r="AU2597"/>
          <cell r="AV2597"/>
          <cell r="AW2597"/>
          <cell r="AX2597" t="str">
            <v>Open</v>
          </cell>
          <cell r="AY2597"/>
          <cell r="AZ2597"/>
          <cell r="BA2597">
            <v>0</v>
          </cell>
          <cell r="BB2597">
            <v>45750</v>
          </cell>
          <cell r="BC2597" t="str">
            <v>Mahesh Lahane/SF0095775</v>
          </cell>
          <cell r="BD2597" t="str">
            <v>Visited</v>
          </cell>
          <cell r="BE2597" t="str">
            <v>Borrower Family Member</v>
          </cell>
          <cell r="BF2597" t="str">
            <v>Not Available</v>
          </cell>
          <cell r="BG2597"/>
          <cell r="BH2597"/>
          <cell r="BI2597" t="str">
            <v>No</v>
          </cell>
          <cell r="BJ2597"/>
          <cell r="BK2597"/>
        </row>
        <row r="2598">
          <cell r="X2598">
            <v>354736869</v>
          </cell>
          <cell r="Y2598" t="str">
            <v>KAVITA TUSHAR AHER</v>
          </cell>
          <cell r="Z2598" t="str">
            <v>20-Jan-2024</v>
          </cell>
          <cell r="AA2598">
            <v>30000</v>
          </cell>
          <cell r="AB2598" t="str">
            <v>Thu</v>
          </cell>
          <cell r="AC2598">
            <v>18</v>
          </cell>
          <cell r="AD2598" t="str">
            <v>0</v>
          </cell>
          <cell r="AE2598" t="str">
            <v>07-Mar-2024</v>
          </cell>
          <cell r="AF2598">
            <v>2020</v>
          </cell>
          <cell r="AG2598">
            <v>2020</v>
          </cell>
          <cell r="AH2598" t="str">
            <v>04-Jul-2024</v>
          </cell>
          <cell r="AI2598">
            <v>6957.49</v>
          </cell>
          <cell r="AJ2598">
            <v>3142.51</v>
          </cell>
          <cell r="AK2598">
            <v>10100</v>
          </cell>
          <cell r="AL2598">
            <v>23042.51</v>
          </cell>
          <cell r="AM2598">
            <v>3554.49</v>
          </cell>
          <cell r="AN2598">
            <v>26597</v>
          </cell>
          <cell r="AO2598">
            <v>13230.25</v>
          </cell>
          <cell r="AP2598">
            <v>2929.75</v>
          </cell>
          <cell r="AQ2598">
            <v>16160</v>
          </cell>
          <cell r="AR2598">
            <v>13</v>
          </cell>
          <cell r="AS2598">
            <v>207</v>
          </cell>
          <cell r="AT2598" t="str">
            <v>&gt;180</v>
          </cell>
          <cell r="AU2598"/>
          <cell r="AV2598"/>
          <cell r="AW2598"/>
          <cell r="AX2598" t="str">
            <v>Open</v>
          </cell>
          <cell r="AY2598" t="str">
            <v/>
          </cell>
          <cell r="AZ2598"/>
          <cell r="BA2598">
            <v>0</v>
          </cell>
          <cell r="BB2598"/>
          <cell r="BC2598"/>
          <cell r="BD2598"/>
          <cell r="BE2598"/>
          <cell r="BF2598"/>
          <cell r="BG2598"/>
          <cell r="BH2598"/>
          <cell r="BI2598"/>
          <cell r="BJ2598"/>
          <cell r="BK2598"/>
        </row>
        <row r="2599">
          <cell r="X2599">
            <v>354740512</v>
          </cell>
          <cell r="Y2599" t="str">
            <v>SANGITA RAMESH WAGH</v>
          </cell>
          <cell r="Z2599" t="str">
            <v>19-Jan-2024</v>
          </cell>
          <cell r="AA2599">
            <v>32000</v>
          </cell>
          <cell r="AB2599" t="str">
            <v>Fri</v>
          </cell>
          <cell r="AC2599">
            <v>24</v>
          </cell>
          <cell r="AD2599" t="str">
            <v>1</v>
          </cell>
          <cell r="AE2599" t="str">
            <v>04-Mar-2024</v>
          </cell>
          <cell r="AF2599">
            <v>1710</v>
          </cell>
          <cell r="AG2599">
            <v>1710</v>
          </cell>
          <cell r="AH2599" t="str">
            <v>07-Mar-2025</v>
          </cell>
          <cell r="AI2599">
            <v>14989.26</v>
          </cell>
          <cell r="AJ2599">
            <v>7240.74</v>
          </cell>
          <cell r="AK2599">
            <v>22230</v>
          </cell>
          <cell r="AL2599">
            <v>17010.740000000002</v>
          </cell>
          <cell r="AM2599">
            <v>2273.2600000000002</v>
          </cell>
          <cell r="AN2599">
            <v>19284</v>
          </cell>
          <cell r="AO2599">
            <v>0</v>
          </cell>
          <cell r="AP2599">
            <v>0</v>
          </cell>
          <cell r="AQ2599">
            <v>0</v>
          </cell>
          <cell r="AR2599">
            <v>13</v>
          </cell>
          <cell r="AS2599">
            <v>0</v>
          </cell>
          <cell r="AT2599" t="str">
            <v>Standard</v>
          </cell>
          <cell r="AU2599"/>
          <cell r="AV2599"/>
          <cell r="AW2599"/>
          <cell r="AX2599" t="str">
            <v>Open</v>
          </cell>
          <cell r="AY2599" t="str">
            <v/>
          </cell>
          <cell r="AZ2599"/>
          <cell r="BA2599">
            <v>0</v>
          </cell>
          <cell r="BB2599">
            <v>45751</v>
          </cell>
          <cell r="BC2599" t="str">
            <v>Abhiraj Patil/SF0063958</v>
          </cell>
          <cell r="BD2599" t="str">
            <v>Visited</v>
          </cell>
          <cell r="BE2599" t="str">
            <v>Borrower</v>
          </cell>
          <cell r="BF2599" t="str">
            <v>Available</v>
          </cell>
          <cell r="BG2599"/>
          <cell r="BH2599"/>
          <cell r="BI2599" t="str">
            <v>No</v>
          </cell>
          <cell r="BJ2599"/>
          <cell r="BK2599"/>
        </row>
        <row r="2600">
          <cell r="X2600">
            <v>354751083</v>
          </cell>
          <cell r="Y2600" t="str">
            <v xml:space="preserve">ALKABAI TANHAJI SHEVARE </v>
          </cell>
          <cell r="Z2600" t="str">
            <v>20-Jan-2024</v>
          </cell>
          <cell r="AA2600">
            <v>30000</v>
          </cell>
          <cell r="AB2600" t="str">
            <v>Mon</v>
          </cell>
          <cell r="AC2600">
            <v>18</v>
          </cell>
          <cell r="AD2600" t="str">
            <v>0</v>
          </cell>
          <cell r="AE2600" t="str">
            <v>04-Mar-2024</v>
          </cell>
          <cell r="AF2600">
            <v>2020</v>
          </cell>
          <cell r="AG2600">
            <v>2020</v>
          </cell>
          <cell r="AH2600" t="str">
            <v>03-Mar-2025</v>
          </cell>
          <cell r="AI2600">
            <v>15001.02</v>
          </cell>
          <cell r="AJ2600">
            <v>5198.9799999999996</v>
          </cell>
          <cell r="AK2600">
            <v>20200</v>
          </cell>
          <cell r="AL2600">
            <v>14998.98</v>
          </cell>
          <cell r="AM2600">
            <v>1488.02</v>
          </cell>
          <cell r="AN2600">
            <v>16487</v>
          </cell>
          <cell r="AO2600">
            <v>5222.66</v>
          </cell>
          <cell r="AP2600">
            <v>837.34</v>
          </cell>
          <cell r="AQ2600">
            <v>6060</v>
          </cell>
          <cell r="AR2600">
            <v>13</v>
          </cell>
          <cell r="AS2600">
            <v>86</v>
          </cell>
          <cell r="AT2600" t="str">
            <v>61-90</v>
          </cell>
          <cell r="AU2600"/>
          <cell r="AV2600"/>
          <cell r="AW2600"/>
          <cell r="AX2600" t="str">
            <v>Open</v>
          </cell>
          <cell r="AY2600"/>
          <cell r="AZ2600"/>
          <cell r="BA2600">
            <v>0</v>
          </cell>
          <cell r="BB2600">
            <v>45751</v>
          </cell>
          <cell r="BC2600" t="str">
            <v>Mahesh Lahane/SF0095775</v>
          </cell>
          <cell r="BD2600" t="str">
            <v>Visited</v>
          </cell>
          <cell r="BE2600" t="str">
            <v>Borrower Family Member</v>
          </cell>
          <cell r="BF2600" t="str">
            <v>Available</v>
          </cell>
          <cell r="BG2600" t="str">
            <v>Loan Card</v>
          </cell>
          <cell r="BH2600"/>
          <cell r="BI2600" t="str">
            <v>Yes</v>
          </cell>
          <cell r="BJ2600" t="str">
            <v>Chetan Kedarnath Jagtap/SF0084638</v>
          </cell>
          <cell r="BK2600">
            <v>6060</v>
          </cell>
        </row>
        <row r="2601">
          <cell r="X2601">
            <v>354774389</v>
          </cell>
          <cell r="Y2601" t="str">
            <v>SHINDUBAI MANOHAR CHAVAN</v>
          </cell>
          <cell r="Z2601" t="str">
            <v>22-Feb-2024</v>
          </cell>
          <cell r="AA2601">
            <v>65000</v>
          </cell>
          <cell r="AB2601" t="str">
            <v>Thu</v>
          </cell>
          <cell r="AC2601">
            <v>24</v>
          </cell>
          <cell r="AD2601" t="str">
            <v>8</v>
          </cell>
          <cell r="AE2601" t="str">
            <v>04-Apr-2024</v>
          </cell>
          <cell r="AF2601">
            <v>3470</v>
          </cell>
          <cell r="AG2601">
            <v>3470</v>
          </cell>
          <cell r="AH2601" t="str">
            <v>06-Jun-2024</v>
          </cell>
          <cell r="AI2601">
            <v>3854.25</v>
          </cell>
          <cell r="AJ2601">
            <v>3085.75</v>
          </cell>
          <cell r="AK2601">
            <v>6940</v>
          </cell>
          <cell r="AL2601">
            <v>61145.75</v>
          </cell>
          <cell r="AM2601">
            <v>16028.25</v>
          </cell>
          <cell r="AN2601">
            <v>77174</v>
          </cell>
          <cell r="AO2601">
            <v>23956.15</v>
          </cell>
          <cell r="AP2601">
            <v>10743.85</v>
          </cell>
          <cell r="AQ2601">
            <v>34700</v>
          </cell>
          <cell r="AR2601">
            <v>12</v>
          </cell>
          <cell r="AS2601">
            <v>300</v>
          </cell>
          <cell r="AT2601" t="str">
            <v>&gt;180</v>
          </cell>
          <cell r="AU2601"/>
          <cell r="AV2601"/>
          <cell r="AW2601"/>
          <cell r="AX2601" t="str">
            <v>Open</v>
          </cell>
          <cell r="AY2601"/>
          <cell r="AZ2601"/>
          <cell r="BA2601">
            <v>0</v>
          </cell>
          <cell r="BB2601"/>
          <cell r="BC2601"/>
          <cell r="BD2601" t="str">
            <v>Not Visited</v>
          </cell>
          <cell r="BE2601"/>
          <cell r="BF2601"/>
          <cell r="BG2601"/>
          <cell r="BH2601"/>
          <cell r="BI2601"/>
          <cell r="BJ2601"/>
          <cell r="BK2601"/>
        </row>
        <row r="2602">
          <cell r="X2602">
            <v>354774390</v>
          </cell>
          <cell r="Y2602" t="str">
            <v>NIRMALA KAILAS SURYAWANSHI</v>
          </cell>
          <cell r="Z2602" t="str">
            <v>05-Mar-2024</v>
          </cell>
          <cell r="AA2602">
            <v>45000</v>
          </cell>
          <cell r="AB2602" t="str">
            <v>Wed</v>
          </cell>
          <cell r="AC2602">
            <v>24</v>
          </cell>
          <cell r="AD2602" t="str">
            <v>8</v>
          </cell>
          <cell r="AE2602" t="str">
            <v>10-Apr-2024</v>
          </cell>
          <cell r="AF2602">
            <v>2400</v>
          </cell>
          <cell r="AG2602">
            <v>2400</v>
          </cell>
          <cell r="AH2602"/>
          <cell r="AI2602">
            <v>0</v>
          </cell>
          <cell r="AJ2602">
            <v>0</v>
          </cell>
          <cell r="AK2602">
            <v>0</v>
          </cell>
          <cell r="AL2602">
            <v>45000</v>
          </cell>
          <cell r="AM2602">
            <v>12993</v>
          </cell>
          <cell r="AN2602">
            <v>57993</v>
          </cell>
          <cell r="AO2602">
            <v>19441.43</v>
          </cell>
          <cell r="AP2602">
            <v>9358.57</v>
          </cell>
          <cell r="AQ2602">
            <v>28800</v>
          </cell>
          <cell r="AR2602">
            <v>12</v>
          </cell>
          <cell r="AS2602">
            <v>357</v>
          </cell>
          <cell r="AT2602" t="str">
            <v>&gt;180</v>
          </cell>
          <cell r="AU2602"/>
          <cell r="AV2602"/>
          <cell r="AW2602"/>
          <cell r="AX2602" t="str">
            <v>Open</v>
          </cell>
          <cell r="AY2602"/>
          <cell r="AZ2602"/>
          <cell r="BA2602">
            <v>0</v>
          </cell>
          <cell r="BB2602"/>
          <cell r="BC2602"/>
          <cell r="BD2602" t="str">
            <v>Not Visited</v>
          </cell>
          <cell r="BE2602"/>
          <cell r="BF2602"/>
          <cell r="BG2602"/>
          <cell r="BH2602"/>
          <cell r="BI2602"/>
          <cell r="BJ2602"/>
          <cell r="BK2602"/>
        </row>
        <row r="2603">
          <cell r="X2603">
            <v>354774394</v>
          </cell>
          <cell r="Y2603" t="str">
            <v>MANGALA SUKDEV GANGODE</v>
          </cell>
          <cell r="Z2603" t="str">
            <v>22-Jan-2024</v>
          </cell>
          <cell r="AA2603">
            <v>62000</v>
          </cell>
          <cell r="AB2603" t="str">
            <v>THU</v>
          </cell>
          <cell r="AC2603">
            <v>24</v>
          </cell>
          <cell r="AD2603" t="str">
            <v>5</v>
          </cell>
          <cell r="AE2603" t="str">
            <v>14-Mar-2024</v>
          </cell>
          <cell r="AF2603">
            <v>3310</v>
          </cell>
          <cell r="AG2603">
            <v>3310</v>
          </cell>
          <cell r="AH2603" t="str">
            <v>14-Mar-2024</v>
          </cell>
          <cell r="AI2603">
            <v>1101.78</v>
          </cell>
          <cell r="AJ2603">
            <v>2208.2199999999998</v>
          </cell>
          <cell r="AK2603">
            <v>3310</v>
          </cell>
          <cell r="AL2603">
            <v>60898.22</v>
          </cell>
          <cell r="AM2603">
            <v>16546.78</v>
          </cell>
          <cell r="AN2603">
            <v>77445</v>
          </cell>
          <cell r="AO2603">
            <v>27583.8</v>
          </cell>
          <cell r="AP2603">
            <v>12136.2</v>
          </cell>
          <cell r="AQ2603">
            <v>39720</v>
          </cell>
          <cell r="AR2603">
            <v>13</v>
          </cell>
          <cell r="AS2603">
            <v>319</v>
          </cell>
          <cell r="AT2603" t="str">
            <v>&gt;180</v>
          </cell>
          <cell r="AU2603"/>
          <cell r="AV2603"/>
          <cell r="AW2603"/>
          <cell r="AX2603" t="str">
            <v>Open</v>
          </cell>
          <cell r="AY2603" t="str">
            <v/>
          </cell>
          <cell r="AZ2603"/>
          <cell r="BA2603">
            <v>0</v>
          </cell>
          <cell r="BB2603"/>
          <cell r="BC2603"/>
          <cell r="BD2603"/>
          <cell r="BE2603"/>
          <cell r="BF2603"/>
          <cell r="BG2603"/>
          <cell r="BH2603"/>
          <cell r="BI2603"/>
          <cell r="BJ2603"/>
          <cell r="BK2603"/>
        </row>
        <row r="2604">
          <cell r="X2604">
            <v>354792431</v>
          </cell>
          <cell r="Y2604" t="str">
            <v>SUNITA DAULAT BARDE</v>
          </cell>
          <cell r="Z2604" t="str">
            <v>25-Jan-2024</v>
          </cell>
          <cell r="AA2604">
            <v>42000</v>
          </cell>
          <cell r="AB2604" t="str">
            <v>Wed</v>
          </cell>
          <cell r="AC2604">
            <v>24</v>
          </cell>
          <cell r="AD2604" t="str">
            <v>1</v>
          </cell>
          <cell r="AE2604" t="str">
            <v>06-Mar-2024</v>
          </cell>
          <cell r="AF2604">
            <v>2240</v>
          </cell>
          <cell r="AG2604">
            <v>2240</v>
          </cell>
          <cell r="AH2604" t="str">
            <v>20-Mar-2025</v>
          </cell>
          <cell r="AI2604">
            <v>19791.68</v>
          </cell>
          <cell r="AJ2604">
            <v>9328.32</v>
          </cell>
          <cell r="AK2604">
            <v>29120</v>
          </cell>
          <cell r="AL2604">
            <v>22208.32</v>
          </cell>
          <cell r="AM2604">
            <v>2922.68</v>
          </cell>
          <cell r="AN2604">
            <v>25131</v>
          </cell>
          <cell r="AO2604">
            <v>0</v>
          </cell>
          <cell r="AP2604">
            <v>0</v>
          </cell>
          <cell r="AQ2604">
            <v>0</v>
          </cell>
          <cell r="AR2604">
            <v>13</v>
          </cell>
          <cell r="AS2604">
            <v>0</v>
          </cell>
          <cell r="AT2604" t="str">
            <v>Standard</v>
          </cell>
          <cell r="AU2604"/>
          <cell r="AV2604"/>
          <cell r="AW2604"/>
          <cell r="AX2604" t="str">
            <v>Open</v>
          </cell>
          <cell r="AY2604" t="str">
            <v/>
          </cell>
          <cell r="AZ2604"/>
          <cell r="BA2604">
            <v>0</v>
          </cell>
          <cell r="BB2604">
            <v>45751</v>
          </cell>
          <cell r="BC2604" t="str">
            <v>Abhiraj Patil/SF0063958</v>
          </cell>
          <cell r="BD2604" t="str">
            <v>Visited</v>
          </cell>
          <cell r="BE2604" t="str">
            <v>Borrower Not Available</v>
          </cell>
          <cell r="BF2604" t="str">
            <v>Not Available</v>
          </cell>
          <cell r="BG2604"/>
          <cell r="BH2604"/>
          <cell r="BI2604" t="str">
            <v>NA</v>
          </cell>
          <cell r="BJ2604"/>
          <cell r="BK2604"/>
        </row>
        <row r="2605">
          <cell r="X2605">
            <v>354793873</v>
          </cell>
          <cell r="Y2605" t="str">
            <v>SUSHILA RAJARAM DAMBALE</v>
          </cell>
          <cell r="Z2605" t="str">
            <v>20-Jan-2024</v>
          </cell>
          <cell r="AA2605">
            <v>32000</v>
          </cell>
          <cell r="AB2605" t="str">
            <v>Mon</v>
          </cell>
          <cell r="AC2605">
            <v>24</v>
          </cell>
          <cell r="AD2605" t="str">
            <v>1</v>
          </cell>
          <cell r="AE2605" t="str">
            <v>04-Mar-2024</v>
          </cell>
          <cell r="AF2605">
            <v>1710</v>
          </cell>
          <cell r="AG2605">
            <v>1710</v>
          </cell>
          <cell r="AH2605" t="str">
            <v>01-Jul-2024</v>
          </cell>
          <cell r="AI2605">
            <v>5167.3500000000004</v>
          </cell>
          <cell r="AJ2605">
            <v>3382.65</v>
          </cell>
          <cell r="AK2605">
            <v>8550</v>
          </cell>
          <cell r="AL2605">
            <v>26832.65</v>
          </cell>
          <cell r="AM2605">
            <v>6096.35</v>
          </cell>
          <cell r="AN2605">
            <v>32929</v>
          </cell>
          <cell r="AO2605">
            <v>9849.9599999999991</v>
          </cell>
          <cell r="AP2605">
            <v>3830.04</v>
          </cell>
          <cell r="AQ2605">
            <v>13680</v>
          </cell>
          <cell r="AR2605">
            <v>13</v>
          </cell>
          <cell r="AS2605">
            <v>240</v>
          </cell>
          <cell r="AT2605" t="str">
            <v>&gt;180</v>
          </cell>
          <cell r="AU2605"/>
          <cell r="AV2605"/>
          <cell r="AW2605"/>
          <cell r="AX2605" t="str">
            <v>Open</v>
          </cell>
          <cell r="AY2605"/>
          <cell r="AZ2605"/>
          <cell r="BA2605">
            <v>0</v>
          </cell>
          <cell r="BB2605"/>
          <cell r="BC2605"/>
          <cell r="BD2605" t="str">
            <v>Not Visited</v>
          </cell>
          <cell r="BE2605"/>
          <cell r="BF2605"/>
          <cell r="BG2605"/>
          <cell r="BH2605"/>
          <cell r="BI2605"/>
          <cell r="BJ2605"/>
          <cell r="BK2605"/>
        </row>
        <row r="2606">
          <cell r="X2606">
            <v>354796799</v>
          </cell>
          <cell r="Y2606" t="str">
            <v>SUNITA MOHAN GANGODE</v>
          </cell>
          <cell r="Z2606" t="str">
            <v>23-Jan-2024</v>
          </cell>
          <cell r="AA2606">
            <v>32000</v>
          </cell>
          <cell r="AB2606" t="str">
            <v>Mon</v>
          </cell>
          <cell r="AC2606">
            <v>24</v>
          </cell>
          <cell r="AD2606" t="str">
            <v>1</v>
          </cell>
          <cell r="AE2606" t="str">
            <v>04-Mar-2024</v>
          </cell>
          <cell r="AF2606">
            <v>1710</v>
          </cell>
          <cell r="AG2606">
            <v>1710</v>
          </cell>
          <cell r="AH2606" t="str">
            <v>14-Jun-2024</v>
          </cell>
          <cell r="AI2606">
            <v>2912.21</v>
          </cell>
          <cell r="AJ2606">
            <v>2217.79</v>
          </cell>
          <cell r="AK2606">
            <v>5130</v>
          </cell>
          <cell r="AL2606">
            <v>29087.79</v>
          </cell>
          <cell r="AM2606">
            <v>7155.21</v>
          </cell>
          <cell r="AN2606">
            <v>36243</v>
          </cell>
          <cell r="AO2606">
            <v>12189.24</v>
          </cell>
          <cell r="AP2606">
            <v>4910.76</v>
          </cell>
          <cell r="AQ2606">
            <v>17100</v>
          </cell>
          <cell r="AR2606">
            <v>13</v>
          </cell>
          <cell r="AS2606">
            <v>303</v>
          </cell>
          <cell r="AT2606" t="str">
            <v>&gt;180</v>
          </cell>
          <cell r="AU2606"/>
          <cell r="AV2606"/>
          <cell r="AW2606"/>
          <cell r="AX2606" t="str">
            <v>Open</v>
          </cell>
          <cell r="AY2606"/>
          <cell r="AZ2606"/>
          <cell r="BA2606">
            <v>0</v>
          </cell>
          <cell r="BB2606"/>
          <cell r="BC2606"/>
          <cell r="BD2606" t="str">
            <v>Not Visited</v>
          </cell>
          <cell r="BE2606"/>
          <cell r="BF2606"/>
          <cell r="BG2606"/>
          <cell r="BH2606"/>
          <cell r="BI2606"/>
          <cell r="BJ2606"/>
          <cell r="BK2606"/>
        </row>
        <row r="2607">
          <cell r="X2607">
            <v>354801732</v>
          </cell>
          <cell r="Y2607" t="str">
            <v>KAVITA KEDRAJ MALI</v>
          </cell>
          <cell r="Z2607" t="str">
            <v>22-Jan-2024</v>
          </cell>
          <cell r="AA2607">
            <v>32000</v>
          </cell>
          <cell r="AB2607" t="str">
            <v>Thu</v>
          </cell>
          <cell r="AC2607">
            <v>24</v>
          </cell>
          <cell r="AD2607" t="str">
            <v>1</v>
          </cell>
          <cell r="AE2607" t="str">
            <v>07-Mar-2024</v>
          </cell>
          <cell r="AF2607">
            <v>1710</v>
          </cell>
          <cell r="AG2607">
            <v>1710</v>
          </cell>
          <cell r="AH2607" t="str">
            <v>04-May-2024</v>
          </cell>
          <cell r="AI2607">
            <v>2965.35</v>
          </cell>
          <cell r="AJ2607">
            <v>2164.65</v>
          </cell>
          <cell r="AK2607">
            <v>5130</v>
          </cell>
          <cell r="AL2607">
            <v>29034.65</v>
          </cell>
          <cell r="AM2607">
            <v>7258.35</v>
          </cell>
          <cell r="AN2607">
            <v>36293</v>
          </cell>
          <cell r="AO2607">
            <v>0</v>
          </cell>
          <cell r="AP2607">
            <v>0</v>
          </cell>
          <cell r="AQ2607">
            <v>0</v>
          </cell>
          <cell r="AR2607">
            <v>13</v>
          </cell>
          <cell r="AS2607">
            <v>0</v>
          </cell>
          <cell r="AT2607" t="str">
            <v>Standard</v>
          </cell>
          <cell r="AU2607"/>
          <cell r="AV2607"/>
          <cell r="AW2607"/>
          <cell r="AX2607" t="str">
            <v>Open</v>
          </cell>
          <cell r="AY2607" t="str">
            <v/>
          </cell>
          <cell r="AZ2607"/>
          <cell r="BA2607">
            <v>0</v>
          </cell>
          <cell r="BB2607"/>
          <cell r="BC2607"/>
          <cell r="BD2607"/>
          <cell r="BE2607"/>
          <cell r="BF2607"/>
          <cell r="BG2607"/>
          <cell r="BH2607"/>
          <cell r="BI2607"/>
          <cell r="BJ2607"/>
          <cell r="BK2607"/>
        </row>
        <row r="2608">
          <cell r="X2608">
            <v>354819850</v>
          </cell>
          <cell r="Y2608" t="str">
            <v>SANGITA VIJAY MEDHE</v>
          </cell>
          <cell r="Z2608" t="str">
            <v>23-Jan-2024</v>
          </cell>
          <cell r="AA2608">
            <v>20000</v>
          </cell>
          <cell r="AB2608" t="str">
            <v>Mon</v>
          </cell>
          <cell r="AC2608">
            <v>18</v>
          </cell>
          <cell r="AD2608" t="str">
            <v>0</v>
          </cell>
          <cell r="AE2608" t="str">
            <v>04-Mar-2024</v>
          </cell>
          <cell r="AF2608">
            <v>1340</v>
          </cell>
          <cell r="AG2608">
            <v>1340</v>
          </cell>
          <cell r="AH2608" t="str">
            <v>01-Aug-2024</v>
          </cell>
          <cell r="AI2608">
            <v>2652.22</v>
          </cell>
          <cell r="AJ2608">
            <v>1367.78</v>
          </cell>
          <cell r="AK2608">
            <v>4020</v>
          </cell>
          <cell r="AL2608">
            <v>17347.78</v>
          </cell>
          <cell r="AM2608">
            <v>3056.22</v>
          </cell>
          <cell r="AN2608">
            <v>20404</v>
          </cell>
          <cell r="AO2608">
            <v>10784.56</v>
          </cell>
          <cell r="AP2608">
            <v>2615.44</v>
          </cell>
          <cell r="AQ2608">
            <v>13400</v>
          </cell>
          <cell r="AR2608">
            <v>13</v>
          </cell>
          <cell r="AS2608">
            <v>266</v>
          </cell>
          <cell r="AT2608" t="str">
            <v>&gt;180</v>
          </cell>
          <cell r="AU2608"/>
          <cell r="AV2608"/>
          <cell r="AW2608"/>
          <cell r="AX2608" t="str">
            <v>Open</v>
          </cell>
          <cell r="AY2608" t="str">
            <v/>
          </cell>
          <cell r="AZ2608"/>
          <cell r="BA2608">
            <v>0</v>
          </cell>
          <cell r="BB2608"/>
          <cell r="BC2608"/>
          <cell r="BD2608"/>
          <cell r="BE2608"/>
          <cell r="BF2608"/>
          <cell r="BG2608"/>
          <cell r="BH2608"/>
          <cell r="BI2608"/>
          <cell r="BJ2608"/>
          <cell r="BK2608"/>
        </row>
        <row r="2609">
          <cell r="X2609">
            <v>354820580</v>
          </cell>
          <cell r="Y2609" t="str">
            <v>GITA ANIL GANGURDE</v>
          </cell>
          <cell r="Z2609" t="str">
            <v>23-Jan-2024</v>
          </cell>
          <cell r="AA2609">
            <v>62000</v>
          </cell>
          <cell r="AB2609" t="str">
            <v>Wed</v>
          </cell>
          <cell r="AC2609">
            <v>24</v>
          </cell>
          <cell r="AD2609" t="str">
            <v>3</v>
          </cell>
          <cell r="AE2609" t="str">
            <v>06-Mar-2024</v>
          </cell>
          <cell r="AF2609">
            <v>3310</v>
          </cell>
          <cell r="AG2609">
            <v>3310</v>
          </cell>
          <cell r="AH2609" t="str">
            <v>05-Mar-2025</v>
          </cell>
          <cell r="AI2609">
            <v>29156.77</v>
          </cell>
          <cell r="AJ2609">
            <v>13873.23</v>
          </cell>
          <cell r="AK2609">
            <v>43030</v>
          </cell>
          <cell r="AL2609">
            <v>32843.230000000003</v>
          </cell>
          <cell r="AM2609">
            <v>4324.7700000000004</v>
          </cell>
          <cell r="AN2609">
            <v>37168</v>
          </cell>
          <cell r="AO2609">
            <v>0</v>
          </cell>
          <cell r="AP2609">
            <v>0</v>
          </cell>
          <cell r="AQ2609">
            <v>0</v>
          </cell>
          <cell r="AR2609">
            <v>13</v>
          </cell>
          <cell r="AS2609">
            <v>0</v>
          </cell>
          <cell r="AT2609" t="str">
            <v>Standard</v>
          </cell>
          <cell r="AU2609"/>
          <cell r="AV2609"/>
          <cell r="AW2609"/>
          <cell r="AX2609" t="str">
            <v>Open</v>
          </cell>
          <cell r="AY2609" t="str">
            <v/>
          </cell>
          <cell r="AZ2609"/>
          <cell r="BA2609">
            <v>0</v>
          </cell>
          <cell r="BB2609"/>
          <cell r="BC2609"/>
          <cell r="BD2609"/>
          <cell r="BE2609"/>
          <cell r="BF2609"/>
          <cell r="BG2609"/>
          <cell r="BH2609"/>
          <cell r="BI2609"/>
          <cell r="BJ2609"/>
          <cell r="BK2609"/>
        </row>
        <row r="2610">
          <cell r="X2610">
            <v>354821155</v>
          </cell>
          <cell r="Y2610" t="str">
            <v>SHIVANI SACHIN WAGH</v>
          </cell>
          <cell r="Z2610" t="str">
            <v>25-Jan-2024</v>
          </cell>
          <cell r="AA2610">
            <v>20000</v>
          </cell>
          <cell r="AB2610" t="str">
            <v>Wed</v>
          </cell>
          <cell r="AC2610">
            <v>18</v>
          </cell>
          <cell r="AD2610" t="str">
            <v>0</v>
          </cell>
          <cell r="AE2610" t="str">
            <v>06-Mar-2024</v>
          </cell>
          <cell r="AF2610">
            <v>1340</v>
          </cell>
          <cell r="AG2610">
            <v>1340</v>
          </cell>
          <cell r="AH2610" t="str">
            <v>05-Mar-2025</v>
          </cell>
          <cell r="AI2610">
            <v>7506.35</v>
          </cell>
          <cell r="AJ2610">
            <v>2903.65</v>
          </cell>
          <cell r="AK2610">
            <v>10410</v>
          </cell>
          <cell r="AL2610">
            <v>12493.65</v>
          </cell>
          <cell r="AM2610">
            <v>1483.35</v>
          </cell>
          <cell r="AN2610">
            <v>13977</v>
          </cell>
          <cell r="AO2610">
            <v>5951.66</v>
          </cell>
          <cell r="AP2610">
            <v>1058.3399999999999</v>
          </cell>
          <cell r="AQ2610">
            <v>7010</v>
          </cell>
          <cell r="AR2610">
            <v>13</v>
          </cell>
          <cell r="AS2610">
            <v>173</v>
          </cell>
          <cell r="AT2610" t="str">
            <v>151-180</v>
          </cell>
          <cell r="AU2610"/>
          <cell r="AV2610"/>
          <cell r="AW2610"/>
          <cell r="AX2610" t="str">
            <v>Open</v>
          </cell>
          <cell r="AY2610" t="str">
            <v/>
          </cell>
          <cell r="AZ2610"/>
          <cell r="BA2610">
            <v>0</v>
          </cell>
          <cell r="BB2610"/>
          <cell r="BC2610"/>
          <cell r="BD2610" t="str">
            <v>Not Visited</v>
          </cell>
          <cell r="BE2610"/>
          <cell r="BF2610"/>
          <cell r="BG2610"/>
          <cell r="BH2610"/>
          <cell r="BI2610"/>
          <cell r="BJ2610"/>
          <cell r="BK2610"/>
        </row>
        <row r="2611">
          <cell r="X2611">
            <v>354823549</v>
          </cell>
          <cell r="Y2611" t="str">
            <v>ANITA RAMNATH KADALE</v>
          </cell>
          <cell r="Z2611" t="str">
            <v>23-Jan-2024</v>
          </cell>
          <cell r="AA2611">
            <v>10000</v>
          </cell>
          <cell r="AB2611" t="str">
            <v>Fri</v>
          </cell>
          <cell r="AC2611">
            <v>18</v>
          </cell>
          <cell r="AD2611" t="str">
            <v>0</v>
          </cell>
          <cell r="AE2611" t="str">
            <v>04-Mar-2024</v>
          </cell>
          <cell r="AF2611">
            <v>670</v>
          </cell>
          <cell r="AG2611">
            <v>670</v>
          </cell>
          <cell r="AH2611" t="str">
            <v>16-Feb-2025</v>
          </cell>
          <cell r="AI2611">
            <v>6122.73</v>
          </cell>
          <cell r="AJ2611">
            <v>1917.27</v>
          </cell>
          <cell r="AK2611">
            <v>8040</v>
          </cell>
          <cell r="AL2611">
            <v>3877.27</v>
          </cell>
          <cell r="AM2611">
            <v>294.73</v>
          </cell>
          <cell r="AN2611">
            <v>4172</v>
          </cell>
          <cell r="AO2611">
            <v>595.64</v>
          </cell>
          <cell r="AP2611">
            <v>74.36</v>
          </cell>
          <cell r="AQ2611">
            <v>670</v>
          </cell>
          <cell r="AR2611">
            <v>13</v>
          </cell>
          <cell r="AS2611">
            <v>1514</v>
          </cell>
          <cell r="AT2611" t="str">
            <v>&gt;180</v>
          </cell>
          <cell r="AU2611"/>
          <cell r="AV2611"/>
          <cell r="AW2611"/>
          <cell r="AX2611" t="str">
            <v>Open</v>
          </cell>
          <cell r="AY2611" t="str">
            <v/>
          </cell>
          <cell r="AZ2611"/>
          <cell r="BA2611">
            <v>0</v>
          </cell>
          <cell r="BB2611">
            <v>45751</v>
          </cell>
          <cell r="BC2611" t="str">
            <v>Abhiraj Patil/SF0063958</v>
          </cell>
          <cell r="BD2611" t="str">
            <v>Visited</v>
          </cell>
          <cell r="BE2611" t="str">
            <v>Borrower Not Available</v>
          </cell>
          <cell r="BF2611" t="str">
            <v>Not Available</v>
          </cell>
          <cell r="BG2611"/>
          <cell r="BH2611"/>
          <cell r="BI2611" t="str">
            <v>NA</v>
          </cell>
          <cell r="BJ2611"/>
          <cell r="BK2611"/>
        </row>
        <row r="2612">
          <cell r="X2612">
            <v>354836703</v>
          </cell>
          <cell r="Y2612" t="str">
            <v>MAYURI AJAY WAGHARI</v>
          </cell>
          <cell r="Z2612" t="str">
            <v>24-Jan-2024</v>
          </cell>
          <cell r="AA2612">
            <v>20000</v>
          </cell>
          <cell r="AB2612" t="str">
            <v>Mon</v>
          </cell>
          <cell r="AC2612">
            <v>18</v>
          </cell>
          <cell r="AD2612" t="str">
            <v>0</v>
          </cell>
          <cell r="AE2612" t="str">
            <v>04-Mar-2024</v>
          </cell>
          <cell r="AF2612">
            <v>1340</v>
          </cell>
          <cell r="AG2612">
            <v>1340</v>
          </cell>
          <cell r="AH2612" t="str">
            <v>06-Dec-2024</v>
          </cell>
          <cell r="AI2612">
            <v>8866.89</v>
          </cell>
          <cell r="AJ2612">
            <v>3193.11</v>
          </cell>
          <cell r="AK2612">
            <v>12060</v>
          </cell>
          <cell r="AL2612">
            <v>11133.11</v>
          </cell>
          <cell r="AM2612">
            <v>1210.8900000000001</v>
          </cell>
          <cell r="AN2612">
            <v>12344</v>
          </cell>
          <cell r="AO2612">
            <v>4587.41</v>
          </cell>
          <cell r="AP2612">
            <v>772.59</v>
          </cell>
          <cell r="AQ2612">
            <v>5360</v>
          </cell>
          <cell r="AR2612">
            <v>13</v>
          </cell>
          <cell r="AS2612">
            <v>84</v>
          </cell>
          <cell r="AT2612" t="str">
            <v>61-90</v>
          </cell>
          <cell r="AU2612"/>
          <cell r="AV2612"/>
          <cell r="AW2612"/>
          <cell r="AX2612" t="str">
            <v>Open</v>
          </cell>
          <cell r="AY2612" t="str">
            <v/>
          </cell>
          <cell r="AZ2612"/>
          <cell r="BA2612">
            <v>0</v>
          </cell>
          <cell r="BB2612">
            <v>45749</v>
          </cell>
          <cell r="BC2612" t="str">
            <v>Abhiraj Patil/SF0063958</v>
          </cell>
          <cell r="BD2612" t="str">
            <v>Visited</v>
          </cell>
          <cell r="BE2612" t="str">
            <v>Borrower Not Available</v>
          </cell>
          <cell r="BF2612" t="str">
            <v>Not Available</v>
          </cell>
          <cell r="BG2612"/>
          <cell r="BH2612"/>
          <cell r="BI2612" t="str">
            <v>NA</v>
          </cell>
          <cell r="BJ2612"/>
          <cell r="BK2612"/>
        </row>
        <row r="2613">
          <cell r="X2613">
            <v>354843578</v>
          </cell>
          <cell r="Y2613" t="str">
            <v>REKHA SHAM PITHE</v>
          </cell>
          <cell r="Z2613" t="str">
            <v>26-Jan-2024</v>
          </cell>
          <cell r="AA2613">
            <v>32000</v>
          </cell>
          <cell r="AB2613" t="str">
            <v>Fri</v>
          </cell>
          <cell r="AC2613">
            <v>24</v>
          </cell>
          <cell r="AD2613" t="str">
            <v>1</v>
          </cell>
          <cell r="AE2613" t="str">
            <v>04-Mar-2024</v>
          </cell>
          <cell r="AF2613">
            <v>1710</v>
          </cell>
          <cell r="AG2613">
            <v>1710</v>
          </cell>
          <cell r="AH2613" t="str">
            <v>05-May-2024</v>
          </cell>
          <cell r="AI2613">
            <v>2980.83</v>
          </cell>
          <cell r="AJ2613">
            <v>2149.17</v>
          </cell>
          <cell r="AK2613">
            <v>5130</v>
          </cell>
          <cell r="AL2613">
            <v>29019.17</v>
          </cell>
          <cell r="AM2613">
            <v>7118.83</v>
          </cell>
          <cell r="AN2613">
            <v>36138</v>
          </cell>
          <cell r="AO2613">
            <v>0</v>
          </cell>
          <cell r="AP2613">
            <v>0</v>
          </cell>
          <cell r="AQ2613">
            <v>0</v>
          </cell>
          <cell r="AR2613">
            <v>13</v>
          </cell>
          <cell r="AS2613">
            <v>0</v>
          </cell>
          <cell r="AT2613" t="str">
            <v>Standard</v>
          </cell>
          <cell r="AU2613"/>
          <cell r="AV2613"/>
          <cell r="AW2613"/>
          <cell r="AX2613" t="str">
            <v>Open</v>
          </cell>
          <cell r="AY2613" t="str">
            <v/>
          </cell>
          <cell r="AZ2613"/>
          <cell r="BA2613">
            <v>0</v>
          </cell>
          <cell r="BB2613">
            <v>45751</v>
          </cell>
          <cell r="BC2613" t="str">
            <v>Abhiraj Patil/SF0063958</v>
          </cell>
          <cell r="BD2613" t="str">
            <v>Visited</v>
          </cell>
          <cell r="BE2613" t="str">
            <v>Borrower</v>
          </cell>
          <cell r="BF2613" t="str">
            <v>Available</v>
          </cell>
          <cell r="BG2613"/>
          <cell r="BH2613"/>
          <cell r="BI2613" t="str">
            <v>No</v>
          </cell>
          <cell r="BJ2613"/>
          <cell r="BK2613"/>
        </row>
        <row r="2614">
          <cell r="X2614">
            <v>354853666</v>
          </cell>
          <cell r="Y2614" t="str">
            <v>BHARTI SANTU SANTUGANGURDE</v>
          </cell>
          <cell r="Z2614" t="str">
            <v>09-Feb-2024</v>
          </cell>
          <cell r="AA2614">
            <v>52000</v>
          </cell>
          <cell r="AB2614" t="str">
            <v>Mon</v>
          </cell>
          <cell r="AC2614">
            <v>24</v>
          </cell>
          <cell r="AD2614" t="str">
            <v>2</v>
          </cell>
          <cell r="AE2614" t="str">
            <v>06-Mar-2024</v>
          </cell>
          <cell r="AF2614">
            <v>2780</v>
          </cell>
          <cell r="AG2614">
            <v>2780</v>
          </cell>
          <cell r="AH2614" t="str">
            <v>10-Mar-2025</v>
          </cell>
          <cell r="AI2614">
            <v>25286.11</v>
          </cell>
          <cell r="AJ2614">
            <v>10853.89</v>
          </cell>
          <cell r="AK2614">
            <v>36140</v>
          </cell>
          <cell r="AL2614">
            <v>26713.89</v>
          </cell>
          <cell r="AM2614">
            <v>3410.11</v>
          </cell>
          <cell r="AN2614">
            <v>30124</v>
          </cell>
          <cell r="AO2614">
            <v>0</v>
          </cell>
          <cell r="AP2614">
            <v>0</v>
          </cell>
          <cell r="AQ2614">
            <v>0</v>
          </cell>
          <cell r="AR2614">
            <v>13</v>
          </cell>
          <cell r="AS2614">
            <v>0</v>
          </cell>
          <cell r="AT2614" t="str">
            <v>Standard</v>
          </cell>
          <cell r="AU2614"/>
          <cell r="AV2614"/>
          <cell r="AW2614"/>
          <cell r="AX2614" t="str">
            <v>Open</v>
          </cell>
          <cell r="AY2614" t="str">
            <v/>
          </cell>
          <cell r="AZ2614"/>
          <cell r="BA2614">
            <v>0</v>
          </cell>
          <cell r="BB2614">
            <v>45751</v>
          </cell>
          <cell r="BC2614" t="str">
            <v>Abhiraj Patil/SF0063958</v>
          </cell>
          <cell r="BD2614" t="str">
            <v>Visited</v>
          </cell>
          <cell r="BE2614" t="str">
            <v>Borrower</v>
          </cell>
          <cell r="BF2614" t="str">
            <v>Not Available</v>
          </cell>
          <cell r="BG2614"/>
          <cell r="BH2614"/>
          <cell r="BI2614" t="str">
            <v>No</v>
          </cell>
          <cell r="BJ2614"/>
          <cell r="BK2614"/>
        </row>
        <row r="2615">
          <cell r="X2615">
            <v>354876350</v>
          </cell>
          <cell r="Y2615" t="str">
            <v>ASHABAI YADAV AHIRE</v>
          </cell>
          <cell r="Z2615" t="str">
            <v>25-Jan-2024</v>
          </cell>
          <cell r="AA2615">
            <v>30000</v>
          </cell>
          <cell r="AB2615" t="str">
            <v>Fri</v>
          </cell>
          <cell r="AC2615">
            <v>18</v>
          </cell>
          <cell r="AD2615" t="str">
            <v>0</v>
          </cell>
          <cell r="AE2615" t="str">
            <v>01-Mar-2024</v>
          </cell>
          <cell r="AF2615">
            <v>2020</v>
          </cell>
          <cell r="AG2615">
            <v>2020</v>
          </cell>
          <cell r="AH2615" t="str">
            <v>13-Mar-2025</v>
          </cell>
          <cell r="AI2615">
            <v>18514.68</v>
          </cell>
          <cell r="AJ2615">
            <v>5725.32</v>
          </cell>
          <cell r="AK2615">
            <v>24240</v>
          </cell>
          <cell r="AL2615">
            <v>11485.32</v>
          </cell>
          <cell r="AM2615">
            <v>820.68</v>
          </cell>
          <cell r="AN2615">
            <v>12306</v>
          </cell>
          <cell r="AO2615">
            <v>1799.73</v>
          </cell>
          <cell r="AP2615">
            <v>220.27</v>
          </cell>
          <cell r="AQ2615">
            <v>2020</v>
          </cell>
          <cell r="AR2615">
            <v>13</v>
          </cell>
          <cell r="AS2615">
            <v>73</v>
          </cell>
          <cell r="AT2615" t="str">
            <v>61-90</v>
          </cell>
          <cell r="AU2615"/>
          <cell r="AV2615"/>
          <cell r="AW2615"/>
          <cell r="AX2615" t="str">
            <v>Open</v>
          </cell>
          <cell r="AY2615" t="str">
            <v/>
          </cell>
          <cell r="AZ2615"/>
          <cell r="BA2615">
            <v>0</v>
          </cell>
          <cell r="BB2615"/>
          <cell r="BC2615"/>
          <cell r="BD2615"/>
          <cell r="BE2615"/>
          <cell r="BF2615"/>
          <cell r="BG2615"/>
          <cell r="BH2615"/>
          <cell r="BI2615"/>
          <cell r="BJ2615"/>
          <cell r="BK2615"/>
        </row>
        <row r="2616">
          <cell r="X2616">
            <v>354877263</v>
          </cell>
          <cell r="Y2616" t="str">
            <v>SUWARNA KAILAS GITE</v>
          </cell>
          <cell r="Z2616" t="str">
            <v>30-Jan-2024</v>
          </cell>
          <cell r="AA2616">
            <v>32000</v>
          </cell>
          <cell r="AB2616" t="str">
            <v>Fri</v>
          </cell>
          <cell r="AC2616">
            <v>24</v>
          </cell>
          <cell r="AD2616" t="str">
            <v>1</v>
          </cell>
          <cell r="AE2616" t="str">
            <v>09-Mar-2024</v>
          </cell>
          <cell r="AF2616">
            <v>1710</v>
          </cell>
          <cell r="AG2616">
            <v>1710</v>
          </cell>
          <cell r="AH2616" t="str">
            <v>11-Mar-2025</v>
          </cell>
          <cell r="AI2616">
            <v>11213.88</v>
          </cell>
          <cell r="AJ2616">
            <v>6186.12</v>
          </cell>
          <cell r="AK2616">
            <v>17400</v>
          </cell>
          <cell r="AL2616">
            <v>20786.12</v>
          </cell>
          <cell r="AM2616">
            <v>3126.88</v>
          </cell>
          <cell r="AN2616">
            <v>23913</v>
          </cell>
          <cell r="AO2616">
            <v>0</v>
          </cell>
          <cell r="AP2616">
            <v>0</v>
          </cell>
          <cell r="AQ2616">
            <v>0</v>
          </cell>
          <cell r="AR2616">
            <v>13</v>
          </cell>
          <cell r="AS2616">
            <v>0</v>
          </cell>
          <cell r="AT2616" t="str">
            <v>Standard</v>
          </cell>
          <cell r="AU2616"/>
          <cell r="AV2616"/>
          <cell r="AW2616"/>
          <cell r="AX2616" t="str">
            <v>Open</v>
          </cell>
          <cell r="AY2616" t="str">
            <v/>
          </cell>
          <cell r="AZ2616"/>
          <cell r="BA2616">
            <v>0</v>
          </cell>
          <cell r="BB2616"/>
          <cell r="BC2616"/>
          <cell r="BD2616"/>
          <cell r="BE2616"/>
          <cell r="BF2616"/>
          <cell r="BG2616"/>
          <cell r="BH2616"/>
          <cell r="BI2616"/>
          <cell r="BJ2616"/>
          <cell r="BK2616"/>
        </row>
        <row r="2617">
          <cell r="X2617">
            <v>354877499</v>
          </cell>
          <cell r="Y2617" t="str">
            <v>SADHANA SUNIL PAGARE</v>
          </cell>
          <cell r="Z2617" t="str">
            <v>25-Jan-2024</v>
          </cell>
          <cell r="AA2617">
            <v>30000</v>
          </cell>
          <cell r="AB2617" t="str">
            <v>Fri</v>
          </cell>
          <cell r="AC2617">
            <v>18</v>
          </cell>
          <cell r="AD2617" t="str">
            <v>0</v>
          </cell>
          <cell r="AE2617" t="str">
            <v>01-Mar-2024</v>
          </cell>
          <cell r="AF2617">
            <v>2020</v>
          </cell>
          <cell r="AG2617">
            <v>2020</v>
          </cell>
          <cell r="AH2617" t="str">
            <v>12-Mar-2025</v>
          </cell>
          <cell r="AI2617">
            <v>18514.68</v>
          </cell>
          <cell r="AJ2617">
            <v>5725.32</v>
          </cell>
          <cell r="AK2617">
            <v>24240</v>
          </cell>
          <cell r="AL2617">
            <v>11485.32</v>
          </cell>
          <cell r="AM2617">
            <v>820.68</v>
          </cell>
          <cell r="AN2617">
            <v>12306</v>
          </cell>
          <cell r="AO2617">
            <v>1799.73</v>
          </cell>
          <cell r="AP2617">
            <v>220.27</v>
          </cell>
          <cell r="AQ2617">
            <v>2020</v>
          </cell>
          <cell r="AR2617">
            <v>13</v>
          </cell>
          <cell r="AS2617">
            <v>45</v>
          </cell>
          <cell r="AT2617" t="str">
            <v>31-60</v>
          </cell>
          <cell r="AU2617"/>
          <cell r="AV2617"/>
          <cell r="AW2617"/>
          <cell r="AX2617" t="str">
            <v>Open</v>
          </cell>
          <cell r="AY2617" t="str">
            <v/>
          </cell>
          <cell r="AZ2617"/>
          <cell r="BA2617">
            <v>0</v>
          </cell>
          <cell r="BB2617"/>
          <cell r="BC2617"/>
          <cell r="BD2617"/>
          <cell r="BE2617"/>
          <cell r="BF2617"/>
          <cell r="BG2617"/>
          <cell r="BH2617"/>
          <cell r="BI2617"/>
          <cell r="BJ2617"/>
          <cell r="BK2617"/>
        </row>
        <row r="2618">
          <cell r="X2618">
            <v>354878860</v>
          </cell>
          <cell r="Y2618" t="str">
            <v>KHUSHABU AASIF PATHAN</v>
          </cell>
          <cell r="Z2618" t="str">
            <v>25-Jan-2024</v>
          </cell>
          <cell r="AA2618">
            <v>30000</v>
          </cell>
          <cell r="AB2618" t="str">
            <v>Fri</v>
          </cell>
          <cell r="AC2618">
            <v>18</v>
          </cell>
          <cell r="AD2618" t="str">
            <v>0</v>
          </cell>
          <cell r="AE2618" t="str">
            <v>01-Mar-2024</v>
          </cell>
          <cell r="AF2618">
            <v>2020</v>
          </cell>
          <cell r="AG2618">
            <v>2020</v>
          </cell>
          <cell r="AH2618" t="str">
            <v>14-Mar-2025</v>
          </cell>
          <cell r="AI2618">
            <v>20314.41</v>
          </cell>
          <cell r="AJ2618">
            <v>5945.59</v>
          </cell>
          <cell r="AK2618">
            <v>26260</v>
          </cell>
          <cell r="AL2618">
            <v>9685.59</v>
          </cell>
          <cell r="AM2618">
            <v>600.41</v>
          </cell>
          <cell r="AN2618">
            <v>10286</v>
          </cell>
          <cell r="AO2618">
            <v>0</v>
          </cell>
          <cell r="AP2618">
            <v>0</v>
          </cell>
          <cell r="AQ2618">
            <v>0</v>
          </cell>
          <cell r="AR2618">
            <v>13</v>
          </cell>
          <cell r="AS2618">
            <v>0</v>
          </cell>
          <cell r="AT2618" t="str">
            <v>Standard</v>
          </cell>
          <cell r="AU2618"/>
          <cell r="AV2618"/>
          <cell r="AW2618"/>
          <cell r="AX2618" t="str">
            <v>Open</v>
          </cell>
          <cell r="AY2618" t="str">
            <v/>
          </cell>
          <cell r="AZ2618"/>
          <cell r="BA2618">
            <v>0</v>
          </cell>
          <cell r="BB2618"/>
          <cell r="BC2618"/>
          <cell r="BD2618"/>
          <cell r="BE2618"/>
          <cell r="BF2618"/>
          <cell r="BG2618"/>
          <cell r="BH2618"/>
          <cell r="BI2618"/>
          <cell r="BJ2618"/>
          <cell r="BK2618"/>
        </row>
        <row r="2619">
          <cell r="X2619">
            <v>354881389</v>
          </cell>
          <cell r="Y2619" t="str">
            <v>TEJASWINI YOGESH KHAROTE</v>
          </cell>
          <cell r="Z2619" t="str">
            <v>30-Jan-2024</v>
          </cell>
          <cell r="AA2619">
            <v>42000</v>
          </cell>
          <cell r="AB2619" t="str">
            <v>Wed</v>
          </cell>
          <cell r="AC2619">
            <v>24</v>
          </cell>
          <cell r="AD2619" t="str">
            <v>1</v>
          </cell>
          <cell r="AE2619" t="str">
            <v>13-Mar-2024</v>
          </cell>
          <cell r="AF2619">
            <v>2240</v>
          </cell>
          <cell r="AG2619">
            <v>2240</v>
          </cell>
          <cell r="AH2619" t="str">
            <v>12-Mar-2025</v>
          </cell>
          <cell r="AI2619">
            <v>19718.04</v>
          </cell>
          <cell r="AJ2619">
            <v>9401.9599999999991</v>
          </cell>
          <cell r="AK2619">
            <v>29120</v>
          </cell>
          <cell r="AL2619">
            <v>22281.96</v>
          </cell>
          <cell r="AM2619">
            <v>2941.04</v>
          </cell>
          <cell r="AN2619">
            <v>25223</v>
          </cell>
          <cell r="AO2619">
            <v>0</v>
          </cell>
          <cell r="AP2619">
            <v>0</v>
          </cell>
          <cell r="AQ2619">
            <v>0</v>
          </cell>
          <cell r="AR2619">
            <v>13</v>
          </cell>
          <cell r="AS2619">
            <v>0</v>
          </cell>
          <cell r="AT2619" t="str">
            <v>Standard</v>
          </cell>
          <cell r="AU2619"/>
          <cell r="AV2619"/>
          <cell r="AW2619"/>
          <cell r="AX2619" t="str">
            <v>Open</v>
          </cell>
          <cell r="AY2619" t="str">
            <v/>
          </cell>
          <cell r="AZ2619"/>
          <cell r="BA2619">
            <v>0</v>
          </cell>
          <cell r="BB2619"/>
          <cell r="BC2619"/>
          <cell r="BD2619"/>
          <cell r="BE2619"/>
          <cell r="BF2619"/>
          <cell r="BG2619"/>
          <cell r="BH2619"/>
          <cell r="BI2619"/>
          <cell r="BJ2619"/>
          <cell r="BK2619"/>
        </row>
        <row r="2620">
          <cell r="X2620">
            <v>354886799</v>
          </cell>
          <cell r="Y2620" t="str">
            <v>SWATI DILIP NIKAM</v>
          </cell>
          <cell r="Z2620" t="str">
            <v>29-Jan-2024</v>
          </cell>
          <cell r="AA2620">
            <v>30000</v>
          </cell>
          <cell r="AB2620" t="str">
            <v>Thu</v>
          </cell>
          <cell r="AC2620">
            <v>18</v>
          </cell>
          <cell r="AD2620" t="str">
            <v>0</v>
          </cell>
          <cell r="AE2620" t="str">
            <v>07-Mar-2024</v>
          </cell>
          <cell r="AF2620">
            <v>2020</v>
          </cell>
          <cell r="AG2620">
            <v>2020</v>
          </cell>
          <cell r="AH2620" t="str">
            <v>13-Apr-2024</v>
          </cell>
          <cell r="AI2620">
            <v>2707.6</v>
          </cell>
          <cell r="AJ2620">
            <v>1332.4</v>
          </cell>
          <cell r="AK2620">
            <v>4040</v>
          </cell>
          <cell r="AL2620">
            <v>27292.400000000001</v>
          </cell>
          <cell r="AM2620">
            <v>5101.6000000000004</v>
          </cell>
          <cell r="AN2620">
            <v>32394</v>
          </cell>
          <cell r="AO2620">
            <v>17716.830000000002</v>
          </cell>
          <cell r="AP2620">
            <v>4503.17</v>
          </cell>
          <cell r="AQ2620">
            <v>22220</v>
          </cell>
          <cell r="AR2620">
            <v>13</v>
          </cell>
          <cell r="AS2620">
            <v>298</v>
          </cell>
          <cell r="AT2620" t="str">
            <v>&gt;180</v>
          </cell>
          <cell r="AU2620"/>
          <cell r="AV2620"/>
          <cell r="AW2620"/>
          <cell r="AX2620" t="str">
            <v>Open</v>
          </cell>
          <cell r="AY2620" t="str">
            <v/>
          </cell>
          <cell r="AZ2620"/>
          <cell r="BA2620">
            <v>0</v>
          </cell>
          <cell r="BB2620"/>
          <cell r="BC2620"/>
          <cell r="BD2620"/>
          <cell r="BE2620"/>
          <cell r="BF2620"/>
          <cell r="BG2620"/>
          <cell r="BH2620"/>
          <cell r="BI2620"/>
          <cell r="BJ2620"/>
          <cell r="BK2620"/>
        </row>
        <row r="2621">
          <cell r="X2621">
            <v>354890961</v>
          </cell>
          <cell r="Y2621" t="str">
            <v>VAISHALI SHANKAR MAGADE</v>
          </cell>
          <cell r="Z2621" t="str">
            <v>27-Jan-2024</v>
          </cell>
          <cell r="AA2621">
            <v>52000</v>
          </cell>
          <cell r="AB2621" t="str">
            <v>Mon</v>
          </cell>
          <cell r="AC2621">
            <v>24</v>
          </cell>
          <cell r="AD2621" t="str">
            <v>2</v>
          </cell>
          <cell r="AE2621" t="str">
            <v>04-Mar-2024</v>
          </cell>
          <cell r="AF2621">
            <v>2780</v>
          </cell>
          <cell r="AG2621">
            <v>2780</v>
          </cell>
          <cell r="AH2621" t="str">
            <v>03-Mar-2025</v>
          </cell>
          <cell r="AI2621">
            <v>20352.810000000001</v>
          </cell>
          <cell r="AJ2621">
            <v>10237.19</v>
          </cell>
          <cell r="AK2621">
            <v>30590</v>
          </cell>
          <cell r="AL2621">
            <v>31647.19</v>
          </cell>
          <cell r="AM2621">
            <v>4756.8100000000004</v>
          </cell>
          <cell r="AN2621">
            <v>36404</v>
          </cell>
          <cell r="AO2621">
            <v>4387.8100000000004</v>
          </cell>
          <cell r="AP2621">
            <v>1162.19</v>
          </cell>
          <cell r="AQ2621">
            <v>5550</v>
          </cell>
          <cell r="AR2621">
            <v>13</v>
          </cell>
          <cell r="AS2621">
            <v>49</v>
          </cell>
          <cell r="AT2621" t="str">
            <v>31-60</v>
          </cell>
          <cell r="AU2621"/>
          <cell r="AV2621"/>
          <cell r="AW2621"/>
          <cell r="AX2621" t="str">
            <v>Open</v>
          </cell>
          <cell r="AY2621" t="str">
            <v/>
          </cell>
          <cell r="AZ2621"/>
          <cell r="BA2621">
            <v>0</v>
          </cell>
          <cell r="BB2621">
            <v>45755</v>
          </cell>
          <cell r="BC2621" t="str">
            <v>Abhiraj Patil/SF0063958</v>
          </cell>
          <cell r="BD2621" t="str">
            <v>Visited</v>
          </cell>
          <cell r="BE2621" t="str">
            <v>Borrower</v>
          </cell>
          <cell r="BF2621" t="str">
            <v>Available</v>
          </cell>
          <cell r="BG2621" t="str">
            <v>Loan Card</v>
          </cell>
          <cell r="BH2621"/>
          <cell r="BI2621" t="str">
            <v>Yes</v>
          </cell>
          <cell r="BJ2621" t="str">
            <v>Chetan Kedarnath Jagtap/SF0084638</v>
          </cell>
          <cell r="BK2621">
            <v>5600</v>
          </cell>
        </row>
        <row r="2622">
          <cell r="X2622">
            <v>354900099</v>
          </cell>
          <cell r="Y2622" t="str">
            <v xml:space="preserve">MANGALA GANESH GANGURDE </v>
          </cell>
          <cell r="Z2622" t="str">
            <v>29-Jan-2024</v>
          </cell>
          <cell r="AA2622">
            <v>32000</v>
          </cell>
          <cell r="AB2622" t="str">
            <v>Mon</v>
          </cell>
          <cell r="AC2622">
            <v>24</v>
          </cell>
          <cell r="AD2622" t="str">
            <v>1</v>
          </cell>
          <cell r="AE2622" t="str">
            <v>04-Mar-2024</v>
          </cell>
          <cell r="AF2622">
            <v>1710</v>
          </cell>
          <cell r="AG2622">
            <v>1710</v>
          </cell>
          <cell r="AH2622" t="str">
            <v>01-Apr-2024</v>
          </cell>
          <cell r="AI2622">
            <v>2057.2600000000002</v>
          </cell>
          <cell r="AJ2622">
            <v>1362.74</v>
          </cell>
          <cell r="AK2622">
            <v>3420</v>
          </cell>
          <cell r="AL2622">
            <v>29942.74</v>
          </cell>
          <cell r="AM2622">
            <v>7799.26</v>
          </cell>
          <cell r="AN2622">
            <v>37742</v>
          </cell>
          <cell r="AO2622">
            <v>0</v>
          </cell>
          <cell r="AP2622">
            <v>0</v>
          </cell>
          <cell r="AQ2622">
            <v>0</v>
          </cell>
          <cell r="AR2622">
            <v>13</v>
          </cell>
          <cell r="AS2622">
            <v>0</v>
          </cell>
          <cell r="AT2622" t="str">
            <v>Standard</v>
          </cell>
          <cell r="AU2622"/>
          <cell r="AV2622"/>
          <cell r="AW2622"/>
          <cell r="AX2622" t="str">
            <v>Open</v>
          </cell>
          <cell r="AY2622" t="str">
            <v/>
          </cell>
          <cell r="AZ2622"/>
          <cell r="BA2622">
            <v>0</v>
          </cell>
          <cell r="BB2622"/>
          <cell r="BC2622"/>
          <cell r="BD2622"/>
          <cell r="BE2622"/>
          <cell r="BF2622"/>
          <cell r="BG2622"/>
          <cell r="BH2622"/>
          <cell r="BI2622"/>
          <cell r="BJ2622"/>
          <cell r="BK2622"/>
        </row>
        <row r="2623">
          <cell r="X2623">
            <v>354900501</v>
          </cell>
          <cell r="Y2623" t="str">
            <v>SONALI SAMADHAN MAHALE</v>
          </cell>
          <cell r="Z2623" t="str">
            <v>29-Jan-2024</v>
          </cell>
          <cell r="AA2623">
            <v>32000</v>
          </cell>
          <cell r="AB2623" t="str">
            <v>MON</v>
          </cell>
          <cell r="AC2623">
            <v>24</v>
          </cell>
          <cell r="AD2623" t="str">
            <v>1</v>
          </cell>
          <cell r="AE2623" t="str">
            <v>05-Mar-2024</v>
          </cell>
          <cell r="AF2623">
            <v>1710</v>
          </cell>
          <cell r="AG2623">
            <v>1710</v>
          </cell>
          <cell r="AH2623" t="str">
            <v>09-May-2024</v>
          </cell>
          <cell r="AI2623">
            <v>3026.58</v>
          </cell>
          <cell r="AJ2623">
            <v>2103.42</v>
          </cell>
          <cell r="AK2623">
            <v>5130</v>
          </cell>
          <cell r="AL2623">
            <v>28973.42</v>
          </cell>
          <cell r="AM2623">
            <v>7063.58</v>
          </cell>
          <cell r="AN2623">
            <v>36037</v>
          </cell>
          <cell r="AO2623">
            <v>12224.01</v>
          </cell>
          <cell r="AP2623">
            <v>4875.99</v>
          </cell>
          <cell r="AQ2623">
            <v>17100</v>
          </cell>
          <cell r="AR2623">
            <v>13</v>
          </cell>
          <cell r="AS2623">
            <v>265</v>
          </cell>
          <cell r="AT2623" t="str">
            <v>&gt;180</v>
          </cell>
          <cell r="AU2623"/>
          <cell r="AV2623"/>
          <cell r="AW2623"/>
          <cell r="AX2623" t="str">
            <v>Open</v>
          </cell>
          <cell r="AY2623" t="str">
            <v/>
          </cell>
          <cell r="AZ2623"/>
          <cell r="BA2623">
            <v>0</v>
          </cell>
          <cell r="BB2623"/>
          <cell r="BC2623"/>
          <cell r="BD2623"/>
          <cell r="BE2623"/>
          <cell r="BF2623"/>
          <cell r="BG2623"/>
          <cell r="BH2623"/>
          <cell r="BI2623"/>
          <cell r="BJ2623"/>
          <cell r="BK2623"/>
        </row>
        <row r="2624">
          <cell r="X2624">
            <v>354900521</v>
          </cell>
          <cell r="Y2624" t="str">
            <v>SHILA ASHOK CHAROSKAR</v>
          </cell>
          <cell r="Z2624" t="str">
            <v>29-Jan-2024</v>
          </cell>
          <cell r="AA2624">
            <v>32000</v>
          </cell>
          <cell r="AB2624" t="str">
            <v>Thu</v>
          </cell>
          <cell r="AC2624">
            <v>24</v>
          </cell>
          <cell r="AD2624" t="str">
            <v>1</v>
          </cell>
          <cell r="AE2624" t="str">
            <v>07-Mar-2024</v>
          </cell>
          <cell r="AF2624">
            <v>1710</v>
          </cell>
          <cell r="AG2624">
            <v>1710</v>
          </cell>
          <cell r="AH2624" t="str">
            <v>07-Mar-2025</v>
          </cell>
          <cell r="AI2624">
            <v>15221.97</v>
          </cell>
          <cell r="AJ2624">
            <v>7008.03</v>
          </cell>
          <cell r="AK2624">
            <v>22230</v>
          </cell>
          <cell r="AL2624">
            <v>16778.03</v>
          </cell>
          <cell r="AM2624">
            <v>2167.9699999999998</v>
          </cell>
          <cell r="AN2624">
            <v>18946</v>
          </cell>
          <cell r="AO2624">
            <v>0</v>
          </cell>
          <cell r="AP2624">
            <v>0</v>
          </cell>
          <cell r="AQ2624">
            <v>0</v>
          </cell>
          <cell r="AR2624">
            <v>13</v>
          </cell>
          <cell r="AS2624">
            <v>0</v>
          </cell>
          <cell r="AT2624" t="str">
            <v>Standard</v>
          </cell>
          <cell r="AU2624"/>
          <cell r="AV2624"/>
          <cell r="AW2624"/>
          <cell r="AX2624" t="str">
            <v>Open</v>
          </cell>
          <cell r="AY2624" t="str">
            <v/>
          </cell>
          <cell r="AZ2624"/>
          <cell r="BA2624">
            <v>0</v>
          </cell>
          <cell r="BB2624">
            <v>45756</v>
          </cell>
          <cell r="BC2624" t="str">
            <v>Abhiraj Patil/SF0063958</v>
          </cell>
          <cell r="BD2624" t="str">
            <v>Visited</v>
          </cell>
          <cell r="BE2624" t="str">
            <v>Borrower</v>
          </cell>
          <cell r="BF2624" t="str">
            <v>Available</v>
          </cell>
          <cell r="BG2624"/>
          <cell r="BH2624"/>
          <cell r="BI2624" t="str">
            <v>No</v>
          </cell>
          <cell r="BJ2624"/>
          <cell r="BK2624"/>
        </row>
        <row r="2625">
          <cell r="X2625">
            <v>354900560</v>
          </cell>
          <cell r="Y2625" t="str">
            <v>SUGANDA SHANTARAM CHATUR</v>
          </cell>
          <cell r="Z2625" t="str">
            <v>29-Jan-2024</v>
          </cell>
          <cell r="AA2625">
            <v>62000</v>
          </cell>
          <cell r="AB2625" t="str">
            <v>03</v>
          </cell>
          <cell r="AC2625">
            <v>24</v>
          </cell>
          <cell r="AD2625" t="str">
            <v>4</v>
          </cell>
          <cell r="AE2625" t="str">
            <v>03-Mar-2024</v>
          </cell>
          <cell r="AF2625">
            <v>3310</v>
          </cell>
          <cell r="AG2625">
            <v>3310</v>
          </cell>
          <cell r="AH2625" t="str">
            <v>06-Jun-2024</v>
          </cell>
          <cell r="AI2625">
            <v>8136.79</v>
          </cell>
          <cell r="AJ2625">
            <v>5103.21</v>
          </cell>
          <cell r="AK2625">
            <v>13240</v>
          </cell>
          <cell r="AL2625">
            <v>53863.21</v>
          </cell>
          <cell r="AM2625">
            <v>12620.79</v>
          </cell>
          <cell r="AN2625">
            <v>66484</v>
          </cell>
          <cell r="AO2625">
            <v>21420.2</v>
          </cell>
          <cell r="AP2625">
            <v>8369.7999999999993</v>
          </cell>
          <cell r="AQ2625">
            <v>29790</v>
          </cell>
          <cell r="AR2625">
            <v>13</v>
          </cell>
          <cell r="AS2625">
            <v>236</v>
          </cell>
          <cell r="AT2625" t="str">
            <v>&gt;180</v>
          </cell>
          <cell r="AU2625"/>
          <cell r="AV2625"/>
          <cell r="AW2625"/>
          <cell r="AX2625" t="str">
            <v>Open</v>
          </cell>
          <cell r="AY2625" t="str">
            <v/>
          </cell>
          <cell r="AZ2625"/>
          <cell r="BA2625">
            <v>0</v>
          </cell>
          <cell r="BB2625"/>
          <cell r="BC2625"/>
          <cell r="BD2625"/>
          <cell r="BE2625"/>
          <cell r="BF2625"/>
          <cell r="BG2625"/>
          <cell r="BH2625"/>
          <cell r="BI2625"/>
          <cell r="BJ2625"/>
          <cell r="BK2625"/>
        </row>
        <row r="2626">
          <cell r="X2626">
            <v>354905915</v>
          </cell>
          <cell r="Y2626" t="str">
            <v>TAIBAI RAMBABU MALI</v>
          </cell>
          <cell r="Z2626" t="str">
            <v>30-Jan-2024</v>
          </cell>
          <cell r="AA2626">
            <v>32000</v>
          </cell>
          <cell r="AB2626" t="str">
            <v>Fri</v>
          </cell>
          <cell r="AC2626">
            <v>24</v>
          </cell>
          <cell r="AD2626" t="str">
            <v>1</v>
          </cell>
          <cell r="AE2626" t="str">
            <v>04-Mar-2024</v>
          </cell>
          <cell r="AF2626">
            <v>1710</v>
          </cell>
          <cell r="AG2626">
            <v>1710</v>
          </cell>
          <cell r="AH2626" t="str">
            <v>10-Mar-2025</v>
          </cell>
          <cell r="AI2626">
            <v>15297.79</v>
          </cell>
          <cell r="AJ2626">
            <v>6932.21</v>
          </cell>
          <cell r="AK2626">
            <v>22230</v>
          </cell>
          <cell r="AL2626">
            <v>16702.21</v>
          </cell>
          <cell r="AM2626">
            <v>2194.79</v>
          </cell>
          <cell r="AN2626">
            <v>18897</v>
          </cell>
          <cell r="AO2626">
            <v>0</v>
          </cell>
          <cell r="AP2626">
            <v>0</v>
          </cell>
          <cell r="AQ2626">
            <v>0</v>
          </cell>
          <cell r="AR2626">
            <v>13</v>
          </cell>
          <cell r="AS2626">
            <v>0</v>
          </cell>
          <cell r="AT2626" t="str">
            <v>Standard</v>
          </cell>
          <cell r="AU2626"/>
          <cell r="AV2626"/>
          <cell r="AW2626"/>
          <cell r="AX2626" t="str">
            <v>Open</v>
          </cell>
          <cell r="AY2626" t="str">
            <v/>
          </cell>
          <cell r="AZ2626"/>
          <cell r="BA2626">
            <v>0</v>
          </cell>
          <cell r="BB2626">
            <v>45751</v>
          </cell>
          <cell r="BC2626" t="str">
            <v>Abhiraj Patil/SF0063958</v>
          </cell>
          <cell r="BD2626" t="str">
            <v>Visited</v>
          </cell>
          <cell r="BE2626" t="str">
            <v>Borrower Not Available</v>
          </cell>
          <cell r="BF2626" t="str">
            <v>Not Available</v>
          </cell>
          <cell r="BG2626"/>
          <cell r="BH2626"/>
          <cell r="BI2626" t="str">
            <v>NA</v>
          </cell>
          <cell r="BJ2626"/>
          <cell r="BK2626"/>
        </row>
        <row r="2627">
          <cell r="X2627">
            <v>354911241</v>
          </cell>
          <cell r="Y2627" t="str">
            <v>VANITA BHAUSAHEB GODHADE</v>
          </cell>
          <cell r="Z2627" t="str">
            <v>29-Jan-2024</v>
          </cell>
          <cell r="AA2627">
            <v>62000</v>
          </cell>
          <cell r="AB2627" t="str">
            <v>Wed</v>
          </cell>
          <cell r="AC2627">
            <v>24</v>
          </cell>
          <cell r="AD2627" t="str">
            <v>3</v>
          </cell>
          <cell r="AE2627" t="str">
            <v>06-Mar-2024</v>
          </cell>
          <cell r="AF2627">
            <v>3310</v>
          </cell>
          <cell r="AG2627">
            <v>3310</v>
          </cell>
          <cell r="AH2627" t="str">
            <v>05-Mar-2025</v>
          </cell>
          <cell r="AI2627">
            <v>29482.87</v>
          </cell>
          <cell r="AJ2627">
            <v>13547.13</v>
          </cell>
          <cell r="AK2627">
            <v>43030</v>
          </cell>
          <cell r="AL2627">
            <v>32517.13</v>
          </cell>
          <cell r="AM2627">
            <v>4240.87</v>
          </cell>
          <cell r="AN2627">
            <v>36758</v>
          </cell>
          <cell r="AO2627">
            <v>0</v>
          </cell>
          <cell r="AP2627">
            <v>0</v>
          </cell>
          <cell r="AQ2627">
            <v>0</v>
          </cell>
          <cell r="AR2627">
            <v>13</v>
          </cell>
          <cell r="AS2627">
            <v>0</v>
          </cell>
          <cell r="AT2627" t="str">
            <v>Standard</v>
          </cell>
          <cell r="AU2627"/>
          <cell r="AV2627"/>
          <cell r="AW2627"/>
          <cell r="AX2627" t="str">
            <v>Open</v>
          </cell>
          <cell r="AY2627" t="str">
            <v/>
          </cell>
          <cell r="AZ2627"/>
          <cell r="BA2627">
            <v>0</v>
          </cell>
          <cell r="BB2627"/>
          <cell r="BC2627"/>
          <cell r="BD2627"/>
          <cell r="BE2627"/>
          <cell r="BF2627"/>
          <cell r="BG2627"/>
          <cell r="BH2627"/>
          <cell r="BI2627"/>
          <cell r="BJ2627"/>
          <cell r="BK2627"/>
        </row>
        <row r="2628">
          <cell r="X2628">
            <v>354912550</v>
          </cell>
          <cell r="Y2628" t="str">
            <v>MIRABAI SANDIP PAWAR</v>
          </cell>
          <cell r="Z2628" t="str">
            <v>29-Jan-2024</v>
          </cell>
          <cell r="AA2628">
            <v>20000</v>
          </cell>
          <cell r="AB2628" t="str">
            <v>Thu</v>
          </cell>
          <cell r="AC2628">
            <v>18</v>
          </cell>
          <cell r="AD2628" t="str">
            <v>0</v>
          </cell>
          <cell r="AE2628" t="str">
            <v>07-Mar-2024</v>
          </cell>
          <cell r="AF2628">
            <v>1340</v>
          </cell>
          <cell r="AG2628">
            <v>1340</v>
          </cell>
          <cell r="AH2628" t="str">
            <v>03-Oct-2024</v>
          </cell>
          <cell r="AI2628">
            <v>6783.74</v>
          </cell>
          <cell r="AJ2628">
            <v>2596.2600000000002</v>
          </cell>
          <cell r="AK2628">
            <v>9380</v>
          </cell>
          <cell r="AL2628">
            <v>13216.26</v>
          </cell>
          <cell r="AM2628">
            <v>1717.74</v>
          </cell>
          <cell r="AN2628">
            <v>14934</v>
          </cell>
          <cell r="AO2628">
            <v>6734.14</v>
          </cell>
          <cell r="AP2628">
            <v>1305.8599999999999</v>
          </cell>
          <cell r="AQ2628">
            <v>8040</v>
          </cell>
          <cell r="AR2628">
            <v>13</v>
          </cell>
          <cell r="AS2628">
            <v>144</v>
          </cell>
          <cell r="AT2628" t="str">
            <v>121-150</v>
          </cell>
          <cell r="AU2628"/>
          <cell r="AV2628"/>
          <cell r="AW2628"/>
          <cell r="AX2628" t="str">
            <v>Open</v>
          </cell>
          <cell r="AY2628" t="str">
            <v/>
          </cell>
          <cell r="AZ2628"/>
          <cell r="BA2628">
            <v>0</v>
          </cell>
          <cell r="BB2628"/>
          <cell r="BC2628"/>
          <cell r="BD2628"/>
          <cell r="BE2628"/>
          <cell r="BF2628"/>
          <cell r="BG2628"/>
          <cell r="BH2628"/>
          <cell r="BI2628"/>
          <cell r="BJ2628"/>
          <cell r="BK2628"/>
        </row>
        <row r="2629">
          <cell r="X2629">
            <v>354913100</v>
          </cell>
          <cell r="Y2629" t="str">
            <v>PARIGHA DNYANESHWAR SHIRSAT</v>
          </cell>
          <cell r="Z2629" t="str">
            <v>30-Jan-2024</v>
          </cell>
          <cell r="AA2629">
            <v>32000</v>
          </cell>
          <cell r="AB2629" t="str">
            <v>Fri</v>
          </cell>
          <cell r="AC2629">
            <v>24</v>
          </cell>
          <cell r="AD2629" t="str">
            <v>1</v>
          </cell>
          <cell r="AE2629" t="str">
            <v>04-Mar-2024</v>
          </cell>
          <cell r="AF2629">
            <v>1710</v>
          </cell>
          <cell r="AG2629">
            <v>1710</v>
          </cell>
          <cell r="AH2629" t="str">
            <v>11-Mar-2025</v>
          </cell>
          <cell r="AI2629">
            <v>15297.79</v>
          </cell>
          <cell r="AJ2629">
            <v>6932.21</v>
          </cell>
          <cell r="AK2629">
            <v>22230</v>
          </cell>
          <cell r="AL2629">
            <v>16702.21</v>
          </cell>
          <cell r="AM2629">
            <v>2194.79</v>
          </cell>
          <cell r="AN2629">
            <v>18897</v>
          </cell>
          <cell r="AO2629">
            <v>0</v>
          </cell>
          <cell r="AP2629">
            <v>0</v>
          </cell>
          <cell r="AQ2629">
            <v>0</v>
          </cell>
          <cell r="AR2629">
            <v>13</v>
          </cell>
          <cell r="AS2629">
            <v>0</v>
          </cell>
          <cell r="AT2629" t="str">
            <v>Standard</v>
          </cell>
          <cell r="AU2629"/>
          <cell r="AV2629"/>
          <cell r="AW2629"/>
          <cell r="AX2629" t="str">
            <v>Open</v>
          </cell>
          <cell r="AY2629" t="str">
            <v/>
          </cell>
          <cell r="AZ2629"/>
          <cell r="BA2629">
            <v>0</v>
          </cell>
          <cell r="BB2629">
            <v>45751</v>
          </cell>
          <cell r="BC2629" t="str">
            <v>Abhiraj Patil/SF0063958</v>
          </cell>
          <cell r="BD2629" t="str">
            <v>Visited</v>
          </cell>
          <cell r="BE2629" t="str">
            <v>Borrower</v>
          </cell>
          <cell r="BF2629" t="str">
            <v>Available</v>
          </cell>
          <cell r="BG2629"/>
          <cell r="BH2629"/>
          <cell r="BI2629" t="str">
            <v>No</v>
          </cell>
          <cell r="BJ2629"/>
          <cell r="BK2629"/>
        </row>
        <row r="2630">
          <cell r="X2630">
            <v>354915285</v>
          </cell>
          <cell r="Y2630" t="str">
            <v>KUSUM NAVNATH UGALE</v>
          </cell>
          <cell r="Z2630" t="str">
            <v>30-Jan-2024</v>
          </cell>
          <cell r="AA2630">
            <v>20000</v>
          </cell>
          <cell r="AB2630" t="str">
            <v>Wed</v>
          </cell>
          <cell r="AC2630">
            <v>18</v>
          </cell>
          <cell r="AD2630" t="str">
            <v>0</v>
          </cell>
          <cell r="AE2630" t="str">
            <v>06-Mar-2024</v>
          </cell>
          <cell r="AF2630">
            <v>1340</v>
          </cell>
          <cell r="AG2630">
            <v>1340</v>
          </cell>
          <cell r="AH2630" t="str">
            <v>05-Mar-2025</v>
          </cell>
          <cell r="AI2630">
            <v>13545.66</v>
          </cell>
          <cell r="AJ2630">
            <v>3874.34</v>
          </cell>
          <cell r="AK2630">
            <v>17420</v>
          </cell>
          <cell r="AL2630">
            <v>6454.34</v>
          </cell>
          <cell r="AM2630">
            <v>415.66</v>
          </cell>
          <cell r="AN2630">
            <v>6870</v>
          </cell>
          <cell r="AO2630">
            <v>0</v>
          </cell>
          <cell r="AP2630">
            <v>0</v>
          </cell>
          <cell r="AQ2630">
            <v>0</v>
          </cell>
          <cell r="AR2630">
            <v>13</v>
          </cell>
          <cell r="AS2630">
            <v>0</v>
          </cell>
          <cell r="AT2630" t="str">
            <v>Standard</v>
          </cell>
          <cell r="AU2630"/>
          <cell r="AV2630"/>
          <cell r="AW2630"/>
          <cell r="AX2630" t="str">
            <v>Open</v>
          </cell>
          <cell r="AY2630"/>
          <cell r="AZ2630"/>
          <cell r="BA2630">
            <v>0</v>
          </cell>
          <cell r="BB2630">
            <v>45749</v>
          </cell>
          <cell r="BC2630" t="str">
            <v>Mahesh Lahane/SF0095775</v>
          </cell>
          <cell r="BD2630" t="str">
            <v>Visited</v>
          </cell>
          <cell r="BE2630" t="str">
            <v>Borrower</v>
          </cell>
          <cell r="BF2630" t="str">
            <v>Available</v>
          </cell>
          <cell r="BG2630"/>
          <cell r="BH2630"/>
          <cell r="BI2630" t="str">
            <v>No</v>
          </cell>
          <cell r="BJ2630"/>
          <cell r="BK2630"/>
        </row>
        <row r="2631">
          <cell r="X2631">
            <v>354917284</v>
          </cell>
          <cell r="Y2631" t="str">
            <v>VANITA PUNDLIK GANGURDE</v>
          </cell>
          <cell r="Z2631" t="str">
            <v>04-Feb-2024</v>
          </cell>
          <cell r="AA2631">
            <v>32000</v>
          </cell>
          <cell r="AB2631" t="str">
            <v>Mon</v>
          </cell>
          <cell r="AC2631">
            <v>24</v>
          </cell>
          <cell r="AD2631" t="str">
            <v>1</v>
          </cell>
          <cell r="AE2631" t="str">
            <v>04-Mar-2024</v>
          </cell>
          <cell r="AF2631">
            <v>1710</v>
          </cell>
          <cell r="AG2631">
            <v>1710</v>
          </cell>
          <cell r="AH2631" t="str">
            <v>19-Mar-2025</v>
          </cell>
          <cell r="AI2631">
            <v>15438.07</v>
          </cell>
          <cell r="AJ2631">
            <v>6791.93</v>
          </cell>
          <cell r="AK2631">
            <v>22230</v>
          </cell>
          <cell r="AL2631">
            <v>16561.93</v>
          </cell>
          <cell r="AM2631">
            <v>2159.0700000000002</v>
          </cell>
          <cell r="AN2631">
            <v>18721</v>
          </cell>
          <cell r="AO2631">
            <v>0</v>
          </cell>
          <cell r="AP2631">
            <v>0</v>
          </cell>
          <cell r="AQ2631">
            <v>0</v>
          </cell>
          <cell r="AR2631">
            <v>13</v>
          </cell>
          <cell r="AS2631">
            <v>0</v>
          </cell>
          <cell r="AT2631" t="str">
            <v>Standard</v>
          </cell>
          <cell r="AU2631"/>
          <cell r="AV2631"/>
          <cell r="AW2631"/>
          <cell r="AX2631" t="str">
            <v>Open</v>
          </cell>
          <cell r="AY2631"/>
          <cell r="AZ2631"/>
          <cell r="BA2631">
            <v>0</v>
          </cell>
          <cell r="BB2631">
            <v>45752</v>
          </cell>
          <cell r="BC2631" t="str">
            <v>Yogesh Gawade/SF0064389</v>
          </cell>
          <cell r="BD2631" t="str">
            <v>Visited</v>
          </cell>
          <cell r="BE2631" t="str">
            <v>Borrower</v>
          </cell>
          <cell r="BF2631" t="str">
            <v>Available</v>
          </cell>
          <cell r="BG2631"/>
          <cell r="BH2631"/>
          <cell r="BI2631" t="str">
            <v>No</v>
          </cell>
          <cell r="BJ2631"/>
          <cell r="BK2631"/>
        </row>
        <row r="2632">
          <cell r="X2632">
            <v>354921537</v>
          </cell>
          <cell r="Y2632" t="str">
            <v>KAJAL PANKAJ THUBE</v>
          </cell>
          <cell r="Z2632" t="str">
            <v>29-Jan-2024</v>
          </cell>
          <cell r="AA2632">
            <v>20000</v>
          </cell>
          <cell r="AB2632" t="str">
            <v>Mon</v>
          </cell>
          <cell r="AC2632">
            <v>18</v>
          </cell>
          <cell r="AD2632" t="str">
            <v>0</v>
          </cell>
          <cell r="AE2632" t="str">
            <v>04-Mar-2024</v>
          </cell>
          <cell r="AF2632">
            <v>1340</v>
          </cell>
          <cell r="AG2632">
            <v>1340</v>
          </cell>
          <cell r="AH2632" t="str">
            <v>03-Mar-2025</v>
          </cell>
          <cell r="AI2632">
            <v>13541.96</v>
          </cell>
          <cell r="AJ2632">
            <v>3878.04</v>
          </cell>
          <cell r="AK2632">
            <v>17420</v>
          </cell>
          <cell r="AL2632">
            <v>6458.04</v>
          </cell>
          <cell r="AM2632">
            <v>428.96</v>
          </cell>
          <cell r="AN2632">
            <v>6887</v>
          </cell>
          <cell r="AO2632">
            <v>0</v>
          </cell>
          <cell r="AP2632">
            <v>0</v>
          </cell>
          <cell r="AQ2632">
            <v>0</v>
          </cell>
          <cell r="AR2632">
            <v>13</v>
          </cell>
          <cell r="AS2632">
            <v>0</v>
          </cell>
          <cell r="AT2632" t="str">
            <v>Standard</v>
          </cell>
          <cell r="AU2632"/>
          <cell r="AV2632"/>
          <cell r="AW2632"/>
          <cell r="AX2632" t="str">
            <v>Open</v>
          </cell>
          <cell r="AY2632" t="str">
            <v/>
          </cell>
          <cell r="AZ2632"/>
          <cell r="BA2632">
            <v>0</v>
          </cell>
          <cell r="BB2632"/>
          <cell r="BC2632"/>
          <cell r="BD2632"/>
          <cell r="BE2632"/>
          <cell r="BF2632"/>
          <cell r="BG2632"/>
          <cell r="BH2632"/>
          <cell r="BI2632"/>
          <cell r="BJ2632"/>
          <cell r="BK2632"/>
        </row>
        <row r="2633">
          <cell r="X2633">
            <v>354921627</v>
          </cell>
          <cell r="Y2633" t="str">
            <v>MEENA RATAN SONAWANE</v>
          </cell>
          <cell r="Z2633" t="str">
            <v>30-Jan-2024</v>
          </cell>
          <cell r="AA2633">
            <v>20000</v>
          </cell>
          <cell r="AB2633" t="str">
            <v>Tue</v>
          </cell>
          <cell r="AC2633">
            <v>18</v>
          </cell>
          <cell r="AD2633" t="str">
            <v>0</v>
          </cell>
          <cell r="AE2633" t="str">
            <v>05-Mar-2024</v>
          </cell>
          <cell r="AF2633">
            <v>1340</v>
          </cell>
          <cell r="AG2633">
            <v>1340</v>
          </cell>
          <cell r="AH2633" t="str">
            <v>05-Dec-2024</v>
          </cell>
          <cell r="AI2633">
            <v>3416.94</v>
          </cell>
          <cell r="AJ2633">
            <v>1613.06</v>
          </cell>
          <cell r="AK2633">
            <v>5030</v>
          </cell>
          <cell r="AL2633">
            <v>16583.060000000001</v>
          </cell>
          <cell r="AM2633">
            <v>2672.94</v>
          </cell>
          <cell r="AN2633">
            <v>19256</v>
          </cell>
          <cell r="AO2633">
            <v>11348.26</v>
          </cell>
          <cell r="AP2633">
            <v>2381.7399999999998</v>
          </cell>
          <cell r="AQ2633">
            <v>13730</v>
          </cell>
          <cell r="AR2633">
            <v>14</v>
          </cell>
          <cell r="AS2633">
            <v>265</v>
          </cell>
          <cell r="AT2633" t="str">
            <v>&gt;180</v>
          </cell>
          <cell r="AU2633"/>
          <cell r="AV2633"/>
          <cell r="AW2633"/>
          <cell r="AX2633" t="str">
            <v>Open</v>
          </cell>
          <cell r="AY2633" t="str">
            <v/>
          </cell>
          <cell r="AZ2633"/>
          <cell r="BA2633">
            <v>0</v>
          </cell>
          <cell r="BB2633"/>
          <cell r="BC2633"/>
          <cell r="BD2633" t="str">
            <v>Not Visited</v>
          </cell>
          <cell r="BE2633"/>
          <cell r="BF2633"/>
          <cell r="BG2633"/>
          <cell r="BH2633"/>
          <cell r="BI2633"/>
          <cell r="BJ2633"/>
          <cell r="BK2633"/>
        </row>
        <row r="2634">
          <cell r="X2634">
            <v>354932961</v>
          </cell>
          <cell r="Y2634" t="str">
            <v>ALAKA SANTOSH VATANE</v>
          </cell>
          <cell r="Z2634" t="str">
            <v>30-Jan-2024</v>
          </cell>
          <cell r="AA2634">
            <v>32000</v>
          </cell>
          <cell r="AB2634" t="str">
            <v>Wed</v>
          </cell>
          <cell r="AC2634">
            <v>24</v>
          </cell>
          <cell r="AD2634" t="str">
            <v>1</v>
          </cell>
          <cell r="AE2634" t="str">
            <v>06-Mar-2024</v>
          </cell>
          <cell r="AF2634">
            <v>1710</v>
          </cell>
          <cell r="AG2634">
            <v>1710</v>
          </cell>
          <cell r="AH2634" t="str">
            <v>05-Mar-2025</v>
          </cell>
          <cell r="AI2634">
            <v>15268.83</v>
          </cell>
          <cell r="AJ2634">
            <v>6961.17</v>
          </cell>
          <cell r="AK2634">
            <v>22230</v>
          </cell>
          <cell r="AL2634">
            <v>16731.169999999998</v>
          </cell>
          <cell r="AM2634">
            <v>2173.83</v>
          </cell>
          <cell r="AN2634">
            <v>18905</v>
          </cell>
          <cell r="AO2634">
            <v>0</v>
          </cell>
          <cell r="AP2634">
            <v>0</v>
          </cell>
          <cell r="AQ2634">
            <v>0</v>
          </cell>
          <cell r="AR2634">
            <v>13</v>
          </cell>
          <cell r="AS2634">
            <v>0</v>
          </cell>
          <cell r="AT2634" t="str">
            <v>Standard</v>
          </cell>
          <cell r="AU2634"/>
          <cell r="AV2634"/>
          <cell r="AW2634"/>
          <cell r="AX2634" t="str">
            <v>Open</v>
          </cell>
          <cell r="AY2634" t="str">
            <v/>
          </cell>
          <cell r="AZ2634"/>
          <cell r="BA2634">
            <v>0</v>
          </cell>
          <cell r="BB2634"/>
          <cell r="BC2634"/>
          <cell r="BD2634"/>
          <cell r="BE2634"/>
          <cell r="BF2634"/>
          <cell r="BG2634"/>
          <cell r="BH2634"/>
          <cell r="BI2634"/>
          <cell r="BJ2634"/>
          <cell r="BK2634"/>
        </row>
        <row r="2635">
          <cell r="X2635">
            <v>354934166</v>
          </cell>
          <cell r="Y2635" t="str">
            <v>ALKA CHABU UGHADE</v>
          </cell>
          <cell r="Z2635" t="str">
            <v>30-Jan-2024</v>
          </cell>
          <cell r="AA2635">
            <v>32000</v>
          </cell>
          <cell r="AB2635" t="str">
            <v>Wed</v>
          </cell>
          <cell r="AC2635">
            <v>24</v>
          </cell>
          <cell r="AD2635" t="str">
            <v>1</v>
          </cell>
          <cell r="AE2635" t="str">
            <v>06-Mar-2024</v>
          </cell>
          <cell r="AF2635">
            <v>1710</v>
          </cell>
          <cell r="AG2635">
            <v>1710</v>
          </cell>
          <cell r="AH2635" t="str">
            <v>05-Mar-2025</v>
          </cell>
          <cell r="AI2635">
            <v>15268.83</v>
          </cell>
          <cell r="AJ2635">
            <v>6961.17</v>
          </cell>
          <cell r="AK2635">
            <v>22230</v>
          </cell>
          <cell r="AL2635">
            <v>16731.169999999998</v>
          </cell>
          <cell r="AM2635">
            <v>2173.83</v>
          </cell>
          <cell r="AN2635">
            <v>18905</v>
          </cell>
          <cell r="AO2635">
            <v>0</v>
          </cell>
          <cell r="AP2635">
            <v>0</v>
          </cell>
          <cell r="AQ2635">
            <v>0</v>
          </cell>
          <cell r="AR2635">
            <v>13</v>
          </cell>
          <cell r="AS2635">
            <v>0</v>
          </cell>
          <cell r="AT2635" t="str">
            <v>Standard</v>
          </cell>
          <cell r="AU2635"/>
          <cell r="AV2635"/>
          <cell r="AW2635"/>
          <cell r="AX2635" t="str">
            <v>Open</v>
          </cell>
          <cell r="AY2635" t="str">
            <v/>
          </cell>
          <cell r="AZ2635"/>
          <cell r="BA2635">
            <v>0</v>
          </cell>
          <cell r="BB2635"/>
          <cell r="BC2635"/>
          <cell r="BD2635"/>
          <cell r="BE2635"/>
          <cell r="BF2635"/>
          <cell r="BG2635"/>
          <cell r="BH2635"/>
          <cell r="BI2635"/>
          <cell r="BJ2635"/>
          <cell r="BK2635"/>
        </row>
        <row r="2636">
          <cell r="X2636">
            <v>354937547</v>
          </cell>
          <cell r="Y2636" t="str">
            <v>KAVITA BALASAHEB CHAVHAN</v>
          </cell>
          <cell r="Z2636" t="str">
            <v>30-Jan-2024</v>
          </cell>
          <cell r="AA2636">
            <v>52000</v>
          </cell>
          <cell r="AB2636" t="str">
            <v>Mon</v>
          </cell>
          <cell r="AC2636">
            <v>24</v>
          </cell>
          <cell r="AD2636" t="str">
            <v>2</v>
          </cell>
          <cell r="AE2636" t="str">
            <v>04-Mar-2024</v>
          </cell>
          <cell r="AF2636">
            <v>2780</v>
          </cell>
          <cell r="AG2636">
            <v>2780</v>
          </cell>
          <cell r="AH2636" t="str">
            <v>03-Jun-2024</v>
          </cell>
          <cell r="AI2636">
            <v>4996.37</v>
          </cell>
          <cell r="AJ2636">
            <v>3343.63</v>
          </cell>
          <cell r="AK2636">
            <v>8340</v>
          </cell>
          <cell r="AL2636">
            <v>47003.63</v>
          </cell>
          <cell r="AM2636">
            <v>11478.37</v>
          </cell>
          <cell r="AN2636">
            <v>58482</v>
          </cell>
          <cell r="AO2636">
            <v>19880.98</v>
          </cell>
          <cell r="AP2636">
            <v>7919.02</v>
          </cell>
          <cell r="AQ2636">
            <v>27800</v>
          </cell>
          <cell r="AR2636">
            <v>13</v>
          </cell>
          <cell r="AS2636">
            <v>303</v>
          </cell>
          <cell r="AT2636" t="str">
            <v>&gt;180</v>
          </cell>
          <cell r="AU2636"/>
          <cell r="AV2636"/>
          <cell r="AW2636"/>
          <cell r="AX2636" t="str">
            <v>Open</v>
          </cell>
          <cell r="AY2636"/>
          <cell r="AZ2636"/>
          <cell r="BA2636">
            <v>0</v>
          </cell>
          <cell r="BB2636"/>
          <cell r="BC2636"/>
          <cell r="BD2636" t="str">
            <v>Not Visited</v>
          </cell>
          <cell r="BE2636"/>
          <cell r="BF2636"/>
          <cell r="BG2636"/>
          <cell r="BH2636"/>
          <cell r="BI2636"/>
          <cell r="BJ2636"/>
          <cell r="BK2636"/>
        </row>
        <row r="2637">
          <cell r="X2637">
            <v>354939418</v>
          </cell>
          <cell r="Y2637" t="str">
            <v>SUNITA SHRIRA DHULE</v>
          </cell>
          <cell r="Z2637" t="str">
            <v>30-Jan-2024</v>
          </cell>
          <cell r="AA2637">
            <v>42000</v>
          </cell>
          <cell r="AB2637" t="str">
            <v>Mon</v>
          </cell>
          <cell r="AC2637">
            <v>24</v>
          </cell>
          <cell r="AD2637" t="str">
            <v>4</v>
          </cell>
          <cell r="AE2637" t="str">
            <v>04-Mar-2024</v>
          </cell>
          <cell r="AF2637">
            <v>2240</v>
          </cell>
          <cell r="AG2637">
            <v>2240</v>
          </cell>
          <cell r="AH2637" t="str">
            <v>03-Mar-2025</v>
          </cell>
          <cell r="AI2637">
            <v>20013.89</v>
          </cell>
          <cell r="AJ2637">
            <v>9106.11</v>
          </cell>
          <cell r="AK2637">
            <v>29120</v>
          </cell>
          <cell r="AL2637">
            <v>21986.11</v>
          </cell>
          <cell r="AM2637">
            <v>2901.89</v>
          </cell>
          <cell r="AN2637">
            <v>24888</v>
          </cell>
          <cell r="AO2637">
            <v>0</v>
          </cell>
          <cell r="AP2637">
            <v>0</v>
          </cell>
          <cell r="AQ2637">
            <v>0</v>
          </cell>
          <cell r="AR2637">
            <v>13</v>
          </cell>
          <cell r="AS2637">
            <v>0</v>
          </cell>
          <cell r="AT2637" t="str">
            <v>Standard</v>
          </cell>
          <cell r="AU2637"/>
          <cell r="AV2637"/>
          <cell r="AW2637"/>
          <cell r="AX2637" t="str">
            <v>Open</v>
          </cell>
          <cell r="AY2637" t="str">
            <v/>
          </cell>
          <cell r="AZ2637"/>
          <cell r="BA2637">
            <v>0</v>
          </cell>
          <cell r="BB2637"/>
          <cell r="BC2637"/>
          <cell r="BD2637"/>
          <cell r="BE2637"/>
          <cell r="BF2637"/>
          <cell r="BG2637"/>
          <cell r="BH2637"/>
          <cell r="BI2637"/>
          <cell r="BJ2637"/>
          <cell r="BK2637"/>
        </row>
        <row r="2638">
          <cell r="X2638">
            <v>354940631</v>
          </cell>
          <cell r="Y2638" t="str">
            <v>USHA GORAKSHNATH JADHAV</v>
          </cell>
          <cell r="Z2638" t="str">
            <v>30-Jan-2024</v>
          </cell>
          <cell r="AA2638">
            <v>72000</v>
          </cell>
          <cell r="AB2638" t="str">
            <v>Tue</v>
          </cell>
          <cell r="AC2638">
            <v>24</v>
          </cell>
          <cell r="AD2638" t="str">
            <v>4</v>
          </cell>
          <cell r="AE2638" t="str">
            <v>05-Mar-2024</v>
          </cell>
          <cell r="AF2638">
            <v>3840</v>
          </cell>
          <cell r="AG2638">
            <v>3840</v>
          </cell>
          <cell r="AH2638" t="str">
            <v>18-Jun-2024</v>
          </cell>
          <cell r="AI2638">
            <v>7688.58</v>
          </cell>
          <cell r="AJ2638">
            <v>5931.42</v>
          </cell>
          <cell r="AK2638">
            <v>13620</v>
          </cell>
          <cell r="AL2638">
            <v>64311.42</v>
          </cell>
          <cell r="AM2638">
            <v>14664.58</v>
          </cell>
          <cell r="AN2638">
            <v>78976</v>
          </cell>
          <cell r="AO2638">
            <v>29694.1</v>
          </cell>
          <cell r="AP2638">
            <v>10445.9</v>
          </cell>
          <cell r="AQ2638">
            <v>40140</v>
          </cell>
          <cell r="AR2638">
            <v>14</v>
          </cell>
          <cell r="AS2638">
            <v>265</v>
          </cell>
          <cell r="AT2638" t="str">
            <v>&gt;180</v>
          </cell>
          <cell r="AU2638"/>
          <cell r="AV2638"/>
          <cell r="AW2638"/>
          <cell r="AX2638" t="str">
            <v>Open</v>
          </cell>
          <cell r="AY2638" t="str">
            <v/>
          </cell>
          <cell r="AZ2638"/>
          <cell r="BA2638">
            <v>0</v>
          </cell>
          <cell r="BB2638"/>
          <cell r="BC2638"/>
          <cell r="BD2638"/>
          <cell r="BE2638"/>
          <cell r="BF2638"/>
          <cell r="BG2638"/>
          <cell r="BH2638"/>
          <cell r="BI2638"/>
          <cell r="BJ2638"/>
          <cell r="BK2638"/>
        </row>
        <row r="2639">
          <cell r="X2639">
            <v>354945414</v>
          </cell>
          <cell r="Y2639" t="str">
            <v>ASHWINI MANGESH PAWAR</v>
          </cell>
          <cell r="Z2639" t="str">
            <v>30-Jan-2024</v>
          </cell>
          <cell r="AA2639">
            <v>32000</v>
          </cell>
          <cell r="AB2639" t="str">
            <v>Fri</v>
          </cell>
          <cell r="AC2639">
            <v>24</v>
          </cell>
          <cell r="AD2639" t="str">
            <v>1</v>
          </cell>
          <cell r="AE2639" t="str">
            <v>04-Mar-2024</v>
          </cell>
          <cell r="AF2639">
            <v>1710</v>
          </cell>
          <cell r="AG2639">
            <v>1710</v>
          </cell>
          <cell r="AH2639" t="str">
            <v>10-Mar-2025</v>
          </cell>
          <cell r="AI2639">
            <v>15297.79</v>
          </cell>
          <cell r="AJ2639">
            <v>6932.21</v>
          </cell>
          <cell r="AK2639">
            <v>22230</v>
          </cell>
          <cell r="AL2639">
            <v>16702.21</v>
          </cell>
          <cell r="AM2639">
            <v>2194.79</v>
          </cell>
          <cell r="AN2639">
            <v>18897</v>
          </cell>
          <cell r="AO2639">
            <v>0</v>
          </cell>
          <cell r="AP2639">
            <v>0</v>
          </cell>
          <cell r="AQ2639">
            <v>0</v>
          </cell>
          <cell r="AR2639">
            <v>13</v>
          </cell>
          <cell r="AS2639">
            <v>0</v>
          </cell>
          <cell r="AT2639" t="str">
            <v>Standard</v>
          </cell>
          <cell r="AU2639"/>
          <cell r="AV2639"/>
          <cell r="AW2639"/>
          <cell r="AX2639" t="str">
            <v>Open</v>
          </cell>
          <cell r="AY2639" t="str">
            <v/>
          </cell>
          <cell r="AZ2639"/>
          <cell r="BA2639">
            <v>0</v>
          </cell>
          <cell r="BB2639">
            <v>45751</v>
          </cell>
          <cell r="BC2639" t="str">
            <v>Abhiraj Patil/SF0063958</v>
          </cell>
          <cell r="BD2639" t="str">
            <v>Visited</v>
          </cell>
          <cell r="BE2639" t="str">
            <v>Borrower Not Available</v>
          </cell>
          <cell r="BF2639" t="str">
            <v>Not Available</v>
          </cell>
          <cell r="BG2639"/>
          <cell r="BH2639"/>
          <cell r="BI2639" t="str">
            <v>NA</v>
          </cell>
          <cell r="BJ2639"/>
          <cell r="BK2639"/>
        </row>
        <row r="2640">
          <cell r="X2640">
            <v>354945999</v>
          </cell>
          <cell r="Y2640" t="str">
            <v>ASHA SAHEBRAO PAWAR</v>
          </cell>
          <cell r="Z2640" t="str">
            <v>23-Feb-2024</v>
          </cell>
          <cell r="AA2640">
            <v>32000</v>
          </cell>
          <cell r="AB2640" t="str">
            <v>Fri</v>
          </cell>
          <cell r="AC2640">
            <v>24</v>
          </cell>
          <cell r="AD2640" t="str">
            <v>1</v>
          </cell>
          <cell r="AE2640" t="str">
            <v>04-Apr-2024</v>
          </cell>
          <cell r="AF2640">
            <v>1710</v>
          </cell>
          <cell r="AG2640">
            <v>1710</v>
          </cell>
          <cell r="AH2640" t="str">
            <v>30-Jun-2024</v>
          </cell>
          <cell r="AI2640">
            <v>2222.21</v>
          </cell>
          <cell r="AJ2640">
            <v>2217.79</v>
          </cell>
          <cell r="AK2640">
            <v>4440</v>
          </cell>
          <cell r="AL2640">
            <v>29777.79</v>
          </cell>
          <cell r="AM2640">
            <v>7145.21</v>
          </cell>
          <cell r="AN2640">
            <v>36923</v>
          </cell>
          <cell r="AO2640">
            <v>0</v>
          </cell>
          <cell r="AP2640">
            <v>0</v>
          </cell>
          <cell r="AQ2640">
            <v>0</v>
          </cell>
          <cell r="AR2640">
            <v>12</v>
          </cell>
          <cell r="AS2640">
            <v>0</v>
          </cell>
          <cell r="AT2640" t="str">
            <v>Standard</v>
          </cell>
          <cell r="AU2640"/>
          <cell r="AV2640"/>
          <cell r="AW2640"/>
          <cell r="AX2640" t="str">
            <v>Open</v>
          </cell>
          <cell r="AY2640" t="str">
            <v/>
          </cell>
          <cell r="AZ2640"/>
          <cell r="BA2640">
            <v>0</v>
          </cell>
          <cell r="BB2640"/>
          <cell r="BC2640"/>
          <cell r="BD2640"/>
          <cell r="BE2640"/>
          <cell r="BF2640"/>
          <cell r="BG2640"/>
          <cell r="BH2640"/>
          <cell r="BI2640"/>
          <cell r="BJ2640"/>
          <cell r="BK2640"/>
        </row>
        <row r="2641">
          <cell r="X2641">
            <v>354947627</v>
          </cell>
          <cell r="Y2641" t="str">
            <v xml:space="preserve">MANISHA AKSHAY WAGHMARE </v>
          </cell>
          <cell r="Z2641" t="str">
            <v>30-Jan-2024</v>
          </cell>
          <cell r="AA2641">
            <v>30000</v>
          </cell>
          <cell r="AB2641" t="str">
            <v>Wed</v>
          </cell>
          <cell r="AC2641">
            <v>18</v>
          </cell>
          <cell r="AD2641" t="str">
            <v>0</v>
          </cell>
          <cell r="AE2641" t="str">
            <v>06-Mar-2024</v>
          </cell>
          <cell r="AF2641">
            <v>2020</v>
          </cell>
          <cell r="AG2641">
            <v>2020</v>
          </cell>
          <cell r="AH2641" t="str">
            <v>26-Jul-2024</v>
          </cell>
          <cell r="AI2641">
            <v>4329.5</v>
          </cell>
          <cell r="AJ2641">
            <v>2430.5</v>
          </cell>
          <cell r="AK2641">
            <v>6760</v>
          </cell>
          <cell r="AL2641">
            <v>25670.5</v>
          </cell>
          <cell r="AM2641">
            <v>3967.5</v>
          </cell>
          <cell r="AN2641">
            <v>29638</v>
          </cell>
          <cell r="AO2641">
            <v>16136.56</v>
          </cell>
          <cell r="AP2641">
            <v>3363.44</v>
          </cell>
          <cell r="AQ2641">
            <v>19500</v>
          </cell>
          <cell r="AR2641">
            <v>13</v>
          </cell>
          <cell r="AS2641">
            <v>264</v>
          </cell>
          <cell r="AT2641" t="str">
            <v>&gt;180</v>
          </cell>
          <cell r="AU2641"/>
          <cell r="AV2641"/>
          <cell r="AW2641"/>
          <cell r="AX2641" t="str">
            <v>Open</v>
          </cell>
          <cell r="AY2641" t="str">
            <v/>
          </cell>
          <cell r="AZ2641"/>
          <cell r="BA2641">
            <v>0</v>
          </cell>
          <cell r="BB2641"/>
          <cell r="BC2641"/>
          <cell r="BD2641" t="str">
            <v>Not Visited</v>
          </cell>
          <cell r="BE2641"/>
          <cell r="BF2641"/>
          <cell r="BG2641"/>
          <cell r="BH2641"/>
          <cell r="BI2641"/>
          <cell r="BJ2641"/>
          <cell r="BK2641"/>
        </row>
        <row r="2642">
          <cell r="X2642">
            <v>354950263</v>
          </cell>
          <cell r="Y2642" t="str">
            <v>LAXMI DNYANESHWAR LAHANGE</v>
          </cell>
          <cell r="Z2642" t="str">
            <v>30-Jan-2024</v>
          </cell>
          <cell r="AA2642">
            <v>20000</v>
          </cell>
          <cell r="AB2642" t="str">
            <v>Fri</v>
          </cell>
          <cell r="AC2642">
            <v>18</v>
          </cell>
          <cell r="AD2642" t="str">
            <v>0</v>
          </cell>
          <cell r="AE2642" t="str">
            <v>01-Mar-2024</v>
          </cell>
          <cell r="AF2642">
            <v>1340</v>
          </cell>
          <cell r="AG2642">
            <v>1340</v>
          </cell>
          <cell r="AH2642" t="str">
            <v>07-Mar-2025</v>
          </cell>
          <cell r="AI2642">
            <v>13532.53</v>
          </cell>
          <cell r="AJ2642">
            <v>3887.47</v>
          </cell>
          <cell r="AK2642">
            <v>17420</v>
          </cell>
          <cell r="AL2642">
            <v>6467.47</v>
          </cell>
          <cell r="AM2642">
            <v>402.53</v>
          </cell>
          <cell r="AN2642">
            <v>6870</v>
          </cell>
          <cell r="AO2642">
            <v>0</v>
          </cell>
          <cell r="AP2642">
            <v>0</v>
          </cell>
          <cell r="AQ2642">
            <v>0</v>
          </cell>
          <cell r="AR2642">
            <v>13</v>
          </cell>
          <cell r="AS2642">
            <v>0</v>
          </cell>
          <cell r="AT2642" t="str">
            <v>Standard</v>
          </cell>
          <cell r="AU2642"/>
          <cell r="AV2642"/>
          <cell r="AW2642"/>
          <cell r="AX2642" t="str">
            <v>Open</v>
          </cell>
          <cell r="AY2642" t="str">
            <v/>
          </cell>
          <cell r="AZ2642"/>
          <cell r="BA2642">
            <v>0</v>
          </cell>
          <cell r="BB2642"/>
          <cell r="BC2642"/>
          <cell r="BD2642"/>
          <cell r="BE2642"/>
          <cell r="BF2642"/>
          <cell r="BG2642"/>
          <cell r="BH2642"/>
          <cell r="BI2642"/>
          <cell r="BJ2642"/>
          <cell r="BK2642"/>
        </row>
        <row r="2643">
          <cell r="X2643">
            <v>354952864</v>
          </cell>
          <cell r="Y2643" t="str">
            <v>SUNITA ANIL GANGURDE</v>
          </cell>
          <cell r="Z2643" t="str">
            <v>30-Jan-2024</v>
          </cell>
          <cell r="AA2643">
            <v>42000</v>
          </cell>
          <cell r="AB2643" t="str">
            <v>Wed</v>
          </cell>
          <cell r="AC2643">
            <v>24</v>
          </cell>
          <cell r="AD2643" t="str">
            <v>1</v>
          </cell>
          <cell r="AE2643" t="str">
            <v>13-Mar-2024</v>
          </cell>
          <cell r="AF2643">
            <v>2240</v>
          </cell>
          <cell r="AG2643">
            <v>2240</v>
          </cell>
          <cell r="AH2643" t="str">
            <v>18-Mar-2025</v>
          </cell>
          <cell r="AI2643">
            <v>19718.04</v>
          </cell>
          <cell r="AJ2643">
            <v>9401.9599999999991</v>
          </cell>
          <cell r="AK2643">
            <v>29120</v>
          </cell>
          <cell r="AL2643">
            <v>22281.96</v>
          </cell>
          <cell r="AM2643">
            <v>2941.04</v>
          </cell>
          <cell r="AN2643">
            <v>25223</v>
          </cell>
          <cell r="AO2643">
            <v>0</v>
          </cell>
          <cell r="AP2643">
            <v>0</v>
          </cell>
          <cell r="AQ2643">
            <v>0</v>
          </cell>
          <cell r="AR2643">
            <v>13</v>
          </cell>
          <cell r="AS2643">
            <v>0</v>
          </cell>
          <cell r="AT2643" t="str">
            <v>Standard</v>
          </cell>
          <cell r="AU2643"/>
          <cell r="AV2643"/>
          <cell r="AW2643"/>
          <cell r="AX2643" t="str">
            <v>Open</v>
          </cell>
          <cell r="AY2643" t="str">
            <v/>
          </cell>
          <cell r="AZ2643"/>
          <cell r="BA2643">
            <v>0</v>
          </cell>
          <cell r="BB2643"/>
          <cell r="BC2643"/>
          <cell r="BD2643"/>
          <cell r="BE2643"/>
          <cell r="BF2643"/>
          <cell r="BG2643"/>
          <cell r="BH2643"/>
          <cell r="BI2643"/>
          <cell r="BJ2643"/>
          <cell r="BK2643"/>
        </row>
        <row r="2644">
          <cell r="X2644">
            <v>354957754</v>
          </cell>
          <cell r="Y2644" t="str">
            <v>ROHINI AMOL KHAIRANAR</v>
          </cell>
          <cell r="Z2644" t="str">
            <v>30-Jan-2024</v>
          </cell>
          <cell r="AA2644">
            <v>32000</v>
          </cell>
          <cell r="AB2644" t="str">
            <v>Mon</v>
          </cell>
          <cell r="AC2644">
            <v>24</v>
          </cell>
          <cell r="AD2644" t="str">
            <v>1</v>
          </cell>
          <cell r="AE2644" t="str">
            <v>04-Mar-2024</v>
          </cell>
          <cell r="AF2644">
            <v>1710</v>
          </cell>
          <cell r="AG2644">
            <v>1710</v>
          </cell>
          <cell r="AH2644" t="str">
            <v>08-Mar-2025</v>
          </cell>
          <cell r="AI2644">
            <v>15297.79</v>
          </cell>
          <cell r="AJ2644">
            <v>6932.21</v>
          </cell>
          <cell r="AK2644">
            <v>22230</v>
          </cell>
          <cell r="AL2644">
            <v>16702.21</v>
          </cell>
          <cell r="AM2644">
            <v>2194.79</v>
          </cell>
          <cell r="AN2644">
            <v>18897</v>
          </cell>
          <cell r="AO2644">
            <v>0</v>
          </cell>
          <cell r="AP2644">
            <v>0</v>
          </cell>
          <cell r="AQ2644">
            <v>0</v>
          </cell>
          <cell r="AR2644">
            <v>13</v>
          </cell>
          <cell r="AS2644">
            <v>0</v>
          </cell>
          <cell r="AT2644" t="str">
            <v>Standard</v>
          </cell>
          <cell r="AU2644"/>
          <cell r="AV2644"/>
          <cell r="AW2644"/>
          <cell r="AX2644" t="str">
            <v>Open</v>
          </cell>
          <cell r="AY2644"/>
          <cell r="AZ2644"/>
          <cell r="BA2644">
            <v>0</v>
          </cell>
          <cell r="BB2644">
            <v>45752</v>
          </cell>
          <cell r="BC2644" t="str">
            <v>Yogesh Gawade/SF0064389</v>
          </cell>
          <cell r="BD2644" t="str">
            <v>Visited</v>
          </cell>
          <cell r="BE2644" t="str">
            <v>Borrower</v>
          </cell>
          <cell r="BF2644" t="str">
            <v>Available</v>
          </cell>
          <cell r="BG2644"/>
          <cell r="BH2644"/>
          <cell r="BI2644" t="str">
            <v>No</v>
          </cell>
          <cell r="BJ2644"/>
          <cell r="BK2644"/>
        </row>
        <row r="2645">
          <cell r="X2645">
            <v>354964279</v>
          </cell>
          <cell r="Y2645" t="str">
            <v>SUNANDA BHAGAWAN PAWAR</v>
          </cell>
          <cell r="Z2645" t="str">
            <v>09-Feb-2024</v>
          </cell>
          <cell r="AA2645">
            <v>32000</v>
          </cell>
          <cell r="AB2645" t="str">
            <v>Fri</v>
          </cell>
          <cell r="AC2645">
            <v>24</v>
          </cell>
          <cell r="AD2645" t="str">
            <v>1</v>
          </cell>
          <cell r="AE2645" t="str">
            <v>01-Mar-2024</v>
          </cell>
          <cell r="AF2645">
            <v>1710</v>
          </cell>
          <cell r="AG2645">
            <v>1710</v>
          </cell>
          <cell r="AH2645" t="str">
            <v>09-Nov-2024</v>
          </cell>
          <cell r="AI2645">
            <v>9120.82</v>
          </cell>
          <cell r="AJ2645">
            <v>4559.18</v>
          </cell>
          <cell r="AK2645">
            <v>13680</v>
          </cell>
          <cell r="AL2645">
            <v>22879.18</v>
          </cell>
          <cell r="AM2645">
            <v>4230.82</v>
          </cell>
          <cell r="AN2645">
            <v>27110</v>
          </cell>
          <cell r="AO2645">
            <v>6401.62</v>
          </cell>
          <cell r="AP2645">
            <v>2148.38</v>
          </cell>
          <cell r="AQ2645">
            <v>8550</v>
          </cell>
          <cell r="AR2645">
            <v>13</v>
          </cell>
          <cell r="AS2645">
            <v>152</v>
          </cell>
          <cell r="AT2645" t="str">
            <v>151-180</v>
          </cell>
          <cell r="AU2645"/>
          <cell r="AV2645"/>
          <cell r="AW2645"/>
          <cell r="AX2645" t="str">
            <v>Open</v>
          </cell>
          <cell r="AY2645"/>
          <cell r="AZ2645"/>
          <cell r="BA2645">
            <v>0</v>
          </cell>
          <cell r="BB2645"/>
          <cell r="BC2645"/>
          <cell r="BD2645" t="str">
            <v>Not Visited</v>
          </cell>
          <cell r="BE2645"/>
          <cell r="BF2645"/>
          <cell r="BG2645"/>
          <cell r="BH2645"/>
          <cell r="BI2645"/>
          <cell r="BJ2645"/>
          <cell r="BK2645"/>
        </row>
        <row r="2646">
          <cell r="X2646">
            <v>354967464</v>
          </cell>
          <cell r="Y2646" t="str">
            <v>SUREKHA SAGAR LOKHANDE</v>
          </cell>
          <cell r="Z2646" t="str">
            <v>30-Jan-2024</v>
          </cell>
          <cell r="AA2646">
            <v>10000</v>
          </cell>
          <cell r="AB2646" t="str">
            <v>Fri</v>
          </cell>
          <cell r="AC2646">
            <v>12</v>
          </cell>
          <cell r="AD2646" t="str">
            <v>0</v>
          </cell>
          <cell r="AE2646" t="str">
            <v>09-Mar-2024</v>
          </cell>
          <cell r="AF2646">
            <v>950</v>
          </cell>
          <cell r="AG2646">
            <v>950</v>
          </cell>
          <cell r="AH2646" t="str">
            <v>09-Jun-2024</v>
          </cell>
          <cell r="AI2646">
            <v>2993.64</v>
          </cell>
          <cell r="AJ2646">
            <v>806.36</v>
          </cell>
          <cell r="AK2646">
            <v>3800</v>
          </cell>
          <cell r="AL2646">
            <v>7006.36</v>
          </cell>
          <cell r="AM2646">
            <v>682.64</v>
          </cell>
          <cell r="AN2646">
            <v>7689</v>
          </cell>
          <cell r="AO2646">
            <v>7006.36</v>
          </cell>
          <cell r="AP2646">
            <v>682.64</v>
          </cell>
          <cell r="AQ2646">
            <v>7689</v>
          </cell>
          <cell r="AR2646">
            <v>14</v>
          </cell>
          <cell r="AS2646">
            <v>230</v>
          </cell>
          <cell r="AT2646" t="str">
            <v>&gt;180</v>
          </cell>
          <cell r="AU2646"/>
          <cell r="AV2646"/>
          <cell r="AW2646"/>
          <cell r="AX2646" t="str">
            <v>Open</v>
          </cell>
          <cell r="AY2646" t="str">
            <v/>
          </cell>
          <cell r="AZ2646"/>
          <cell r="BA2646">
            <v>0</v>
          </cell>
          <cell r="BB2646"/>
          <cell r="BC2646"/>
          <cell r="BD2646"/>
          <cell r="BE2646"/>
          <cell r="BF2646"/>
          <cell r="BG2646"/>
          <cell r="BH2646"/>
          <cell r="BI2646"/>
          <cell r="BJ2646"/>
          <cell r="BK2646"/>
        </row>
        <row r="2647">
          <cell r="X2647">
            <v>354980720</v>
          </cell>
          <cell r="Y2647" t="str">
            <v>ALKA BALKRUSHNA MORE</v>
          </cell>
          <cell r="Z2647" t="str">
            <v>08-Feb-2024</v>
          </cell>
          <cell r="AA2647">
            <v>32000</v>
          </cell>
          <cell r="AB2647" t="str">
            <v>THU</v>
          </cell>
          <cell r="AC2647">
            <v>24</v>
          </cell>
          <cell r="AD2647" t="str">
            <v>1</v>
          </cell>
          <cell r="AE2647" t="str">
            <v>14-Mar-2024</v>
          </cell>
          <cell r="AF2647">
            <v>1710</v>
          </cell>
          <cell r="AG2647">
            <v>1710</v>
          </cell>
          <cell r="AH2647" t="str">
            <v>03-Oct-2024</v>
          </cell>
          <cell r="AI2647">
            <v>4212.4399999999996</v>
          </cell>
          <cell r="AJ2647">
            <v>2627.56</v>
          </cell>
          <cell r="AK2647">
            <v>6840</v>
          </cell>
          <cell r="AL2647">
            <v>27787.56</v>
          </cell>
          <cell r="AM2647">
            <v>6442.44</v>
          </cell>
          <cell r="AN2647">
            <v>34230</v>
          </cell>
          <cell r="AO2647">
            <v>0</v>
          </cell>
          <cell r="AP2647">
            <v>0</v>
          </cell>
          <cell r="AQ2647">
            <v>0</v>
          </cell>
          <cell r="AR2647">
            <v>13</v>
          </cell>
          <cell r="AS2647">
            <v>0</v>
          </cell>
          <cell r="AT2647" t="str">
            <v>Standard</v>
          </cell>
          <cell r="AU2647"/>
          <cell r="AV2647"/>
          <cell r="AW2647"/>
          <cell r="AX2647" t="str">
            <v>Open</v>
          </cell>
          <cell r="AY2647" t="str">
            <v/>
          </cell>
          <cell r="AZ2647"/>
          <cell r="BA2647">
            <v>0</v>
          </cell>
          <cell r="BB2647"/>
          <cell r="BC2647"/>
          <cell r="BD2647"/>
          <cell r="BE2647"/>
          <cell r="BF2647"/>
          <cell r="BG2647"/>
          <cell r="BH2647"/>
          <cell r="BI2647"/>
          <cell r="BJ2647"/>
          <cell r="BK2647"/>
        </row>
        <row r="2648">
          <cell r="X2648">
            <v>354983756</v>
          </cell>
          <cell r="Y2648" t="str">
            <v>VATSALA DIPAK MUKANE</v>
          </cell>
          <cell r="Z2648" t="str">
            <v>30-Jan-2024</v>
          </cell>
          <cell r="AA2648">
            <v>32000</v>
          </cell>
          <cell r="AB2648" t="str">
            <v>10</v>
          </cell>
          <cell r="AC2648">
            <v>24</v>
          </cell>
          <cell r="AD2648" t="str">
            <v>1</v>
          </cell>
          <cell r="AE2648" t="str">
            <v>10-Mar-2024</v>
          </cell>
          <cell r="AF2648">
            <v>1710</v>
          </cell>
          <cell r="AG2648">
            <v>1710</v>
          </cell>
          <cell r="AH2648" t="str">
            <v>10-Mar-2025</v>
          </cell>
          <cell r="AI2648">
            <v>15110.6</v>
          </cell>
          <cell r="AJ2648">
            <v>7119.4</v>
          </cell>
          <cell r="AK2648">
            <v>22230</v>
          </cell>
          <cell r="AL2648">
            <v>16889.400000000001</v>
          </cell>
          <cell r="AM2648">
            <v>2229.6</v>
          </cell>
          <cell r="AN2648">
            <v>19119</v>
          </cell>
          <cell r="AO2648">
            <v>0</v>
          </cell>
          <cell r="AP2648">
            <v>0</v>
          </cell>
          <cell r="AQ2648">
            <v>0</v>
          </cell>
          <cell r="AR2648">
            <v>13</v>
          </cell>
          <cell r="AS2648">
            <v>0</v>
          </cell>
          <cell r="AT2648" t="str">
            <v>Standard</v>
          </cell>
          <cell r="AU2648"/>
          <cell r="AV2648"/>
          <cell r="AW2648"/>
          <cell r="AX2648" t="str">
            <v>Open</v>
          </cell>
          <cell r="AY2648" t="str">
            <v/>
          </cell>
          <cell r="AZ2648"/>
          <cell r="BA2648">
            <v>0</v>
          </cell>
          <cell r="BB2648">
            <v>45751</v>
          </cell>
          <cell r="BC2648" t="str">
            <v>Abhiraj Patil/SF0063958</v>
          </cell>
          <cell r="BD2648" t="str">
            <v>Visited</v>
          </cell>
          <cell r="BE2648" t="str">
            <v>Borrower</v>
          </cell>
          <cell r="BF2648" t="str">
            <v>Available</v>
          </cell>
          <cell r="BG2648"/>
          <cell r="BH2648"/>
          <cell r="BI2648" t="str">
            <v>No</v>
          </cell>
          <cell r="BJ2648"/>
          <cell r="BK2648"/>
        </row>
        <row r="2649">
          <cell r="X2649">
            <v>354986915</v>
          </cell>
          <cell r="Y2649" t="str">
            <v>GANGURDE JYOTI VISHWANATH</v>
          </cell>
          <cell r="Z2649" t="str">
            <v>06-Feb-2024</v>
          </cell>
          <cell r="AA2649">
            <v>32000</v>
          </cell>
          <cell r="AB2649" t="str">
            <v>Fri</v>
          </cell>
          <cell r="AC2649">
            <v>24</v>
          </cell>
          <cell r="AD2649" t="str">
            <v>1</v>
          </cell>
          <cell r="AE2649" t="str">
            <v>04-Mar-2024</v>
          </cell>
          <cell r="AF2649">
            <v>1710</v>
          </cell>
          <cell r="AG2649">
            <v>1710</v>
          </cell>
          <cell r="AH2649" t="str">
            <v>23-Mar-2025</v>
          </cell>
          <cell r="AI2649">
            <v>14126.94</v>
          </cell>
          <cell r="AJ2649">
            <v>6393.06</v>
          </cell>
          <cell r="AK2649">
            <v>20520</v>
          </cell>
          <cell r="AL2649">
            <v>17873.060000000001</v>
          </cell>
          <cell r="AM2649">
            <v>2486.94</v>
          </cell>
          <cell r="AN2649">
            <v>20360</v>
          </cell>
          <cell r="AO2649">
            <v>0</v>
          </cell>
          <cell r="AP2649">
            <v>0</v>
          </cell>
          <cell r="AQ2649">
            <v>0</v>
          </cell>
          <cell r="AR2649">
            <v>13</v>
          </cell>
          <cell r="AS2649">
            <v>0</v>
          </cell>
          <cell r="AT2649" t="str">
            <v>Standard</v>
          </cell>
          <cell r="AU2649"/>
          <cell r="AV2649"/>
          <cell r="AW2649"/>
          <cell r="AX2649" t="str">
            <v>Open</v>
          </cell>
          <cell r="AY2649" t="str">
            <v/>
          </cell>
          <cell r="AZ2649"/>
          <cell r="BA2649">
            <v>0</v>
          </cell>
          <cell r="BB2649">
            <v>45751</v>
          </cell>
          <cell r="BC2649" t="str">
            <v>Abhiraj Patil/SF0063958</v>
          </cell>
          <cell r="BD2649" t="str">
            <v>Visited</v>
          </cell>
          <cell r="BE2649" t="str">
            <v>Borrower Not Available</v>
          </cell>
          <cell r="BF2649" t="str">
            <v>Not Available</v>
          </cell>
          <cell r="BG2649"/>
          <cell r="BH2649"/>
          <cell r="BI2649" t="str">
            <v>NA</v>
          </cell>
          <cell r="BJ2649"/>
          <cell r="BK2649"/>
        </row>
        <row r="2650">
          <cell r="X2650">
            <v>355003098</v>
          </cell>
          <cell r="Y2650" t="str">
            <v>SIMA GANGADHAR REHARE</v>
          </cell>
          <cell r="Z2650" t="str">
            <v>03-Feb-2024</v>
          </cell>
          <cell r="AA2650">
            <v>30000</v>
          </cell>
          <cell r="AB2650" t="str">
            <v>Mon</v>
          </cell>
          <cell r="AC2650">
            <v>18</v>
          </cell>
          <cell r="AD2650" t="str">
            <v>0</v>
          </cell>
          <cell r="AE2650" t="str">
            <v>04-Mar-2024</v>
          </cell>
          <cell r="AF2650">
            <v>2020</v>
          </cell>
          <cell r="AG2650">
            <v>2020</v>
          </cell>
          <cell r="AH2650" t="str">
            <v>03-Feb-2025</v>
          </cell>
          <cell r="AI2650">
            <v>18786.89</v>
          </cell>
          <cell r="AJ2650">
            <v>5453.11</v>
          </cell>
          <cell r="AK2650">
            <v>24240</v>
          </cell>
          <cell r="AL2650">
            <v>11213.11</v>
          </cell>
          <cell r="AM2650">
            <v>825.89</v>
          </cell>
          <cell r="AN2650">
            <v>12039</v>
          </cell>
          <cell r="AO2650">
            <v>1804.95</v>
          </cell>
          <cell r="AP2650">
            <v>215.05</v>
          </cell>
          <cell r="AQ2650">
            <v>2020</v>
          </cell>
          <cell r="AR2650">
            <v>13</v>
          </cell>
          <cell r="AS2650">
            <v>301</v>
          </cell>
          <cell r="AT2650" t="str">
            <v>&gt;180</v>
          </cell>
          <cell r="AU2650"/>
          <cell r="AV2650"/>
          <cell r="AW2650"/>
          <cell r="AX2650" t="str">
            <v>Open</v>
          </cell>
          <cell r="AY2650" t="str">
            <v/>
          </cell>
          <cell r="AZ2650"/>
          <cell r="BA2650">
            <v>0</v>
          </cell>
          <cell r="BB2650"/>
          <cell r="BC2650"/>
          <cell r="BD2650"/>
          <cell r="BE2650"/>
          <cell r="BF2650"/>
          <cell r="BG2650"/>
          <cell r="BH2650"/>
          <cell r="BI2650"/>
          <cell r="BJ2650"/>
          <cell r="BK2650"/>
        </row>
        <row r="2651">
          <cell r="X2651">
            <v>355005161</v>
          </cell>
          <cell r="Y2651" t="str">
            <v xml:space="preserve">KUSUM RAJU BANSARE </v>
          </cell>
          <cell r="Z2651" t="str">
            <v>15-Feb-2024</v>
          </cell>
          <cell r="AA2651">
            <v>32000</v>
          </cell>
          <cell r="AB2651" t="str">
            <v>Mon</v>
          </cell>
          <cell r="AC2651">
            <v>24</v>
          </cell>
          <cell r="AD2651" t="str">
            <v>1</v>
          </cell>
          <cell r="AE2651" t="str">
            <v>04-Mar-2024</v>
          </cell>
          <cell r="AF2651">
            <v>1710</v>
          </cell>
          <cell r="AG2651">
            <v>1710</v>
          </cell>
          <cell r="AH2651" t="str">
            <v>21-Mar-2025</v>
          </cell>
          <cell r="AI2651">
            <v>15746.63</v>
          </cell>
          <cell r="AJ2651">
            <v>6483.37</v>
          </cell>
          <cell r="AK2651">
            <v>22230</v>
          </cell>
          <cell r="AL2651">
            <v>16253.37</v>
          </cell>
          <cell r="AM2651">
            <v>2079.63</v>
          </cell>
          <cell r="AN2651">
            <v>18333</v>
          </cell>
          <cell r="AO2651">
            <v>0</v>
          </cell>
          <cell r="AP2651">
            <v>0</v>
          </cell>
          <cell r="AQ2651">
            <v>0</v>
          </cell>
          <cell r="AR2651">
            <v>13</v>
          </cell>
          <cell r="AS2651">
            <v>0</v>
          </cell>
          <cell r="AT2651" t="str">
            <v>Standard</v>
          </cell>
          <cell r="AU2651"/>
          <cell r="AV2651"/>
          <cell r="AW2651"/>
          <cell r="AX2651" t="str">
            <v>Open</v>
          </cell>
          <cell r="AY2651" t="str">
            <v/>
          </cell>
          <cell r="AZ2651"/>
          <cell r="BA2651">
            <v>0</v>
          </cell>
          <cell r="BB2651"/>
          <cell r="BC2651"/>
          <cell r="BD2651"/>
          <cell r="BE2651"/>
          <cell r="BF2651"/>
          <cell r="BG2651"/>
          <cell r="BH2651"/>
          <cell r="BI2651"/>
          <cell r="BJ2651"/>
          <cell r="BK2651"/>
        </row>
        <row r="2652">
          <cell r="X2652">
            <v>355016685</v>
          </cell>
          <cell r="Y2652" t="str">
            <v>BHARTI VALMIK KAMBALE</v>
          </cell>
          <cell r="Z2652" t="str">
            <v>03-Feb-2024</v>
          </cell>
          <cell r="AA2652">
            <v>30000</v>
          </cell>
          <cell r="AB2652" t="str">
            <v>Mon</v>
          </cell>
          <cell r="AC2652">
            <v>18</v>
          </cell>
          <cell r="AD2652" t="str">
            <v>0</v>
          </cell>
          <cell r="AE2652" t="str">
            <v>04-Mar-2024</v>
          </cell>
          <cell r="AF2652">
            <v>2020</v>
          </cell>
          <cell r="AG2652">
            <v>2020</v>
          </cell>
          <cell r="AH2652" t="str">
            <v>03-Jun-2024</v>
          </cell>
          <cell r="AI2652">
            <v>5770.96</v>
          </cell>
          <cell r="AJ2652">
            <v>2309.04</v>
          </cell>
          <cell r="AK2652">
            <v>8080</v>
          </cell>
          <cell r="AL2652">
            <v>24229.040000000001</v>
          </cell>
          <cell r="AM2652">
            <v>3969.96</v>
          </cell>
          <cell r="AN2652">
            <v>28199</v>
          </cell>
          <cell r="AO2652">
            <v>14820.88</v>
          </cell>
          <cell r="AP2652">
            <v>3359.12</v>
          </cell>
          <cell r="AQ2652">
            <v>18180</v>
          </cell>
          <cell r="AR2652">
            <v>13</v>
          </cell>
          <cell r="AS2652">
            <v>238</v>
          </cell>
          <cell r="AT2652" t="str">
            <v>&gt;180</v>
          </cell>
          <cell r="AU2652"/>
          <cell r="AV2652"/>
          <cell r="AW2652"/>
          <cell r="AX2652" t="str">
            <v>Open</v>
          </cell>
          <cell r="AY2652" t="str">
            <v/>
          </cell>
          <cell r="AZ2652"/>
          <cell r="BA2652">
            <v>0</v>
          </cell>
          <cell r="BB2652"/>
          <cell r="BC2652"/>
          <cell r="BD2652"/>
          <cell r="BE2652"/>
          <cell r="BF2652"/>
          <cell r="BG2652"/>
          <cell r="BH2652"/>
          <cell r="BI2652"/>
          <cell r="BJ2652"/>
          <cell r="BK2652"/>
        </row>
        <row r="2653">
          <cell r="X2653">
            <v>355017698</v>
          </cell>
          <cell r="Y2653" t="str">
            <v>SUNITA SANTOSH KOKATE</v>
          </cell>
          <cell r="Z2653" t="str">
            <v>04-Feb-2024</v>
          </cell>
          <cell r="AA2653">
            <v>20000</v>
          </cell>
          <cell r="AB2653" t="str">
            <v>Tue</v>
          </cell>
          <cell r="AC2653">
            <v>18</v>
          </cell>
          <cell r="AD2653" t="str">
            <v>0</v>
          </cell>
          <cell r="AE2653" t="str">
            <v>05-Mar-2024</v>
          </cell>
          <cell r="AF2653">
            <v>1340</v>
          </cell>
          <cell r="AG2653">
            <v>1340</v>
          </cell>
          <cell r="AH2653" t="str">
            <v>09-Mar-2025</v>
          </cell>
          <cell r="AI2653">
            <v>13636.57</v>
          </cell>
          <cell r="AJ2653">
            <v>3783.43</v>
          </cell>
          <cell r="AK2653">
            <v>17420</v>
          </cell>
          <cell r="AL2653">
            <v>6363.43</v>
          </cell>
          <cell r="AM2653">
            <v>405.57</v>
          </cell>
          <cell r="AN2653">
            <v>6769</v>
          </cell>
          <cell r="AO2653">
            <v>1217.96</v>
          </cell>
          <cell r="AP2653">
            <v>122.04</v>
          </cell>
          <cell r="AQ2653">
            <v>1340</v>
          </cell>
          <cell r="AR2653">
            <v>14</v>
          </cell>
          <cell r="AS2653">
            <v>1</v>
          </cell>
          <cell r="AT2653" t="str">
            <v>1-30 Days</v>
          </cell>
          <cell r="AU2653"/>
          <cell r="AV2653"/>
          <cell r="AW2653"/>
          <cell r="AX2653" t="str">
            <v>Open</v>
          </cell>
          <cell r="AY2653"/>
          <cell r="AZ2653"/>
          <cell r="BA2653">
            <v>0</v>
          </cell>
          <cell r="BB2653">
            <v>45751</v>
          </cell>
          <cell r="BC2653" t="str">
            <v>Mahesh Lahane/SF0095775</v>
          </cell>
          <cell r="BD2653" t="str">
            <v>Visited</v>
          </cell>
          <cell r="BE2653" t="str">
            <v>Borrower Not Available</v>
          </cell>
          <cell r="BF2653" t="str">
            <v>Not Available</v>
          </cell>
          <cell r="BG2653"/>
          <cell r="BH2653"/>
          <cell r="BI2653" t="str">
            <v>NA</v>
          </cell>
          <cell r="BJ2653"/>
          <cell r="BK2653"/>
        </row>
        <row r="2654">
          <cell r="X2654">
            <v>355028248</v>
          </cell>
          <cell r="Y2654" t="str">
            <v>SUNITA ATISH KEDARE</v>
          </cell>
          <cell r="Z2654" t="str">
            <v>06-Feb-2024</v>
          </cell>
          <cell r="AA2654">
            <v>20000</v>
          </cell>
          <cell r="AB2654" t="str">
            <v>Fri</v>
          </cell>
          <cell r="AC2654">
            <v>18</v>
          </cell>
          <cell r="AD2654" t="str">
            <v>0</v>
          </cell>
          <cell r="AE2654" t="str">
            <v>09-Mar-2024</v>
          </cell>
          <cell r="AF2654">
            <v>1340</v>
          </cell>
          <cell r="AG2654">
            <v>1340</v>
          </cell>
          <cell r="AH2654" t="str">
            <v>19-Mar-2025</v>
          </cell>
          <cell r="AI2654">
            <v>13584.49</v>
          </cell>
          <cell r="AJ2654">
            <v>3835.51</v>
          </cell>
          <cell r="AK2654">
            <v>17420</v>
          </cell>
          <cell r="AL2654">
            <v>6415.51</v>
          </cell>
          <cell r="AM2654">
            <v>414.49</v>
          </cell>
          <cell r="AN2654">
            <v>6830</v>
          </cell>
          <cell r="AO2654">
            <v>0</v>
          </cell>
          <cell r="AP2654">
            <v>0</v>
          </cell>
          <cell r="AQ2654">
            <v>0</v>
          </cell>
          <cell r="AR2654">
            <v>13</v>
          </cell>
          <cell r="AS2654">
            <v>0</v>
          </cell>
          <cell r="AT2654" t="str">
            <v>Standard</v>
          </cell>
          <cell r="AU2654"/>
          <cell r="AV2654"/>
          <cell r="AW2654"/>
          <cell r="AX2654" t="str">
            <v>Open</v>
          </cell>
          <cell r="AY2654" t="str">
            <v/>
          </cell>
          <cell r="AZ2654"/>
          <cell r="BA2654">
            <v>0</v>
          </cell>
          <cell r="BB2654"/>
          <cell r="BC2654"/>
          <cell r="BD2654"/>
          <cell r="BE2654"/>
          <cell r="BF2654"/>
          <cell r="BG2654"/>
          <cell r="BH2654"/>
          <cell r="BI2654"/>
          <cell r="BJ2654"/>
          <cell r="BK2654"/>
        </row>
        <row r="2655">
          <cell r="X2655">
            <v>355028384</v>
          </cell>
          <cell r="Y2655" t="str">
            <v>NIKITA SANTOSH GANGURDE</v>
          </cell>
          <cell r="Z2655" t="str">
            <v>07-Feb-2024</v>
          </cell>
          <cell r="AA2655">
            <v>20000</v>
          </cell>
          <cell r="AB2655" t="str">
            <v>Fri</v>
          </cell>
          <cell r="AC2655">
            <v>18</v>
          </cell>
          <cell r="AD2655" t="str">
            <v>0</v>
          </cell>
          <cell r="AE2655" t="str">
            <v>09-Mar-2024</v>
          </cell>
          <cell r="AF2655">
            <v>1340</v>
          </cell>
          <cell r="AG2655">
            <v>1340</v>
          </cell>
          <cell r="AH2655" t="str">
            <v>01-Oct-2024</v>
          </cell>
          <cell r="AI2655">
            <v>7925.31</v>
          </cell>
          <cell r="AJ2655">
            <v>2794.69</v>
          </cell>
          <cell r="AK2655">
            <v>10720</v>
          </cell>
          <cell r="AL2655">
            <v>12074.69</v>
          </cell>
          <cell r="AM2655">
            <v>1436.31</v>
          </cell>
          <cell r="AN2655">
            <v>13511</v>
          </cell>
          <cell r="AO2655">
            <v>5676.73</v>
          </cell>
          <cell r="AP2655">
            <v>1023.27</v>
          </cell>
          <cell r="AQ2655">
            <v>6700</v>
          </cell>
          <cell r="AR2655">
            <v>13</v>
          </cell>
          <cell r="AS2655">
            <v>108</v>
          </cell>
          <cell r="AT2655" t="str">
            <v>91-120</v>
          </cell>
          <cell r="AU2655"/>
          <cell r="AV2655"/>
          <cell r="AW2655"/>
          <cell r="AX2655" t="str">
            <v>Open</v>
          </cell>
          <cell r="AY2655" t="str">
            <v/>
          </cell>
          <cell r="AZ2655"/>
          <cell r="BA2655">
            <v>0</v>
          </cell>
          <cell r="BB2655"/>
          <cell r="BC2655"/>
          <cell r="BD2655"/>
          <cell r="BE2655"/>
          <cell r="BF2655"/>
          <cell r="BG2655"/>
          <cell r="BH2655"/>
          <cell r="BI2655"/>
          <cell r="BJ2655"/>
          <cell r="BK2655"/>
        </row>
        <row r="2656">
          <cell r="X2656">
            <v>355037711</v>
          </cell>
          <cell r="Y2656" t="str">
            <v>BHAGYSHRI DIPAK HULLARE</v>
          </cell>
          <cell r="Z2656" t="str">
            <v>14-Feb-2024</v>
          </cell>
          <cell r="AA2656">
            <v>20000</v>
          </cell>
          <cell r="AB2656" t="str">
            <v>Mon</v>
          </cell>
          <cell r="AC2656">
            <v>18</v>
          </cell>
          <cell r="AD2656" t="str">
            <v>0</v>
          </cell>
          <cell r="AE2656" t="str">
            <v>04-Mar-2024</v>
          </cell>
          <cell r="AF2656">
            <v>1340</v>
          </cell>
          <cell r="AG2656">
            <v>1340</v>
          </cell>
          <cell r="AH2656" t="str">
            <v>03-Mar-2025</v>
          </cell>
          <cell r="AI2656">
            <v>13822.47</v>
          </cell>
          <cell r="AJ2656">
            <v>3597.53</v>
          </cell>
          <cell r="AK2656">
            <v>17420</v>
          </cell>
          <cell r="AL2656">
            <v>6177.53</v>
          </cell>
          <cell r="AM2656">
            <v>398.47</v>
          </cell>
          <cell r="AN2656">
            <v>6576</v>
          </cell>
          <cell r="AO2656">
            <v>0</v>
          </cell>
          <cell r="AP2656">
            <v>0</v>
          </cell>
          <cell r="AQ2656">
            <v>0</v>
          </cell>
          <cell r="AR2656">
            <v>13</v>
          </cell>
          <cell r="AS2656">
            <v>0</v>
          </cell>
          <cell r="AT2656" t="str">
            <v>Standard</v>
          </cell>
          <cell r="AU2656"/>
          <cell r="AV2656"/>
          <cell r="AW2656"/>
          <cell r="AX2656" t="str">
            <v>Open</v>
          </cell>
          <cell r="AY2656" t="str">
            <v/>
          </cell>
          <cell r="AZ2656"/>
          <cell r="BA2656">
            <v>0</v>
          </cell>
          <cell r="BB2656">
            <v>45756</v>
          </cell>
          <cell r="BC2656" t="str">
            <v>Abhiraj Patil/SF0063958</v>
          </cell>
          <cell r="BD2656" t="str">
            <v>Visited</v>
          </cell>
          <cell r="BE2656" t="str">
            <v>Borrower</v>
          </cell>
          <cell r="BF2656" t="str">
            <v>Available</v>
          </cell>
          <cell r="BG2656"/>
          <cell r="BH2656"/>
          <cell r="BI2656" t="str">
            <v>No</v>
          </cell>
          <cell r="BJ2656"/>
          <cell r="BK2656"/>
        </row>
        <row r="2657">
          <cell r="X2657">
            <v>355059380</v>
          </cell>
          <cell r="Y2657" t="str">
            <v>KUNTA SHAMRAV KAMBALE</v>
          </cell>
          <cell r="Z2657" t="str">
            <v>15-Feb-2024</v>
          </cell>
          <cell r="AA2657">
            <v>32000</v>
          </cell>
          <cell r="AB2657" t="str">
            <v>Mon</v>
          </cell>
          <cell r="AC2657">
            <v>24</v>
          </cell>
          <cell r="AD2657" t="str">
            <v>1</v>
          </cell>
          <cell r="AE2657" t="str">
            <v>04-Mar-2024</v>
          </cell>
          <cell r="AF2657">
            <v>1710</v>
          </cell>
          <cell r="AG2657">
            <v>1710</v>
          </cell>
          <cell r="AH2657" t="str">
            <v>20-Jan-2025</v>
          </cell>
          <cell r="AI2657">
            <v>13028.49</v>
          </cell>
          <cell r="AJ2657">
            <v>5781.51</v>
          </cell>
          <cell r="AK2657">
            <v>18810</v>
          </cell>
          <cell r="AL2657">
            <v>18971.509999999998</v>
          </cell>
          <cell r="AM2657">
            <v>2781.49</v>
          </cell>
          <cell r="AN2657">
            <v>21753</v>
          </cell>
          <cell r="AO2657">
            <v>0</v>
          </cell>
          <cell r="AP2657">
            <v>0</v>
          </cell>
          <cell r="AQ2657">
            <v>0</v>
          </cell>
          <cell r="AR2657">
            <v>13</v>
          </cell>
          <cell r="AS2657">
            <v>0</v>
          </cell>
          <cell r="AT2657" t="str">
            <v>Standard</v>
          </cell>
          <cell r="AU2657"/>
          <cell r="AV2657"/>
          <cell r="AW2657"/>
          <cell r="AX2657" t="str">
            <v>Open</v>
          </cell>
          <cell r="AY2657" t="str">
            <v/>
          </cell>
          <cell r="AZ2657"/>
          <cell r="BA2657">
            <v>0</v>
          </cell>
          <cell r="BB2657"/>
          <cell r="BC2657"/>
          <cell r="BD2657"/>
          <cell r="BE2657"/>
          <cell r="BF2657"/>
          <cell r="BG2657"/>
          <cell r="BH2657"/>
          <cell r="BI2657"/>
          <cell r="BJ2657"/>
          <cell r="BK2657"/>
        </row>
        <row r="2658">
          <cell r="X2658">
            <v>355069718</v>
          </cell>
          <cell r="Y2658" t="str">
            <v>GAURI PANDHARINATH DAMBALE</v>
          </cell>
          <cell r="Z2658" t="str">
            <v>07-Feb-2024</v>
          </cell>
          <cell r="AA2658">
            <v>80000</v>
          </cell>
          <cell r="AB2658" t="str">
            <v>Mon</v>
          </cell>
          <cell r="AC2658">
            <v>24</v>
          </cell>
          <cell r="AD2658" t="str">
            <v>4</v>
          </cell>
          <cell r="AE2658" t="str">
            <v>04-Mar-2024</v>
          </cell>
          <cell r="AF2658">
            <v>4270</v>
          </cell>
          <cell r="AG2658">
            <v>4270</v>
          </cell>
          <cell r="AH2658" t="str">
            <v>03-Mar-2025</v>
          </cell>
          <cell r="AI2658">
            <v>38731.83</v>
          </cell>
          <cell r="AJ2658">
            <v>16778.169999999998</v>
          </cell>
          <cell r="AK2658">
            <v>55510</v>
          </cell>
          <cell r="AL2658">
            <v>41268.17</v>
          </cell>
          <cell r="AM2658">
            <v>5366.83</v>
          </cell>
          <cell r="AN2658">
            <v>46635</v>
          </cell>
          <cell r="AO2658">
            <v>0</v>
          </cell>
          <cell r="AP2658">
            <v>0</v>
          </cell>
          <cell r="AQ2658">
            <v>0</v>
          </cell>
          <cell r="AR2658">
            <v>13</v>
          </cell>
          <cell r="AS2658">
            <v>0</v>
          </cell>
          <cell r="AT2658" t="str">
            <v>Standard</v>
          </cell>
          <cell r="AU2658"/>
          <cell r="AV2658"/>
          <cell r="AW2658"/>
          <cell r="AX2658" t="str">
            <v>Open</v>
          </cell>
          <cell r="AY2658" t="str">
            <v/>
          </cell>
          <cell r="AZ2658"/>
          <cell r="BA2658">
            <v>0</v>
          </cell>
          <cell r="BB2658"/>
          <cell r="BC2658"/>
          <cell r="BD2658"/>
          <cell r="BE2658"/>
          <cell r="BF2658"/>
          <cell r="BG2658"/>
          <cell r="BH2658"/>
          <cell r="BI2658"/>
          <cell r="BJ2658"/>
          <cell r="BK2658"/>
        </row>
        <row r="2659">
          <cell r="X2659">
            <v>355072408</v>
          </cell>
          <cell r="Y2659" t="str">
            <v>MATHURA SHAMRAO MORE</v>
          </cell>
          <cell r="Z2659" t="str">
            <v>09-Feb-2024</v>
          </cell>
          <cell r="AA2659">
            <v>32000</v>
          </cell>
          <cell r="AB2659" t="str">
            <v>Mon</v>
          </cell>
          <cell r="AC2659">
            <v>24</v>
          </cell>
          <cell r="AD2659" t="str">
            <v>1</v>
          </cell>
          <cell r="AE2659" t="str">
            <v>04-Mar-2024</v>
          </cell>
          <cell r="AF2659">
            <v>1710</v>
          </cell>
          <cell r="AG2659">
            <v>1710</v>
          </cell>
          <cell r="AH2659" t="str">
            <v>04-Mar-2024</v>
          </cell>
          <cell r="AI2659">
            <v>1183.97</v>
          </cell>
          <cell r="AJ2659">
            <v>526.03</v>
          </cell>
          <cell r="AK2659">
            <v>1710</v>
          </cell>
          <cell r="AL2659">
            <v>30816.03</v>
          </cell>
          <cell r="AM2659">
            <v>8247.9699999999993</v>
          </cell>
          <cell r="AN2659">
            <v>39064</v>
          </cell>
          <cell r="AO2659">
            <v>0</v>
          </cell>
          <cell r="AP2659">
            <v>0</v>
          </cell>
          <cell r="AQ2659">
            <v>0</v>
          </cell>
          <cell r="AR2659">
            <v>13</v>
          </cell>
          <cell r="AS2659">
            <v>0</v>
          </cell>
          <cell r="AT2659" t="str">
            <v>Standard</v>
          </cell>
          <cell r="AU2659"/>
          <cell r="AV2659"/>
          <cell r="AW2659"/>
          <cell r="AX2659" t="str">
            <v>Open</v>
          </cell>
          <cell r="AY2659" t="str">
            <v/>
          </cell>
          <cell r="AZ2659"/>
          <cell r="BA2659">
            <v>0</v>
          </cell>
          <cell r="BB2659"/>
          <cell r="BC2659"/>
          <cell r="BD2659"/>
          <cell r="BE2659"/>
          <cell r="BF2659"/>
          <cell r="BG2659"/>
          <cell r="BH2659"/>
          <cell r="BI2659"/>
          <cell r="BJ2659"/>
          <cell r="BK2659"/>
        </row>
        <row r="2660">
          <cell r="X2660">
            <v>355072729</v>
          </cell>
          <cell r="Y2660" t="str">
            <v>USHA KASHINATH KOKATE</v>
          </cell>
          <cell r="Z2660" t="str">
            <v>06-Feb-2024</v>
          </cell>
          <cell r="AA2660">
            <v>73000</v>
          </cell>
          <cell r="AB2660" t="str">
            <v>Mon</v>
          </cell>
          <cell r="AC2660">
            <v>24</v>
          </cell>
          <cell r="AD2660" t="str">
            <v>4</v>
          </cell>
          <cell r="AE2660" t="str">
            <v>04-Mar-2024</v>
          </cell>
          <cell r="AF2660">
            <v>3900</v>
          </cell>
          <cell r="AG2660">
            <v>3900</v>
          </cell>
          <cell r="AH2660" t="str">
            <v>03-Mar-2025</v>
          </cell>
          <cell r="AI2660">
            <v>35332.22</v>
          </cell>
          <cell r="AJ2660">
            <v>15367.78</v>
          </cell>
          <cell r="AK2660">
            <v>50700</v>
          </cell>
          <cell r="AL2660">
            <v>37667.78</v>
          </cell>
          <cell r="AM2660">
            <v>4895.22</v>
          </cell>
          <cell r="AN2660">
            <v>42563</v>
          </cell>
          <cell r="AO2660">
            <v>0</v>
          </cell>
          <cell r="AP2660">
            <v>0</v>
          </cell>
          <cell r="AQ2660">
            <v>0</v>
          </cell>
          <cell r="AR2660">
            <v>13</v>
          </cell>
          <cell r="AS2660">
            <v>0</v>
          </cell>
          <cell r="AT2660" t="str">
            <v>Standard</v>
          </cell>
          <cell r="AU2660"/>
          <cell r="AV2660"/>
          <cell r="AW2660"/>
          <cell r="AX2660" t="str">
            <v>Open</v>
          </cell>
          <cell r="AY2660" t="str">
            <v/>
          </cell>
          <cell r="AZ2660"/>
          <cell r="BA2660">
            <v>0</v>
          </cell>
          <cell r="BB2660"/>
          <cell r="BC2660"/>
          <cell r="BD2660"/>
          <cell r="BE2660"/>
          <cell r="BF2660"/>
          <cell r="BG2660"/>
          <cell r="BH2660"/>
          <cell r="BI2660"/>
          <cell r="BJ2660"/>
          <cell r="BK2660"/>
        </row>
        <row r="2661">
          <cell r="X2661">
            <v>355074719</v>
          </cell>
          <cell r="Y2661" t="str">
            <v>SUNITAA ANIL LOKHANDE</v>
          </cell>
          <cell r="Z2661" t="str">
            <v>06-Feb-2024</v>
          </cell>
          <cell r="AA2661">
            <v>42000</v>
          </cell>
          <cell r="AB2661" t="str">
            <v>Mon</v>
          </cell>
          <cell r="AC2661">
            <v>24</v>
          </cell>
          <cell r="AD2661" t="str">
            <v>1</v>
          </cell>
          <cell r="AE2661" t="str">
            <v>04-Mar-2024</v>
          </cell>
          <cell r="AF2661">
            <v>2240</v>
          </cell>
          <cell r="AG2661">
            <v>2240</v>
          </cell>
          <cell r="AH2661" t="str">
            <v>21-Mar-2024</v>
          </cell>
          <cell r="AI2661">
            <v>1463.29</v>
          </cell>
          <cell r="AJ2661">
            <v>776.71</v>
          </cell>
          <cell r="AK2661">
            <v>2240</v>
          </cell>
          <cell r="AL2661">
            <v>40536.71</v>
          </cell>
          <cell r="AM2661">
            <v>10907.29</v>
          </cell>
          <cell r="AN2661">
            <v>51444</v>
          </cell>
          <cell r="AO2661">
            <v>0</v>
          </cell>
          <cell r="AP2661">
            <v>0</v>
          </cell>
          <cell r="AQ2661">
            <v>0</v>
          </cell>
          <cell r="AR2661">
            <v>13</v>
          </cell>
          <cell r="AS2661">
            <v>0</v>
          </cell>
          <cell r="AT2661" t="str">
            <v>Standard</v>
          </cell>
          <cell r="AU2661"/>
          <cell r="AV2661"/>
          <cell r="AW2661"/>
          <cell r="AX2661" t="str">
            <v>Open</v>
          </cell>
          <cell r="AY2661" t="str">
            <v/>
          </cell>
          <cell r="AZ2661"/>
          <cell r="BA2661">
            <v>0</v>
          </cell>
          <cell r="BB2661"/>
          <cell r="BC2661"/>
          <cell r="BD2661"/>
          <cell r="BE2661"/>
          <cell r="BF2661"/>
          <cell r="BG2661"/>
          <cell r="BH2661"/>
          <cell r="BI2661"/>
          <cell r="BJ2661"/>
          <cell r="BK2661"/>
        </row>
        <row r="2662">
          <cell r="X2662">
            <v>355084245</v>
          </cell>
          <cell r="Y2662" t="str">
            <v xml:space="preserve"> SHABNAM SHAHID MANSURI</v>
          </cell>
          <cell r="Z2662" t="str">
            <v>06-Feb-2024</v>
          </cell>
          <cell r="AA2662">
            <v>20000</v>
          </cell>
          <cell r="AB2662" t="str">
            <v>Mon</v>
          </cell>
          <cell r="AC2662">
            <v>18</v>
          </cell>
          <cell r="AD2662" t="str">
            <v>0</v>
          </cell>
          <cell r="AE2662" t="str">
            <v>04-Mar-2024</v>
          </cell>
          <cell r="AF2662">
            <v>1340</v>
          </cell>
          <cell r="AG2662">
            <v>1340</v>
          </cell>
          <cell r="AH2662" t="str">
            <v>11-Feb-2025</v>
          </cell>
          <cell r="AI2662">
            <v>7597.89</v>
          </cell>
          <cell r="AJ2662">
            <v>2752.11</v>
          </cell>
          <cell r="AK2662">
            <v>10350</v>
          </cell>
          <cell r="AL2662">
            <v>12402.11</v>
          </cell>
          <cell r="AM2662">
            <v>1398.89</v>
          </cell>
          <cell r="AN2662">
            <v>13801</v>
          </cell>
          <cell r="AO2662">
            <v>6084.32</v>
          </cell>
          <cell r="AP2662">
            <v>985.68</v>
          </cell>
          <cell r="AQ2662">
            <v>7070</v>
          </cell>
          <cell r="AR2662">
            <v>13</v>
          </cell>
          <cell r="AS2662">
            <v>140</v>
          </cell>
          <cell r="AT2662" t="str">
            <v>121-150</v>
          </cell>
          <cell r="AU2662"/>
          <cell r="AV2662"/>
          <cell r="AW2662"/>
          <cell r="AX2662" t="str">
            <v>Open</v>
          </cell>
          <cell r="AY2662" t="str">
            <v/>
          </cell>
          <cell r="AZ2662"/>
          <cell r="BA2662">
            <v>0</v>
          </cell>
          <cell r="BB2662"/>
          <cell r="BC2662"/>
          <cell r="BD2662" t="str">
            <v>Not Visited</v>
          </cell>
          <cell r="BE2662"/>
          <cell r="BF2662"/>
          <cell r="BG2662"/>
          <cell r="BH2662"/>
          <cell r="BI2662"/>
          <cell r="BJ2662"/>
          <cell r="BK2662"/>
        </row>
        <row r="2663">
          <cell r="X2663">
            <v>355085221</v>
          </cell>
          <cell r="Y2663" t="str">
            <v>INDUBAI GOVIND MORE</v>
          </cell>
          <cell r="Z2663" t="str">
            <v>07-Feb-2024</v>
          </cell>
          <cell r="AA2663">
            <v>10000</v>
          </cell>
          <cell r="AB2663" t="str">
            <v>Mon</v>
          </cell>
          <cell r="AC2663">
            <v>18</v>
          </cell>
          <cell r="AD2663" t="str">
            <v>0</v>
          </cell>
          <cell r="AE2663" t="str">
            <v>04-Mar-2024</v>
          </cell>
          <cell r="AF2663">
            <v>670</v>
          </cell>
          <cell r="AG2663">
            <v>670</v>
          </cell>
          <cell r="AH2663" t="str">
            <v>06-Jan-2025</v>
          </cell>
          <cell r="AI2663">
            <v>5664.91</v>
          </cell>
          <cell r="AJ2663">
            <v>1705.09</v>
          </cell>
          <cell r="AK2663">
            <v>7370</v>
          </cell>
          <cell r="AL2663">
            <v>4335.09</v>
          </cell>
          <cell r="AM2663">
            <v>360.91</v>
          </cell>
          <cell r="AN2663">
            <v>4696</v>
          </cell>
          <cell r="AO2663">
            <v>1184.98</v>
          </cell>
          <cell r="AP2663">
            <v>155.02000000000001</v>
          </cell>
          <cell r="AQ2663">
            <v>1340</v>
          </cell>
          <cell r="AR2663">
            <v>13</v>
          </cell>
          <cell r="AS2663">
            <v>21</v>
          </cell>
          <cell r="AT2663" t="str">
            <v>1-30 Days</v>
          </cell>
          <cell r="AU2663"/>
          <cell r="AV2663"/>
          <cell r="AW2663"/>
          <cell r="AX2663" t="str">
            <v>Open</v>
          </cell>
          <cell r="AY2663" t="str">
            <v/>
          </cell>
          <cell r="AZ2663"/>
          <cell r="BA2663">
            <v>0</v>
          </cell>
          <cell r="BB2663"/>
          <cell r="BC2663"/>
          <cell r="BD2663"/>
          <cell r="BE2663"/>
          <cell r="BF2663"/>
          <cell r="BG2663"/>
          <cell r="BH2663"/>
          <cell r="BI2663"/>
          <cell r="BJ2663"/>
          <cell r="BK2663"/>
        </row>
        <row r="2664">
          <cell r="X2664">
            <v>355092041</v>
          </cell>
          <cell r="Y2664" t="str">
            <v xml:space="preserve">RATNABAI RAJENDRA AHire </v>
          </cell>
          <cell r="Z2664" t="str">
            <v>08-Feb-2024</v>
          </cell>
          <cell r="AA2664">
            <v>20000</v>
          </cell>
          <cell r="AB2664" t="str">
            <v>Tue</v>
          </cell>
          <cell r="AC2664">
            <v>18</v>
          </cell>
          <cell r="AD2664" t="str">
            <v>0</v>
          </cell>
          <cell r="AE2664" t="str">
            <v>05-Mar-2024</v>
          </cell>
          <cell r="AF2664">
            <v>1340</v>
          </cell>
          <cell r="AG2664">
            <v>1340</v>
          </cell>
          <cell r="AH2664" t="str">
            <v>01-Apr-2025</v>
          </cell>
          <cell r="AI2664">
            <v>14926.02</v>
          </cell>
          <cell r="AJ2664">
            <v>3833.98</v>
          </cell>
          <cell r="AK2664">
            <v>18760</v>
          </cell>
          <cell r="AL2664">
            <v>5073.9799999999996</v>
          </cell>
          <cell r="AM2664">
            <v>277.02</v>
          </cell>
          <cell r="AN2664">
            <v>5351</v>
          </cell>
          <cell r="AO2664">
            <v>0</v>
          </cell>
          <cell r="AP2664">
            <v>0</v>
          </cell>
          <cell r="AQ2664">
            <v>0</v>
          </cell>
          <cell r="AR2664">
            <v>14</v>
          </cell>
          <cell r="AS2664">
            <v>0</v>
          </cell>
          <cell r="AT2664" t="str">
            <v>Standard</v>
          </cell>
          <cell r="AU2664"/>
          <cell r="AV2664"/>
          <cell r="AW2664"/>
          <cell r="AX2664" t="str">
            <v>Open</v>
          </cell>
          <cell r="AY2664" t="str">
            <v/>
          </cell>
          <cell r="AZ2664"/>
          <cell r="BA2664">
            <v>0</v>
          </cell>
          <cell r="BB2664"/>
          <cell r="BC2664"/>
          <cell r="BD2664"/>
          <cell r="BE2664"/>
          <cell r="BF2664"/>
          <cell r="BG2664"/>
          <cell r="BH2664"/>
          <cell r="BI2664"/>
          <cell r="BJ2664"/>
          <cell r="BK2664"/>
        </row>
        <row r="2665">
          <cell r="X2665">
            <v>355092052</v>
          </cell>
          <cell r="Y2665" t="str">
            <v>SUNITA DIPAK PAWAR</v>
          </cell>
          <cell r="Z2665" t="str">
            <v>08-Feb-2024</v>
          </cell>
          <cell r="AA2665">
            <v>32000</v>
          </cell>
          <cell r="AB2665" t="str">
            <v>Tue</v>
          </cell>
          <cell r="AC2665">
            <v>24</v>
          </cell>
          <cell r="AD2665" t="str">
            <v>1</v>
          </cell>
          <cell r="AE2665" t="str">
            <v>05-Mar-2024</v>
          </cell>
          <cell r="AF2665">
            <v>1710</v>
          </cell>
          <cell r="AG2665">
            <v>1710</v>
          </cell>
          <cell r="AH2665" t="str">
            <v>01-Apr-2025</v>
          </cell>
          <cell r="AI2665">
            <v>16925.25</v>
          </cell>
          <cell r="AJ2665">
            <v>7014.75</v>
          </cell>
          <cell r="AK2665">
            <v>23940</v>
          </cell>
          <cell r="AL2665">
            <v>15074.75</v>
          </cell>
          <cell r="AM2665">
            <v>1800.25</v>
          </cell>
          <cell r="AN2665">
            <v>16875</v>
          </cell>
          <cell r="AO2665">
            <v>0</v>
          </cell>
          <cell r="AP2665">
            <v>0</v>
          </cell>
          <cell r="AQ2665">
            <v>0</v>
          </cell>
          <cell r="AR2665">
            <v>14</v>
          </cell>
          <cell r="AS2665">
            <v>0</v>
          </cell>
          <cell r="AT2665" t="str">
            <v>Standard</v>
          </cell>
          <cell r="AU2665"/>
          <cell r="AV2665"/>
          <cell r="AW2665"/>
          <cell r="AX2665" t="str">
            <v>Open</v>
          </cell>
          <cell r="AY2665" t="str">
            <v/>
          </cell>
          <cell r="AZ2665"/>
          <cell r="BA2665">
            <v>0</v>
          </cell>
          <cell r="BB2665"/>
          <cell r="BC2665"/>
          <cell r="BD2665"/>
          <cell r="BE2665"/>
          <cell r="BF2665"/>
          <cell r="BG2665"/>
          <cell r="BH2665"/>
          <cell r="BI2665"/>
          <cell r="BJ2665"/>
          <cell r="BK2665"/>
        </row>
        <row r="2666">
          <cell r="X2666">
            <v>355099308</v>
          </cell>
          <cell r="Y2666" t="str">
            <v>JYOTI SUNIL SALAVE</v>
          </cell>
          <cell r="Z2666" t="str">
            <v>08-Feb-2024</v>
          </cell>
          <cell r="AA2666">
            <v>20000</v>
          </cell>
          <cell r="AB2666" t="str">
            <v>Tue</v>
          </cell>
          <cell r="AC2666">
            <v>18</v>
          </cell>
          <cell r="AD2666" t="str">
            <v>0</v>
          </cell>
          <cell r="AE2666" t="str">
            <v>05-Mar-2024</v>
          </cell>
          <cell r="AF2666">
            <v>1340</v>
          </cell>
          <cell r="AG2666">
            <v>1340</v>
          </cell>
          <cell r="AH2666" t="str">
            <v>01-Apr-2025</v>
          </cell>
          <cell r="AI2666">
            <v>14926.02</v>
          </cell>
          <cell r="AJ2666">
            <v>3833.98</v>
          </cell>
          <cell r="AK2666">
            <v>18760</v>
          </cell>
          <cell r="AL2666">
            <v>5073.9799999999996</v>
          </cell>
          <cell r="AM2666">
            <v>277.02</v>
          </cell>
          <cell r="AN2666">
            <v>5351</v>
          </cell>
          <cell r="AO2666">
            <v>0</v>
          </cell>
          <cell r="AP2666">
            <v>0</v>
          </cell>
          <cell r="AQ2666">
            <v>0</v>
          </cell>
          <cell r="AR2666">
            <v>14</v>
          </cell>
          <cell r="AS2666">
            <v>0</v>
          </cell>
          <cell r="AT2666" t="str">
            <v>Standard</v>
          </cell>
          <cell r="AU2666"/>
          <cell r="AV2666"/>
          <cell r="AW2666"/>
          <cell r="AX2666" t="str">
            <v>Open</v>
          </cell>
          <cell r="AY2666" t="str">
            <v/>
          </cell>
          <cell r="AZ2666"/>
          <cell r="BA2666">
            <v>0</v>
          </cell>
          <cell r="BB2666"/>
          <cell r="BC2666"/>
          <cell r="BD2666"/>
          <cell r="BE2666"/>
          <cell r="BF2666"/>
          <cell r="BG2666"/>
          <cell r="BH2666"/>
          <cell r="BI2666"/>
          <cell r="BJ2666"/>
          <cell r="BK2666"/>
        </row>
        <row r="2667">
          <cell r="X2667">
            <v>355113208</v>
          </cell>
          <cell r="Y2667" t="str">
            <v>GAYATRI SAGAR MAGADE</v>
          </cell>
          <cell r="Z2667" t="str">
            <v>12-Feb-2024</v>
          </cell>
          <cell r="AA2667">
            <v>32000</v>
          </cell>
          <cell r="AB2667" t="str">
            <v>Mon</v>
          </cell>
          <cell r="AC2667">
            <v>24</v>
          </cell>
          <cell r="AD2667" t="str">
            <v>1</v>
          </cell>
          <cell r="AE2667" t="str">
            <v>04-Mar-2024</v>
          </cell>
          <cell r="AF2667">
            <v>1710</v>
          </cell>
          <cell r="AG2667">
            <v>1710</v>
          </cell>
          <cell r="AH2667" t="str">
            <v>20-Jan-2025</v>
          </cell>
          <cell r="AI2667">
            <v>12947.47</v>
          </cell>
          <cell r="AJ2667">
            <v>5862.53</v>
          </cell>
          <cell r="AK2667">
            <v>18810</v>
          </cell>
          <cell r="AL2667">
            <v>19052.53</v>
          </cell>
          <cell r="AM2667">
            <v>2806.47</v>
          </cell>
          <cell r="AN2667">
            <v>21859</v>
          </cell>
          <cell r="AO2667">
            <v>2715.01</v>
          </cell>
          <cell r="AP2667">
            <v>704.99</v>
          </cell>
          <cell r="AQ2667">
            <v>3420</v>
          </cell>
          <cell r="AR2667">
            <v>13</v>
          </cell>
          <cell r="AS2667">
            <v>58</v>
          </cell>
          <cell r="AT2667" t="str">
            <v>31-60</v>
          </cell>
          <cell r="AU2667"/>
          <cell r="AV2667"/>
          <cell r="AW2667"/>
          <cell r="AX2667" t="str">
            <v>Open</v>
          </cell>
          <cell r="AY2667" t="str">
            <v/>
          </cell>
          <cell r="AZ2667"/>
          <cell r="BA2667">
            <v>0</v>
          </cell>
          <cell r="BB2667">
            <v>45751</v>
          </cell>
          <cell r="BC2667" t="str">
            <v>Yogesh Gawade/SF0064389</v>
          </cell>
          <cell r="BD2667" t="str">
            <v>Visited</v>
          </cell>
          <cell r="BE2667" t="str">
            <v>Borrower</v>
          </cell>
          <cell r="BF2667" t="str">
            <v>Not Available</v>
          </cell>
          <cell r="BG2667"/>
          <cell r="BH2667"/>
          <cell r="BI2667" t="str">
            <v>No</v>
          </cell>
          <cell r="BJ2667"/>
          <cell r="BK2667"/>
        </row>
        <row r="2668">
          <cell r="X2668">
            <v>355133177</v>
          </cell>
          <cell r="Y2668" t="str">
            <v>JAYASHREE GOTIRAM KADALE</v>
          </cell>
          <cell r="Z2668" t="str">
            <v>09-Feb-2024</v>
          </cell>
          <cell r="AA2668">
            <v>32000</v>
          </cell>
          <cell r="AB2668" t="str">
            <v>Mon</v>
          </cell>
          <cell r="AC2668">
            <v>24</v>
          </cell>
          <cell r="AD2668" t="str">
            <v>1</v>
          </cell>
          <cell r="AE2668" t="str">
            <v>04-Mar-2024</v>
          </cell>
          <cell r="AF2668">
            <v>1710</v>
          </cell>
          <cell r="AG2668">
            <v>1710</v>
          </cell>
          <cell r="AH2668" t="str">
            <v>01-Nov-2024</v>
          </cell>
          <cell r="AI2668">
            <v>7945.86</v>
          </cell>
          <cell r="AJ2668">
            <v>4024.14</v>
          </cell>
          <cell r="AK2668">
            <v>11970</v>
          </cell>
          <cell r="AL2668">
            <v>24054.14</v>
          </cell>
          <cell r="AM2668">
            <v>4749.8599999999997</v>
          </cell>
          <cell r="AN2668">
            <v>28804</v>
          </cell>
          <cell r="AO2668">
            <v>0</v>
          </cell>
          <cell r="AP2668">
            <v>0</v>
          </cell>
          <cell r="AQ2668">
            <v>0</v>
          </cell>
          <cell r="AR2668">
            <v>13</v>
          </cell>
          <cell r="AS2668">
            <v>0</v>
          </cell>
          <cell r="AT2668" t="str">
            <v>Standard</v>
          </cell>
          <cell r="AU2668"/>
          <cell r="AV2668"/>
          <cell r="AW2668"/>
          <cell r="AX2668" t="str">
            <v>Open</v>
          </cell>
          <cell r="AY2668" t="str">
            <v/>
          </cell>
          <cell r="AZ2668"/>
          <cell r="BA2668">
            <v>0</v>
          </cell>
          <cell r="BB2668">
            <v>45755</v>
          </cell>
          <cell r="BC2668" t="str">
            <v>Abhiraj Patil/SF0063958</v>
          </cell>
          <cell r="BD2668" t="str">
            <v>Visited</v>
          </cell>
          <cell r="BE2668" t="str">
            <v>Borrower</v>
          </cell>
          <cell r="BF2668" t="str">
            <v>Not Available</v>
          </cell>
          <cell r="BG2668"/>
          <cell r="BH2668"/>
          <cell r="BI2668" t="str">
            <v>No</v>
          </cell>
          <cell r="BJ2668"/>
          <cell r="BK2668"/>
        </row>
        <row r="2669">
          <cell r="X2669">
            <v>355139859</v>
          </cell>
          <cell r="Y2669" t="str">
            <v>ALAKA SOMANATH GUMBADE</v>
          </cell>
          <cell r="Z2669" t="str">
            <v>12-Feb-2024</v>
          </cell>
          <cell r="AA2669">
            <v>20000</v>
          </cell>
          <cell r="AB2669" t="str">
            <v>Tue</v>
          </cell>
          <cell r="AC2669">
            <v>18</v>
          </cell>
          <cell r="AD2669" t="str">
            <v>0</v>
          </cell>
          <cell r="AE2669" t="str">
            <v>05-Mar-2024</v>
          </cell>
          <cell r="AF2669">
            <v>1340</v>
          </cell>
          <cell r="AG2669">
            <v>1340</v>
          </cell>
          <cell r="AH2669" t="str">
            <v>07-Jan-2025</v>
          </cell>
          <cell r="AI2669">
            <v>4968.28</v>
          </cell>
          <cell r="AJ2669">
            <v>1731.72</v>
          </cell>
          <cell r="AK2669">
            <v>6700</v>
          </cell>
          <cell r="AL2669">
            <v>15031.72</v>
          </cell>
          <cell r="AM2669">
            <v>2301.2800000000002</v>
          </cell>
          <cell r="AN2669">
            <v>17333</v>
          </cell>
          <cell r="AO2669">
            <v>10029.200000000001</v>
          </cell>
          <cell r="AP2669">
            <v>2030.8</v>
          </cell>
          <cell r="AQ2669">
            <v>12060</v>
          </cell>
          <cell r="AR2669">
            <v>14</v>
          </cell>
          <cell r="AS2669">
            <v>202</v>
          </cell>
          <cell r="AT2669" t="str">
            <v>&gt;180</v>
          </cell>
          <cell r="AU2669"/>
          <cell r="AV2669"/>
          <cell r="AW2669"/>
          <cell r="AX2669" t="str">
            <v>Open</v>
          </cell>
          <cell r="AY2669" t="str">
            <v/>
          </cell>
          <cell r="AZ2669"/>
          <cell r="BA2669">
            <v>0</v>
          </cell>
          <cell r="BB2669"/>
          <cell r="BC2669"/>
          <cell r="BD2669"/>
          <cell r="BE2669"/>
          <cell r="BF2669"/>
          <cell r="BG2669"/>
          <cell r="BH2669"/>
          <cell r="BI2669"/>
          <cell r="BJ2669"/>
          <cell r="BK2669"/>
        </row>
        <row r="2670">
          <cell r="X2670">
            <v>355151152</v>
          </cell>
          <cell r="Y2670" t="str">
            <v>RUPALI SUMIT WAGHMARE</v>
          </cell>
          <cell r="Z2670" t="str">
            <v>12-Feb-2024</v>
          </cell>
          <cell r="AA2670">
            <v>32000</v>
          </cell>
          <cell r="AB2670" t="str">
            <v>Wed</v>
          </cell>
          <cell r="AC2670">
            <v>24</v>
          </cell>
          <cell r="AD2670" t="str">
            <v>1</v>
          </cell>
          <cell r="AE2670" t="str">
            <v>06-Mar-2024</v>
          </cell>
          <cell r="AF2670">
            <v>1710</v>
          </cell>
          <cell r="AG2670">
            <v>1710</v>
          </cell>
          <cell r="AH2670" t="str">
            <v>04-May-2024</v>
          </cell>
          <cell r="AI2670">
            <v>3466.22</v>
          </cell>
          <cell r="AJ2670">
            <v>1863.78</v>
          </cell>
          <cell r="AK2670">
            <v>5330</v>
          </cell>
          <cell r="AL2670">
            <v>28533.78</v>
          </cell>
          <cell r="AM2670">
            <v>6813.22</v>
          </cell>
          <cell r="AN2670">
            <v>35347</v>
          </cell>
          <cell r="AO2670">
            <v>0</v>
          </cell>
          <cell r="AP2670">
            <v>0</v>
          </cell>
          <cell r="AQ2670">
            <v>0</v>
          </cell>
          <cell r="AR2670">
            <v>13</v>
          </cell>
          <cell r="AS2670">
            <v>0</v>
          </cell>
          <cell r="AT2670" t="str">
            <v>Standard</v>
          </cell>
          <cell r="AU2670"/>
          <cell r="AV2670"/>
          <cell r="AW2670"/>
          <cell r="AX2670" t="str">
            <v>Open</v>
          </cell>
          <cell r="AY2670" t="str">
            <v/>
          </cell>
          <cell r="AZ2670"/>
          <cell r="BA2670">
            <v>0</v>
          </cell>
          <cell r="BB2670">
            <v>45751</v>
          </cell>
          <cell r="BC2670" t="str">
            <v>Abhiraj Patil/SF0063958</v>
          </cell>
          <cell r="BD2670" t="str">
            <v>Visited</v>
          </cell>
          <cell r="BE2670" t="str">
            <v>Borrower Not Available</v>
          </cell>
          <cell r="BF2670" t="str">
            <v>Not Available</v>
          </cell>
          <cell r="BG2670"/>
          <cell r="BH2670"/>
          <cell r="BI2670" t="str">
            <v>NA</v>
          </cell>
          <cell r="BJ2670"/>
          <cell r="BK2670"/>
        </row>
        <row r="2671">
          <cell r="X2671">
            <v>355169113</v>
          </cell>
          <cell r="Y2671" t="str">
            <v xml:space="preserve">ASHA NANA PAWAR </v>
          </cell>
          <cell r="Z2671" t="str">
            <v>10-Feb-2024</v>
          </cell>
          <cell r="AA2671">
            <v>20000</v>
          </cell>
          <cell r="AB2671" t="str">
            <v>Mon</v>
          </cell>
          <cell r="AC2671">
            <v>18</v>
          </cell>
          <cell r="AD2671" t="str">
            <v>0</v>
          </cell>
          <cell r="AE2671" t="str">
            <v>04-Mar-2024</v>
          </cell>
          <cell r="AF2671">
            <v>1340</v>
          </cell>
          <cell r="AG2671">
            <v>1340</v>
          </cell>
          <cell r="AH2671" t="str">
            <v>03-Mar-2025</v>
          </cell>
          <cell r="AI2671">
            <v>13752.33</v>
          </cell>
          <cell r="AJ2671">
            <v>3667.67</v>
          </cell>
          <cell r="AK2671">
            <v>17420</v>
          </cell>
          <cell r="AL2671">
            <v>6247.67</v>
          </cell>
          <cell r="AM2671">
            <v>405.33</v>
          </cell>
          <cell r="AN2671">
            <v>6653</v>
          </cell>
          <cell r="AO2671">
            <v>0</v>
          </cell>
          <cell r="AP2671">
            <v>0</v>
          </cell>
          <cell r="AQ2671">
            <v>0</v>
          </cell>
          <cell r="AR2671">
            <v>13</v>
          </cell>
          <cell r="AS2671">
            <v>0</v>
          </cell>
          <cell r="AT2671" t="str">
            <v>Standard</v>
          </cell>
          <cell r="AU2671"/>
          <cell r="AV2671"/>
          <cell r="AW2671"/>
          <cell r="AX2671" t="str">
            <v>Open</v>
          </cell>
          <cell r="AY2671" t="str">
            <v/>
          </cell>
          <cell r="AZ2671"/>
          <cell r="BA2671">
            <v>0</v>
          </cell>
          <cell r="BB2671">
            <v>45756</v>
          </cell>
          <cell r="BC2671" t="str">
            <v>Abhiraj Patil/SF0063958</v>
          </cell>
          <cell r="BD2671" t="str">
            <v>Visited</v>
          </cell>
          <cell r="BE2671" t="str">
            <v>Borrower</v>
          </cell>
          <cell r="BF2671" t="str">
            <v>Available</v>
          </cell>
          <cell r="BG2671"/>
          <cell r="BH2671"/>
          <cell r="BI2671" t="str">
            <v>No</v>
          </cell>
          <cell r="BJ2671"/>
          <cell r="BK2671"/>
        </row>
        <row r="2672">
          <cell r="X2672">
            <v>355170109</v>
          </cell>
          <cell r="Y2672" t="str">
            <v>PRATIBHA SANTOSH SURWADE</v>
          </cell>
          <cell r="Z2672" t="str">
            <v>09-Feb-2024</v>
          </cell>
          <cell r="AA2672">
            <v>30000</v>
          </cell>
          <cell r="AB2672" t="str">
            <v>Fri</v>
          </cell>
          <cell r="AC2672">
            <v>18</v>
          </cell>
          <cell r="AD2672" t="str">
            <v>0</v>
          </cell>
          <cell r="AE2672" t="str">
            <v>01-Mar-2024</v>
          </cell>
          <cell r="AF2672">
            <v>2020</v>
          </cell>
          <cell r="AG2672">
            <v>2020</v>
          </cell>
          <cell r="AH2672" t="str">
            <v>14-Mar-2025</v>
          </cell>
          <cell r="AI2672">
            <v>20710.740000000002</v>
          </cell>
          <cell r="AJ2672">
            <v>5549.26</v>
          </cell>
          <cell r="AK2672">
            <v>26260</v>
          </cell>
          <cell r="AL2672">
            <v>9289.26</v>
          </cell>
          <cell r="AM2672">
            <v>558.74</v>
          </cell>
          <cell r="AN2672">
            <v>9848</v>
          </cell>
          <cell r="AO2672">
            <v>0</v>
          </cell>
          <cell r="AP2672">
            <v>0</v>
          </cell>
          <cell r="AQ2672">
            <v>0</v>
          </cell>
          <cell r="AR2672">
            <v>13</v>
          </cell>
          <cell r="AS2672">
            <v>0</v>
          </cell>
          <cell r="AT2672" t="str">
            <v>Standard</v>
          </cell>
          <cell r="AU2672"/>
          <cell r="AV2672"/>
          <cell r="AW2672"/>
          <cell r="AX2672" t="str">
            <v>Open</v>
          </cell>
          <cell r="AY2672" t="str">
            <v/>
          </cell>
          <cell r="AZ2672"/>
          <cell r="BA2672">
            <v>0</v>
          </cell>
          <cell r="BB2672"/>
          <cell r="BC2672"/>
          <cell r="BD2672"/>
          <cell r="BE2672"/>
          <cell r="BF2672"/>
          <cell r="BG2672"/>
          <cell r="BH2672"/>
          <cell r="BI2672"/>
          <cell r="BJ2672"/>
          <cell r="BK2672"/>
        </row>
        <row r="2673">
          <cell r="X2673">
            <v>355181427</v>
          </cell>
          <cell r="Y2673" t="str">
            <v>MANISHA PRAVEEN WALAVANE</v>
          </cell>
          <cell r="Z2673" t="str">
            <v>10-Feb-2024</v>
          </cell>
          <cell r="AA2673">
            <v>32000</v>
          </cell>
          <cell r="AB2673" t="str">
            <v>Mon</v>
          </cell>
          <cell r="AC2673">
            <v>24</v>
          </cell>
          <cell r="AD2673" t="str">
            <v>1</v>
          </cell>
          <cell r="AE2673" t="str">
            <v>04-Mar-2024</v>
          </cell>
          <cell r="AF2673">
            <v>1710</v>
          </cell>
          <cell r="AG2673">
            <v>1710</v>
          </cell>
          <cell r="AH2673" t="str">
            <v>03-Mar-2025</v>
          </cell>
          <cell r="AI2673">
            <v>15606.37</v>
          </cell>
          <cell r="AJ2673">
            <v>6623.63</v>
          </cell>
          <cell r="AK2673">
            <v>22230</v>
          </cell>
          <cell r="AL2673">
            <v>16393.63</v>
          </cell>
          <cell r="AM2673">
            <v>2115.37</v>
          </cell>
          <cell r="AN2673">
            <v>18509</v>
          </cell>
          <cell r="AO2673">
            <v>0</v>
          </cell>
          <cell r="AP2673">
            <v>0</v>
          </cell>
          <cell r="AQ2673">
            <v>0</v>
          </cell>
          <cell r="AR2673">
            <v>13</v>
          </cell>
          <cell r="AS2673">
            <v>0</v>
          </cell>
          <cell r="AT2673" t="str">
            <v>Standard</v>
          </cell>
          <cell r="AU2673"/>
          <cell r="AV2673"/>
          <cell r="AW2673"/>
          <cell r="AX2673" t="str">
            <v>Open</v>
          </cell>
          <cell r="AY2673" t="str">
            <v/>
          </cell>
          <cell r="AZ2673"/>
          <cell r="BA2673">
            <v>0</v>
          </cell>
          <cell r="BB2673">
            <v>45749</v>
          </cell>
          <cell r="BC2673" t="str">
            <v>Abhiraj Patil/SF0063958</v>
          </cell>
          <cell r="BD2673" t="str">
            <v>Visited</v>
          </cell>
          <cell r="BE2673" t="str">
            <v>Borrower</v>
          </cell>
          <cell r="BF2673" t="str">
            <v>Available</v>
          </cell>
          <cell r="BG2673"/>
          <cell r="BH2673"/>
          <cell r="BI2673" t="str">
            <v>No</v>
          </cell>
          <cell r="BJ2673"/>
          <cell r="BK2673"/>
        </row>
        <row r="2674">
          <cell r="X2674">
            <v>355187973</v>
          </cell>
          <cell r="Y2674" t="str">
            <v>NANDA HARI GANGODEE</v>
          </cell>
          <cell r="Z2674" t="str">
            <v>12-Feb-2024</v>
          </cell>
          <cell r="AA2674">
            <v>40000</v>
          </cell>
          <cell r="AB2674" t="str">
            <v>Wed</v>
          </cell>
          <cell r="AC2674">
            <v>18</v>
          </cell>
          <cell r="AD2674" t="str">
            <v>0</v>
          </cell>
          <cell r="AE2674" t="str">
            <v>06-Mar-2024</v>
          </cell>
          <cell r="AF2674">
            <v>2690</v>
          </cell>
          <cell r="AG2674">
            <v>2690</v>
          </cell>
          <cell r="AH2674" t="str">
            <v>05-Mar-2025</v>
          </cell>
          <cell r="AI2674">
            <v>25286.92</v>
          </cell>
          <cell r="AJ2674">
            <v>6993.08</v>
          </cell>
          <cell r="AK2674">
            <v>32280</v>
          </cell>
          <cell r="AL2674">
            <v>14713.08</v>
          </cell>
          <cell r="AM2674">
            <v>1043.92</v>
          </cell>
          <cell r="AN2674">
            <v>15757</v>
          </cell>
          <cell r="AO2674">
            <v>2407.83</v>
          </cell>
          <cell r="AP2674">
            <v>282.17</v>
          </cell>
          <cell r="AQ2674">
            <v>2690</v>
          </cell>
          <cell r="AR2674">
            <v>13</v>
          </cell>
          <cell r="AS2674">
            <v>28</v>
          </cell>
          <cell r="AT2674" t="str">
            <v>1-30 Days</v>
          </cell>
          <cell r="AU2674"/>
          <cell r="AV2674"/>
          <cell r="AW2674"/>
          <cell r="AX2674" t="str">
            <v>Open</v>
          </cell>
          <cell r="AY2674"/>
          <cell r="AZ2674"/>
          <cell r="BA2674">
            <v>0</v>
          </cell>
          <cell r="BB2674">
            <v>45749</v>
          </cell>
          <cell r="BC2674" t="str">
            <v>Mahesh Lahane/SF0095775</v>
          </cell>
          <cell r="BD2674" t="str">
            <v>Visited</v>
          </cell>
          <cell r="BE2674" t="str">
            <v>Borrower Not Available</v>
          </cell>
          <cell r="BF2674" t="str">
            <v>Not Available</v>
          </cell>
          <cell r="BG2674"/>
          <cell r="BH2674"/>
          <cell r="BI2674" t="str">
            <v>NA</v>
          </cell>
          <cell r="BJ2674"/>
          <cell r="BK2674"/>
        </row>
        <row r="2675">
          <cell r="X2675">
            <v>355189079</v>
          </cell>
          <cell r="Y2675" t="str">
            <v xml:space="preserve">SANGITA GANESH RAJPUT </v>
          </cell>
          <cell r="Z2675" t="str">
            <v>10-Feb-2024</v>
          </cell>
          <cell r="AA2675">
            <v>30000</v>
          </cell>
          <cell r="AB2675" t="str">
            <v>Fri</v>
          </cell>
          <cell r="AC2675">
            <v>18</v>
          </cell>
          <cell r="AD2675" t="str">
            <v>0</v>
          </cell>
          <cell r="AE2675" t="str">
            <v>01-Mar-2024</v>
          </cell>
          <cell r="AF2675">
            <v>2020</v>
          </cell>
          <cell r="AG2675">
            <v>2020</v>
          </cell>
          <cell r="AH2675" t="str">
            <v>07-Mar-2025</v>
          </cell>
          <cell r="AI2675">
            <v>20737.16</v>
          </cell>
          <cell r="AJ2675">
            <v>5522.84</v>
          </cell>
          <cell r="AK2675">
            <v>26260</v>
          </cell>
          <cell r="AL2675">
            <v>9262.84</v>
          </cell>
          <cell r="AM2675">
            <v>556.16</v>
          </cell>
          <cell r="AN2675">
            <v>9819</v>
          </cell>
          <cell r="AO2675">
            <v>0</v>
          </cell>
          <cell r="AP2675">
            <v>0</v>
          </cell>
          <cell r="AQ2675">
            <v>0</v>
          </cell>
          <cell r="AR2675">
            <v>13</v>
          </cell>
          <cell r="AS2675">
            <v>0</v>
          </cell>
          <cell r="AT2675" t="str">
            <v>Standard</v>
          </cell>
          <cell r="AU2675"/>
          <cell r="AV2675"/>
          <cell r="AW2675"/>
          <cell r="AX2675" t="str">
            <v>Open</v>
          </cell>
          <cell r="AY2675" t="str">
            <v/>
          </cell>
          <cell r="AZ2675"/>
          <cell r="BA2675">
            <v>0</v>
          </cell>
          <cell r="BB2675"/>
          <cell r="BC2675"/>
          <cell r="BD2675"/>
          <cell r="BE2675"/>
          <cell r="BF2675"/>
          <cell r="BG2675"/>
          <cell r="BH2675"/>
          <cell r="BI2675"/>
          <cell r="BJ2675"/>
          <cell r="BK2675"/>
        </row>
        <row r="2676">
          <cell r="X2676">
            <v>355189236</v>
          </cell>
          <cell r="Y2676" t="str">
            <v>CHARUSHILA BALASAHEB GAYKWAD</v>
          </cell>
          <cell r="Z2676" t="str">
            <v>10-Feb-2024</v>
          </cell>
          <cell r="AA2676">
            <v>20000</v>
          </cell>
          <cell r="AB2676" t="str">
            <v>Mon</v>
          </cell>
          <cell r="AC2676">
            <v>18</v>
          </cell>
          <cell r="AD2676" t="str">
            <v>0</v>
          </cell>
          <cell r="AE2676" t="str">
            <v>04-Mar-2024</v>
          </cell>
          <cell r="AF2676">
            <v>1340</v>
          </cell>
          <cell r="AG2676">
            <v>1340</v>
          </cell>
          <cell r="AH2676" t="str">
            <v>03-Jun-2024</v>
          </cell>
          <cell r="AI2676">
            <v>3921.78</v>
          </cell>
          <cell r="AJ2676">
            <v>1438.22</v>
          </cell>
          <cell r="AK2676">
            <v>5360</v>
          </cell>
          <cell r="AL2676">
            <v>16078.22</v>
          </cell>
          <cell r="AM2676">
            <v>2634.78</v>
          </cell>
          <cell r="AN2676">
            <v>18713</v>
          </cell>
          <cell r="AO2676">
            <v>9830.5499999999993</v>
          </cell>
          <cell r="AP2676">
            <v>2229.4499999999998</v>
          </cell>
          <cell r="AQ2676">
            <v>12060</v>
          </cell>
          <cell r="AR2676">
            <v>13</v>
          </cell>
          <cell r="AS2676">
            <v>238</v>
          </cell>
          <cell r="AT2676" t="str">
            <v>&gt;180</v>
          </cell>
          <cell r="AU2676"/>
          <cell r="AV2676"/>
          <cell r="AW2676"/>
          <cell r="AX2676" t="str">
            <v>Open</v>
          </cell>
          <cell r="AY2676" t="str">
            <v/>
          </cell>
          <cell r="AZ2676"/>
          <cell r="BA2676">
            <v>0</v>
          </cell>
          <cell r="BB2676"/>
          <cell r="BC2676"/>
          <cell r="BD2676"/>
          <cell r="BE2676"/>
          <cell r="BF2676"/>
          <cell r="BG2676"/>
          <cell r="BH2676"/>
          <cell r="BI2676"/>
          <cell r="BJ2676"/>
          <cell r="BK2676"/>
        </row>
        <row r="2677">
          <cell r="X2677">
            <v>355189713</v>
          </cell>
          <cell r="Y2677" t="str">
            <v>VARASHA CHINTAMAN KOTE</v>
          </cell>
          <cell r="Z2677" t="str">
            <v>10-Feb-2024</v>
          </cell>
          <cell r="AA2677">
            <v>20000</v>
          </cell>
          <cell r="AB2677" t="str">
            <v>Fri</v>
          </cell>
          <cell r="AC2677">
            <v>18</v>
          </cell>
          <cell r="AD2677" t="str">
            <v>0</v>
          </cell>
          <cell r="AE2677" t="str">
            <v>01-Mar-2024</v>
          </cell>
          <cell r="AF2677">
            <v>1340</v>
          </cell>
          <cell r="AG2677">
            <v>1340</v>
          </cell>
          <cell r="AH2677" t="str">
            <v>07-Mar-2025</v>
          </cell>
          <cell r="AI2677">
            <v>13726.29</v>
          </cell>
          <cell r="AJ2677">
            <v>3693.71</v>
          </cell>
          <cell r="AK2677">
            <v>17420</v>
          </cell>
          <cell r="AL2677">
            <v>6273.71</v>
          </cell>
          <cell r="AM2677">
            <v>382.29</v>
          </cell>
          <cell r="AN2677">
            <v>6656</v>
          </cell>
          <cell r="AO2677">
            <v>0</v>
          </cell>
          <cell r="AP2677">
            <v>0</v>
          </cell>
          <cell r="AQ2677">
            <v>0</v>
          </cell>
          <cell r="AR2677">
            <v>13</v>
          </cell>
          <cell r="AS2677">
            <v>0</v>
          </cell>
          <cell r="AT2677" t="str">
            <v>Standard</v>
          </cell>
          <cell r="AU2677"/>
          <cell r="AV2677"/>
          <cell r="AW2677"/>
          <cell r="AX2677" t="str">
            <v>Open</v>
          </cell>
          <cell r="AY2677" t="str">
            <v/>
          </cell>
          <cell r="AZ2677"/>
          <cell r="BA2677">
            <v>0</v>
          </cell>
          <cell r="BB2677"/>
          <cell r="BC2677"/>
          <cell r="BD2677"/>
          <cell r="BE2677"/>
          <cell r="BF2677"/>
          <cell r="BG2677"/>
          <cell r="BH2677"/>
          <cell r="BI2677"/>
          <cell r="BJ2677"/>
          <cell r="BK2677"/>
        </row>
        <row r="2678">
          <cell r="X2678">
            <v>355190961</v>
          </cell>
          <cell r="Y2678" t="str">
            <v>USHA SURESH SHINDE</v>
          </cell>
          <cell r="Z2678" t="str">
            <v>13-Feb-2024</v>
          </cell>
          <cell r="AA2678">
            <v>30000</v>
          </cell>
          <cell r="AB2678" t="str">
            <v>Mon</v>
          </cell>
          <cell r="AC2678">
            <v>18</v>
          </cell>
          <cell r="AD2678" t="str">
            <v>0</v>
          </cell>
          <cell r="AE2678" t="str">
            <v>07-Mar-2024</v>
          </cell>
          <cell r="AF2678">
            <v>2020</v>
          </cell>
          <cell r="AG2678">
            <v>2020</v>
          </cell>
          <cell r="AH2678" t="str">
            <v>17-Mar-2025</v>
          </cell>
          <cell r="AI2678">
            <v>20818.89</v>
          </cell>
          <cell r="AJ2678">
            <v>5441.11</v>
          </cell>
          <cell r="AK2678">
            <v>26260</v>
          </cell>
          <cell r="AL2678">
            <v>9181.11</v>
          </cell>
          <cell r="AM2678">
            <v>554.89</v>
          </cell>
          <cell r="AN2678">
            <v>9736</v>
          </cell>
          <cell r="AO2678">
            <v>0</v>
          </cell>
          <cell r="AP2678">
            <v>0</v>
          </cell>
          <cell r="AQ2678">
            <v>0</v>
          </cell>
          <cell r="AR2678">
            <v>13</v>
          </cell>
          <cell r="AS2678">
            <v>0</v>
          </cell>
          <cell r="AT2678" t="str">
            <v>Standard</v>
          </cell>
          <cell r="AU2678"/>
          <cell r="AV2678"/>
          <cell r="AW2678"/>
          <cell r="AX2678" t="str">
            <v>Open</v>
          </cell>
          <cell r="AY2678" t="str">
            <v/>
          </cell>
          <cell r="AZ2678"/>
          <cell r="BA2678">
            <v>0</v>
          </cell>
          <cell r="BB2678"/>
          <cell r="BC2678"/>
          <cell r="BD2678"/>
          <cell r="BE2678"/>
          <cell r="BF2678"/>
          <cell r="BG2678"/>
          <cell r="BH2678"/>
          <cell r="BI2678"/>
          <cell r="BJ2678"/>
          <cell r="BK2678"/>
        </row>
        <row r="2679">
          <cell r="X2679">
            <v>355192091</v>
          </cell>
          <cell r="Y2679" t="str">
            <v>LILABAI SAHEBRAO CHANDRE</v>
          </cell>
          <cell r="Z2679" t="str">
            <v>12-Feb-2024</v>
          </cell>
          <cell r="AA2679">
            <v>32000</v>
          </cell>
          <cell r="AB2679" t="str">
            <v>Mon</v>
          </cell>
          <cell r="AC2679">
            <v>24</v>
          </cell>
          <cell r="AD2679" t="str">
            <v>1</v>
          </cell>
          <cell r="AE2679" t="str">
            <v>07-Mar-2024</v>
          </cell>
          <cell r="AF2679">
            <v>1710</v>
          </cell>
          <cell r="AG2679">
            <v>1710</v>
          </cell>
          <cell r="AH2679" t="str">
            <v>20-Jun-2024</v>
          </cell>
          <cell r="AI2679">
            <v>4468.88</v>
          </cell>
          <cell r="AJ2679">
            <v>2371.12</v>
          </cell>
          <cell r="AK2679">
            <v>6840</v>
          </cell>
          <cell r="AL2679">
            <v>27531.119999999999</v>
          </cell>
          <cell r="AM2679">
            <v>6311.88</v>
          </cell>
          <cell r="AN2679">
            <v>33843</v>
          </cell>
          <cell r="AO2679">
            <v>0</v>
          </cell>
          <cell r="AP2679">
            <v>0</v>
          </cell>
          <cell r="AQ2679">
            <v>0</v>
          </cell>
          <cell r="AR2679">
            <v>13</v>
          </cell>
          <cell r="AS2679">
            <v>0</v>
          </cell>
          <cell r="AT2679" t="str">
            <v>Standard</v>
          </cell>
          <cell r="AU2679"/>
          <cell r="AV2679"/>
          <cell r="AW2679"/>
          <cell r="AX2679" t="str">
            <v>Open</v>
          </cell>
          <cell r="AY2679" t="str">
            <v/>
          </cell>
          <cell r="AZ2679"/>
          <cell r="BA2679">
            <v>0</v>
          </cell>
          <cell r="BB2679"/>
          <cell r="BC2679"/>
          <cell r="BD2679"/>
          <cell r="BE2679"/>
          <cell r="BF2679"/>
          <cell r="BG2679"/>
          <cell r="BH2679"/>
          <cell r="BI2679"/>
          <cell r="BJ2679"/>
          <cell r="BK2679"/>
        </row>
        <row r="2680">
          <cell r="X2680">
            <v>355195081</v>
          </cell>
          <cell r="Y2680" t="str">
            <v>SUSHMA SATISH JADHAV</v>
          </cell>
          <cell r="Z2680" t="str">
            <v>13-Feb-2024</v>
          </cell>
          <cell r="AA2680">
            <v>20000</v>
          </cell>
          <cell r="AB2680" t="str">
            <v>Mon</v>
          </cell>
          <cell r="AC2680">
            <v>18</v>
          </cell>
          <cell r="AD2680" t="str">
            <v>0</v>
          </cell>
          <cell r="AE2680" t="str">
            <v>07-Mar-2024</v>
          </cell>
          <cell r="AF2680">
            <v>1340</v>
          </cell>
          <cell r="AG2680">
            <v>1340</v>
          </cell>
          <cell r="AH2680" t="str">
            <v>19-Mar-2025</v>
          </cell>
          <cell r="AI2680">
            <v>13780.85</v>
          </cell>
          <cell r="AJ2680">
            <v>3639.15</v>
          </cell>
          <cell r="AK2680">
            <v>17420</v>
          </cell>
          <cell r="AL2680">
            <v>6219.15</v>
          </cell>
          <cell r="AM2680">
            <v>382.85</v>
          </cell>
          <cell r="AN2680">
            <v>6602</v>
          </cell>
          <cell r="AO2680">
            <v>0</v>
          </cell>
          <cell r="AP2680">
            <v>0</v>
          </cell>
          <cell r="AQ2680">
            <v>0</v>
          </cell>
          <cell r="AR2680">
            <v>13</v>
          </cell>
          <cell r="AS2680">
            <v>0</v>
          </cell>
          <cell r="AT2680" t="str">
            <v>Standard</v>
          </cell>
          <cell r="AU2680"/>
          <cell r="AV2680"/>
          <cell r="AW2680"/>
          <cell r="AX2680" t="str">
            <v>Open</v>
          </cell>
          <cell r="AY2680" t="str">
            <v/>
          </cell>
          <cell r="AZ2680"/>
          <cell r="BA2680">
            <v>0</v>
          </cell>
          <cell r="BB2680"/>
          <cell r="BC2680"/>
          <cell r="BD2680"/>
          <cell r="BE2680"/>
          <cell r="BF2680"/>
          <cell r="BG2680"/>
          <cell r="BH2680"/>
          <cell r="BI2680"/>
          <cell r="BJ2680"/>
          <cell r="BK2680"/>
        </row>
        <row r="2681">
          <cell r="X2681">
            <v>355212979</v>
          </cell>
          <cell r="Y2681" t="str">
            <v>SUMAN SAMPAT NIPHADE</v>
          </cell>
          <cell r="Z2681" t="str">
            <v>12-Feb-2024</v>
          </cell>
          <cell r="AA2681">
            <v>40000</v>
          </cell>
          <cell r="AB2681" t="str">
            <v>Fri</v>
          </cell>
          <cell r="AC2681">
            <v>18</v>
          </cell>
          <cell r="AD2681" t="str">
            <v>0</v>
          </cell>
          <cell r="AE2681" t="str">
            <v>01-Mar-2024</v>
          </cell>
          <cell r="AF2681">
            <v>2690</v>
          </cell>
          <cell r="AG2681">
            <v>2690</v>
          </cell>
          <cell r="AH2681" t="str">
            <v>25-Mar-2025</v>
          </cell>
          <cell r="AI2681">
            <v>27670.77</v>
          </cell>
          <cell r="AJ2681">
            <v>7299.23</v>
          </cell>
          <cell r="AK2681">
            <v>34970</v>
          </cell>
          <cell r="AL2681">
            <v>12329.23</v>
          </cell>
          <cell r="AM2681">
            <v>739.77</v>
          </cell>
          <cell r="AN2681">
            <v>13069</v>
          </cell>
          <cell r="AO2681">
            <v>0</v>
          </cell>
          <cell r="AP2681">
            <v>0</v>
          </cell>
          <cell r="AQ2681">
            <v>0</v>
          </cell>
          <cell r="AR2681">
            <v>13</v>
          </cell>
          <cell r="AS2681">
            <v>0</v>
          </cell>
          <cell r="AT2681" t="str">
            <v>Standard</v>
          </cell>
          <cell r="AU2681"/>
          <cell r="AV2681"/>
          <cell r="AW2681"/>
          <cell r="AX2681" t="str">
            <v>Open</v>
          </cell>
          <cell r="AY2681"/>
          <cell r="AZ2681"/>
          <cell r="BA2681">
            <v>0</v>
          </cell>
          <cell r="BB2681">
            <v>45751</v>
          </cell>
          <cell r="BC2681" t="str">
            <v>Mahesh Lahane/SF0095775</v>
          </cell>
          <cell r="BD2681" t="str">
            <v>Visited</v>
          </cell>
          <cell r="BE2681" t="str">
            <v>Borrower</v>
          </cell>
          <cell r="BF2681" t="str">
            <v>Not Available</v>
          </cell>
          <cell r="BG2681"/>
          <cell r="BH2681"/>
          <cell r="BI2681" t="str">
            <v>No</v>
          </cell>
          <cell r="BJ2681"/>
          <cell r="BK2681"/>
        </row>
        <row r="2682">
          <cell r="X2682">
            <v>355213020</v>
          </cell>
          <cell r="Y2682" t="str">
            <v>SANGITA SUNIL AHER</v>
          </cell>
          <cell r="Z2682" t="str">
            <v>12-Feb-2024</v>
          </cell>
          <cell r="AA2682">
            <v>40000</v>
          </cell>
          <cell r="AB2682" t="str">
            <v>Fri</v>
          </cell>
          <cell r="AC2682">
            <v>18</v>
          </cell>
          <cell r="AD2682" t="str">
            <v>0</v>
          </cell>
          <cell r="AE2682" t="str">
            <v>01-Mar-2024</v>
          </cell>
          <cell r="AF2682">
            <v>2690</v>
          </cell>
          <cell r="AG2682">
            <v>2690</v>
          </cell>
          <cell r="AH2682" t="str">
            <v>07-Mar-2025</v>
          </cell>
          <cell r="AI2682">
            <v>27670.77</v>
          </cell>
          <cell r="AJ2682">
            <v>7299.23</v>
          </cell>
          <cell r="AK2682">
            <v>34970</v>
          </cell>
          <cell r="AL2682">
            <v>12329.23</v>
          </cell>
          <cell r="AM2682">
            <v>739.77</v>
          </cell>
          <cell r="AN2682">
            <v>13069</v>
          </cell>
          <cell r="AO2682">
            <v>0</v>
          </cell>
          <cell r="AP2682">
            <v>0</v>
          </cell>
          <cell r="AQ2682">
            <v>0</v>
          </cell>
          <cell r="AR2682">
            <v>13</v>
          </cell>
          <cell r="AS2682">
            <v>0</v>
          </cell>
          <cell r="AT2682" t="str">
            <v>Standard</v>
          </cell>
          <cell r="AU2682"/>
          <cell r="AV2682"/>
          <cell r="AW2682"/>
          <cell r="AX2682" t="str">
            <v>Open</v>
          </cell>
          <cell r="AY2682"/>
          <cell r="AZ2682"/>
          <cell r="BA2682">
            <v>0</v>
          </cell>
          <cell r="BB2682">
            <v>45751</v>
          </cell>
          <cell r="BC2682" t="str">
            <v>Mahesh Lahane/SF0095775</v>
          </cell>
          <cell r="BD2682" t="str">
            <v>Visited</v>
          </cell>
          <cell r="BE2682" t="str">
            <v>Borrower</v>
          </cell>
          <cell r="BF2682" t="str">
            <v>Not Available</v>
          </cell>
          <cell r="BG2682"/>
          <cell r="BH2682"/>
          <cell r="BI2682" t="str">
            <v>No</v>
          </cell>
          <cell r="BJ2682"/>
          <cell r="BK2682"/>
        </row>
        <row r="2683">
          <cell r="X2683">
            <v>355213077</v>
          </cell>
          <cell r="Y2683" t="str">
            <v>MANGAL SARJERAO WAGHMARE</v>
          </cell>
          <cell r="Z2683" t="str">
            <v>12-Feb-2024</v>
          </cell>
          <cell r="AA2683">
            <v>40000</v>
          </cell>
          <cell r="AB2683" t="str">
            <v>Fri</v>
          </cell>
          <cell r="AC2683">
            <v>18</v>
          </cell>
          <cell r="AD2683" t="str">
            <v>0</v>
          </cell>
          <cell r="AE2683" t="str">
            <v>01-Mar-2024</v>
          </cell>
          <cell r="AF2683">
            <v>2690</v>
          </cell>
          <cell r="AG2683">
            <v>2690</v>
          </cell>
          <cell r="AH2683" t="str">
            <v>07-Feb-2025</v>
          </cell>
          <cell r="AI2683">
            <v>21641.37</v>
          </cell>
          <cell r="AJ2683">
            <v>6608.63</v>
          </cell>
          <cell r="AK2683">
            <v>28250</v>
          </cell>
          <cell r="AL2683">
            <v>18358.63</v>
          </cell>
          <cell r="AM2683">
            <v>1430.37</v>
          </cell>
          <cell r="AN2683">
            <v>19789</v>
          </cell>
          <cell r="AO2683">
            <v>6029.4</v>
          </cell>
          <cell r="AP2683">
            <v>690.6</v>
          </cell>
          <cell r="AQ2683">
            <v>6720</v>
          </cell>
          <cell r="AR2683">
            <v>13</v>
          </cell>
          <cell r="AS2683">
            <v>89</v>
          </cell>
          <cell r="AT2683" t="str">
            <v>61-90</v>
          </cell>
          <cell r="AU2683"/>
          <cell r="AV2683"/>
          <cell r="AW2683"/>
          <cell r="AX2683" t="str">
            <v>Open</v>
          </cell>
          <cell r="AY2683"/>
          <cell r="AZ2683"/>
          <cell r="BA2683">
            <v>0</v>
          </cell>
          <cell r="BB2683">
            <v>45751</v>
          </cell>
          <cell r="BC2683" t="str">
            <v>Mahesh Lahane/SF0095775</v>
          </cell>
          <cell r="BD2683" t="str">
            <v>Visited</v>
          </cell>
          <cell r="BE2683" t="str">
            <v>Borrower</v>
          </cell>
          <cell r="BF2683" t="str">
            <v>Not Available</v>
          </cell>
          <cell r="BG2683"/>
          <cell r="BH2683"/>
          <cell r="BI2683" t="str">
            <v>No</v>
          </cell>
          <cell r="BJ2683"/>
          <cell r="BK2683"/>
        </row>
        <row r="2684">
          <cell r="X2684">
            <v>355213148</v>
          </cell>
          <cell r="Y2684" t="str">
            <v>DIPIKA BAPU PAWAR</v>
          </cell>
          <cell r="Z2684" t="str">
            <v>12-Feb-2024</v>
          </cell>
          <cell r="AA2684">
            <v>40000</v>
          </cell>
          <cell r="AB2684" t="str">
            <v>Fri</v>
          </cell>
          <cell r="AC2684">
            <v>18</v>
          </cell>
          <cell r="AD2684" t="str">
            <v>0</v>
          </cell>
          <cell r="AE2684" t="str">
            <v>01-Mar-2024</v>
          </cell>
          <cell r="AF2684">
            <v>2690</v>
          </cell>
          <cell r="AG2684">
            <v>2690</v>
          </cell>
          <cell r="AH2684" t="str">
            <v>07-Mar-2025</v>
          </cell>
          <cell r="AI2684">
            <v>27670.77</v>
          </cell>
          <cell r="AJ2684">
            <v>7299.23</v>
          </cell>
          <cell r="AK2684">
            <v>34970</v>
          </cell>
          <cell r="AL2684">
            <v>12329.23</v>
          </cell>
          <cell r="AM2684">
            <v>739.77</v>
          </cell>
          <cell r="AN2684">
            <v>13069</v>
          </cell>
          <cell r="AO2684">
            <v>0</v>
          </cell>
          <cell r="AP2684">
            <v>0</v>
          </cell>
          <cell r="AQ2684">
            <v>0</v>
          </cell>
          <cell r="AR2684">
            <v>13</v>
          </cell>
          <cell r="AS2684">
            <v>0</v>
          </cell>
          <cell r="AT2684" t="str">
            <v>Standard</v>
          </cell>
          <cell r="AU2684"/>
          <cell r="AV2684"/>
          <cell r="AW2684"/>
          <cell r="AX2684" t="str">
            <v>Open</v>
          </cell>
          <cell r="AY2684"/>
          <cell r="AZ2684"/>
          <cell r="BA2684">
            <v>0</v>
          </cell>
          <cell r="BB2684">
            <v>45751</v>
          </cell>
          <cell r="BC2684" t="str">
            <v>Mahesh Lahane/SF0095775</v>
          </cell>
          <cell r="BD2684" t="str">
            <v>Visited</v>
          </cell>
          <cell r="BE2684" t="str">
            <v>Borrower</v>
          </cell>
          <cell r="BF2684" t="str">
            <v>Not Available</v>
          </cell>
          <cell r="BG2684"/>
          <cell r="BH2684"/>
          <cell r="BI2684" t="str">
            <v>No</v>
          </cell>
          <cell r="BJ2684"/>
          <cell r="BK2684"/>
        </row>
        <row r="2685">
          <cell r="X2685">
            <v>355218208</v>
          </cell>
          <cell r="Y2685" t="str">
            <v>MANGAL PRAVIN KUYTE</v>
          </cell>
          <cell r="Z2685" t="str">
            <v>12-Feb-2024</v>
          </cell>
          <cell r="AA2685">
            <v>32000</v>
          </cell>
          <cell r="AB2685" t="str">
            <v>Tue</v>
          </cell>
          <cell r="AC2685">
            <v>24</v>
          </cell>
          <cell r="AD2685" t="str">
            <v>1</v>
          </cell>
          <cell r="AE2685" t="str">
            <v>05-Mar-2024</v>
          </cell>
          <cell r="AF2685">
            <v>1710</v>
          </cell>
          <cell r="AG2685">
            <v>1710</v>
          </cell>
          <cell r="AH2685" t="str">
            <v>07-Mar-2025</v>
          </cell>
          <cell r="AI2685">
            <v>15643.33</v>
          </cell>
          <cell r="AJ2685">
            <v>6586.67</v>
          </cell>
          <cell r="AK2685">
            <v>22230</v>
          </cell>
          <cell r="AL2685">
            <v>16356.67</v>
          </cell>
          <cell r="AM2685">
            <v>2087.33</v>
          </cell>
          <cell r="AN2685">
            <v>18444</v>
          </cell>
          <cell r="AO2685">
            <v>1396.31</v>
          </cell>
          <cell r="AP2685">
            <v>313.69</v>
          </cell>
          <cell r="AQ2685">
            <v>1710</v>
          </cell>
          <cell r="AR2685">
            <v>14</v>
          </cell>
          <cell r="AS2685">
            <v>1</v>
          </cell>
          <cell r="AT2685" t="str">
            <v>1-30 Days</v>
          </cell>
          <cell r="AU2685"/>
          <cell r="AV2685"/>
          <cell r="AW2685"/>
          <cell r="AX2685" t="str">
            <v>Open</v>
          </cell>
          <cell r="AY2685"/>
          <cell r="AZ2685"/>
          <cell r="BA2685">
            <v>0</v>
          </cell>
          <cell r="BB2685">
            <v>45751</v>
          </cell>
          <cell r="BC2685" t="str">
            <v>Mahesh Lahane/SF0095775</v>
          </cell>
          <cell r="BD2685" t="str">
            <v>Visited</v>
          </cell>
          <cell r="BE2685" t="str">
            <v>Borrower</v>
          </cell>
          <cell r="BF2685" t="str">
            <v>Available</v>
          </cell>
          <cell r="BG2685"/>
          <cell r="BH2685"/>
          <cell r="BI2685" t="str">
            <v>No</v>
          </cell>
          <cell r="BJ2685"/>
          <cell r="BK2685"/>
        </row>
        <row r="2686">
          <cell r="X2686">
            <v>355218503</v>
          </cell>
          <cell r="Y2686" t="str">
            <v>DIPALI SATISH KADALE</v>
          </cell>
          <cell r="Z2686" t="str">
            <v>12-Feb-2024</v>
          </cell>
          <cell r="AA2686">
            <v>30000</v>
          </cell>
          <cell r="AB2686" t="str">
            <v>Wed</v>
          </cell>
          <cell r="AC2686">
            <v>18</v>
          </cell>
          <cell r="AD2686" t="str">
            <v>0</v>
          </cell>
          <cell r="AE2686" t="str">
            <v>02-Mar-2024</v>
          </cell>
          <cell r="AF2686">
            <v>2020</v>
          </cell>
          <cell r="AG2686">
            <v>2020</v>
          </cell>
          <cell r="AH2686" t="str">
            <v>22-Mar-2025</v>
          </cell>
          <cell r="AI2686">
            <v>20866.32</v>
          </cell>
          <cell r="AJ2686">
            <v>5393.68</v>
          </cell>
          <cell r="AK2686">
            <v>26260</v>
          </cell>
          <cell r="AL2686">
            <v>9133.68</v>
          </cell>
          <cell r="AM2686">
            <v>566.32000000000005</v>
          </cell>
          <cell r="AN2686">
            <v>9700</v>
          </cell>
          <cell r="AO2686">
            <v>0</v>
          </cell>
          <cell r="AP2686">
            <v>0</v>
          </cell>
          <cell r="AQ2686">
            <v>0</v>
          </cell>
          <cell r="AR2686">
            <v>13</v>
          </cell>
          <cell r="AS2686">
            <v>0</v>
          </cell>
          <cell r="AT2686" t="str">
            <v>Standard</v>
          </cell>
          <cell r="AU2686"/>
          <cell r="AV2686"/>
          <cell r="AW2686"/>
          <cell r="AX2686" t="str">
            <v>Open</v>
          </cell>
          <cell r="AY2686" t="str">
            <v/>
          </cell>
          <cell r="AZ2686"/>
          <cell r="BA2686">
            <v>0</v>
          </cell>
          <cell r="BB2686"/>
          <cell r="BC2686"/>
          <cell r="BD2686"/>
          <cell r="BE2686"/>
          <cell r="BF2686"/>
          <cell r="BG2686"/>
          <cell r="BH2686"/>
          <cell r="BI2686"/>
          <cell r="BJ2686"/>
          <cell r="BK2686"/>
        </row>
        <row r="2687">
          <cell r="X2687">
            <v>355218749</v>
          </cell>
          <cell r="Y2687" t="str">
            <v>SHABANAM RAFIC SHAIKH</v>
          </cell>
          <cell r="Z2687" t="str">
            <v>12-Feb-2024</v>
          </cell>
          <cell r="AA2687">
            <v>30000</v>
          </cell>
          <cell r="AB2687" t="str">
            <v>Wed</v>
          </cell>
          <cell r="AC2687">
            <v>18</v>
          </cell>
          <cell r="AD2687" t="str">
            <v>0</v>
          </cell>
          <cell r="AE2687" t="str">
            <v>02-Mar-2024</v>
          </cell>
          <cell r="AF2687">
            <v>2020</v>
          </cell>
          <cell r="AG2687">
            <v>2020</v>
          </cell>
          <cell r="AH2687" t="str">
            <v>05-Mar-2025</v>
          </cell>
          <cell r="AI2687">
            <v>19056.2</v>
          </cell>
          <cell r="AJ2687">
            <v>5183.8</v>
          </cell>
          <cell r="AK2687">
            <v>24240</v>
          </cell>
          <cell r="AL2687">
            <v>10943.8</v>
          </cell>
          <cell r="AM2687">
            <v>776.2</v>
          </cell>
          <cell r="AN2687">
            <v>11720</v>
          </cell>
          <cell r="AO2687">
            <v>1810.12</v>
          </cell>
          <cell r="AP2687">
            <v>209.88</v>
          </cell>
          <cell r="AQ2687">
            <v>2020</v>
          </cell>
          <cell r="AR2687">
            <v>13</v>
          </cell>
          <cell r="AS2687">
            <v>19</v>
          </cell>
          <cell r="AT2687" t="str">
            <v>1-30 Days</v>
          </cell>
          <cell r="AU2687"/>
          <cell r="AV2687"/>
          <cell r="AW2687"/>
          <cell r="AX2687" t="str">
            <v>Open</v>
          </cell>
          <cell r="AY2687" t="str">
            <v/>
          </cell>
          <cell r="AZ2687"/>
          <cell r="BA2687">
            <v>0</v>
          </cell>
          <cell r="BB2687"/>
          <cell r="BC2687"/>
          <cell r="BD2687"/>
          <cell r="BE2687"/>
          <cell r="BF2687"/>
          <cell r="BG2687"/>
          <cell r="BH2687"/>
          <cell r="BI2687"/>
          <cell r="BJ2687"/>
          <cell r="BK2687"/>
        </row>
        <row r="2688">
          <cell r="X2688">
            <v>355234437</v>
          </cell>
          <cell r="Y2688" t="str">
            <v>PAWAR POOJA KAILAS</v>
          </cell>
          <cell r="Z2688" t="str">
            <v>19-Feb-2024</v>
          </cell>
          <cell r="AA2688">
            <v>32000</v>
          </cell>
          <cell r="AB2688" t="str">
            <v>Fri</v>
          </cell>
          <cell r="AC2688">
            <v>24</v>
          </cell>
          <cell r="AD2688" t="str">
            <v>1</v>
          </cell>
          <cell r="AE2688" t="str">
            <v>01-Apr-2024</v>
          </cell>
          <cell r="AF2688">
            <v>1710</v>
          </cell>
          <cell r="AG2688">
            <v>1710</v>
          </cell>
          <cell r="AH2688" t="str">
            <v>09-May-2024</v>
          </cell>
          <cell r="AI2688">
            <v>1751.25</v>
          </cell>
          <cell r="AJ2688">
            <v>1668.75</v>
          </cell>
          <cell r="AK2688">
            <v>3420</v>
          </cell>
          <cell r="AL2688">
            <v>30248.75</v>
          </cell>
          <cell r="AM2688">
            <v>7823.25</v>
          </cell>
          <cell r="AN2688">
            <v>38072</v>
          </cell>
          <cell r="AO2688">
            <v>0</v>
          </cell>
          <cell r="AP2688">
            <v>0</v>
          </cell>
          <cell r="AQ2688">
            <v>0</v>
          </cell>
          <cell r="AR2688">
            <v>12</v>
          </cell>
          <cell r="AS2688">
            <v>0</v>
          </cell>
          <cell r="AT2688" t="str">
            <v>Standard</v>
          </cell>
          <cell r="AU2688"/>
          <cell r="AV2688"/>
          <cell r="AW2688"/>
          <cell r="AX2688" t="str">
            <v>Open</v>
          </cell>
          <cell r="AY2688" t="str">
            <v/>
          </cell>
          <cell r="AZ2688"/>
          <cell r="BA2688">
            <v>0</v>
          </cell>
          <cell r="BB2688">
            <v>45751</v>
          </cell>
          <cell r="BC2688" t="str">
            <v>Abhiraj Patil/SF0063958</v>
          </cell>
          <cell r="BD2688" t="str">
            <v>Visited</v>
          </cell>
          <cell r="BE2688" t="str">
            <v>Borrower Not Available</v>
          </cell>
          <cell r="BF2688" t="str">
            <v>Not Available</v>
          </cell>
          <cell r="BG2688"/>
          <cell r="BH2688"/>
          <cell r="BI2688" t="str">
            <v>NA</v>
          </cell>
          <cell r="BJ2688"/>
          <cell r="BK2688"/>
        </row>
        <row r="2689">
          <cell r="X2689">
            <v>355243032</v>
          </cell>
          <cell r="Y2689" t="str">
            <v>LATABAI BALU PAWAR</v>
          </cell>
          <cell r="Z2689" t="str">
            <v>13-Feb-2024</v>
          </cell>
          <cell r="AA2689">
            <v>32000</v>
          </cell>
          <cell r="AB2689" t="str">
            <v>Fri</v>
          </cell>
          <cell r="AC2689">
            <v>24</v>
          </cell>
          <cell r="AD2689" t="str">
            <v>1</v>
          </cell>
          <cell r="AE2689" t="str">
            <v>04-Mar-2024</v>
          </cell>
          <cell r="AF2689">
            <v>1710</v>
          </cell>
          <cell r="AG2689">
            <v>1710</v>
          </cell>
          <cell r="AH2689" t="str">
            <v>07-Mar-2025</v>
          </cell>
          <cell r="AI2689">
            <v>15690.52</v>
          </cell>
          <cell r="AJ2689">
            <v>6539.48</v>
          </cell>
          <cell r="AK2689">
            <v>22230</v>
          </cell>
          <cell r="AL2689">
            <v>16309.48</v>
          </cell>
          <cell r="AM2689">
            <v>2093.52</v>
          </cell>
          <cell r="AN2689">
            <v>18403</v>
          </cell>
          <cell r="AO2689">
            <v>0</v>
          </cell>
          <cell r="AP2689">
            <v>0</v>
          </cell>
          <cell r="AQ2689">
            <v>0</v>
          </cell>
          <cell r="AR2689">
            <v>13</v>
          </cell>
          <cell r="AS2689">
            <v>0</v>
          </cell>
          <cell r="AT2689" t="str">
            <v>Standard</v>
          </cell>
          <cell r="AU2689"/>
          <cell r="AV2689"/>
          <cell r="AW2689"/>
          <cell r="AX2689" t="str">
            <v>Open</v>
          </cell>
          <cell r="AY2689" t="str">
            <v/>
          </cell>
          <cell r="AZ2689"/>
          <cell r="BA2689">
            <v>0</v>
          </cell>
          <cell r="BB2689">
            <v>45751</v>
          </cell>
          <cell r="BC2689" t="str">
            <v>Abhiraj Patil/SF0063958</v>
          </cell>
          <cell r="BD2689" t="str">
            <v>Visited</v>
          </cell>
          <cell r="BE2689" t="str">
            <v>Borrower Not Available</v>
          </cell>
          <cell r="BF2689" t="str">
            <v>Not Available</v>
          </cell>
          <cell r="BG2689"/>
          <cell r="BH2689"/>
          <cell r="BI2689" t="str">
            <v>NA</v>
          </cell>
          <cell r="BJ2689"/>
          <cell r="BK2689"/>
        </row>
        <row r="2690">
          <cell r="X2690">
            <v>355249432</v>
          </cell>
          <cell r="Y2690" t="str">
            <v>YASHODA CHONDU KADALE</v>
          </cell>
          <cell r="Z2690" t="str">
            <v>16-Feb-2024</v>
          </cell>
          <cell r="AA2690">
            <v>32000</v>
          </cell>
          <cell r="AB2690" t="str">
            <v>Mon</v>
          </cell>
          <cell r="AC2690">
            <v>24</v>
          </cell>
          <cell r="AD2690" t="str">
            <v>1</v>
          </cell>
          <cell r="AE2690" t="str">
            <v>01-Apr-2024</v>
          </cell>
          <cell r="AF2690">
            <v>1710</v>
          </cell>
          <cell r="AG2690">
            <v>1710</v>
          </cell>
          <cell r="AH2690" t="str">
            <v>14-Jun-2024</v>
          </cell>
          <cell r="AI2690">
            <v>2812.53</v>
          </cell>
          <cell r="AJ2690">
            <v>2317.4699999999998</v>
          </cell>
          <cell r="AK2690">
            <v>5130</v>
          </cell>
          <cell r="AL2690">
            <v>29187.47</v>
          </cell>
          <cell r="AM2690">
            <v>7279.53</v>
          </cell>
          <cell r="AN2690">
            <v>36467</v>
          </cell>
          <cell r="AO2690">
            <v>0</v>
          </cell>
          <cell r="AP2690">
            <v>0</v>
          </cell>
          <cell r="AQ2690">
            <v>0</v>
          </cell>
          <cell r="AR2690">
            <v>12</v>
          </cell>
          <cell r="AS2690">
            <v>0</v>
          </cell>
          <cell r="AT2690" t="str">
            <v>Standard</v>
          </cell>
          <cell r="AU2690"/>
          <cell r="AV2690"/>
          <cell r="AW2690"/>
          <cell r="AX2690" t="str">
            <v>Open</v>
          </cell>
          <cell r="AY2690" t="str">
            <v/>
          </cell>
          <cell r="AZ2690"/>
          <cell r="BA2690">
            <v>0</v>
          </cell>
          <cell r="BB2690"/>
          <cell r="BC2690"/>
          <cell r="BD2690"/>
          <cell r="BE2690"/>
          <cell r="BF2690"/>
          <cell r="BG2690"/>
          <cell r="BH2690"/>
          <cell r="BI2690"/>
          <cell r="BJ2690"/>
          <cell r="BK2690"/>
        </row>
        <row r="2691">
          <cell r="X2691">
            <v>355251399</v>
          </cell>
          <cell r="Y2691" t="str">
            <v>SANGITA BHASKAR GANGURDE</v>
          </cell>
          <cell r="Z2691" t="str">
            <v>12-Feb-2024</v>
          </cell>
          <cell r="AA2691">
            <v>20000</v>
          </cell>
          <cell r="AB2691" t="str">
            <v>Mon</v>
          </cell>
          <cell r="AC2691">
            <v>18</v>
          </cell>
          <cell r="AD2691" t="str">
            <v>0</v>
          </cell>
          <cell r="AE2691" t="str">
            <v>04-Mar-2024</v>
          </cell>
          <cell r="AF2691">
            <v>1340</v>
          </cell>
          <cell r="AG2691">
            <v>1340</v>
          </cell>
          <cell r="AH2691" t="str">
            <v>01-Jul-2024</v>
          </cell>
          <cell r="AI2691">
            <v>4983.1400000000003</v>
          </cell>
          <cell r="AJ2691">
            <v>1716.86</v>
          </cell>
          <cell r="AK2691">
            <v>6700</v>
          </cell>
          <cell r="AL2691">
            <v>15016.86</v>
          </cell>
          <cell r="AM2691">
            <v>2318.14</v>
          </cell>
          <cell r="AN2691">
            <v>17335</v>
          </cell>
          <cell r="AO2691">
            <v>8804.27</v>
          </cell>
          <cell r="AP2691">
            <v>1915.73</v>
          </cell>
          <cell r="AQ2691">
            <v>10720</v>
          </cell>
          <cell r="AR2691">
            <v>13</v>
          </cell>
          <cell r="AS2691">
            <v>203</v>
          </cell>
          <cell r="AT2691" t="str">
            <v>&gt;180</v>
          </cell>
          <cell r="AU2691"/>
          <cell r="AV2691"/>
          <cell r="AW2691"/>
          <cell r="AX2691" t="str">
            <v>Open</v>
          </cell>
          <cell r="AY2691" t="str">
            <v/>
          </cell>
          <cell r="AZ2691"/>
          <cell r="BA2691">
            <v>0</v>
          </cell>
          <cell r="BB2691"/>
          <cell r="BC2691"/>
          <cell r="BD2691"/>
          <cell r="BE2691"/>
          <cell r="BF2691"/>
          <cell r="BG2691"/>
          <cell r="BH2691"/>
          <cell r="BI2691"/>
          <cell r="BJ2691"/>
          <cell r="BK2691"/>
        </row>
        <row r="2692">
          <cell r="X2692">
            <v>355251937</v>
          </cell>
          <cell r="Y2692" t="str">
            <v>NIRMALA BALU PAGARE</v>
          </cell>
          <cell r="Z2692" t="str">
            <v>12-Feb-2024</v>
          </cell>
          <cell r="AA2692">
            <v>20000</v>
          </cell>
          <cell r="AB2692" t="str">
            <v>Mon</v>
          </cell>
          <cell r="AC2692">
            <v>18</v>
          </cell>
          <cell r="AD2692" t="str">
            <v>0</v>
          </cell>
          <cell r="AE2692" t="str">
            <v>04-Mar-2024</v>
          </cell>
          <cell r="AF2692">
            <v>1340</v>
          </cell>
          <cell r="AG2692">
            <v>1340</v>
          </cell>
          <cell r="AH2692" t="str">
            <v>03-Mar-2025</v>
          </cell>
          <cell r="AI2692">
            <v>13787.41</v>
          </cell>
          <cell r="AJ2692">
            <v>3632.59</v>
          </cell>
          <cell r="AK2692">
            <v>17420</v>
          </cell>
          <cell r="AL2692">
            <v>6212.59</v>
          </cell>
          <cell r="AM2692">
            <v>402.41</v>
          </cell>
          <cell r="AN2692">
            <v>6615</v>
          </cell>
          <cell r="AO2692">
            <v>0</v>
          </cell>
          <cell r="AP2692">
            <v>0</v>
          </cell>
          <cell r="AQ2692">
            <v>0</v>
          </cell>
          <cell r="AR2692">
            <v>13</v>
          </cell>
          <cell r="AS2692">
            <v>0</v>
          </cell>
          <cell r="AT2692" t="str">
            <v>Standard</v>
          </cell>
          <cell r="AU2692"/>
          <cell r="AV2692"/>
          <cell r="AW2692"/>
          <cell r="AX2692" t="str">
            <v>Open</v>
          </cell>
          <cell r="AY2692" t="str">
            <v/>
          </cell>
          <cell r="AZ2692"/>
          <cell r="BA2692">
            <v>0</v>
          </cell>
          <cell r="BB2692"/>
          <cell r="BC2692"/>
          <cell r="BD2692"/>
          <cell r="BE2692"/>
          <cell r="BF2692"/>
          <cell r="BG2692"/>
          <cell r="BH2692"/>
          <cell r="BI2692"/>
          <cell r="BJ2692"/>
          <cell r="BK2692"/>
        </row>
        <row r="2693">
          <cell r="X2693">
            <v>355255993</v>
          </cell>
          <cell r="Y2693" t="str">
            <v>BIBABAI RAVINDRA SONAWANE</v>
          </cell>
          <cell r="Z2693" t="str">
            <v>15-Feb-2024</v>
          </cell>
          <cell r="AA2693">
            <v>32000</v>
          </cell>
          <cell r="AB2693" t="str">
            <v>Mon</v>
          </cell>
          <cell r="AC2693">
            <v>24</v>
          </cell>
          <cell r="AD2693" t="str">
            <v>1</v>
          </cell>
          <cell r="AE2693" t="str">
            <v>04-Mar-2024</v>
          </cell>
          <cell r="AF2693">
            <v>1710</v>
          </cell>
          <cell r="AG2693">
            <v>1710</v>
          </cell>
          <cell r="AH2693" t="str">
            <v>06-May-2024</v>
          </cell>
          <cell r="AI2693">
            <v>3438.31</v>
          </cell>
          <cell r="AJ2693">
            <v>1691.69</v>
          </cell>
          <cell r="AK2693">
            <v>5130</v>
          </cell>
          <cell r="AL2693">
            <v>28561.69</v>
          </cell>
          <cell r="AM2693">
            <v>6871.31</v>
          </cell>
          <cell r="AN2693">
            <v>35433</v>
          </cell>
          <cell r="AO2693">
            <v>0</v>
          </cell>
          <cell r="AP2693">
            <v>0</v>
          </cell>
          <cell r="AQ2693">
            <v>0</v>
          </cell>
          <cell r="AR2693">
            <v>13</v>
          </cell>
          <cell r="AS2693">
            <v>0</v>
          </cell>
          <cell r="AT2693" t="str">
            <v>Standard</v>
          </cell>
          <cell r="AU2693"/>
          <cell r="AV2693"/>
          <cell r="AW2693"/>
          <cell r="AX2693" t="str">
            <v>Open</v>
          </cell>
          <cell r="AY2693" t="str">
            <v/>
          </cell>
          <cell r="AZ2693"/>
          <cell r="BA2693">
            <v>0</v>
          </cell>
          <cell r="BB2693"/>
          <cell r="BC2693"/>
          <cell r="BD2693"/>
          <cell r="BE2693"/>
          <cell r="BF2693"/>
          <cell r="BG2693"/>
          <cell r="BH2693"/>
          <cell r="BI2693"/>
          <cell r="BJ2693"/>
          <cell r="BK2693"/>
        </row>
        <row r="2694">
          <cell r="X2694">
            <v>355256254</v>
          </cell>
          <cell r="Y2694" t="str">
            <v>VIJAYA DADAJI SOLASHE</v>
          </cell>
          <cell r="Z2694" t="str">
            <v>15-Feb-2024</v>
          </cell>
          <cell r="AA2694">
            <v>32000</v>
          </cell>
          <cell r="AB2694" t="str">
            <v>Mon</v>
          </cell>
          <cell r="AC2694">
            <v>24</v>
          </cell>
          <cell r="AD2694" t="str">
            <v>1</v>
          </cell>
          <cell r="AE2694" t="str">
            <v>04-Mar-2024</v>
          </cell>
          <cell r="AF2694">
            <v>1710</v>
          </cell>
          <cell r="AG2694">
            <v>1710</v>
          </cell>
          <cell r="AH2694" t="str">
            <v>03-Jun-2024</v>
          </cell>
          <cell r="AI2694">
            <v>4600.55</v>
          </cell>
          <cell r="AJ2694">
            <v>2239.4499999999998</v>
          </cell>
          <cell r="AK2694">
            <v>6840</v>
          </cell>
          <cell r="AL2694">
            <v>27399.45</v>
          </cell>
          <cell r="AM2694">
            <v>6323.55</v>
          </cell>
          <cell r="AN2694">
            <v>33723</v>
          </cell>
          <cell r="AO2694">
            <v>0</v>
          </cell>
          <cell r="AP2694">
            <v>0</v>
          </cell>
          <cell r="AQ2694">
            <v>0</v>
          </cell>
          <cell r="AR2694">
            <v>13</v>
          </cell>
          <cell r="AS2694">
            <v>0</v>
          </cell>
          <cell r="AT2694" t="str">
            <v>Standard</v>
          </cell>
          <cell r="AU2694"/>
          <cell r="AV2694"/>
          <cell r="AW2694"/>
          <cell r="AX2694" t="str">
            <v>Open</v>
          </cell>
          <cell r="AY2694" t="str">
            <v/>
          </cell>
          <cell r="AZ2694"/>
          <cell r="BA2694">
            <v>0</v>
          </cell>
          <cell r="BB2694"/>
          <cell r="BC2694"/>
          <cell r="BD2694"/>
          <cell r="BE2694"/>
          <cell r="BF2694"/>
          <cell r="BG2694"/>
          <cell r="BH2694"/>
          <cell r="BI2694"/>
          <cell r="BJ2694"/>
          <cell r="BK2694"/>
        </row>
        <row r="2695">
          <cell r="X2695">
            <v>355260444</v>
          </cell>
          <cell r="Y2695" t="str">
            <v>MANISHA YOGESH GANGODE</v>
          </cell>
          <cell r="Z2695" t="str">
            <v>13-Feb-2024</v>
          </cell>
          <cell r="AA2695">
            <v>20000</v>
          </cell>
          <cell r="AB2695" t="str">
            <v>Wed</v>
          </cell>
          <cell r="AC2695">
            <v>18</v>
          </cell>
          <cell r="AD2695" t="str">
            <v>0</v>
          </cell>
          <cell r="AE2695" t="str">
            <v>05-Mar-2024</v>
          </cell>
          <cell r="AF2695">
            <v>1340</v>
          </cell>
          <cell r="AG2695">
            <v>1340</v>
          </cell>
          <cell r="AH2695" t="str">
            <v>05-Mar-2025</v>
          </cell>
          <cell r="AI2695">
            <v>13794.38</v>
          </cell>
          <cell r="AJ2695">
            <v>3625.62</v>
          </cell>
          <cell r="AK2695">
            <v>17420</v>
          </cell>
          <cell r="AL2695">
            <v>6205.62</v>
          </cell>
          <cell r="AM2695">
            <v>388.38</v>
          </cell>
          <cell r="AN2695">
            <v>6594</v>
          </cell>
          <cell r="AO2695">
            <v>0</v>
          </cell>
          <cell r="AP2695">
            <v>0</v>
          </cell>
          <cell r="AQ2695">
            <v>0</v>
          </cell>
          <cell r="AR2695">
            <v>13</v>
          </cell>
          <cell r="AS2695">
            <v>0</v>
          </cell>
          <cell r="AT2695" t="str">
            <v>Standard</v>
          </cell>
          <cell r="AU2695"/>
          <cell r="AV2695"/>
          <cell r="AW2695"/>
          <cell r="AX2695" t="str">
            <v>Open</v>
          </cell>
          <cell r="AY2695" t="str">
            <v/>
          </cell>
          <cell r="AZ2695"/>
          <cell r="BA2695">
            <v>0</v>
          </cell>
          <cell r="BB2695">
            <v>45752</v>
          </cell>
          <cell r="BC2695" t="str">
            <v>Abhiraj Patil/SF0063958</v>
          </cell>
          <cell r="BD2695" t="str">
            <v>Visited</v>
          </cell>
          <cell r="BE2695" t="str">
            <v>Borrower</v>
          </cell>
          <cell r="BF2695" t="str">
            <v>Not Available</v>
          </cell>
          <cell r="BG2695"/>
          <cell r="BH2695"/>
          <cell r="BI2695" t="str">
            <v>No</v>
          </cell>
          <cell r="BJ2695"/>
          <cell r="BK2695"/>
        </row>
        <row r="2696">
          <cell r="X2696">
            <v>355270569</v>
          </cell>
          <cell r="Y2696" t="str">
            <v>RANJANA RAJENDRA SHINDE</v>
          </cell>
          <cell r="Z2696" t="str">
            <v>15-Feb-2024</v>
          </cell>
          <cell r="AA2696">
            <v>30000</v>
          </cell>
          <cell r="AB2696" t="str">
            <v>Fri</v>
          </cell>
          <cell r="AC2696">
            <v>18</v>
          </cell>
          <cell r="AD2696" t="str">
            <v>0</v>
          </cell>
          <cell r="AE2696" t="str">
            <v>01-Mar-2024</v>
          </cell>
          <cell r="AF2696">
            <v>2020</v>
          </cell>
          <cell r="AG2696">
            <v>2020</v>
          </cell>
          <cell r="AH2696" t="str">
            <v>17-Mar-2025</v>
          </cell>
          <cell r="AI2696">
            <v>20869.25</v>
          </cell>
          <cell r="AJ2696">
            <v>5390.75</v>
          </cell>
          <cell r="AK2696">
            <v>26260</v>
          </cell>
          <cell r="AL2696">
            <v>9130.75</v>
          </cell>
          <cell r="AM2696">
            <v>542.25</v>
          </cell>
          <cell r="AN2696">
            <v>9673</v>
          </cell>
          <cell r="AO2696">
            <v>0</v>
          </cell>
          <cell r="AP2696">
            <v>0</v>
          </cell>
          <cell r="AQ2696">
            <v>0</v>
          </cell>
          <cell r="AR2696">
            <v>13</v>
          </cell>
          <cell r="AS2696">
            <v>0</v>
          </cell>
          <cell r="AT2696" t="str">
            <v>Standard</v>
          </cell>
          <cell r="AU2696"/>
          <cell r="AV2696"/>
          <cell r="AW2696"/>
          <cell r="AX2696" t="str">
            <v>Open</v>
          </cell>
          <cell r="AY2696" t="str">
            <v/>
          </cell>
          <cell r="AZ2696"/>
          <cell r="BA2696">
            <v>0</v>
          </cell>
          <cell r="BB2696">
            <v>45756</v>
          </cell>
          <cell r="BC2696" t="str">
            <v>Abhiraj Patil/SF0063958</v>
          </cell>
          <cell r="BD2696" t="str">
            <v>Visited</v>
          </cell>
          <cell r="BE2696" t="str">
            <v>Borrower</v>
          </cell>
          <cell r="BF2696" t="str">
            <v>Available</v>
          </cell>
          <cell r="BG2696"/>
          <cell r="BH2696"/>
          <cell r="BI2696" t="str">
            <v>No</v>
          </cell>
          <cell r="BJ2696"/>
          <cell r="BK2696"/>
        </row>
        <row r="2697">
          <cell r="X2697">
            <v>355272697</v>
          </cell>
          <cell r="Y2697" t="str">
            <v>HASINA SANDU MANSURI</v>
          </cell>
          <cell r="Z2697" t="str">
            <v>14-Feb-2024</v>
          </cell>
          <cell r="AA2697">
            <v>20000</v>
          </cell>
          <cell r="AB2697" t="str">
            <v>Mon</v>
          </cell>
          <cell r="AC2697">
            <v>18</v>
          </cell>
          <cell r="AD2697" t="str">
            <v>0</v>
          </cell>
          <cell r="AE2697" t="str">
            <v>04-Mar-2024</v>
          </cell>
          <cell r="AF2697">
            <v>1340</v>
          </cell>
          <cell r="AG2697">
            <v>1340</v>
          </cell>
          <cell r="AH2697" t="str">
            <v>19-Mar-2025</v>
          </cell>
          <cell r="AI2697">
            <v>13822.47</v>
          </cell>
          <cell r="AJ2697">
            <v>3597.53</v>
          </cell>
          <cell r="AK2697">
            <v>17420</v>
          </cell>
          <cell r="AL2697">
            <v>6177.53</v>
          </cell>
          <cell r="AM2697">
            <v>398.47</v>
          </cell>
          <cell r="AN2697">
            <v>6576</v>
          </cell>
          <cell r="AO2697">
            <v>0</v>
          </cell>
          <cell r="AP2697">
            <v>0</v>
          </cell>
          <cell r="AQ2697">
            <v>0</v>
          </cell>
          <cell r="AR2697">
            <v>13</v>
          </cell>
          <cell r="AS2697">
            <v>0</v>
          </cell>
          <cell r="AT2697" t="str">
            <v>Standard</v>
          </cell>
          <cell r="AU2697"/>
          <cell r="AV2697"/>
          <cell r="AW2697"/>
          <cell r="AX2697" t="str">
            <v>Open</v>
          </cell>
          <cell r="AY2697" t="str">
            <v/>
          </cell>
          <cell r="AZ2697"/>
          <cell r="BA2697">
            <v>0</v>
          </cell>
          <cell r="BB2697"/>
          <cell r="BC2697"/>
          <cell r="BD2697"/>
          <cell r="BE2697"/>
          <cell r="BF2697"/>
          <cell r="BG2697"/>
          <cell r="BH2697"/>
          <cell r="BI2697"/>
          <cell r="BJ2697"/>
          <cell r="BK2697"/>
        </row>
        <row r="2698">
          <cell r="X2698">
            <v>355274092</v>
          </cell>
          <cell r="Y2698" t="str">
            <v>ANITA SHASHIKANT GANGURDE</v>
          </cell>
          <cell r="Z2698" t="str">
            <v>13-Feb-2024</v>
          </cell>
          <cell r="AA2698">
            <v>20000</v>
          </cell>
          <cell r="AB2698" t="str">
            <v>Thu</v>
          </cell>
          <cell r="AC2698">
            <v>18</v>
          </cell>
          <cell r="AD2698" t="str">
            <v>0</v>
          </cell>
          <cell r="AE2698" t="str">
            <v>07-Mar-2024</v>
          </cell>
          <cell r="AF2698">
            <v>1340</v>
          </cell>
          <cell r="AG2698">
            <v>1340</v>
          </cell>
          <cell r="AH2698" t="str">
            <v>06-Mar-2025</v>
          </cell>
          <cell r="AI2698">
            <v>13780.85</v>
          </cell>
          <cell r="AJ2698">
            <v>3639.15</v>
          </cell>
          <cell r="AK2698">
            <v>17420</v>
          </cell>
          <cell r="AL2698">
            <v>6219.15</v>
          </cell>
          <cell r="AM2698">
            <v>382.85</v>
          </cell>
          <cell r="AN2698">
            <v>6602</v>
          </cell>
          <cell r="AO2698">
            <v>0</v>
          </cell>
          <cell r="AP2698">
            <v>0</v>
          </cell>
          <cell r="AQ2698">
            <v>0</v>
          </cell>
          <cell r="AR2698">
            <v>13</v>
          </cell>
          <cell r="AS2698">
            <v>0</v>
          </cell>
          <cell r="AT2698" t="str">
            <v>Standard</v>
          </cell>
          <cell r="AU2698"/>
          <cell r="AV2698"/>
          <cell r="AW2698"/>
          <cell r="AX2698" t="str">
            <v>Open</v>
          </cell>
          <cell r="AY2698" t="str">
            <v/>
          </cell>
          <cell r="AZ2698"/>
          <cell r="BA2698">
            <v>0</v>
          </cell>
          <cell r="BB2698">
            <v>45754</v>
          </cell>
          <cell r="BC2698" t="str">
            <v>Abhiraj Patil/SF0063958</v>
          </cell>
          <cell r="BD2698" t="str">
            <v>Visited</v>
          </cell>
          <cell r="BE2698" t="str">
            <v>Borrower</v>
          </cell>
          <cell r="BF2698" t="str">
            <v>Available</v>
          </cell>
          <cell r="BG2698"/>
          <cell r="BH2698"/>
          <cell r="BI2698" t="str">
            <v>No</v>
          </cell>
          <cell r="BJ2698"/>
          <cell r="BK2698"/>
        </row>
        <row r="2699">
          <cell r="X2699">
            <v>355281235</v>
          </cell>
          <cell r="Y2699" t="str">
            <v>LAXMI JANARDAN GIRANDALE</v>
          </cell>
          <cell r="Z2699" t="str">
            <v>15-Feb-2024</v>
          </cell>
          <cell r="AA2699">
            <v>67000</v>
          </cell>
          <cell r="AB2699" t="str">
            <v>Wed</v>
          </cell>
          <cell r="AC2699">
            <v>24</v>
          </cell>
          <cell r="AD2699" t="str">
            <v>5</v>
          </cell>
          <cell r="AE2699" t="str">
            <v>13-Mar-2024</v>
          </cell>
          <cell r="AF2699">
            <v>3580</v>
          </cell>
          <cell r="AG2699">
            <v>3580</v>
          </cell>
          <cell r="AH2699" t="str">
            <v>12-Mar-2025</v>
          </cell>
          <cell r="AI2699">
            <v>32493.07</v>
          </cell>
          <cell r="AJ2699">
            <v>14046.93</v>
          </cell>
          <cell r="AK2699">
            <v>46540</v>
          </cell>
          <cell r="AL2699">
            <v>34506.93</v>
          </cell>
          <cell r="AM2699">
            <v>4418.07</v>
          </cell>
          <cell r="AN2699">
            <v>38925</v>
          </cell>
          <cell r="AO2699">
            <v>0</v>
          </cell>
          <cell r="AP2699">
            <v>0</v>
          </cell>
          <cell r="AQ2699">
            <v>0</v>
          </cell>
          <cell r="AR2699">
            <v>13</v>
          </cell>
          <cell r="AS2699">
            <v>0</v>
          </cell>
          <cell r="AT2699" t="str">
            <v>Standard</v>
          </cell>
          <cell r="AU2699"/>
          <cell r="AV2699"/>
          <cell r="AW2699"/>
          <cell r="AX2699" t="str">
            <v>Open</v>
          </cell>
          <cell r="AY2699" t="str">
            <v/>
          </cell>
          <cell r="AZ2699"/>
          <cell r="BA2699">
            <v>0</v>
          </cell>
          <cell r="BB2699">
            <v>45752</v>
          </cell>
          <cell r="BC2699" t="str">
            <v>Abhiraj Patil/SF0063958</v>
          </cell>
          <cell r="BD2699" t="str">
            <v>Visited</v>
          </cell>
          <cell r="BE2699" t="str">
            <v>Borrower</v>
          </cell>
          <cell r="BF2699" t="str">
            <v>Available</v>
          </cell>
          <cell r="BG2699"/>
          <cell r="BH2699"/>
          <cell r="BI2699" t="str">
            <v>No</v>
          </cell>
          <cell r="BJ2699"/>
          <cell r="BK2699"/>
        </row>
        <row r="2700">
          <cell r="X2700">
            <v>355288521</v>
          </cell>
          <cell r="Y2700" t="str">
            <v>MANGALA SURESH MORE</v>
          </cell>
          <cell r="Z2700" t="str">
            <v>16-Feb-2024</v>
          </cell>
          <cell r="AA2700">
            <v>10000</v>
          </cell>
          <cell r="AB2700" t="str">
            <v>Mon</v>
          </cell>
          <cell r="AC2700">
            <v>18</v>
          </cell>
          <cell r="AD2700" t="str">
            <v>0</v>
          </cell>
          <cell r="AE2700" t="str">
            <v>01-Apr-2024</v>
          </cell>
          <cell r="AF2700">
            <v>670</v>
          </cell>
          <cell r="AG2700">
            <v>670</v>
          </cell>
          <cell r="AH2700" t="str">
            <v>03-Mar-2025</v>
          </cell>
          <cell r="AI2700">
            <v>6074.1</v>
          </cell>
          <cell r="AJ2700">
            <v>1965.9</v>
          </cell>
          <cell r="AK2700">
            <v>8040</v>
          </cell>
          <cell r="AL2700">
            <v>3925.9</v>
          </cell>
          <cell r="AM2700">
            <v>308.10000000000002</v>
          </cell>
          <cell r="AN2700">
            <v>4234</v>
          </cell>
          <cell r="AO2700">
            <v>0</v>
          </cell>
          <cell r="AP2700">
            <v>0</v>
          </cell>
          <cell r="AQ2700">
            <v>0</v>
          </cell>
          <cell r="AR2700">
            <v>12</v>
          </cell>
          <cell r="AS2700">
            <v>0</v>
          </cell>
          <cell r="AT2700" t="str">
            <v>Standard</v>
          </cell>
          <cell r="AU2700"/>
          <cell r="AV2700"/>
          <cell r="AW2700"/>
          <cell r="AX2700" t="str">
            <v>Open</v>
          </cell>
          <cell r="AY2700" t="str">
            <v/>
          </cell>
          <cell r="AZ2700"/>
          <cell r="BA2700">
            <v>0</v>
          </cell>
          <cell r="BB2700">
            <v>45756</v>
          </cell>
          <cell r="BC2700" t="str">
            <v>Abhiraj Patil/SF0063958</v>
          </cell>
          <cell r="BD2700" t="str">
            <v>Visited</v>
          </cell>
          <cell r="BE2700" t="str">
            <v>Borrower</v>
          </cell>
          <cell r="BF2700" t="str">
            <v>Available</v>
          </cell>
          <cell r="BG2700"/>
          <cell r="BH2700"/>
          <cell r="BI2700" t="str">
            <v>No</v>
          </cell>
          <cell r="BJ2700"/>
          <cell r="BK2700"/>
        </row>
        <row r="2701">
          <cell r="X2701">
            <v>355300616</v>
          </cell>
          <cell r="Y2701" t="str">
            <v>KAVITA AVINASH PAWAR</v>
          </cell>
          <cell r="Z2701" t="str">
            <v>15-Feb-2024</v>
          </cell>
          <cell r="AA2701">
            <v>40000</v>
          </cell>
          <cell r="AB2701" t="str">
            <v>Thu</v>
          </cell>
          <cell r="AC2701">
            <v>18</v>
          </cell>
          <cell r="AD2701" t="str">
            <v>0</v>
          </cell>
          <cell r="AE2701" t="str">
            <v>07-Mar-2024</v>
          </cell>
          <cell r="AF2701">
            <v>2690</v>
          </cell>
          <cell r="AG2701">
            <v>2690</v>
          </cell>
          <cell r="AH2701" t="str">
            <v>08-Mar-2025</v>
          </cell>
          <cell r="AI2701">
            <v>27779.46</v>
          </cell>
          <cell r="AJ2701">
            <v>7190.54</v>
          </cell>
          <cell r="AK2701">
            <v>34970</v>
          </cell>
          <cell r="AL2701">
            <v>12220.54</v>
          </cell>
          <cell r="AM2701">
            <v>738.46</v>
          </cell>
          <cell r="AN2701">
            <v>12959</v>
          </cell>
          <cell r="AO2701">
            <v>0</v>
          </cell>
          <cell r="AP2701">
            <v>0</v>
          </cell>
          <cell r="AQ2701">
            <v>0</v>
          </cell>
          <cell r="AR2701">
            <v>13</v>
          </cell>
          <cell r="AS2701">
            <v>0</v>
          </cell>
          <cell r="AT2701" t="str">
            <v>Standard</v>
          </cell>
          <cell r="AU2701"/>
          <cell r="AV2701"/>
          <cell r="AW2701"/>
          <cell r="AX2701" t="str">
            <v>Open</v>
          </cell>
          <cell r="AY2701" t="str">
            <v/>
          </cell>
          <cell r="AZ2701"/>
          <cell r="BA2701">
            <v>0</v>
          </cell>
          <cell r="BB2701">
            <v>45756</v>
          </cell>
          <cell r="BC2701" t="str">
            <v>Abhiraj Patil/SF0063958</v>
          </cell>
          <cell r="BD2701" t="str">
            <v>Visited</v>
          </cell>
          <cell r="BE2701" t="str">
            <v>Borrower</v>
          </cell>
          <cell r="BF2701" t="str">
            <v>Available</v>
          </cell>
          <cell r="BG2701"/>
          <cell r="BH2701"/>
          <cell r="BI2701" t="str">
            <v>No</v>
          </cell>
          <cell r="BJ2701"/>
          <cell r="BK2701"/>
        </row>
        <row r="2702">
          <cell r="X2702">
            <v>355302882</v>
          </cell>
          <cell r="Y2702" t="str">
            <v>TEJASWINI ANKUSH TELORE</v>
          </cell>
          <cell r="Z2702" t="str">
            <v>15-Feb-2024</v>
          </cell>
          <cell r="AA2702">
            <v>62000</v>
          </cell>
          <cell r="AB2702" t="str">
            <v>Mon</v>
          </cell>
          <cell r="AC2702">
            <v>24</v>
          </cell>
          <cell r="AD2702" t="str">
            <v>2</v>
          </cell>
          <cell r="AE2702" t="str">
            <v>07-Mar-2024</v>
          </cell>
          <cell r="AF2702">
            <v>3310</v>
          </cell>
          <cell r="AG2702">
            <v>3310</v>
          </cell>
          <cell r="AH2702" t="str">
            <v>18-Mar-2025</v>
          </cell>
          <cell r="AI2702">
            <v>30370.400000000001</v>
          </cell>
          <cell r="AJ2702">
            <v>12659.6</v>
          </cell>
          <cell r="AK2702">
            <v>43030</v>
          </cell>
          <cell r="AL2702">
            <v>31629.599999999999</v>
          </cell>
          <cell r="AM2702">
            <v>3979.4</v>
          </cell>
          <cell r="AN2702">
            <v>35609</v>
          </cell>
          <cell r="AO2702">
            <v>0</v>
          </cell>
          <cell r="AP2702">
            <v>0</v>
          </cell>
          <cell r="AQ2702">
            <v>0</v>
          </cell>
          <cell r="AR2702">
            <v>13</v>
          </cell>
          <cell r="AS2702">
            <v>0</v>
          </cell>
          <cell r="AT2702" t="str">
            <v>Standard</v>
          </cell>
          <cell r="AU2702"/>
          <cell r="AV2702"/>
          <cell r="AW2702"/>
          <cell r="AX2702" t="str">
            <v>Open</v>
          </cell>
          <cell r="AY2702" t="str">
            <v/>
          </cell>
          <cell r="AZ2702"/>
          <cell r="BA2702">
            <v>0</v>
          </cell>
          <cell r="BB2702"/>
          <cell r="BC2702"/>
          <cell r="BD2702"/>
          <cell r="BE2702"/>
          <cell r="BF2702"/>
          <cell r="BG2702"/>
          <cell r="BH2702"/>
          <cell r="BI2702"/>
          <cell r="BJ2702"/>
          <cell r="BK2702"/>
        </row>
        <row r="2703">
          <cell r="X2703">
            <v>355306642</v>
          </cell>
          <cell r="Y2703" t="str">
            <v>KALPANA DEVENDRA GANGURDE</v>
          </cell>
          <cell r="Z2703" t="str">
            <v>20-Feb-2024</v>
          </cell>
          <cell r="AA2703">
            <v>40000</v>
          </cell>
          <cell r="AB2703" t="str">
            <v>WED</v>
          </cell>
          <cell r="AC2703">
            <v>18</v>
          </cell>
          <cell r="AD2703" t="str">
            <v>0</v>
          </cell>
          <cell r="AE2703" t="str">
            <v>10-Apr-2024</v>
          </cell>
          <cell r="AF2703">
            <v>2690</v>
          </cell>
          <cell r="AG2703">
            <v>2690</v>
          </cell>
          <cell r="AH2703" t="str">
            <v>05-Feb-2025</v>
          </cell>
          <cell r="AI2703">
            <v>15278.67</v>
          </cell>
          <cell r="AJ2703">
            <v>6241.33</v>
          </cell>
          <cell r="AK2703">
            <v>21520</v>
          </cell>
          <cell r="AL2703">
            <v>24721.33</v>
          </cell>
          <cell r="AM2703">
            <v>2936.67</v>
          </cell>
          <cell r="AN2703">
            <v>27658</v>
          </cell>
          <cell r="AO2703">
            <v>9022.89</v>
          </cell>
          <cell r="AP2703">
            <v>1737.11</v>
          </cell>
          <cell r="AQ2703">
            <v>10760</v>
          </cell>
          <cell r="AR2703">
            <v>12</v>
          </cell>
          <cell r="AS2703">
            <v>75</v>
          </cell>
          <cell r="AT2703" t="str">
            <v>61-90</v>
          </cell>
          <cell r="AU2703"/>
          <cell r="AV2703"/>
          <cell r="AW2703"/>
          <cell r="AX2703" t="str">
            <v>Open</v>
          </cell>
          <cell r="AY2703" t="str">
            <v/>
          </cell>
          <cell r="AZ2703"/>
          <cell r="BA2703">
            <v>0</v>
          </cell>
          <cell r="BB2703"/>
          <cell r="BC2703"/>
          <cell r="BD2703"/>
          <cell r="BE2703"/>
          <cell r="BF2703"/>
          <cell r="BG2703"/>
          <cell r="BH2703"/>
          <cell r="BI2703"/>
          <cell r="BJ2703"/>
          <cell r="BK2703"/>
        </row>
        <row r="2704">
          <cell r="X2704">
            <v>355307724</v>
          </cell>
          <cell r="Y2704" t="str">
            <v xml:space="preserve">PRAMILA SUNIL CHAVHAN </v>
          </cell>
          <cell r="Z2704" t="str">
            <v>15-Feb-2024</v>
          </cell>
          <cell r="AA2704">
            <v>65000</v>
          </cell>
          <cell r="AB2704" t="str">
            <v>Mon</v>
          </cell>
          <cell r="AC2704">
            <v>24</v>
          </cell>
          <cell r="AD2704" t="str">
            <v>2</v>
          </cell>
          <cell r="AE2704" t="str">
            <v>04-Mar-2024</v>
          </cell>
          <cell r="AF2704">
            <v>3470</v>
          </cell>
          <cell r="AG2704">
            <v>3470</v>
          </cell>
          <cell r="AH2704" t="str">
            <v>03-Mar-2025</v>
          </cell>
          <cell r="AI2704">
            <v>31934.66</v>
          </cell>
          <cell r="AJ2704">
            <v>13175.34</v>
          </cell>
          <cell r="AK2704">
            <v>45110</v>
          </cell>
          <cell r="AL2704">
            <v>33065.339999999997</v>
          </cell>
          <cell r="AM2704">
            <v>4240.66</v>
          </cell>
          <cell r="AN2704">
            <v>37306</v>
          </cell>
          <cell r="AO2704">
            <v>0</v>
          </cell>
          <cell r="AP2704">
            <v>0</v>
          </cell>
          <cell r="AQ2704">
            <v>0</v>
          </cell>
          <cell r="AR2704">
            <v>13</v>
          </cell>
          <cell r="AS2704">
            <v>0</v>
          </cell>
          <cell r="AT2704" t="str">
            <v>Standard</v>
          </cell>
          <cell r="AU2704"/>
          <cell r="AV2704"/>
          <cell r="AW2704"/>
          <cell r="AX2704" t="str">
            <v>Open</v>
          </cell>
          <cell r="AY2704" t="str">
            <v/>
          </cell>
          <cell r="AZ2704"/>
          <cell r="BA2704">
            <v>0</v>
          </cell>
          <cell r="BB2704">
            <v>45749</v>
          </cell>
          <cell r="BC2704" t="str">
            <v>Abhiraj Patil/SF0063958</v>
          </cell>
          <cell r="BD2704" t="str">
            <v>Visited</v>
          </cell>
          <cell r="BE2704" t="str">
            <v>Borrower</v>
          </cell>
          <cell r="BF2704" t="str">
            <v>Available</v>
          </cell>
          <cell r="BG2704"/>
          <cell r="BH2704"/>
          <cell r="BI2704" t="str">
            <v>No</v>
          </cell>
          <cell r="BJ2704"/>
          <cell r="BK2704"/>
        </row>
        <row r="2705">
          <cell r="X2705">
            <v>355324535</v>
          </cell>
          <cell r="Y2705" t="str">
            <v>SAKU SADASHIV PAWAR</v>
          </cell>
          <cell r="Z2705" t="str">
            <v>23-Feb-2024</v>
          </cell>
          <cell r="AA2705">
            <v>32000</v>
          </cell>
          <cell r="AB2705" t="str">
            <v>Fri</v>
          </cell>
          <cell r="AC2705">
            <v>24</v>
          </cell>
          <cell r="AD2705" t="str">
            <v>1</v>
          </cell>
          <cell r="AE2705" t="str">
            <v>04-Apr-2024</v>
          </cell>
          <cell r="AF2705">
            <v>1710</v>
          </cell>
          <cell r="AG2705">
            <v>1710</v>
          </cell>
          <cell r="AH2705" t="str">
            <v>07-Mar-2025</v>
          </cell>
          <cell r="AI2705">
            <v>13741.61</v>
          </cell>
          <cell r="AJ2705">
            <v>6778.39</v>
          </cell>
          <cell r="AK2705">
            <v>20520</v>
          </cell>
          <cell r="AL2705">
            <v>18258.39</v>
          </cell>
          <cell r="AM2705">
            <v>2584.61</v>
          </cell>
          <cell r="AN2705">
            <v>20843</v>
          </cell>
          <cell r="AO2705">
            <v>0</v>
          </cell>
          <cell r="AP2705">
            <v>0</v>
          </cell>
          <cell r="AQ2705">
            <v>0</v>
          </cell>
          <cell r="AR2705">
            <v>12</v>
          </cell>
          <cell r="AS2705">
            <v>0</v>
          </cell>
          <cell r="AT2705" t="str">
            <v>Standard</v>
          </cell>
          <cell r="AU2705"/>
          <cell r="AV2705"/>
          <cell r="AW2705"/>
          <cell r="AX2705" t="str">
            <v>Open</v>
          </cell>
          <cell r="AY2705" t="str">
            <v/>
          </cell>
          <cell r="AZ2705"/>
          <cell r="BA2705">
            <v>0</v>
          </cell>
          <cell r="BB2705"/>
          <cell r="BC2705"/>
          <cell r="BD2705"/>
          <cell r="BE2705"/>
          <cell r="BF2705"/>
          <cell r="BG2705"/>
          <cell r="BH2705"/>
          <cell r="BI2705"/>
          <cell r="BJ2705"/>
          <cell r="BK2705"/>
        </row>
        <row r="2706">
          <cell r="X2706">
            <v>355328554</v>
          </cell>
          <cell r="Y2706" t="str">
            <v>INDUMATI BAPURAO UPHADE</v>
          </cell>
          <cell r="Z2706" t="str">
            <v>16-Feb-2024</v>
          </cell>
          <cell r="AA2706">
            <v>42000</v>
          </cell>
          <cell r="AB2706" t="str">
            <v>Wed</v>
          </cell>
          <cell r="AC2706">
            <v>24</v>
          </cell>
          <cell r="AD2706" t="str">
            <v>1</v>
          </cell>
          <cell r="AE2706" t="str">
            <v>10-Apr-2024</v>
          </cell>
          <cell r="AF2706">
            <v>2240</v>
          </cell>
          <cell r="AG2706">
            <v>2240</v>
          </cell>
          <cell r="AH2706" t="str">
            <v>12-Mar-2025</v>
          </cell>
          <cell r="AI2706">
            <v>16713.82</v>
          </cell>
          <cell r="AJ2706">
            <v>10166.18</v>
          </cell>
          <cell r="AK2706">
            <v>26880</v>
          </cell>
          <cell r="AL2706">
            <v>25286.18</v>
          </cell>
          <cell r="AM2706">
            <v>2792.82</v>
          </cell>
          <cell r="AN2706">
            <v>28079</v>
          </cell>
          <cell r="AO2706">
            <v>0</v>
          </cell>
          <cell r="AP2706">
            <v>0</v>
          </cell>
          <cell r="AQ2706">
            <v>0</v>
          </cell>
          <cell r="AR2706">
            <v>12</v>
          </cell>
          <cell r="AS2706">
            <v>0</v>
          </cell>
          <cell r="AT2706" t="str">
            <v>Standard</v>
          </cell>
          <cell r="AU2706"/>
          <cell r="AV2706"/>
          <cell r="AW2706"/>
          <cell r="AX2706" t="str">
            <v>Open</v>
          </cell>
          <cell r="AY2706" t="str">
            <v/>
          </cell>
          <cell r="AZ2706"/>
          <cell r="BA2706">
            <v>0</v>
          </cell>
          <cell r="BB2706"/>
          <cell r="BC2706"/>
          <cell r="BD2706"/>
          <cell r="BE2706"/>
          <cell r="BF2706"/>
          <cell r="BG2706"/>
          <cell r="BH2706"/>
          <cell r="BI2706"/>
          <cell r="BJ2706"/>
          <cell r="BK2706"/>
        </row>
        <row r="2707">
          <cell r="X2707">
            <v>355330012</v>
          </cell>
          <cell r="Y2707" t="str">
            <v>MAYA TATYABHAU SURANJE</v>
          </cell>
          <cell r="Z2707" t="str">
            <v>20-Feb-2024</v>
          </cell>
          <cell r="AA2707">
            <v>32000</v>
          </cell>
          <cell r="AB2707" t="str">
            <v>Wed</v>
          </cell>
          <cell r="AC2707">
            <v>24</v>
          </cell>
          <cell r="AD2707" t="str">
            <v>1</v>
          </cell>
          <cell r="AE2707" t="str">
            <v>05-Apr-2024</v>
          </cell>
          <cell r="AF2707">
            <v>1710</v>
          </cell>
          <cell r="AG2707">
            <v>1710</v>
          </cell>
          <cell r="AH2707" t="str">
            <v>01-Oct-2024</v>
          </cell>
          <cell r="AI2707">
            <v>3971.12</v>
          </cell>
          <cell r="AJ2707">
            <v>2868.88</v>
          </cell>
          <cell r="AK2707">
            <v>6840</v>
          </cell>
          <cell r="AL2707">
            <v>28028.880000000001</v>
          </cell>
          <cell r="AM2707">
            <v>6615.12</v>
          </cell>
          <cell r="AN2707">
            <v>34644</v>
          </cell>
          <cell r="AO2707">
            <v>0</v>
          </cell>
          <cell r="AP2707">
            <v>0</v>
          </cell>
          <cell r="AQ2707">
            <v>0</v>
          </cell>
          <cell r="AR2707">
            <v>12</v>
          </cell>
          <cell r="AS2707">
            <v>0</v>
          </cell>
          <cell r="AT2707" t="str">
            <v>Standard</v>
          </cell>
          <cell r="AU2707"/>
          <cell r="AV2707"/>
          <cell r="AW2707"/>
          <cell r="AX2707" t="str">
            <v>Open</v>
          </cell>
          <cell r="AY2707" t="str">
            <v/>
          </cell>
          <cell r="AZ2707"/>
          <cell r="BA2707">
            <v>0</v>
          </cell>
          <cell r="BB2707">
            <v>45755</v>
          </cell>
          <cell r="BC2707" t="str">
            <v>Abhiraj Patil/SF0063958</v>
          </cell>
          <cell r="BD2707" t="str">
            <v>Visited</v>
          </cell>
          <cell r="BE2707" t="str">
            <v>Borrower</v>
          </cell>
          <cell r="BF2707" t="str">
            <v>Available</v>
          </cell>
          <cell r="BG2707"/>
          <cell r="BH2707"/>
          <cell r="BI2707" t="str">
            <v>No</v>
          </cell>
          <cell r="BJ2707"/>
          <cell r="BK2707"/>
        </row>
        <row r="2708">
          <cell r="X2708">
            <v>355330968</v>
          </cell>
          <cell r="Y2708" t="str">
            <v>CHITRAKALA JAGDISH GAIKWAD</v>
          </cell>
          <cell r="Z2708" t="str">
            <v>16-Feb-2024</v>
          </cell>
          <cell r="AA2708">
            <v>40000</v>
          </cell>
          <cell r="AB2708" t="str">
            <v>WED</v>
          </cell>
          <cell r="AC2708">
            <v>18</v>
          </cell>
          <cell r="AD2708" t="str">
            <v>0</v>
          </cell>
          <cell r="AE2708" t="str">
            <v>05-Apr-2024</v>
          </cell>
          <cell r="AF2708">
            <v>2690</v>
          </cell>
          <cell r="AG2708">
            <v>2690</v>
          </cell>
          <cell r="AH2708" t="str">
            <v>13-Mar-2025</v>
          </cell>
          <cell r="AI2708">
            <v>24364.28</v>
          </cell>
          <cell r="AJ2708">
            <v>7915.72</v>
          </cell>
          <cell r="AK2708">
            <v>32280</v>
          </cell>
          <cell r="AL2708">
            <v>15635.72</v>
          </cell>
          <cell r="AM2708">
            <v>1165.28</v>
          </cell>
          <cell r="AN2708">
            <v>16801</v>
          </cell>
          <cell r="AO2708">
            <v>0</v>
          </cell>
          <cell r="AP2708">
            <v>0</v>
          </cell>
          <cell r="AQ2708">
            <v>0</v>
          </cell>
          <cell r="AR2708">
            <v>12</v>
          </cell>
          <cell r="AS2708">
            <v>0</v>
          </cell>
          <cell r="AT2708" t="str">
            <v>Standard</v>
          </cell>
          <cell r="AU2708"/>
          <cell r="AV2708"/>
          <cell r="AW2708"/>
          <cell r="AX2708" t="str">
            <v>Open</v>
          </cell>
          <cell r="AY2708" t="str">
            <v/>
          </cell>
          <cell r="AZ2708"/>
          <cell r="BA2708">
            <v>0</v>
          </cell>
          <cell r="BB2708">
            <v>45755</v>
          </cell>
          <cell r="BC2708" t="str">
            <v>Abhiraj Patil/SF0063958</v>
          </cell>
          <cell r="BD2708" t="str">
            <v>Visited</v>
          </cell>
          <cell r="BE2708" t="str">
            <v>Borrower</v>
          </cell>
          <cell r="BF2708" t="str">
            <v>Available</v>
          </cell>
          <cell r="BG2708"/>
          <cell r="BH2708"/>
          <cell r="BI2708" t="str">
            <v>No</v>
          </cell>
          <cell r="BJ2708"/>
          <cell r="BK2708"/>
        </row>
        <row r="2709">
          <cell r="X2709">
            <v>355331216</v>
          </cell>
          <cell r="Y2709" t="str">
            <v>VAISHALI KALPESH KHAIRNAR</v>
          </cell>
          <cell r="Z2709" t="str">
            <v>16-Feb-2024</v>
          </cell>
          <cell r="AA2709">
            <v>40000</v>
          </cell>
          <cell r="AB2709" t="str">
            <v>WED</v>
          </cell>
          <cell r="AC2709">
            <v>18</v>
          </cell>
          <cell r="AD2709" t="str">
            <v>0</v>
          </cell>
          <cell r="AE2709" t="str">
            <v>05-Apr-2024</v>
          </cell>
          <cell r="AF2709">
            <v>2690</v>
          </cell>
          <cell r="AG2709">
            <v>2690</v>
          </cell>
          <cell r="AH2709" t="str">
            <v>08-Jan-2025</v>
          </cell>
          <cell r="AI2709">
            <v>19813.05</v>
          </cell>
          <cell r="AJ2709">
            <v>7086.95</v>
          </cell>
          <cell r="AK2709">
            <v>26900</v>
          </cell>
          <cell r="AL2709">
            <v>20186.95</v>
          </cell>
          <cell r="AM2709">
            <v>1994.05</v>
          </cell>
          <cell r="AN2709">
            <v>22181</v>
          </cell>
          <cell r="AO2709">
            <v>4551.2299999999996</v>
          </cell>
          <cell r="AP2709">
            <v>828.77</v>
          </cell>
          <cell r="AQ2709">
            <v>5380</v>
          </cell>
          <cell r="AR2709">
            <v>12</v>
          </cell>
          <cell r="AS2709">
            <v>12</v>
          </cell>
          <cell r="AT2709" t="str">
            <v>1-30 Days</v>
          </cell>
          <cell r="AU2709"/>
          <cell r="AV2709"/>
          <cell r="AW2709"/>
          <cell r="AX2709" t="str">
            <v>Open</v>
          </cell>
          <cell r="AY2709" t="str">
            <v/>
          </cell>
          <cell r="AZ2709"/>
          <cell r="BA2709">
            <v>0</v>
          </cell>
          <cell r="BB2709">
            <v>45755</v>
          </cell>
          <cell r="BC2709" t="str">
            <v>Abhiraj Patil/SF0063958</v>
          </cell>
          <cell r="BD2709" t="str">
            <v>Visited</v>
          </cell>
          <cell r="BE2709" t="str">
            <v>Borrower</v>
          </cell>
          <cell r="BF2709" t="str">
            <v>Not Available</v>
          </cell>
          <cell r="BG2709"/>
          <cell r="BH2709"/>
          <cell r="BI2709" t="str">
            <v>No</v>
          </cell>
          <cell r="BJ2709"/>
          <cell r="BK2709"/>
        </row>
        <row r="2710">
          <cell r="X2710">
            <v>355331387</v>
          </cell>
          <cell r="Y2710" t="str">
            <v>ROHINI SHYAM GAIKWAD</v>
          </cell>
          <cell r="Z2710" t="str">
            <v>16-Feb-2024</v>
          </cell>
          <cell r="AA2710">
            <v>40000</v>
          </cell>
          <cell r="AB2710" t="str">
            <v>WED</v>
          </cell>
          <cell r="AC2710">
            <v>18</v>
          </cell>
          <cell r="AD2710" t="str">
            <v>0</v>
          </cell>
          <cell r="AE2710" t="str">
            <v>05-Apr-2024</v>
          </cell>
          <cell r="AF2710">
            <v>2690</v>
          </cell>
          <cell r="AG2710">
            <v>2690</v>
          </cell>
          <cell r="AH2710" t="str">
            <v>04-Sep-2024</v>
          </cell>
          <cell r="AI2710">
            <v>7127.18</v>
          </cell>
          <cell r="AJ2710">
            <v>3632.82</v>
          </cell>
          <cell r="AK2710">
            <v>10760</v>
          </cell>
          <cell r="AL2710">
            <v>32872.82</v>
          </cell>
          <cell r="AM2710">
            <v>5448.18</v>
          </cell>
          <cell r="AN2710">
            <v>38321</v>
          </cell>
          <cell r="AO2710">
            <v>17237.099999999999</v>
          </cell>
          <cell r="AP2710">
            <v>4282.8999999999996</v>
          </cell>
          <cell r="AQ2710">
            <v>21520</v>
          </cell>
          <cell r="AR2710">
            <v>12</v>
          </cell>
          <cell r="AS2710">
            <v>206</v>
          </cell>
          <cell r="AT2710" t="str">
            <v>&gt;180</v>
          </cell>
          <cell r="AU2710"/>
          <cell r="AV2710"/>
          <cell r="AW2710"/>
          <cell r="AX2710" t="str">
            <v>Open</v>
          </cell>
          <cell r="AY2710" t="str">
            <v/>
          </cell>
          <cell r="AZ2710"/>
          <cell r="BA2710">
            <v>0</v>
          </cell>
          <cell r="BB2710"/>
          <cell r="BC2710"/>
          <cell r="BD2710" t="str">
            <v>Not Visited</v>
          </cell>
          <cell r="BE2710"/>
          <cell r="BF2710"/>
          <cell r="BG2710"/>
          <cell r="BH2710"/>
          <cell r="BI2710"/>
          <cell r="BJ2710"/>
          <cell r="BK2710"/>
        </row>
        <row r="2711">
          <cell r="X2711">
            <v>355333111</v>
          </cell>
          <cell r="Y2711" t="str">
            <v>PRAMILA LAHU GHORAPADE</v>
          </cell>
          <cell r="Z2711" t="str">
            <v>21-Feb-2024</v>
          </cell>
          <cell r="AA2711">
            <v>32000</v>
          </cell>
          <cell r="AB2711" t="str">
            <v>Wed</v>
          </cell>
          <cell r="AC2711">
            <v>24</v>
          </cell>
          <cell r="AD2711" t="str">
            <v>1</v>
          </cell>
          <cell r="AE2711" t="str">
            <v>03-Apr-2024</v>
          </cell>
          <cell r="AF2711">
            <v>1710</v>
          </cell>
          <cell r="AG2711">
            <v>1710</v>
          </cell>
          <cell r="AH2711" t="str">
            <v>05-May-2024</v>
          </cell>
          <cell r="AI2711">
            <v>1900.89</v>
          </cell>
          <cell r="AJ2711">
            <v>1519.11</v>
          </cell>
          <cell r="AK2711">
            <v>3420</v>
          </cell>
          <cell r="AL2711">
            <v>30099.11</v>
          </cell>
          <cell r="AM2711">
            <v>7909.89</v>
          </cell>
          <cell r="AN2711">
            <v>38009</v>
          </cell>
          <cell r="AO2711">
            <v>0</v>
          </cell>
          <cell r="AP2711">
            <v>0</v>
          </cell>
          <cell r="AQ2711">
            <v>0</v>
          </cell>
          <cell r="AR2711">
            <v>12</v>
          </cell>
          <cell r="AS2711">
            <v>0</v>
          </cell>
          <cell r="AT2711" t="str">
            <v>Standard</v>
          </cell>
          <cell r="AU2711"/>
          <cell r="AV2711"/>
          <cell r="AW2711"/>
          <cell r="AX2711" t="str">
            <v>Open</v>
          </cell>
          <cell r="AY2711" t="str">
            <v/>
          </cell>
          <cell r="AZ2711"/>
          <cell r="BA2711">
            <v>0</v>
          </cell>
          <cell r="BB2711">
            <v>45751</v>
          </cell>
          <cell r="BC2711" t="str">
            <v>Abhiraj Patil/SF0063958</v>
          </cell>
          <cell r="BD2711" t="str">
            <v>Visited</v>
          </cell>
          <cell r="BE2711" t="str">
            <v>Borrower Not Available</v>
          </cell>
          <cell r="BF2711" t="str">
            <v>Not Available</v>
          </cell>
          <cell r="BG2711"/>
          <cell r="BH2711"/>
          <cell r="BI2711" t="str">
            <v>NA</v>
          </cell>
          <cell r="BJ2711"/>
          <cell r="BK2711"/>
        </row>
        <row r="2712">
          <cell r="X2712">
            <v>355333904</v>
          </cell>
          <cell r="Y2712" t="str">
            <v>SARALA RAJU AHIRE</v>
          </cell>
          <cell r="Z2712" t="str">
            <v>19-Feb-2024</v>
          </cell>
          <cell r="AA2712">
            <v>20000</v>
          </cell>
          <cell r="AB2712" t="str">
            <v>Wed</v>
          </cell>
          <cell r="AC2712">
            <v>18</v>
          </cell>
          <cell r="AD2712" t="str">
            <v>1</v>
          </cell>
          <cell r="AE2712" t="str">
            <v>03-Apr-2024</v>
          </cell>
          <cell r="AF2712">
            <v>1340</v>
          </cell>
          <cell r="AG2712">
            <v>1340</v>
          </cell>
          <cell r="AH2712" t="str">
            <v>29-Nov-2024</v>
          </cell>
          <cell r="AI2712">
            <v>7631.43</v>
          </cell>
          <cell r="AJ2712">
            <v>3028.57</v>
          </cell>
          <cell r="AK2712">
            <v>10660</v>
          </cell>
          <cell r="AL2712">
            <v>12368.57</v>
          </cell>
          <cell r="AM2712">
            <v>1461.43</v>
          </cell>
          <cell r="AN2712">
            <v>13830</v>
          </cell>
          <cell r="AO2712">
            <v>0</v>
          </cell>
          <cell r="AP2712">
            <v>0</v>
          </cell>
          <cell r="AQ2712">
            <v>0</v>
          </cell>
          <cell r="AR2712">
            <v>12</v>
          </cell>
          <cell r="AS2712">
            <v>0</v>
          </cell>
          <cell r="AT2712" t="str">
            <v>Standard</v>
          </cell>
          <cell r="AU2712"/>
          <cell r="AV2712"/>
          <cell r="AW2712"/>
          <cell r="AX2712" t="str">
            <v>Open</v>
          </cell>
          <cell r="AY2712" t="str">
            <v/>
          </cell>
          <cell r="AZ2712"/>
          <cell r="BA2712">
            <v>0</v>
          </cell>
          <cell r="BB2712">
            <v>45751</v>
          </cell>
          <cell r="BC2712" t="str">
            <v>Abhiraj Patil/SF0063958</v>
          </cell>
          <cell r="BD2712" t="str">
            <v>Visited</v>
          </cell>
          <cell r="BE2712" t="str">
            <v>Borrower Not Available</v>
          </cell>
          <cell r="BF2712" t="str">
            <v>Not Available</v>
          </cell>
          <cell r="BG2712"/>
          <cell r="BH2712"/>
          <cell r="BI2712" t="str">
            <v>NA</v>
          </cell>
          <cell r="BJ2712"/>
          <cell r="BK2712"/>
        </row>
        <row r="2713">
          <cell r="X2713">
            <v>355340588</v>
          </cell>
          <cell r="Y2713" t="str">
            <v>SANGITA DAULAT GANGURDE</v>
          </cell>
          <cell r="Z2713" t="str">
            <v>19-Feb-2024</v>
          </cell>
          <cell r="AA2713">
            <v>20000</v>
          </cell>
          <cell r="AB2713" t="str">
            <v>FRI</v>
          </cell>
          <cell r="AC2713">
            <v>18</v>
          </cell>
          <cell r="AD2713" t="str">
            <v>0</v>
          </cell>
          <cell r="AE2713" t="str">
            <v>05-Apr-2024</v>
          </cell>
          <cell r="AF2713">
            <v>1340</v>
          </cell>
          <cell r="AG2713">
            <v>1340</v>
          </cell>
          <cell r="AH2713" t="str">
            <v>29-May-2024</v>
          </cell>
          <cell r="AI2713">
            <v>1679.91</v>
          </cell>
          <cell r="AJ2713">
            <v>1000.09</v>
          </cell>
          <cell r="AK2713">
            <v>2680</v>
          </cell>
          <cell r="AL2713">
            <v>18320.09</v>
          </cell>
          <cell r="AM2713">
            <v>3499.91</v>
          </cell>
          <cell r="AN2713">
            <v>21820</v>
          </cell>
          <cell r="AO2713">
            <v>10486.4</v>
          </cell>
          <cell r="AP2713">
            <v>2913.6</v>
          </cell>
          <cell r="AQ2713">
            <v>13400</v>
          </cell>
          <cell r="AR2713">
            <v>12</v>
          </cell>
          <cell r="AS2713">
            <v>262</v>
          </cell>
          <cell r="AT2713" t="str">
            <v>&gt;180</v>
          </cell>
          <cell r="AU2713"/>
          <cell r="AV2713"/>
          <cell r="AW2713"/>
          <cell r="AX2713" t="str">
            <v>Open</v>
          </cell>
          <cell r="AY2713" t="str">
            <v/>
          </cell>
          <cell r="AZ2713"/>
          <cell r="BA2713">
            <v>0</v>
          </cell>
          <cell r="BB2713"/>
          <cell r="BC2713"/>
          <cell r="BD2713"/>
          <cell r="BE2713"/>
          <cell r="BF2713"/>
          <cell r="BG2713"/>
          <cell r="BH2713"/>
          <cell r="BI2713"/>
          <cell r="BJ2713"/>
          <cell r="BK2713"/>
        </row>
        <row r="2714">
          <cell r="X2714">
            <v>355377257</v>
          </cell>
          <cell r="Y2714" t="str">
            <v>SONALI VIJAY SOLSE</v>
          </cell>
          <cell r="Z2714" t="str">
            <v>01-Apr-2024</v>
          </cell>
          <cell r="AA2714">
            <v>52000</v>
          </cell>
          <cell r="AB2714" t="str">
            <v>Tue</v>
          </cell>
          <cell r="AC2714">
            <v>24</v>
          </cell>
          <cell r="AD2714" t="str">
            <v>2</v>
          </cell>
          <cell r="AE2714" t="str">
            <v>03-May-2024</v>
          </cell>
          <cell r="AF2714">
            <v>2780</v>
          </cell>
          <cell r="AG2714">
            <v>2780</v>
          </cell>
          <cell r="AH2714"/>
          <cell r="AI2714">
            <v>0</v>
          </cell>
          <cell r="AJ2714">
            <v>0</v>
          </cell>
          <cell r="AK2714">
            <v>0</v>
          </cell>
          <cell r="AL2714">
            <v>52000</v>
          </cell>
          <cell r="AM2714">
            <v>14793</v>
          </cell>
          <cell r="AN2714">
            <v>66793</v>
          </cell>
          <cell r="AO2714">
            <v>20528.36</v>
          </cell>
          <cell r="AP2714">
            <v>10051.64</v>
          </cell>
          <cell r="AQ2714">
            <v>30580</v>
          </cell>
          <cell r="AR2714">
            <v>11</v>
          </cell>
          <cell r="AS2714">
            <v>297</v>
          </cell>
          <cell r="AT2714" t="str">
            <v>&gt;180</v>
          </cell>
          <cell r="AU2714"/>
          <cell r="AV2714"/>
          <cell r="AW2714"/>
          <cell r="AX2714" t="str">
            <v>Open</v>
          </cell>
          <cell r="AY2714" t="str">
            <v/>
          </cell>
          <cell r="AZ2714"/>
          <cell r="BA2714">
            <v>0</v>
          </cell>
          <cell r="BB2714"/>
          <cell r="BC2714"/>
          <cell r="BD2714"/>
          <cell r="BE2714"/>
          <cell r="BF2714"/>
          <cell r="BG2714"/>
          <cell r="BH2714"/>
          <cell r="BI2714"/>
          <cell r="BJ2714"/>
          <cell r="BK2714"/>
        </row>
        <row r="2715">
          <cell r="X2715">
            <v>355377260</v>
          </cell>
          <cell r="Y2715" t="str">
            <v>DEVAKA BHARAT LILKE</v>
          </cell>
          <cell r="Z2715" t="str">
            <v>24-Feb-2024</v>
          </cell>
          <cell r="AA2715">
            <v>52000</v>
          </cell>
          <cell r="AB2715" t="str">
            <v>Tue</v>
          </cell>
          <cell r="AC2715">
            <v>24</v>
          </cell>
          <cell r="AD2715" t="str">
            <v>5</v>
          </cell>
          <cell r="AE2715" t="str">
            <v>05-Apr-2024</v>
          </cell>
          <cell r="AF2715">
            <v>2780</v>
          </cell>
          <cell r="AG2715">
            <v>2780</v>
          </cell>
          <cell r="AH2715" t="str">
            <v>26-May-2024</v>
          </cell>
          <cell r="AI2715">
            <v>3127.78</v>
          </cell>
          <cell r="AJ2715">
            <v>2432.2199999999998</v>
          </cell>
          <cell r="AK2715">
            <v>5560</v>
          </cell>
          <cell r="AL2715">
            <v>48872.22</v>
          </cell>
          <cell r="AM2715">
            <v>12741.78</v>
          </cell>
          <cell r="AN2715">
            <v>61614</v>
          </cell>
          <cell r="AO2715">
            <v>19233.37</v>
          </cell>
          <cell r="AP2715">
            <v>8566.6299999999992</v>
          </cell>
          <cell r="AQ2715">
            <v>27800</v>
          </cell>
          <cell r="AR2715">
            <v>12</v>
          </cell>
          <cell r="AS2715">
            <v>262</v>
          </cell>
          <cell r="AT2715" t="str">
            <v>&gt;180</v>
          </cell>
          <cell r="AU2715"/>
          <cell r="AV2715"/>
          <cell r="AW2715"/>
          <cell r="AX2715" t="str">
            <v>Open</v>
          </cell>
          <cell r="AY2715" t="str">
            <v/>
          </cell>
          <cell r="AZ2715"/>
          <cell r="BA2715">
            <v>0</v>
          </cell>
          <cell r="BB2715"/>
          <cell r="BC2715"/>
          <cell r="BD2715"/>
          <cell r="BE2715"/>
          <cell r="BF2715"/>
          <cell r="BG2715"/>
          <cell r="BH2715"/>
          <cell r="BI2715"/>
          <cell r="BJ2715"/>
          <cell r="BK2715"/>
        </row>
        <row r="2716">
          <cell r="X2716">
            <v>355377262</v>
          </cell>
          <cell r="Y2716" t="str">
            <v>SANGITA SANTOSH KAMBALE</v>
          </cell>
          <cell r="Z2716" t="str">
            <v>18-Mar-2024</v>
          </cell>
          <cell r="AA2716">
            <v>25000</v>
          </cell>
          <cell r="AB2716" t="str">
            <v>Mon</v>
          </cell>
          <cell r="AC2716">
            <v>18</v>
          </cell>
          <cell r="AD2716" t="str">
            <v>2</v>
          </cell>
          <cell r="AE2716" t="str">
            <v>06-May-2024</v>
          </cell>
          <cell r="AF2716">
            <v>1680</v>
          </cell>
          <cell r="AG2716">
            <v>1680</v>
          </cell>
          <cell r="AH2716"/>
          <cell r="AI2716">
            <v>0</v>
          </cell>
          <cell r="AJ2716">
            <v>0</v>
          </cell>
          <cell r="AK2716">
            <v>0</v>
          </cell>
          <cell r="AL2716">
            <v>25000</v>
          </cell>
          <cell r="AM2716">
            <v>5660</v>
          </cell>
          <cell r="AN2716">
            <v>30660</v>
          </cell>
          <cell r="AO2716">
            <v>13816.48</v>
          </cell>
          <cell r="AP2716">
            <v>4663.5200000000004</v>
          </cell>
          <cell r="AQ2716">
            <v>18480</v>
          </cell>
          <cell r="AR2716">
            <v>11</v>
          </cell>
          <cell r="AS2716">
            <v>294</v>
          </cell>
          <cell r="AT2716" t="str">
            <v>&gt;180</v>
          </cell>
          <cell r="AU2716"/>
          <cell r="AV2716"/>
          <cell r="AW2716"/>
          <cell r="AX2716" t="str">
            <v>Open</v>
          </cell>
          <cell r="AY2716" t="str">
            <v/>
          </cell>
          <cell r="AZ2716"/>
          <cell r="BA2716">
            <v>0</v>
          </cell>
          <cell r="BB2716"/>
          <cell r="BC2716"/>
          <cell r="BD2716"/>
          <cell r="BE2716"/>
          <cell r="BF2716"/>
          <cell r="BG2716"/>
          <cell r="BH2716"/>
          <cell r="BI2716"/>
          <cell r="BJ2716"/>
          <cell r="BK2716"/>
        </row>
        <row r="2717">
          <cell r="X2717">
            <v>355394884</v>
          </cell>
          <cell r="Y2717" t="str">
            <v>ANUSAYA BAJIRAO PAWAR</v>
          </cell>
          <cell r="Z2717" t="str">
            <v>19-Feb-2024</v>
          </cell>
          <cell r="AA2717">
            <v>20000</v>
          </cell>
          <cell r="AB2717" t="str">
            <v>Fri</v>
          </cell>
          <cell r="AC2717">
            <v>18</v>
          </cell>
          <cell r="AD2717" t="str">
            <v>0</v>
          </cell>
          <cell r="AE2717" t="str">
            <v>05-Apr-2024</v>
          </cell>
          <cell r="AF2717">
            <v>1340</v>
          </cell>
          <cell r="AG2717">
            <v>1340</v>
          </cell>
          <cell r="AH2717" t="str">
            <v>10-Mar-2025</v>
          </cell>
          <cell r="AI2717">
            <v>12166.31</v>
          </cell>
          <cell r="AJ2717">
            <v>3913.69</v>
          </cell>
          <cell r="AK2717">
            <v>16080</v>
          </cell>
          <cell r="AL2717">
            <v>7833.69</v>
          </cell>
          <cell r="AM2717">
            <v>586.30999999999995</v>
          </cell>
          <cell r="AN2717">
            <v>8420</v>
          </cell>
          <cell r="AO2717">
            <v>0</v>
          </cell>
          <cell r="AP2717">
            <v>0</v>
          </cell>
          <cell r="AQ2717">
            <v>0</v>
          </cell>
          <cell r="AR2717">
            <v>12</v>
          </cell>
          <cell r="AS2717">
            <v>0</v>
          </cell>
          <cell r="AT2717" t="str">
            <v>Standard</v>
          </cell>
          <cell r="AU2717"/>
          <cell r="AV2717"/>
          <cell r="AW2717"/>
          <cell r="AX2717" t="str">
            <v>Open</v>
          </cell>
          <cell r="AY2717" t="str">
            <v/>
          </cell>
          <cell r="AZ2717"/>
          <cell r="BA2717">
            <v>0</v>
          </cell>
          <cell r="BB2717">
            <v>45756</v>
          </cell>
          <cell r="BC2717" t="str">
            <v>Abhiraj Patil/SF0063958</v>
          </cell>
          <cell r="BD2717" t="str">
            <v>Visited</v>
          </cell>
          <cell r="BE2717" t="str">
            <v>Borrower</v>
          </cell>
          <cell r="BF2717" t="str">
            <v>Available</v>
          </cell>
          <cell r="BG2717"/>
          <cell r="BH2717"/>
          <cell r="BI2717" t="str">
            <v>No</v>
          </cell>
          <cell r="BJ2717"/>
          <cell r="BK2717"/>
        </row>
        <row r="2718">
          <cell r="X2718">
            <v>355404954</v>
          </cell>
          <cell r="Y2718" t="str">
            <v>PAKIJA IRFAN SHAIKH</v>
          </cell>
          <cell r="Z2718" t="str">
            <v>20-Feb-2024</v>
          </cell>
          <cell r="AA2718">
            <v>32000</v>
          </cell>
          <cell r="AB2718" t="str">
            <v>Mon</v>
          </cell>
          <cell r="AC2718">
            <v>24</v>
          </cell>
          <cell r="AD2718" t="str">
            <v>1</v>
          </cell>
          <cell r="AE2718" t="str">
            <v>05-Apr-2024</v>
          </cell>
          <cell r="AF2718">
            <v>1710</v>
          </cell>
          <cell r="AG2718">
            <v>1710</v>
          </cell>
          <cell r="AH2718" t="str">
            <v>01-Jul-2024</v>
          </cell>
          <cell r="AI2718">
            <v>3970.85</v>
          </cell>
          <cell r="AJ2718">
            <v>2869.15</v>
          </cell>
          <cell r="AK2718">
            <v>6840</v>
          </cell>
          <cell r="AL2718">
            <v>28029.15</v>
          </cell>
          <cell r="AM2718">
            <v>6634.85</v>
          </cell>
          <cell r="AN2718">
            <v>34664</v>
          </cell>
          <cell r="AO2718">
            <v>9687.7000000000007</v>
          </cell>
          <cell r="AP2718">
            <v>3992.3</v>
          </cell>
          <cell r="AQ2718">
            <v>13680</v>
          </cell>
          <cell r="AR2718">
            <v>12</v>
          </cell>
          <cell r="AS2718">
            <v>240</v>
          </cell>
          <cell r="AT2718" t="str">
            <v>&gt;180</v>
          </cell>
          <cell r="AU2718"/>
          <cell r="AV2718"/>
          <cell r="AW2718"/>
          <cell r="AX2718" t="str">
            <v>Open</v>
          </cell>
          <cell r="AY2718"/>
          <cell r="AZ2718"/>
          <cell r="BA2718">
            <v>0</v>
          </cell>
          <cell r="BB2718"/>
          <cell r="BC2718"/>
          <cell r="BD2718" t="str">
            <v>Not Visited</v>
          </cell>
          <cell r="BE2718"/>
          <cell r="BF2718"/>
          <cell r="BG2718"/>
          <cell r="BH2718"/>
          <cell r="BI2718"/>
          <cell r="BJ2718"/>
          <cell r="BK2718"/>
        </row>
        <row r="2719">
          <cell r="X2719">
            <v>355414646</v>
          </cell>
          <cell r="Y2719" t="str">
            <v>VIJAYA SHIVAJI GHODE</v>
          </cell>
          <cell r="Z2719" t="str">
            <v>23-Feb-2024</v>
          </cell>
          <cell r="AA2719">
            <v>32000</v>
          </cell>
          <cell r="AB2719" t="str">
            <v>Mon</v>
          </cell>
          <cell r="AC2719">
            <v>24</v>
          </cell>
          <cell r="AD2719" t="str">
            <v>1</v>
          </cell>
          <cell r="AE2719" t="str">
            <v>01-Apr-2024</v>
          </cell>
          <cell r="AF2719">
            <v>1710</v>
          </cell>
          <cell r="AG2719">
            <v>1710</v>
          </cell>
          <cell r="AH2719" t="str">
            <v>03-Dec-2024</v>
          </cell>
          <cell r="AI2719">
            <v>5167.7299999999996</v>
          </cell>
          <cell r="AJ2719">
            <v>3382.27</v>
          </cell>
          <cell r="AK2719">
            <v>8550</v>
          </cell>
          <cell r="AL2719">
            <v>26832.27</v>
          </cell>
          <cell r="AM2719">
            <v>5968.73</v>
          </cell>
          <cell r="AN2719">
            <v>32801</v>
          </cell>
          <cell r="AO2719">
            <v>8620.07</v>
          </cell>
          <cell r="AP2719">
            <v>3349.93</v>
          </cell>
          <cell r="AQ2719">
            <v>11970</v>
          </cell>
          <cell r="AR2719">
            <v>12</v>
          </cell>
          <cell r="AS2719">
            <v>212</v>
          </cell>
          <cell r="AT2719" t="str">
            <v>&gt;180</v>
          </cell>
          <cell r="AU2719"/>
          <cell r="AV2719"/>
          <cell r="AW2719"/>
          <cell r="AX2719" t="str">
            <v>Open</v>
          </cell>
          <cell r="AY2719"/>
          <cell r="AZ2719"/>
          <cell r="BA2719">
            <v>0</v>
          </cell>
          <cell r="BB2719"/>
          <cell r="BC2719"/>
          <cell r="BD2719" t="str">
            <v>Not Visited</v>
          </cell>
          <cell r="BE2719"/>
          <cell r="BF2719"/>
          <cell r="BG2719"/>
          <cell r="BH2719"/>
          <cell r="BI2719"/>
          <cell r="BJ2719"/>
          <cell r="BK2719"/>
        </row>
        <row r="2720">
          <cell r="X2720">
            <v>355415872</v>
          </cell>
          <cell r="Y2720" t="str">
            <v>SUSHMA SHANKAR PAGARE</v>
          </cell>
          <cell r="Z2720" t="str">
            <v>23-Feb-2024</v>
          </cell>
          <cell r="AA2720">
            <v>32000</v>
          </cell>
          <cell r="AB2720" t="str">
            <v>Mon</v>
          </cell>
          <cell r="AC2720">
            <v>24</v>
          </cell>
          <cell r="AD2720" t="str">
            <v>1</v>
          </cell>
          <cell r="AE2720" t="str">
            <v>01-Apr-2024</v>
          </cell>
          <cell r="AF2720">
            <v>1710</v>
          </cell>
          <cell r="AG2720">
            <v>1710</v>
          </cell>
          <cell r="AH2720" t="str">
            <v>06-May-2024</v>
          </cell>
          <cell r="AI2720">
            <v>1841.02</v>
          </cell>
          <cell r="AJ2720">
            <v>1578.98</v>
          </cell>
          <cell r="AK2720">
            <v>3420</v>
          </cell>
          <cell r="AL2720">
            <v>30158.98</v>
          </cell>
          <cell r="AM2720">
            <v>7772.02</v>
          </cell>
          <cell r="AN2720">
            <v>37931</v>
          </cell>
          <cell r="AO2720">
            <v>11946.78</v>
          </cell>
          <cell r="AP2720">
            <v>5153.22</v>
          </cell>
          <cell r="AQ2720">
            <v>17100</v>
          </cell>
          <cell r="AR2720">
            <v>12</v>
          </cell>
          <cell r="AS2720">
            <v>303</v>
          </cell>
          <cell r="AT2720" t="str">
            <v>&gt;180</v>
          </cell>
          <cell r="AU2720"/>
          <cell r="AV2720"/>
          <cell r="AW2720"/>
          <cell r="AX2720" t="str">
            <v>Open</v>
          </cell>
          <cell r="AY2720"/>
          <cell r="AZ2720"/>
          <cell r="BA2720">
            <v>0</v>
          </cell>
          <cell r="BB2720"/>
          <cell r="BC2720"/>
          <cell r="BD2720" t="str">
            <v>Not Visited</v>
          </cell>
          <cell r="BE2720"/>
          <cell r="BF2720"/>
          <cell r="BG2720"/>
          <cell r="BH2720"/>
          <cell r="BI2720"/>
          <cell r="BJ2720"/>
          <cell r="BK2720"/>
        </row>
        <row r="2721">
          <cell r="X2721">
            <v>355417225</v>
          </cell>
          <cell r="Y2721" t="str">
            <v>DRAUPADA ASHOK AMBORE</v>
          </cell>
          <cell r="Z2721" t="str">
            <v>23-Feb-2024</v>
          </cell>
          <cell r="AA2721">
            <v>32000</v>
          </cell>
          <cell r="AB2721" t="str">
            <v>Mon</v>
          </cell>
          <cell r="AC2721">
            <v>24</v>
          </cell>
          <cell r="AD2721" t="str">
            <v>1</v>
          </cell>
          <cell r="AE2721" t="str">
            <v>01-Apr-2024</v>
          </cell>
          <cell r="AF2721">
            <v>1710</v>
          </cell>
          <cell r="AG2721">
            <v>1710</v>
          </cell>
          <cell r="AH2721" t="str">
            <v>01-Sep-2024</v>
          </cell>
          <cell r="AI2721">
            <v>2972.63</v>
          </cell>
          <cell r="AJ2721">
            <v>2157.37</v>
          </cell>
          <cell r="AK2721">
            <v>5130</v>
          </cell>
          <cell r="AL2721">
            <v>29027.37</v>
          </cell>
          <cell r="AM2721">
            <v>7193.63</v>
          </cell>
          <cell r="AN2721">
            <v>36221</v>
          </cell>
          <cell r="AO2721">
            <v>10815.17</v>
          </cell>
          <cell r="AP2721">
            <v>4574.83</v>
          </cell>
          <cell r="AQ2721">
            <v>15390</v>
          </cell>
          <cell r="AR2721">
            <v>12</v>
          </cell>
          <cell r="AS2721">
            <v>275</v>
          </cell>
          <cell r="AT2721" t="str">
            <v>&gt;180</v>
          </cell>
          <cell r="AU2721"/>
          <cell r="AV2721"/>
          <cell r="AW2721"/>
          <cell r="AX2721" t="str">
            <v>Open</v>
          </cell>
          <cell r="AY2721"/>
          <cell r="AZ2721"/>
          <cell r="BA2721">
            <v>0</v>
          </cell>
          <cell r="BB2721"/>
          <cell r="BC2721"/>
          <cell r="BD2721" t="str">
            <v>Not Visited</v>
          </cell>
          <cell r="BE2721"/>
          <cell r="BF2721"/>
          <cell r="BG2721"/>
          <cell r="BH2721"/>
          <cell r="BI2721"/>
          <cell r="BJ2721"/>
          <cell r="BK2721"/>
        </row>
        <row r="2722">
          <cell r="X2722">
            <v>355418312</v>
          </cell>
          <cell r="Y2722" t="str">
            <v>FIZA ALTAMASH SAYYAD</v>
          </cell>
          <cell r="Z2722" t="str">
            <v>20-Feb-2024</v>
          </cell>
          <cell r="AA2722">
            <v>20000</v>
          </cell>
          <cell r="AB2722" t="str">
            <v>Mon</v>
          </cell>
          <cell r="AC2722">
            <v>18</v>
          </cell>
          <cell r="AD2722" t="str">
            <v>0</v>
          </cell>
          <cell r="AE2722" t="str">
            <v>01-Apr-2024</v>
          </cell>
          <cell r="AF2722">
            <v>1340</v>
          </cell>
          <cell r="AG2722">
            <v>1340</v>
          </cell>
          <cell r="AH2722" t="str">
            <v>03-Mar-2025</v>
          </cell>
          <cell r="AI2722">
            <v>12216.99</v>
          </cell>
          <cell r="AJ2722">
            <v>3863.01</v>
          </cell>
          <cell r="AK2722">
            <v>16080</v>
          </cell>
          <cell r="AL2722">
            <v>7783.01</v>
          </cell>
          <cell r="AM2722">
            <v>606.99</v>
          </cell>
          <cell r="AN2722">
            <v>8390</v>
          </cell>
          <cell r="AO2722">
            <v>0</v>
          </cell>
          <cell r="AP2722">
            <v>0</v>
          </cell>
          <cell r="AQ2722">
            <v>0</v>
          </cell>
          <cell r="AR2722">
            <v>12</v>
          </cell>
          <cell r="AS2722">
            <v>0</v>
          </cell>
          <cell r="AT2722" t="str">
            <v>Standard</v>
          </cell>
          <cell r="AU2722"/>
          <cell r="AV2722"/>
          <cell r="AW2722"/>
          <cell r="AX2722" t="str">
            <v>Open</v>
          </cell>
          <cell r="AY2722" t="str">
            <v/>
          </cell>
          <cell r="AZ2722"/>
          <cell r="BA2722">
            <v>0</v>
          </cell>
          <cell r="BB2722">
            <v>45756</v>
          </cell>
          <cell r="BC2722" t="str">
            <v>Abhiraj Patil/SF0063958</v>
          </cell>
          <cell r="BD2722" t="str">
            <v>Visited</v>
          </cell>
          <cell r="BE2722" t="str">
            <v>Borrower</v>
          </cell>
          <cell r="BF2722" t="str">
            <v>Available</v>
          </cell>
          <cell r="BG2722"/>
          <cell r="BH2722"/>
          <cell r="BI2722" t="str">
            <v>No</v>
          </cell>
          <cell r="BJ2722"/>
          <cell r="BK2722"/>
        </row>
        <row r="2723">
          <cell r="X2723">
            <v>355451806</v>
          </cell>
          <cell r="Y2723" t="str">
            <v>MNDA SANJAY DAMBALE</v>
          </cell>
          <cell r="Z2723" t="str">
            <v>23-Feb-2024</v>
          </cell>
          <cell r="AA2723">
            <v>40000</v>
          </cell>
          <cell r="AB2723" t="str">
            <v>Mon</v>
          </cell>
          <cell r="AC2723">
            <v>18</v>
          </cell>
          <cell r="AD2723" t="str">
            <v>0</v>
          </cell>
          <cell r="AE2723" t="str">
            <v>01-Apr-2024</v>
          </cell>
          <cell r="AF2723">
            <v>2690</v>
          </cell>
          <cell r="AG2723">
            <v>2690</v>
          </cell>
          <cell r="AH2723" t="str">
            <v>26-Apr-2024</v>
          </cell>
          <cell r="AI2723">
            <v>1648.9</v>
          </cell>
          <cell r="AJ2723">
            <v>1041.0999999999999</v>
          </cell>
          <cell r="AK2723">
            <v>2690</v>
          </cell>
          <cell r="AL2723">
            <v>38351.1</v>
          </cell>
          <cell r="AM2723">
            <v>7744.9</v>
          </cell>
          <cell r="AN2723">
            <v>46096</v>
          </cell>
          <cell r="AO2723">
            <v>23022.86</v>
          </cell>
          <cell r="AP2723">
            <v>6567.14</v>
          </cell>
          <cell r="AQ2723">
            <v>29590</v>
          </cell>
          <cell r="AR2723">
            <v>12</v>
          </cell>
          <cell r="AS2723">
            <v>331</v>
          </cell>
          <cell r="AT2723" t="str">
            <v>&gt;180</v>
          </cell>
          <cell r="AU2723"/>
          <cell r="AV2723"/>
          <cell r="AW2723"/>
          <cell r="AX2723" t="str">
            <v>Open</v>
          </cell>
          <cell r="AY2723"/>
          <cell r="AZ2723"/>
          <cell r="BA2723">
            <v>0</v>
          </cell>
          <cell r="BB2723"/>
          <cell r="BC2723"/>
          <cell r="BD2723" t="str">
            <v>Not Visited</v>
          </cell>
          <cell r="BE2723"/>
          <cell r="BF2723"/>
          <cell r="BG2723"/>
          <cell r="BH2723"/>
          <cell r="BI2723"/>
          <cell r="BJ2723"/>
          <cell r="BK2723"/>
        </row>
        <row r="2724">
          <cell r="X2724">
            <v>355464124</v>
          </cell>
          <cell r="Y2724" t="str">
            <v>JANABAI SADASHIV PAWAR</v>
          </cell>
          <cell r="Z2724" t="str">
            <v>23-Feb-2024</v>
          </cell>
          <cell r="AA2724">
            <v>20000</v>
          </cell>
          <cell r="AB2724" t="str">
            <v>05</v>
          </cell>
          <cell r="AC2724">
            <v>18</v>
          </cell>
          <cell r="AD2724" t="str">
            <v>0</v>
          </cell>
          <cell r="AE2724" t="str">
            <v>05-Apr-2024</v>
          </cell>
          <cell r="AF2724">
            <v>1340</v>
          </cell>
          <cell r="AG2724">
            <v>1340</v>
          </cell>
          <cell r="AH2724" t="str">
            <v>05-Mar-2025</v>
          </cell>
          <cell r="AI2724">
            <v>12240.75</v>
          </cell>
          <cell r="AJ2724">
            <v>3839.25</v>
          </cell>
          <cell r="AK2724">
            <v>16080</v>
          </cell>
          <cell r="AL2724">
            <v>7759.25</v>
          </cell>
          <cell r="AM2724">
            <v>595.75</v>
          </cell>
          <cell r="AN2724">
            <v>8355</v>
          </cell>
          <cell r="AO2724">
            <v>0</v>
          </cell>
          <cell r="AP2724">
            <v>0</v>
          </cell>
          <cell r="AQ2724">
            <v>0</v>
          </cell>
          <cell r="AR2724">
            <v>12</v>
          </cell>
          <cell r="AS2724">
            <v>0</v>
          </cell>
          <cell r="AT2724" t="str">
            <v>Standard</v>
          </cell>
          <cell r="AU2724"/>
          <cell r="AV2724"/>
          <cell r="AW2724"/>
          <cell r="AX2724" t="str">
            <v>Open</v>
          </cell>
          <cell r="AY2724" t="str">
            <v/>
          </cell>
          <cell r="AZ2724"/>
          <cell r="BA2724">
            <v>0</v>
          </cell>
          <cell r="BB2724"/>
          <cell r="BC2724"/>
          <cell r="BD2724"/>
          <cell r="BE2724"/>
          <cell r="BF2724"/>
          <cell r="BG2724"/>
          <cell r="BH2724"/>
          <cell r="BI2724"/>
          <cell r="BJ2724"/>
          <cell r="BK2724"/>
        </row>
        <row r="2725">
          <cell r="X2725">
            <v>355468789</v>
          </cell>
          <cell r="Y2725" t="str">
            <v>UJVALA MANOHAR GAIKWAD</v>
          </cell>
          <cell r="Z2725" t="str">
            <v>23-Feb-2024</v>
          </cell>
          <cell r="AA2725">
            <v>20000</v>
          </cell>
          <cell r="AB2725" t="str">
            <v>Mon</v>
          </cell>
          <cell r="AC2725">
            <v>18</v>
          </cell>
          <cell r="AD2725" t="str">
            <v>0</v>
          </cell>
          <cell r="AE2725" t="str">
            <v>01-Apr-2024</v>
          </cell>
          <cell r="AF2725">
            <v>1340</v>
          </cell>
          <cell r="AG2725">
            <v>1340</v>
          </cell>
          <cell r="AH2725" t="str">
            <v>08-Aug-2024</v>
          </cell>
          <cell r="AI2725">
            <v>4645.84</v>
          </cell>
          <cell r="AJ2725">
            <v>2054.16</v>
          </cell>
          <cell r="AK2725">
            <v>6700</v>
          </cell>
          <cell r="AL2725">
            <v>15354.16</v>
          </cell>
          <cell r="AM2725">
            <v>2356.84</v>
          </cell>
          <cell r="AN2725">
            <v>17711</v>
          </cell>
          <cell r="AO2725">
            <v>7622.74</v>
          </cell>
          <cell r="AP2725">
            <v>1757.26</v>
          </cell>
          <cell r="AQ2725">
            <v>9380</v>
          </cell>
          <cell r="AR2725">
            <v>12</v>
          </cell>
          <cell r="AS2725">
            <v>212</v>
          </cell>
          <cell r="AT2725" t="str">
            <v>&gt;180</v>
          </cell>
          <cell r="AU2725"/>
          <cell r="AV2725"/>
          <cell r="AW2725"/>
          <cell r="AX2725" t="str">
            <v>Open</v>
          </cell>
          <cell r="AY2725"/>
          <cell r="AZ2725"/>
          <cell r="BA2725">
            <v>0</v>
          </cell>
          <cell r="BB2725"/>
          <cell r="BC2725"/>
          <cell r="BD2725" t="str">
            <v>Not Visited</v>
          </cell>
          <cell r="BE2725"/>
          <cell r="BF2725"/>
          <cell r="BG2725"/>
          <cell r="BH2725"/>
          <cell r="BI2725"/>
          <cell r="BJ2725"/>
          <cell r="BK2725"/>
        </row>
        <row r="2726">
          <cell r="X2726">
            <v>355490050</v>
          </cell>
          <cell r="Y2726" t="str">
            <v>SUREKHA BAPU SURYAWANSHI</v>
          </cell>
          <cell r="Z2726" t="str">
            <v>26-Feb-2024</v>
          </cell>
          <cell r="AA2726">
            <v>30000</v>
          </cell>
          <cell r="AB2726" t="str">
            <v>Thu</v>
          </cell>
          <cell r="AC2726">
            <v>18</v>
          </cell>
          <cell r="AD2726" t="str">
            <v>0</v>
          </cell>
          <cell r="AE2726" t="str">
            <v>02-Apr-2024</v>
          </cell>
          <cell r="AF2726">
            <v>2020</v>
          </cell>
          <cell r="AG2726">
            <v>2020</v>
          </cell>
          <cell r="AH2726" t="str">
            <v>13-May-2024</v>
          </cell>
          <cell r="AI2726">
            <v>2611.7800000000002</v>
          </cell>
          <cell r="AJ2726">
            <v>1428.22</v>
          </cell>
          <cell r="AK2726">
            <v>4040</v>
          </cell>
          <cell r="AL2726">
            <v>27388.22</v>
          </cell>
          <cell r="AM2726">
            <v>5061.78</v>
          </cell>
          <cell r="AN2726">
            <v>32450</v>
          </cell>
          <cell r="AO2726">
            <v>15987.8</v>
          </cell>
          <cell r="AP2726">
            <v>4212.2</v>
          </cell>
          <cell r="AQ2726">
            <v>20200</v>
          </cell>
          <cell r="AR2726">
            <v>12</v>
          </cell>
          <cell r="AS2726">
            <v>265</v>
          </cell>
          <cell r="AT2726" t="str">
            <v>&gt;180</v>
          </cell>
          <cell r="AU2726"/>
          <cell r="AV2726"/>
          <cell r="AW2726"/>
          <cell r="AX2726" t="str">
            <v>Open</v>
          </cell>
          <cell r="AY2726" t="str">
            <v/>
          </cell>
          <cell r="AZ2726"/>
          <cell r="BA2726">
            <v>0</v>
          </cell>
          <cell r="BB2726"/>
          <cell r="BC2726"/>
          <cell r="BD2726" t="str">
            <v>Not Visited</v>
          </cell>
          <cell r="BE2726"/>
          <cell r="BF2726"/>
          <cell r="BG2726"/>
          <cell r="BH2726"/>
          <cell r="BI2726"/>
          <cell r="BJ2726"/>
          <cell r="BK2726"/>
        </row>
        <row r="2727">
          <cell r="X2727">
            <v>355562142</v>
          </cell>
          <cell r="Y2727" t="str">
            <v>SHOBHA JAYRAM MORE</v>
          </cell>
          <cell r="Z2727" t="str">
            <v>02-Mar-2024</v>
          </cell>
          <cell r="AA2727">
            <v>20000</v>
          </cell>
          <cell r="AB2727" t="str">
            <v>Fri</v>
          </cell>
          <cell r="AC2727">
            <v>18</v>
          </cell>
          <cell r="AD2727" t="str">
            <v>0</v>
          </cell>
          <cell r="AE2727" t="str">
            <v>05-Apr-2024</v>
          </cell>
          <cell r="AF2727">
            <v>1340</v>
          </cell>
          <cell r="AG2727">
            <v>1340</v>
          </cell>
          <cell r="AH2727" t="str">
            <v>12-Mar-2025</v>
          </cell>
          <cell r="AI2727">
            <v>12372.73</v>
          </cell>
          <cell r="AJ2727">
            <v>3707.27</v>
          </cell>
          <cell r="AK2727">
            <v>16080</v>
          </cell>
          <cell r="AL2727">
            <v>7627.27</v>
          </cell>
          <cell r="AM2727">
            <v>559.73</v>
          </cell>
          <cell r="AN2727">
            <v>8187</v>
          </cell>
          <cell r="AO2727">
            <v>0</v>
          </cell>
          <cell r="AP2727">
            <v>0</v>
          </cell>
          <cell r="AQ2727">
            <v>0</v>
          </cell>
          <cell r="AR2727">
            <v>12</v>
          </cell>
          <cell r="AS2727">
            <v>0</v>
          </cell>
          <cell r="AT2727" t="str">
            <v>Standard</v>
          </cell>
          <cell r="AU2727"/>
          <cell r="AV2727"/>
          <cell r="AW2727"/>
          <cell r="AX2727" t="str">
            <v>Open</v>
          </cell>
          <cell r="AY2727" t="str">
            <v/>
          </cell>
          <cell r="AZ2727"/>
          <cell r="BA2727">
            <v>0</v>
          </cell>
          <cell r="BB2727">
            <v>45751</v>
          </cell>
          <cell r="BC2727" t="str">
            <v>Abhiraj Patil/SF0063958</v>
          </cell>
          <cell r="BD2727" t="str">
            <v>Visited</v>
          </cell>
          <cell r="BE2727" t="str">
            <v>Borrower</v>
          </cell>
          <cell r="BF2727" t="str">
            <v>Available</v>
          </cell>
          <cell r="BG2727"/>
          <cell r="BH2727"/>
          <cell r="BI2727" t="str">
            <v>No</v>
          </cell>
          <cell r="BJ2727"/>
          <cell r="BK2727"/>
        </row>
        <row r="2728">
          <cell r="X2728">
            <v>355566937</v>
          </cell>
          <cell r="Y2728" t="str">
            <v>SHASHIBAI SOMNATH PAWAR</v>
          </cell>
          <cell r="Z2728" t="str">
            <v>02-Mar-2024</v>
          </cell>
          <cell r="AA2728">
            <v>32000</v>
          </cell>
          <cell r="AB2728" t="str">
            <v>Fri</v>
          </cell>
          <cell r="AC2728">
            <v>24</v>
          </cell>
          <cell r="AD2728" t="str">
            <v>1</v>
          </cell>
          <cell r="AE2728" t="str">
            <v>12-Apr-2024</v>
          </cell>
          <cell r="AF2728">
            <v>1710</v>
          </cell>
          <cell r="AG2728">
            <v>1710</v>
          </cell>
          <cell r="AH2728" t="str">
            <v>14-Mar-2025</v>
          </cell>
          <cell r="AI2728">
            <v>13750.32</v>
          </cell>
          <cell r="AJ2728">
            <v>6769.68</v>
          </cell>
          <cell r="AK2728">
            <v>20520</v>
          </cell>
          <cell r="AL2728">
            <v>18249.68</v>
          </cell>
          <cell r="AM2728">
            <v>2573.3200000000002</v>
          </cell>
          <cell r="AN2728">
            <v>20823</v>
          </cell>
          <cell r="AO2728">
            <v>0</v>
          </cell>
          <cell r="AP2728">
            <v>0</v>
          </cell>
          <cell r="AQ2728">
            <v>0</v>
          </cell>
          <cell r="AR2728">
            <v>12</v>
          </cell>
          <cell r="AS2728">
            <v>0</v>
          </cell>
          <cell r="AT2728" t="str">
            <v>Standard</v>
          </cell>
          <cell r="AU2728"/>
          <cell r="AV2728"/>
          <cell r="AW2728"/>
          <cell r="AX2728" t="str">
            <v>Open</v>
          </cell>
          <cell r="AY2728" t="str">
            <v/>
          </cell>
          <cell r="AZ2728"/>
          <cell r="BA2728">
            <v>0</v>
          </cell>
          <cell r="BB2728">
            <v>45751</v>
          </cell>
          <cell r="BC2728" t="str">
            <v>Abhiraj Patil/SF0063958</v>
          </cell>
          <cell r="BD2728" t="str">
            <v>Visited</v>
          </cell>
          <cell r="BE2728" t="str">
            <v>Borrower</v>
          </cell>
          <cell r="BF2728" t="str">
            <v>Available</v>
          </cell>
          <cell r="BG2728"/>
          <cell r="BH2728"/>
          <cell r="BI2728" t="str">
            <v>No</v>
          </cell>
          <cell r="BJ2728"/>
          <cell r="BK2728"/>
        </row>
        <row r="2729">
          <cell r="X2729">
            <v>355568044</v>
          </cell>
          <cell r="Y2729" t="str">
            <v>HIRABAI SURESH GODHADE</v>
          </cell>
          <cell r="Z2729" t="str">
            <v>02-Mar-2024</v>
          </cell>
          <cell r="AA2729">
            <v>32000</v>
          </cell>
          <cell r="AB2729" t="str">
            <v>Fri</v>
          </cell>
          <cell r="AC2729">
            <v>24</v>
          </cell>
          <cell r="AD2729" t="str">
            <v>1</v>
          </cell>
          <cell r="AE2729" t="str">
            <v>12-Apr-2024</v>
          </cell>
          <cell r="AF2729">
            <v>1710</v>
          </cell>
          <cell r="AG2729">
            <v>1710</v>
          </cell>
          <cell r="AH2729" t="str">
            <v>29-Mar-2025</v>
          </cell>
          <cell r="AI2729">
            <v>11204.43</v>
          </cell>
          <cell r="AJ2729">
            <v>5895.57</v>
          </cell>
          <cell r="AK2729">
            <v>17100</v>
          </cell>
          <cell r="AL2729">
            <v>20795.57</v>
          </cell>
          <cell r="AM2729">
            <v>3447.43</v>
          </cell>
          <cell r="AN2729">
            <v>24243</v>
          </cell>
          <cell r="AO2729">
            <v>0</v>
          </cell>
          <cell r="AP2729">
            <v>0</v>
          </cell>
          <cell r="AQ2729">
            <v>0</v>
          </cell>
          <cell r="AR2729">
            <v>12</v>
          </cell>
          <cell r="AS2729">
            <v>0</v>
          </cell>
          <cell r="AT2729" t="str">
            <v>Standard</v>
          </cell>
          <cell r="AU2729"/>
          <cell r="AV2729"/>
          <cell r="AW2729"/>
          <cell r="AX2729" t="str">
            <v>Open</v>
          </cell>
          <cell r="AY2729" t="str">
            <v/>
          </cell>
          <cell r="AZ2729"/>
          <cell r="BA2729">
            <v>0</v>
          </cell>
          <cell r="BB2729">
            <v>45751</v>
          </cell>
          <cell r="BC2729" t="str">
            <v>Abhiraj Patil/SF0063958</v>
          </cell>
          <cell r="BD2729" t="str">
            <v>Visited</v>
          </cell>
          <cell r="BE2729" t="str">
            <v>Borrower</v>
          </cell>
          <cell r="BF2729" t="str">
            <v>Available</v>
          </cell>
          <cell r="BG2729" t="str">
            <v>Loan Card</v>
          </cell>
          <cell r="BH2729"/>
          <cell r="BI2729" t="str">
            <v>Yes</v>
          </cell>
          <cell r="BJ2729" t="str">
            <v>Amol Babasaheb Khaire/SF0067111</v>
          </cell>
          <cell r="BK2729">
            <v>5130</v>
          </cell>
        </row>
        <row r="2730">
          <cell r="X2730">
            <v>355568455</v>
          </cell>
          <cell r="Y2730" t="str">
            <v>LAXMI DILIP CHAURE</v>
          </cell>
          <cell r="Z2730" t="str">
            <v>02-Mar-2024</v>
          </cell>
          <cell r="AA2730">
            <v>32000</v>
          </cell>
          <cell r="AB2730" t="str">
            <v>Fri</v>
          </cell>
          <cell r="AC2730">
            <v>24</v>
          </cell>
          <cell r="AD2730" t="str">
            <v>1</v>
          </cell>
          <cell r="AE2730" t="str">
            <v>12-Apr-2024</v>
          </cell>
          <cell r="AF2730">
            <v>1710</v>
          </cell>
          <cell r="AG2730">
            <v>1710</v>
          </cell>
          <cell r="AH2730" t="str">
            <v>07-Mar-2025</v>
          </cell>
          <cell r="AI2730">
            <v>11204.43</v>
          </cell>
          <cell r="AJ2730">
            <v>5895.57</v>
          </cell>
          <cell r="AK2730">
            <v>17100</v>
          </cell>
          <cell r="AL2730">
            <v>20795.57</v>
          </cell>
          <cell r="AM2730">
            <v>3447.43</v>
          </cell>
          <cell r="AN2730">
            <v>24243</v>
          </cell>
          <cell r="AO2730">
            <v>0</v>
          </cell>
          <cell r="AP2730">
            <v>0</v>
          </cell>
          <cell r="AQ2730">
            <v>0</v>
          </cell>
          <cell r="AR2730">
            <v>12</v>
          </cell>
          <cell r="AS2730">
            <v>0</v>
          </cell>
          <cell r="AT2730" t="str">
            <v>Standard</v>
          </cell>
          <cell r="AU2730"/>
          <cell r="AV2730"/>
          <cell r="AW2730"/>
          <cell r="AX2730" t="str">
            <v>Open</v>
          </cell>
          <cell r="AY2730" t="str">
            <v/>
          </cell>
          <cell r="AZ2730"/>
          <cell r="BA2730">
            <v>0</v>
          </cell>
          <cell r="BB2730">
            <v>45751</v>
          </cell>
          <cell r="BC2730" t="str">
            <v>Abhiraj Patil/SF0063958</v>
          </cell>
          <cell r="BD2730" t="str">
            <v>Visited</v>
          </cell>
          <cell r="BE2730" t="str">
            <v>Borrower</v>
          </cell>
          <cell r="BF2730" t="str">
            <v>Available</v>
          </cell>
          <cell r="BG2730"/>
          <cell r="BH2730"/>
          <cell r="BI2730" t="str">
            <v>No</v>
          </cell>
          <cell r="BJ2730"/>
          <cell r="BK2730"/>
        </row>
        <row r="2731">
          <cell r="X2731">
            <v>355570893</v>
          </cell>
          <cell r="Y2731" t="str">
            <v>SAVITA SAKHARAM KANK</v>
          </cell>
          <cell r="Z2731" t="str">
            <v>02-Mar-2024</v>
          </cell>
          <cell r="AA2731">
            <v>30000</v>
          </cell>
          <cell r="AB2731" t="str">
            <v>Fri</v>
          </cell>
          <cell r="AC2731">
            <v>18</v>
          </cell>
          <cell r="AD2731" t="str">
            <v>0</v>
          </cell>
          <cell r="AE2731" t="str">
            <v>05-Apr-2024</v>
          </cell>
          <cell r="AF2731">
            <v>2020</v>
          </cell>
          <cell r="AG2731">
            <v>2020</v>
          </cell>
          <cell r="AH2731" t="str">
            <v>08-Mar-2025</v>
          </cell>
          <cell r="AI2731">
            <v>18701.939999999999</v>
          </cell>
          <cell r="AJ2731">
            <v>5538.06</v>
          </cell>
          <cell r="AK2731">
            <v>24240</v>
          </cell>
          <cell r="AL2731">
            <v>11298.06</v>
          </cell>
          <cell r="AM2731">
            <v>844.94</v>
          </cell>
          <cell r="AN2731">
            <v>12143</v>
          </cell>
          <cell r="AO2731">
            <v>0</v>
          </cell>
          <cell r="AP2731">
            <v>0</v>
          </cell>
          <cell r="AQ2731">
            <v>0</v>
          </cell>
          <cell r="AR2731">
            <v>12</v>
          </cell>
          <cell r="AS2731">
            <v>0</v>
          </cell>
          <cell r="AT2731" t="str">
            <v>Standard</v>
          </cell>
          <cell r="AU2731"/>
          <cell r="AV2731"/>
          <cell r="AW2731"/>
          <cell r="AX2731" t="str">
            <v>Open</v>
          </cell>
          <cell r="AY2731" t="str">
            <v/>
          </cell>
          <cell r="AZ2731"/>
          <cell r="BA2731">
            <v>0</v>
          </cell>
          <cell r="BB2731">
            <v>45756</v>
          </cell>
          <cell r="BC2731" t="str">
            <v>Abhiraj Patil/SF0063958</v>
          </cell>
          <cell r="BD2731" t="str">
            <v>Visited</v>
          </cell>
          <cell r="BE2731" t="str">
            <v>Borrower</v>
          </cell>
          <cell r="BF2731" t="str">
            <v>Available</v>
          </cell>
          <cell r="BG2731"/>
          <cell r="BH2731"/>
          <cell r="BI2731" t="str">
            <v>No</v>
          </cell>
          <cell r="BJ2731"/>
          <cell r="BK2731"/>
        </row>
        <row r="2732">
          <cell r="X2732">
            <v>355583975</v>
          </cell>
          <cell r="Y2732" t="str">
            <v>SUMAN WALU PAWAR</v>
          </cell>
          <cell r="Z2732" t="str">
            <v>02-Mar-2024</v>
          </cell>
          <cell r="AA2732">
            <v>20000</v>
          </cell>
          <cell r="AB2732" t="str">
            <v>Fri</v>
          </cell>
          <cell r="AC2732">
            <v>18</v>
          </cell>
          <cell r="AD2732" t="str">
            <v>0</v>
          </cell>
          <cell r="AE2732" t="str">
            <v>05-Apr-2024</v>
          </cell>
          <cell r="AF2732">
            <v>1340</v>
          </cell>
          <cell r="AG2732">
            <v>1340</v>
          </cell>
          <cell r="AH2732" t="str">
            <v>07-Mar-2025</v>
          </cell>
          <cell r="AI2732">
            <v>12372.73</v>
          </cell>
          <cell r="AJ2732">
            <v>3707.27</v>
          </cell>
          <cell r="AK2732">
            <v>16080</v>
          </cell>
          <cell r="AL2732">
            <v>7627.27</v>
          </cell>
          <cell r="AM2732">
            <v>559.73</v>
          </cell>
          <cell r="AN2732">
            <v>8187</v>
          </cell>
          <cell r="AO2732">
            <v>0</v>
          </cell>
          <cell r="AP2732">
            <v>0</v>
          </cell>
          <cell r="AQ2732">
            <v>0</v>
          </cell>
          <cell r="AR2732">
            <v>12</v>
          </cell>
          <cell r="AS2732">
            <v>0</v>
          </cell>
          <cell r="AT2732" t="str">
            <v>Standard</v>
          </cell>
          <cell r="AU2732"/>
          <cell r="AV2732"/>
          <cell r="AW2732"/>
          <cell r="AX2732" t="str">
            <v>Open</v>
          </cell>
          <cell r="AY2732" t="str">
            <v/>
          </cell>
          <cell r="AZ2732"/>
          <cell r="BA2732">
            <v>0</v>
          </cell>
          <cell r="BB2732">
            <v>45756</v>
          </cell>
          <cell r="BC2732" t="str">
            <v>Abhiraj Patil/SF0063958</v>
          </cell>
          <cell r="BD2732" t="str">
            <v>Visited</v>
          </cell>
          <cell r="BE2732" t="str">
            <v>Borrower</v>
          </cell>
          <cell r="BF2732" t="str">
            <v>Available</v>
          </cell>
          <cell r="BG2732"/>
          <cell r="BH2732"/>
          <cell r="BI2732" t="str">
            <v>No</v>
          </cell>
          <cell r="BJ2732"/>
          <cell r="BK2732"/>
        </row>
        <row r="2733">
          <cell r="X2733">
            <v>355589772</v>
          </cell>
          <cell r="Y2733" t="str">
            <v>DIPALI SANDIP WAGH</v>
          </cell>
          <cell r="Z2733" t="str">
            <v>02-Mar-2024</v>
          </cell>
          <cell r="AA2733">
            <v>20000</v>
          </cell>
          <cell r="AB2733" t="str">
            <v>Mon</v>
          </cell>
          <cell r="AC2733">
            <v>18</v>
          </cell>
          <cell r="AD2733" t="str">
            <v>0</v>
          </cell>
          <cell r="AE2733" t="str">
            <v>01-Apr-2024</v>
          </cell>
          <cell r="AF2733">
            <v>1340</v>
          </cell>
          <cell r="AG2733">
            <v>1340</v>
          </cell>
          <cell r="AH2733" t="str">
            <v>29-Apr-2024</v>
          </cell>
          <cell r="AI2733">
            <v>929.04</v>
          </cell>
          <cell r="AJ2733">
            <v>410.96</v>
          </cell>
          <cell r="AK2733">
            <v>1340</v>
          </cell>
          <cell r="AL2733">
            <v>19070.96</v>
          </cell>
          <cell r="AM2733">
            <v>3844.04</v>
          </cell>
          <cell r="AN2733">
            <v>22915</v>
          </cell>
          <cell r="AO2733">
            <v>11477.17</v>
          </cell>
          <cell r="AP2733">
            <v>3262.83</v>
          </cell>
          <cell r="AQ2733">
            <v>14740</v>
          </cell>
          <cell r="AR2733">
            <v>12</v>
          </cell>
          <cell r="AS2733">
            <v>331</v>
          </cell>
          <cell r="AT2733" t="str">
            <v>&gt;180</v>
          </cell>
          <cell r="AU2733"/>
          <cell r="AV2733"/>
          <cell r="AW2733"/>
          <cell r="AX2733" t="str">
            <v>Open</v>
          </cell>
          <cell r="AY2733"/>
          <cell r="AZ2733"/>
          <cell r="BA2733">
            <v>0</v>
          </cell>
          <cell r="BB2733"/>
          <cell r="BC2733"/>
          <cell r="BD2733" t="str">
            <v>Not Visited</v>
          </cell>
          <cell r="BE2733"/>
          <cell r="BF2733"/>
          <cell r="BG2733"/>
          <cell r="BH2733"/>
          <cell r="BI2733"/>
          <cell r="BJ2733"/>
          <cell r="BK2733"/>
        </row>
        <row r="2734">
          <cell r="X2734">
            <v>355590009</v>
          </cell>
          <cell r="Y2734" t="str">
            <v>RUKSANA RAFIQ PINJARI</v>
          </cell>
          <cell r="Z2734" t="str">
            <v>02-Mar-2024</v>
          </cell>
          <cell r="AA2734">
            <v>10000</v>
          </cell>
          <cell r="AB2734" t="str">
            <v>Mon</v>
          </cell>
          <cell r="AC2734">
            <v>18</v>
          </cell>
          <cell r="AD2734" t="str">
            <v>0</v>
          </cell>
          <cell r="AE2734" t="str">
            <v>01-Apr-2024</v>
          </cell>
          <cell r="AF2734">
            <v>670</v>
          </cell>
          <cell r="AG2734">
            <v>670</v>
          </cell>
          <cell r="AH2734" t="str">
            <v>30-Apr-2024</v>
          </cell>
          <cell r="AI2734">
            <v>464.52</v>
          </cell>
          <cell r="AJ2734">
            <v>205.48</v>
          </cell>
          <cell r="AK2734">
            <v>670</v>
          </cell>
          <cell r="AL2734">
            <v>9535.48</v>
          </cell>
          <cell r="AM2734">
            <v>1922.52</v>
          </cell>
          <cell r="AN2734">
            <v>11458</v>
          </cell>
          <cell r="AO2734">
            <v>5738.58</v>
          </cell>
          <cell r="AP2734">
            <v>1631.42</v>
          </cell>
          <cell r="AQ2734">
            <v>7370</v>
          </cell>
          <cell r="AR2734">
            <v>12</v>
          </cell>
          <cell r="AS2734">
            <v>331</v>
          </cell>
          <cell r="AT2734" t="str">
            <v>&gt;180</v>
          </cell>
          <cell r="AU2734"/>
          <cell r="AV2734"/>
          <cell r="AW2734"/>
          <cell r="AX2734" t="str">
            <v>Open</v>
          </cell>
          <cell r="AY2734"/>
          <cell r="AZ2734"/>
          <cell r="BA2734">
            <v>0</v>
          </cell>
          <cell r="BB2734"/>
          <cell r="BC2734"/>
          <cell r="BD2734" t="str">
            <v>Not Visited</v>
          </cell>
          <cell r="BE2734"/>
          <cell r="BF2734"/>
          <cell r="BG2734"/>
          <cell r="BH2734"/>
          <cell r="BI2734"/>
          <cell r="BJ2734"/>
          <cell r="BK2734"/>
        </row>
        <row r="2735">
          <cell r="X2735">
            <v>355590467</v>
          </cell>
          <cell r="Y2735" t="str">
            <v>PARAVIN JAVED PINJARI</v>
          </cell>
          <cell r="Z2735" t="str">
            <v>02-Mar-2024</v>
          </cell>
          <cell r="AA2735">
            <v>20000</v>
          </cell>
          <cell r="AB2735" t="str">
            <v>Mon</v>
          </cell>
          <cell r="AC2735">
            <v>18</v>
          </cell>
          <cell r="AD2735" t="str">
            <v>0</v>
          </cell>
          <cell r="AE2735" t="str">
            <v>01-Apr-2024</v>
          </cell>
          <cell r="AF2735">
            <v>1340</v>
          </cell>
          <cell r="AG2735">
            <v>1340</v>
          </cell>
          <cell r="AH2735" t="str">
            <v>28-May-2024</v>
          </cell>
          <cell r="AI2735">
            <v>1811.86</v>
          </cell>
          <cell r="AJ2735">
            <v>868.14</v>
          </cell>
          <cell r="AK2735">
            <v>2680</v>
          </cell>
          <cell r="AL2735">
            <v>18188.14</v>
          </cell>
          <cell r="AM2735">
            <v>3386.86</v>
          </cell>
          <cell r="AN2735">
            <v>21575</v>
          </cell>
          <cell r="AO2735">
            <v>10594.35</v>
          </cell>
          <cell r="AP2735">
            <v>2805.65</v>
          </cell>
          <cell r="AQ2735">
            <v>13400</v>
          </cell>
          <cell r="AR2735">
            <v>12</v>
          </cell>
          <cell r="AS2735">
            <v>303</v>
          </cell>
          <cell r="AT2735" t="str">
            <v>&gt;180</v>
          </cell>
          <cell r="AU2735"/>
          <cell r="AV2735"/>
          <cell r="AW2735"/>
          <cell r="AX2735" t="str">
            <v>Open</v>
          </cell>
          <cell r="AY2735"/>
          <cell r="AZ2735"/>
          <cell r="BA2735">
            <v>0</v>
          </cell>
          <cell r="BB2735"/>
          <cell r="BC2735"/>
          <cell r="BD2735" t="str">
            <v>Not Visited</v>
          </cell>
          <cell r="BE2735"/>
          <cell r="BF2735"/>
          <cell r="BG2735"/>
          <cell r="BH2735"/>
          <cell r="BI2735"/>
          <cell r="BJ2735"/>
          <cell r="BK2735"/>
        </row>
        <row r="2736">
          <cell r="X2736">
            <v>355591399</v>
          </cell>
          <cell r="Y2736" t="str">
            <v>SUNITA SATISH KATARE</v>
          </cell>
          <cell r="Z2736" t="str">
            <v>02-Mar-2024</v>
          </cell>
          <cell r="AA2736">
            <v>20000</v>
          </cell>
          <cell r="AB2736" t="str">
            <v>Mon</v>
          </cell>
          <cell r="AC2736">
            <v>18</v>
          </cell>
          <cell r="AD2736" t="str">
            <v>0</v>
          </cell>
          <cell r="AE2736" t="str">
            <v>01-Apr-2024</v>
          </cell>
          <cell r="AF2736">
            <v>1340</v>
          </cell>
          <cell r="AG2736">
            <v>1340</v>
          </cell>
          <cell r="AH2736" t="str">
            <v>29-Mar-2025</v>
          </cell>
          <cell r="AI2736">
            <v>1811.86</v>
          </cell>
          <cell r="AJ2736">
            <v>868.14</v>
          </cell>
          <cell r="AK2736">
            <v>2680</v>
          </cell>
          <cell r="AL2736">
            <v>18188.14</v>
          </cell>
          <cell r="AM2736">
            <v>3386.86</v>
          </cell>
          <cell r="AN2736">
            <v>21575</v>
          </cell>
          <cell r="AO2736">
            <v>10594.35</v>
          </cell>
          <cell r="AP2736">
            <v>2805.65</v>
          </cell>
          <cell r="AQ2736">
            <v>13400</v>
          </cell>
          <cell r="AR2736">
            <v>12</v>
          </cell>
          <cell r="AS2736">
            <v>294</v>
          </cell>
          <cell r="AT2736" t="str">
            <v>&gt;180</v>
          </cell>
          <cell r="AU2736"/>
          <cell r="AV2736"/>
          <cell r="AW2736"/>
          <cell r="AX2736" t="str">
            <v>Open</v>
          </cell>
          <cell r="AY2736" t="str">
            <v/>
          </cell>
          <cell r="AZ2736"/>
          <cell r="BA2736">
            <v>0</v>
          </cell>
          <cell r="BB2736"/>
          <cell r="BC2736"/>
          <cell r="BD2736" t="str">
            <v>Not Visited</v>
          </cell>
          <cell r="BE2736"/>
          <cell r="BF2736"/>
          <cell r="BG2736"/>
          <cell r="BH2736"/>
          <cell r="BI2736"/>
          <cell r="BJ2736"/>
          <cell r="BK2736"/>
        </row>
        <row r="2737">
          <cell r="X2737">
            <v>355593366</v>
          </cell>
          <cell r="Y2737" t="str">
            <v>VIMAL RAJU BARDE</v>
          </cell>
          <cell r="Z2737" t="str">
            <v>02-Mar-2024</v>
          </cell>
          <cell r="AA2737">
            <v>32000</v>
          </cell>
          <cell r="AB2737" t="str">
            <v>Fri</v>
          </cell>
          <cell r="AC2737">
            <v>24</v>
          </cell>
          <cell r="AD2737" t="str">
            <v>1</v>
          </cell>
          <cell r="AE2737" t="str">
            <v>05-Apr-2024</v>
          </cell>
          <cell r="AF2737">
            <v>1710</v>
          </cell>
          <cell r="AG2737">
            <v>1710</v>
          </cell>
          <cell r="AH2737" t="str">
            <v>09-Mar-2025</v>
          </cell>
          <cell r="AI2737">
            <v>13942.98</v>
          </cell>
          <cell r="AJ2737">
            <v>6577.02</v>
          </cell>
          <cell r="AK2737">
            <v>20520</v>
          </cell>
          <cell r="AL2737">
            <v>18057.02</v>
          </cell>
          <cell r="AM2737">
            <v>2518.98</v>
          </cell>
          <cell r="AN2737">
            <v>20576</v>
          </cell>
          <cell r="AO2737">
            <v>0</v>
          </cell>
          <cell r="AP2737">
            <v>0</v>
          </cell>
          <cell r="AQ2737">
            <v>0</v>
          </cell>
          <cell r="AR2737">
            <v>12</v>
          </cell>
          <cell r="AS2737">
            <v>0</v>
          </cell>
          <cell r="AT2737" t="str">
            <v>Standard</v>
          </cell>
          <cell r="AU2737"/>
          <cell r="AV2737"/>
          <cell r="AW2737"/>
          <cell r="AX2737" t="str">
            <v>Open</v>
          </cell>
          <cell r="AY2737" t="str">
            <v/>
          </cell>
          <cell r="AZ2737"/>
          <cell r="BA2737">
            <v>0</v>
          </cell>
          <cell r="BB2737">
            <v>45751</v>
          </cell>
          <cell r="BC2737" t="str">
            <v>Abhiraj Patil/SF0063958</v>
          </cell>
          <cell r="BD2737" t="str">
            <v>Visited</v>
          </cell>
          <cell r="BE2737" t="str">
            <v>Borrower</v>
          </cell>
          <cell r="BF2737" t="str">
            <v>Available</v>
          </cell>
          <cell r="BG2737"/>
          <cell r="BH2737"/>
          <cell r="BI2737" t="str">
            <v>No</v>
          </cell>
          <cell r="BJ2737"/>
          <cell r="BK2737"/>
        </row>
        <row r="2738">
          <cell r="X2738">
            <v>355614344</v>
          </cell>
          <cell r="Y2738" t="str">
            <v>YOGITA PUNDLIK GANGURDE</v>
          </cell>
          <cell r="Z2738" t="str">
            <v>02-Mar-2024</v>
          </cell>
          <cell r="AA2738">
            <v>20000</v>
          </cell>
          <cell r="AB2738" t="str">
            <v>Mon</v>
          </cell>
          <cell r="AC2738">
            <v>18</v>
          </cell>
          <cell r="AD2738" t="str">
            <v>0</v>
          </cell>
          <cell r="AE2738" t="str">
            <v>01-Apr-2024</v>
          </cell>
          <cell r="AF2738">
            <v>1340</v>
          </cell>
          <cell r="AG2738">
            <v>1340</v>
          </cell>
          <cell r="AH2738" t="str">
            <v>13-Mar-2025</v>
          </cell>
          <cell r="AI2738">
            <v>12406.21</v>
          </cell>
          <cell r="AJ2738">
            <v>3673.79</v>
          </cell>
          <cell r="AK2738">
            <v>16080</v>
          </cell>
          <cell r="AL2738">
            <v>7593.79</v>
          </cell>
          <cell r="AM2738">
            <v>581.21</v>
          </cell>
          <cell r="AN2738">
            <v>8175</v>
          </cell>
          <cell r="AO2738">
            <v>0</v>
          </cell>
          <cell r="AP2738">
            <v>0</v>
          </cell>
          <cell r="AQ2738">
            <v>0</v>
          </cell>
          <cell r="AR2738">
            <v>12</v>
          </cell>
          <cell r="AS2738">
            <v>0</v>
          </cell>
          <cell r="AT2738" t="str">
            <v>Standard</v>
          </cell>
          <cell r="AU2738"/>
          <cell r="AV2738"/>
          <cell r="AW2738"/>
          <cell r="AX2738" t="str">
            <v>Open</v>
          </cell>
          <cell r="AY2738"/>
          <cell r="AZ2738"/>
          <cell r="BA2738">
            <v>0</v>
          </cell>
          <cell r="BB2738">
            <v>45752</v>
          </cell>
          <cell r="BC2738" t="str">
            <v>Yogesh Gawade/SF0064389</v>
          </cell>
          <cell r="BD2738" t="str">
            <v>Visited</v>
          </cell>
          <cell r="BE2738" t="str">
            <v>Borrower</v>
          </cell>
          <cell r="BF2738" t="str">
            <v>Available</v>
          </cell>
          <cell r="BG2738"/>
          <cell r="BH2738"/>
          <cell r="BI2738" t="str">
            <v>No</v>
          </cell>
          <cell r="BJ2738"/>
          <cell r="BK2738"/>
        </row>
        <row r="2739">
          <cell r="X2739">
            <v>355614559</v>
          </cell>
          <cell r="Y2739" t="str">
            <v>PUSHPA ASHOK BARVE</v>
          </cell>
          <cell r="Z2739" t="str">
            <v>02-Mar-2024</v>
          </cell>
          <cell r="AA2739">
            <v>20000</v>
          </cell>
          <cell r="AB2739" t="str">
            <v>Mon</v>
          </cell>
          <cell r="AC2739">
            <v>18</v>
          </cell>
          <cell r="AD2739" t="str">
            <v>0</v>
          </cell>
          <cell r="AE2739" t="str">
            <v>03-Apr-2024</v>
          </cell>
          <cell r="AF2739">
            <v>1340</v>
          </cell>
          <cell r="AG2739">
            <v>1340</v>
          </cell>
          <cell r="AH2739" t="str">
            <v>11-Mar-2025</v>
          </cell>
          <cell r="AI2739">
            <v>12393.04</v>
          </cell>
          <cell r="AJ2739">
            <v>3686.96</v>
          </cell>
          <cell r="AK2739">
            <v>16080</v>
          </cell>
          <cell r="AL2739">
            <v>7606.96</v>
          </cell>
          <cell r="AM2739">
            <v>570.04</v>
          </cell>
          <cell r="AN2739">
            <v>8177</v>
          </cell>
          <cell r="AO2739">
            <v>0</v>
          </cell>
          <cell r="AP2739">
            <v>0</v>
          </cell>
          <cell r="AQ2739">
            <v>0</v>
          </cell>
          <cell r="AR2739">
            <v>12</v>
          </cell>
          <cell r="AS2739">
            <v>0</v>
          </cell>
          <cell r="AT2739" t="str">
            <v>Standard</v>
          </cell>
          <cell r="AU2739"/>
          <cell r="AV2739"/>
          <cell r="AW2739"/>
          <cell r="AX2739" t="str">
            <v>Open</v>
          </cell>
          <cell r="AY2739" t="str">
            <v/>
          </cell>
          <cell r="AZ2739"/>
          <cell r="BA2739">
            <v>0</v>
          </cell>
          <cell r="BB2739"/>
          <cell r="BC2739"/>
          <cell r="BD2739"/>
          <cell r="BE2739"/>
          <cell r="BF2739"/>
          <cell r="BG2739"/>
          <cell r="BH2739"/>
          <cell r="BI2739"/>
          <cell r="BJ2739"/>
          <cell r="BK2739"/>
        </row>
        <row r="2740">
          <cell r="X2740">
            <v>355618632</v>
          </cell>
          <cell r="Y2740" t="str">
            <v>DIPALI AMOL GANGURDE</v>
          </cell>
          <cell r="Z2740" t="str">
            <v>02-Mar-2024</v>
          </cell>
          <cell r="AA2740">
            <v>62000</v>
          </cell>
          <cell r="AB2740" t="str">
            <v>Mon</v>
          </cell>
          <cell r="AC2740">
            <v>24</v>
          </cell>
          <cell r="AD2740" t="str">
            <v>2</v>
          </cell>
          <cell r="AE2740" t="str">
            <v>04-Apr-2024</v>
          </cell>
          <cell r="AF2740">
            <v>3310</v>
          </cell>
          <cell r="AG2740">
            <v>3310</v>
          </cell>
          <cell r="AH2740" t="str">
            <v>18-Mar-2025</v>
          </cell>
          <cell r="AI2740">
            <v>27008.86</v>
          </cell>
          <cell r="AJ2740">
            <v>12711.14</v>
          </cell>
          <cell r="AK2740">
            <v>39720</v>
          </cell>
          <cell r="AL2740">
            <v>34991.14</v>
          </cell>
          <cell r="AM2740">
            <v>4904.8599999999997</v>
          </cell>
          <cell r="AN2740">
            <v>39896</v>
          </cell>
          <cell r="AO2740">
            <v>0</v>
          </cell>
          <cell r="AP2740">
            <v>0</v>
          </cell>
          <cell r="AQ2740">
            <v>0</v>
          </cell>
          <cell r="AR2740">
            <v>12</v>
          </cell>
          <cell r="AS2740">
            <v>0</v>
          </cell>
          <cell r="AT2740" t="str">
            <v>Standard</v>
          </cell>
          <cell r="AU2740"/>
          <cell r="AV2740"/>
          <cell r="AW2740"/>
          <cell r="AX2740" t="str">
            <v>Open</v>
          </cell>
          <cell r="AY2740" t="str">
            <v/>
          </cell>
          <cell r="AZ2740"/>
          <cell r="BA2740">
            <v>0</v>
          </cell>
          <cell r="BB2740"/>
          <cell r="BC2740"/>
          <cell r="BD2740"/>
          <cell r="BE2740"/>
          <cell r="BF2740"/>
          <cell r="BG2740"/>
          <cell r="BH2740"/>
          <cell r="BI2740"/>
          <cell r="BJ2740"/>
          <cell r="BK2740"/>
        </row>
        <row r="2741">
          <cell r="X2741">
            <v>355620253</v>
          </cell>
          <cell r="Y2741" t="str">
            <v>SUJATA NITIN SHARDUL</v>
          </cell>
          <cell r="Z2741" t="str">
            <v>02-Mar-2024</v>
          </cell>
          <cell r="AA2741">
            <v>20000</v>
          </cell>
          <cell r="AB2741" t="str">
            <v>Mon</v>
          </cell>
          <cell r="AC2741">
            <v>18</v>
          </cell>
          <cell r="AD2741" t="str">
            <v>0</v>
          </cell>
          <cell r="AE2741" t="str">
            <v>04-Apr-2024</v>
          </cell>
          <cell r="AF2741">
            <v>1340</v>
          </cell>
          <cell r="AG2741">
            <v>1340</v>
          </cell>
          <cell r="AH2741" t="str">
            <v>01-Oct-2024</v>
          </cell>
          <cell r="AI2741">
            <v>6847.99</v>
          </cell>
          <cell r="AJ2741">
            <v>2532.0100000000002</v>
          </cell>
          <cell r="AK2741">
            <v>9380</v>
          </cell>
          <cell r="AL2741">
            <v>13152.01</v>
          </cell>
          <cell r="AM2741">
            <v>1728.99</v>
          </cell>
          <cell r="AN2741">
            <v>14881</v>
          </cell>
          <cell r="AO2741">
            <v>5535.13</v>
          </cell>
          <cell r="AP2741">
            <v>1164.8699999999999</v>
          </cell>
          <cell r="AQ2741">
            <v>6700</v>
          </cell>
          <cell r="AR2741">
            <v>12</v>
          </cell>
          <cell r="AS2741">
            <v>105</v>
          </cell>
          <cell r="AT2741" t="str">
            <v>91-120</v>
          </cell>
          <cell r="AU2741"/>
          <cell r="AV2741"/>
          <cell r="AW2741"/>
          <cell r="AX2741" t="str">
            <v>Open</v>
          </cell>
          <cell r="AY2741" t="str">
            <v/>
          </cell>
          <cell r="AZ2741"/>
          <cell r="BA2741">
            <v>0</v>
          </cell>
          <cell r="BB2741"/>
          <cell r="BC2741"/>
          <cell r="BD2741"/>
          <cell r="BE2741"/>
          <cell r="BF2741"/>
          <cell r="BG2741"/>
          <cell r="BH2741"/>
          <cell r="BI2741"/>
          <cell r="BJ2741"/>
          <cell r="BK2741"/>
        </row>
        <row r="2742">
          <cell r="X2742">
            <v>355621263</v>
          </cell>
          <cell r="Y2742" t="str">
            <v>YASMIN AMIR SAYYAD</v>
          </cell>
          <cell r="Z2742" t="str">
            <v>02-Mar-2024</v>
          </cell>
          <cell r="AA2742">
            <v>65000</v>
          </cell>
          <cell r="AB2742" t="str">
            <v>Mon</v>
          </cell>
          <cell r="AC2742">
            <v>24</v>
          </cell>
          <cell r="AD2742" t="str">
            <v>2</v>
          </cell>
          <cell r="AE2742" t="str">
            <v>01-Apr-2024</v>
          </cell>
          <cell r="AF2742">
            <v>3470</v>
          </cell>
          <cell r="AG2742">
            <v>3470</v>
          </cell>
          <cell r="AH2742" t="str">
            <v>03-Jun-2024</v>
          </cell>
          <cell r="AI2742">
            <v>6029.33</v>
          </cell>
          <cell r="AJ2742">
            <v>4010.67</v>
          </cell>
          <cell r="AK2742">
            <v>10040</v>
          </cell>
          <cell r="AL2742">
            <v>58970.67</v>
          </cell>
          <cell r="AM2742">
            <v>14433.33</v>
          </cell>
          <cell r="AN2742">
            <v>73404</v>
          </cell>
          <cell r="AO2742">
            <v>22378.1</v>
          </cell>
          <cell r="AP2742">
            <v>9221.9</v>
          </cell>
          <cell r="AQ2742">
            <v>31600</v>
          </cell>
          <cell r="AR2742">
            <v>12</v>
          </cell>
          <cell r="AS2742">
            <v>266</v>
          </cell>
          <cell r="AT2742" t="str">
            <v>&gt;180</v>
          </cell>
          <cell r="AU2742"/>
          <cell r="AV2742"/>
          <cell r="AW2742"/>
          <cell r="AX2742" t="str">
            <v>Open</v>
          </cell>
          <cell r="AY2742" t="str">
            <v/>
          </cell>
          <cell r="AZ2742"/>
          <cell r="BA2742">
            <v>0</v>
          </cell>
          <cell r="BB2742"/>
          <cell r="BC2742"/>
          <cell r="BD2742"/>
          <cell r="BE2742"/>
          <cell r="BF2742"/>
          <cell r="BG2742"/>
          <cell r="BH2742"/>
          <cell r="BI2742"/>
          <cell r="BJ2742"/>
          <cell r="BK2742"/>
        </row>
        <row r="2743">
          <cell r="X2743">
            <v>355622665</v>
          </cell>
          <cell r="Y2743" t="str">
            <v>SUVARNA MOHAN MALI</v>
          </cell>
          <cell r="Z2743" t="str">
            <v>02-Mar-2024</v>
          </cell>
          <cell r="AA2743">
            <v>80000</v>
          </cell>
          <cell r="AB2743" t="str">
            <v>Fri</v>
          </cell>
          <cell r="AC2743">
            <v>24</v>
          </cell>
          <cell r="AD2743" t="str">
            <v>4</v>
          </cell>
          <cell r="AE2743" t="str">
            <v>05-Apr-2024</v>
          </cell>
          <cell r="AF2743">
            <v>4270</v>
          </cell>
          <cell r="AG2743">
            <v>4270</v>
          </cell>
          <cell r="AH2743" t="str">
            <v>07-Mar-2025</v>
          </cell>
          <cell r="AI2743">
            <v>34790.06</v>
          </cell>
          <cell r="AJ2743">
            <v>16449.939999999999</v>
          </cell>
          <cell r="AK2743">
            <v>51240</v>
          </cell>
          <cell r="AL2743">
            <v>45209.94</v>
          </cell>
          <cell r="AM2743">
            <v>6324.06</v>
          </cell>
          <cell r="AN2743">
            <v>51534</v>
          </cell>
          <cell r="AO2743">
            <v>0</v>
          </cell>
          <cell r="AP2743">
            <v>0</v>
          </cell>
          <cell r="AQ2743">
            <v>0</v>
          </cell>
          <cell r="AR2743">
            <v>12</v>
          </cell>
          <cell r="AS2743">
            <v>0</v>
          </cell>
          <cell r="AT2743" t="str">
            <v>Standard</v>
          </cell>
          <cell r="AU2743"/>
          <cell r="AV2743"/>
          <cell r="AW2743"/>
          <cell r="AX2743" t="str">
            <v>Open</v>
          </cell>
          <cell r="AY2743" t="str">
            <v/>
          </cell>
          <cell r="AZ2743"/>
          <cell r="BA2743">
            <v>0</v>
          </cell>
          <cell r="BB2743"/>
          <cell r="BC2743"/>
          <cell r="BD2743"/>
          <cell r="BE2743"/>
          <cell r="BF2743"/>
          <cell r="BG2743"/>
          <cell r="BH2743"/>
          <cell r="BI2743"/>
          <cell r="BJ2743"/>
          <cell r="BK2743"/>
        </row>
        <row r="2744">
          <cell r="X2744">
            <v>355624164</v>
          </cell>
          <cell r="Y2744" t="str">
            <v>ASHABAI APPA PAWAR</v>
          </cell>
          <cell r="Z2744" t="str">
            <v>02-Mar-2024</v>
          </cell>
          <cell r="AA2744">
            <v>20000</v>
          </cell>
          <cell r="AB2744" t="str">
            <v>Tue</v>
          </cell>
          <cell r="AC2744">
            <v>18</v>
          </cell>
          <cell r="AD2744" t="str">
            <v>0</v>
          </cell>
          <cell r="AE2744" t="str">
            <v>02-Apr-2024</v>
          </cell>
          <cell r="AF2744">
            <v>1340</v>
          </cell>
          <cell r="AG2744">
            <v>1340</v>
          </cell>
          <cell r="AH2744" t="str">
            <v>07-Mar-2025</v>
          </cell>
          <cell r="AI2744">
            <v>12395.95</v>
          </cell>
          <cell r="AJ2744">
            <v>3684.05</v>
          </cell>
          <cell r="AK2744">
            <v>16080</v>
          </cell>
          <cell r="AL2744">
            <v>7604.05</v>
          </cell>
          <cell r="AM2744">
            <v>569.95000000000005</v>
          </cell>
          <cell r="AN2744">
            <v>8174</v>
          </cell>
          <cell r="AO2744">
            <v>1194.17</v>
          </cell>
          <cell r="AP2744">
            <v>145.83000000000001</v>
          </cell>
          <cell r="AQ2744">
            <v>1340</v>
          </cell>
          <cell r="AR2744">
            <v>13</v>
          </cell>
          <cell r="AS2744">
            <v>1</v>
          </cell>
          <cell r="AT2744" t="str">
            <v>1-30 Days</v>
          </cell>
          <cell r="AU2744"/>
          <cell r="AV2744"/>
          <cell r="AW2744"/>
          <cell r="AX2744" t="str">
            <v>Open</v>
          </cell>
          <cell r="AY2744"/>
          <cell r="AZ2744"/>
          <cell r="BA2744">
            <v>0</v>
          </cell>
          <cell r="BB2744">
            <v>45751</v>
          </cell>
          <cell r="BC2744" t="str">
            <v>Mahesh Lahane/SF0095775</v>
          </cell>
          <cell r="BD2744" t="str">
            <v>Visited</v>
          </cell>
          <cell r="BE2744" t="str">
            <v>Borrower Not Available</v>
          </cell>
          <cell r="BF2744" t="str">
            <v>Not Available</v>
          </cell>
          <cell r="BG2744"/>
          <cell r="BH2744"/>
          <cell r="BI2744" t="str">
            <v>NA</v>
          </cell>
          <cell r="BJ2744"/>
          <cell r="BK2744"/>
        </row>
        <row r="2745">
          <cell r="X2745">
            <v>355624336</v>
          </cell>
          <cell r="Y2745" t="str">
            <v>REKHA HARISHCHANDRA AHIRE</v>
          </cell>
          <cell r="Z2745" t="str">
            <v>02-Mar-2024</v>
          </cell>
          <cell r="AA2745">
            <v>30000</v>
          </cell>
          <cell r="AB2745" t="str">
            <v>Tue</v>
          </cell>
          <cell r="AC2745">
            <v>18</v>
          </cell>
          <cell r="AD2745" t="str">
            <v>0</v>
          </cell>
          <cell r="AE2745" t="str">
            <v>02-Apr-2024</v>
          </cell>
          <cell r="AF2745">
            <v>2020</v>
          </cell>
          <cell r="AG2745">
            <v>2020</v>
          </cell>
          <cell r="AH2745" t="str">
            <v>01-Apr-2025</v>
          </cell>
          <cell r="AI2745">
            <v>19352.439999999999</v>
          </cell>
          <cell r="AJ2745">
            <v>5727.56</v>
          </cell>
          <cell r="AK2745">
            <v>25080</v>
          </cell>
          <cell r="AL2745">
            <v>10647.56</v>
          </cell>
          <cell r="AM2745">
            <v>616.44000000000005</v>
          </cell>
          <cell r="AN2745">
            <v>11264</v>
          </cell>
          <cell r="AO2745">
            <v>1180</v>
          </cell>
          <cell r="AP2745">
            <v>0</v>
          </cell>
          <cell r="AQ2745">
            <v>1180</v>
          </cell>
          <cell r="AR2745">
            <v>13</v>
          </cell>
          <cell r="AS2745">
            <v>1</v>
          </cell>
          <cell r="AT2745" t="str">
            <v>1-30 Days</v>
          </cell>
          <cell r="AU2745"/>
          <cell r="AV2745"/>
          <cell r="AW2745"/>
          <cell r="AX2745" t="str">
            <v>Open</v>
          </cell>
          <cell r="AY2745"/>
          <cell r="AZ2745"/>
          <cell r="BA2745">
            <v>0</v>
          </cell>
          <cell r="BB2745"/>
          <cell r="BC2745"/>
          <cell r="BD2745"/>
          <cell r="BE2745"/>
          <cell r="BF2745"/>
          <cell r="BG2745"/>
          <cell r="BH2745"/>
          <cell r="BI2745"/>
          <cell r="BJ2745"/>
          <cell r="BK2745"/>
        </row>
        <row r="2746">
          <cell r="X2746">
            <v>355629856</v>
          </cell>
          <cell r="Y2746" t="str">
            <v>KALPNA SANDEEP BARVE</v>
          </cell>
          <cell r="Z2746" t="str">
            <v>02-Mar-2024</v>
          </cell>
          <cell r="AA2746">
            <v>65000</v>
          </cell>
          <cell r="AB2746" t="str">
            <v>Wed</v>
          </cell>
          <cell r="AC2746">
            <v>24</v>
          </cell>
          <cell r="AD2746" t="str">
            <v>4</v>
          </cell>
          <cell r="AE2746" t="str">
            <v>03-Apr-2024</v>
          </cell>
          <cell r="AF2746">
            <v>3470</v>
          </cell>
          <cell r="AG2746">
            <v>3470</v>
          </cell>
          <cell r="AH2746" t="str">
            <v>28-Mar-2025</v>
          </cell>
          <cell r="AI2746">
            <v>28280.639999999999</v>
          </cell>
          <cell r="AJ2746">
            <v>13289.36</v>
          </cell>
          <cell r="AK2746">
            <v>41570</v>
          </cell>
          <cell r="AL2746">
            <v>36719.360000000001</v>
          </cell>
          <cell r="AM2746">
            <v>5169.6400000000003</v>
          </cell>
          <cell r="AN2746">
            <v>41889</v>
          </cell>
          <cell r="AO2746">
            <v>70</v>
          </cell>
          <cell r="AP2746">
            <v>0</v>
          </cell>
          <cell r="AQ2746">
            <v>70</v>
          </cell>
          <cell r="AR2746">
            <v>12</v>
          </cell>
          <cell r="AS2746">
            <v>19</v>
          </cell>
          <cell r="AT2746" t="str">
            <v>1-30 Days</v>
          </cell>
          <cell r="AU2746"/>
          <cell r="AV2746"/>
          <cell r="AW2746"/>
          <cell r="AX2746" t="str">
            <v>Open</v>
          </cell>
          <cell r="AY2746" t="str">
            <v/>
          </cell>
          <cell r="AZ2746"/>
          <cell r="BA2746">
            <v>0</v>
          </cell>
          <cell r="BB2746">
            <v>45750</v>
          </cell>
          <cell r="BC2746" t="str">
            <v>Abhiraj Patil/SF0063958</v>
          </cell>
          <cell r="BD2746" t="str">
            <v>Visited</v>
          </cell>
          <cell r="BE2746" t="str">
            <v>Borrower</v>
          </cell>
          <cell r="BF2746" t="str">
            <v>Not Available</v>
          </cell>
          <cell r="BG2746"/>
          <cell r="BH2746"/>
          <cell r="BI2746" t="str">
            <v>No</v>
          </cell>
          <cell r="BJ2746"/>
          <cell r="BK2746"/>
        </row>
        <row r="2747">
          <cell r="X2747">
            <v>355633470</v>
          </cell>
          <cell r="Y2747" t="str">
            <v>NIRMALA RANU BHUSARE</v>
          </cell>
          <cell r="Z2747" t="str">
            <v>02-Mar-2024</v>
          </cell>
          <cell r="AA2747">
            <v>32000</v>
          </cell>
          <cell r="AB2747" t="str">
            <v>Tue</v>
          </cell>
          <cell r="AC2747">
            <v>24</v>
          </cell>
          <cell r="AD2747" t="str">
            <v>1</v>
          </cell>
          <cell r="AE2747" t="str">
            <v>02-Apr-2024</v>
          </cell>
          <cell r="AF2747">
            <v>1710</v>
          </cell>
          <cell r="AG2747">
            <v>1710</v>
          </cell>
          <cell r="AH2747" t="str">
            <v>08-Jan-2025</v>
          </cell>
          <cell r="AI2747">
            <v>11336.72</v>
          </cell>
          <cell r="AJ2747">
            <v>5763.28</v>
          </cell>
          <cell r="AK2747">
            <v>17100</v>
          </cell>
          <cell r="AL2747">
            <v>20663.28</v>
          </cell>
          <cell r="AM2747">
            <v>3309.72</v>
          </cell>
          <cell r="AN2747">
            <v>23973</v>
          </cell>
          <cell r="AO2747">
            <v>0</v>
          </cell>
          <cell r="AP2747">
            <v>0</v>
          </cell>
          <cell r="AQ2747">
            <v>0</v>
          </cell>
          <cell r="AR2747">
            <v>13</v>
          </cell>
          <cell r="AS2747">
            <v>0</v>
          </cell>
          <cell r="AT2747" t="str">
            <v>Standard</v>
          </cell>
          <cell r="AU2747"/>
          <cell r="AV2747"/>
          <cell r="AW2747"/>
          <cell r="AX2747" t="str">
            <v>Open</v>
          </cell>
          <cell r="AY2747" t="str">
            <v/>
          </cell>
          <cell r="AZ2747"/>
          <cell r="BA2747">
            <v>0</v>
          </cell>
          <cell r="BB2747"/>
          <cell r="BC2747"/>
          <cell r="BD2747"/>
          <cell r="BE2747"/>
          <cell r="BF2747"/>
          <cell r="BG2747"/>
          <cell r="BH2747"/>
          <cell r="BI2747"/>
          <cell r="BJ2747"/>
          <cell r="BK2747"/>
        </row>
        <row r="2748">
          <cell r="X2748">
            <v>355636174</v>
          </cell>
          <cell r="Y2748" t="str">
            <v>SARLA BHAGVAN DHEKLE</v>
          </cell>
          <cell r="Z2748" t="str">
            <v>02-Mar-2024</v>
          </cell>
          <cell r="AA2748">
            <v>30000</v>
          </cell>
          <cell r="AB2748" t="str">
            <v>05</v>
          </cell>
          <cell r="AC2748">
            <v>18</v>
          </cell>
          <cell r="AD2748" t="str">
            <v>0</v>
          </cell>
          <cell r="AE2748" t="str">
            <v>05-Apr-2024</v>
          </cell>
          <cell r="AF2748">
            <v>2020</v>
          </cell>
          <cell r="AG2748">
            <v>2020</v>
          </cell>
          <cell r="AH2748" t="str">
            <v>05-Mar-2025</v>
          </cell>
          <cell r="AI2748">
            <v>18701.939999999999</v>
          </cell>
          <cell r="AJ2748">
            <v>5538.06</v>
          </cell>
          <cell r="AK2748">
            <v>24240</v>
          </cell>
          <cell r="AL2748">
            <v>11298.06</v>
          </cell>
          <cell r="AM2748">
            <v>844.94</v>
          </cell>
          <cell r="AN2748">
            <v>12143</v>
          </cell>
          <cell r="AO2748">
            <v>0</v>
          </cell>
          <cell r="AP2748">
            <v>0</v>
          </cell>
          <cell r="AQ2748">
            <v>0</v>
          </cell>
          <cell r="AR2748">
            <v>12</v>
          </cell>
          <cell r="AS2748">
            <v>0</v>
          </cell>
          <cell r="AT2748" t="str">
            <v>Standard</v>
          </cell>
          <cell r="AU2748"/>
          <cell r="AV2748"/>
          <cell r="AW2748"/>
          <cell r="AX2748" t="str">
            <v>Open</v>
          </cell>
          <cell r="AY2748" t="str">
            <v/>
          </cell>
          <cell r="AZ2748"/>
          <cell r="BA2748">
            <v>0</v>
          </cell>
          <cell r="BB2748"/>
          <cell r="BC2748"/>
          <cell r="BD2748"/>
          <cell r="BE2748"/>
          <cell r="BF2748"/>
          <cell r="BG2748"/>
          <cell r="BH2748"/>
          <cell r="BI2748"/>
          <cell r="BJ2748"/>
          <cell r="BK2748"/>
        </row>
        <row r="2749">
          <cell r="X2749">
            <v>355639618</v>
          </cell>
          <cell r="Y2749" t="str">
            <v>MANISHA DATTU KADALE</v>
          </cell>
          <cell r="Z2749" t="str">
            <v>02-Mar-2024</v>
          </cell>
          <cell r="AA2749">
            <v>32000</v>
          </cell>
          <cell r="AB2749" t="str">
            <v>Fri</v>
          </cell>
          <cell r="AC2749">
            <v>24</v>
          </cell>
          <cell r="AD2749" t="str">
            <v>1</v>
          </cell>
          <cell r="AE2749" t="str">
            <v>04-Apr-2024</v>
          </cell>
          <cell r="AF2749">
            <v>1710</v>
          </cell>
          <cell r="AG2749">
            <v>1710</v>
          </cell>
          <cell r="AH2749" t="str">
            <v>03-Mar-2025</v>
          </cell>
          <cell r="AI2749">
            <v>12623.39</v>
          </cell>
          <cell r="AJ2749">
            <v>6186.61</v>
          </cell>
          <cell r="AK2749">
            <v>18810</v>
          </cell>
          <cell r="AL2749">
            <v>19376.61</v>
          </cell>
          <cell r="AM2749">
            <v>2895.39</v>
          </cell>
          <cell r="AN2749">
            <v>22272</v>
          </cell>
          <cell r="AO2749">
            <v>0</v>
          </cell>
          <cell r="AP2749">
            <v>0</v>
          </cell>
          <cell r="AQ2749">
            <v>0</v>
          </cell>
          <cell r="AR2749">
            <v>12</v>
          </cell>
          <cell r="AS2749">
            <v>0</v>
          </cell>
          <cell r="AT2749" t="str">
            <v>Standard</v>
          </cell>
          <cell r="AU2749"/>
          <cell r="AV2749"/>
          <cell r="AW2749"/>
          <cell r="AX2749" t="str">
            <v>Open</v>
          </cell>
          <cell r="AY2749" t="str">
            <v/>
          </cell>
          <cell r="AZ2749"/>
          <cell r="BA2749">
            <v>0</v>
          </cell>
          <cell r="BB2749"/>
          <cell r="BC2749"/>
          <cell r="BD2749"/>
          <cell r="BE2749"/>
          <cell r="BF2749"/>
          <cell r="BG2749"/>
          <cell r="BH2749"/>
          <cell r="BI2749"/>
          <cell r="BJ2749"/>
          <cell r="BK2749"/>
        </row>
        <row r="2750">
          <cell r="X2750">
            <v>355644583</v>
          </cell>
          <cell r="Y2750" t="str">
            <v>SANGITA UTTAM GUMBADE</v>
          </cell>
          <cell r="Z2750" t="str">
            <v>02-Mar-2024</v>
          </cell>
          <cell r="AA2750">
            <v>32000</v>
          </cell>
          <cell r="AB2750" t="str">
            <v>Thu</v>
          </cell>
          <cell r="AC2750">
            <v>24</v>
          </cell>
          <cell r="AD2750" t="str">
            <v>1</v>
          </cell>
          <cell r="AE2750" t="str">
            <v>04-Apr-2024</v>
          </cell>
          <cell r="AF2750">
            <v>1710</v>
          </cell>
          <cell r="AG2750">
            <v>1710</v>
          </cell>
          <cell r="AH2750" t="str">
            <v>19-Mar-2025</v>
          </cell>
          <cell r="AI2750">
            <v>13961.78</v>
          </cell>
          <cell r="AJ2750">
            <v>6558.22</v>
          </cell>
          <cell r="AK2750">
            <v>20520</v>
          </cell>
          <cell r="AL2750">
            <v>18038.22</v>
          </cell>
          <cell r="AM2750">
            <v>2523.7800000000002</v>
          </cell>
          <cell r="AN2750">
            <v>20562</v>
          </cell>
          <cell r="AO2750">
            <v>0</v>
          </cell>
          <cell r="AP2750">
            <v>0</v>
          </cell>
          <cell r="AQ2750">
            <v>0</v>
          </cell>
          <cell r="AR2750">
            <v>12</v>
          </cell>
          <cell r="AS2750">
            <v>0</v>
          </cell>
          <cell r="AT2750" t="str">
            <v>Standard</v>
          </cell>
          <cell r="AU2750"/>
          <cell r="AV2750"/>
          <cell r="AW2750"/>
          <cell r="AX2750" t="str">
            <v>Open</v>
          </cell>
          <cell r="AY2750" t="str">
            <v/>
          </cell>
          <cell r="AZ2750"/>
          <cell r="BA2750">
            <v>0</v>
          </cell>
          <cell r="BB2750"/>
          <cell r="BC2750"/>
          <cell r="BD2750"/>
          <cell r="BE2750"/>
          <cell r="BF2750"/>
          <cell r="BG2750"/>
          <cell r="BH2750"/>
          <cell r="BI2750"/>
          <cell r="BJ2750"/>
          <cell r="BK2750"/>
        </row>
        <row r="2751">
          <cell r="X2751">
            <v>355653301</v>
          </cell>
          <cell r="Y2751" t="str">
            <v>ANITA ASHOK KOKATE</v>
          </cell>
          <cell r="Z2751" t="str">
            <v>02-Mar-2024</v>
          </cell>
          <cell r="AA2751">
            <v>20000</v>
          </cell>
          <cell r="AB2751" t="str">
            <v>Mon</v>
          </cell>
          <cell r="AC2751">
            <v>18</v>
          </cell>
          <cell r="AD2751" t="str">
            <v>0</v>
          </cell>
          <cell r="AE2751" t="str">
            <v>01-Apr-2024</v>
          </cell>
          <cell r="AF2751">
            <v>1340</v>
          </cell>
          <cell r="AG2751">
            <v>1340</v>
          </cell>
          <cell r="AH2751" t="str">
            <v>03-Mar-2025</v>
          </cell>
          <cell r="AI2751">
            <v>12406.21</v>
          </cell>
          <cell r="AJ2751">
            <v>3673.79</v>
          </cell>
          <cell r="AK2751">
            <v>16080</v>
          </cell>
          <cell r="AL2751">
            <v>7593.79</v>
          </cell>
          <cell r="AM2751">
            <v>581.21</v>
          </cell>
          <cell r="AN2751">
            <v>8175</v>
          </cell>
          <cell r="AO2751">
            <v>0</v>
          </cell>
          <cell r="AP2751">
            <v>0</v>
          </cell>
          <cell r="AQ2751">
            <v>0</v>
          </cell>
          <cell r="AR2751">
            <v>12</v>
          </cell>
          <cell r="AS2751">
            <v>0</v>
          </cell>
          <cell r="AT2751" t="str">
            <v>Standard</v>
          </cell>
          <cell r="AU2751"/>
          <cell r="AV2751"/>
          <cell r="AW2751"/>
          <cell r="AX2751" t="str">
            <v>Open</v>
          </cell>
          <cell r="AY2751" t="str">
            <v/>
          </cell>
          <cell r="AZ2751"/>
          <cell r="BA2751">
            <v>0</v>
          </cell>
          <cell r="BB2751"/>
          <cell r="BC2751"/>
          <cell r="BD2751"/>
          <cell r="BE2751"/>
          <cell r="BF2751"/>
          <cell r="BG2751"/>
          <cell r="BH2751"/>
          <cell r="BI2751"/>
          <cell r="BJ2751"/>
          <cell r="BK2751"/>
        </row>
        <row r="2752">
          <cell r="X2752">
            <v>355669349</v>
          </cell>
          <cell r="Y2752" t="str">
            <v>SHITAL GANESH AHIRE</v>
          </cell>
          <cell r="Z2752" t="str">
            <v>02-Mar-2024</v>
          </cell>
          <cell r="AA2752">
            <v>62000</v>
          </cell>
          <cell r="AB2752" t="str">
            <v>Tue</v>
          </cell>
          <cell r="AC2752">
            <v>24</v>
          </cell>
          <cell r="AD2752" t="str">
            <v>4</v>
          </cell>
          <cell r="AE2752" t="str">
            <v>02-Apr-2024</v>
          </cell>
          <cell r="AF2752">
            <v>3310</v>
          </cell>
          <cell r="AG2752">
            <v>3310</v>
          </cell>
          <cell r="AH2752" t="str">
            <v>12-Mar-2025</v>
          </cell>
          <cell r="AI2752">
            <v>27062.28</v>
          </cell>
          <cell r="AJ2752">
            <v>12657.72</v>
          </cell>
          <cell r="AK2752">
            <v>39720</v>
          </cell>
          <cell r="AL2752">
            <v>34937.72</v>
          </cell>
          <cell r="AM2752">
            <v>4942.28</v>
          </cell>
          <cell r="AN2752">
            <v>39880</v>
          </cell>
          <cell r="AO2752">
            <v>2639.96</v>
          </cell>
          <cell r="AP2752">
            <v>670.04</v>
          </cell>
          <cell r="AQ2752">
            <v>3310</v>
          </cell>
          <cell r="AR2752">
            <v>13</v>
          </cell>
          <cell r="AS2752">
            <v>1033</v>
          </cell>
          <cell r="AT2752" t="str">
            <v>&gt;180</v>
          </cell>
          <cell r="AU2752"/>
          <cell r="AV2752"/>
          <cell r="AW2752"/>
          <cell r="AX2752" t="str">
            <v>Open</v>
          </cell>
          <cell r="AY2752" t="str">
            <v/>
          </cell>
          <cell r="AZ2752"/>
          <cell r="BA2752">
            <v>0</v>
          </cell>
          <cell r="BB2752"/>
          <cell r="BC2752"/>
          <cell r="BD2752" t="str">
            <v>Not Visited</v>
          </cell>
          <cell r="BE2752"/>
          <cell r="BF2752"/>
          <cell r="BG2752"/>
          <cell r="BH2752"/>
          <cell r="BI2752"/>
          <cell r="BJ2752"/>
          <cell r="BK2752"/>
        </row>
        <row r="2753">
          <cell r="X2753">
            <v>355672580</v>
          </cell>
          <cell r="Y2753" t="str">
            <v xml:space="preserve">NAVERA AAVESH PATEL </v>
          </cell>
          <cell r="Z2753" t="str">
            <v>02-Mar-2024</v>
          </cell>
          <cell r="AA2753">
            <v>80000</v>
          </cell>
          <cell r="AB2753" t="str">
            <v>Mon</v>
          </cell>
          <cell r="AC2753">
            <v>24</v>
          </cell>
          <cell r="AD2753" t="str">
            <v>4</v>
          </cell>
          <cell r="AE2753" t="str">
            <v>01-Apr-2024</v>
          </cell>
          <cell r="AF2753">
            <v>4270</v>
          </cell>
          <cell r="AG2753">
            <v>4270</v>
          </cell>
          <cell r="AH2753" t="str">
            <v>04-Mar-2025</v>
          </cell>
          <cell r="AI2753">
            <v>34952.660000000003</v>
          </cell>
          <cell r="AJ2753">
            <v>16287.34</v>
          </cell>
          <cell r="AK2753">
            <v>51240</v>
          </cell>
          <cell r="AL2753">
            <v>45047.34</v>
          </cell>
          <cell r="AM2753">
            <v>6417.66</v>
          </cell>
          <cell r="AN2753">
            <v>51465</v>
          </cell>
          <cell r="AO2753">
            <v>0</v>
          </cell>
          <cell r="AP2753">
            <v>0</v>
          </cell>
          <cell r="AQ2753">
            <v>0</v>
          </cell>
          <cell r="AR2753">
            <v>12</v>
          </cell>
          <cell r="AS2753">
            <v>0</v>
          </cell>
          <cell r="AT2753" t="str">
            <v>Standard</v>
          </cell>
          <cell r="AU2753"/>
          <cell r="AV2753"/>
          <cell r="AW2753"/>
          <cell r="AX2753" t="str">
            <v>Open</v>
          </cell>
          <cell r="AY2753" t="str">
            <v/>
          </cell>
          <cell r="AZ2753"/>
          <cell r="BA2753">
            <v>0</v>
          </cell>
          <cell r="BB2753">
            <v>45756</v>
          </cell>
          <cell r="BC2753" t="str">
            <v>Abhiraj Patil/SF0063958</v>
          </cell>
          <cell r="BD2753" t="str">
            <v>Visited</v>
          </cell>
          <cell r="BE2753" t="str">
            <v>Borrower</v>
          </cell>
          <cell r="BF2753" t="str">
            <v>Available</v>
          </cell>
          <cell r="BG2753"/>
          <cell r="BH2753"/>
          <cell r="BI2753" t="str">
            <v>No</v>
          </cell>
          <cell r="BJ2753"/>
          <cell r="BK2753"/>
        </row>
        <row r="2754">
          <cell r="X2754">
            <v>355677686</v>
          </cell>
          <cell r="Y2754" t="str">
            <v xml:space="preserve"> RANI SAGAR NEHERE</v>
          </cell>
          <cell r="Z2754" t="str">
            <v>02-Mar-2024</v>
          </cell>
          <cell r="AA2754">
            <v>34000</v>
          </cell>
          <cell r="AB2754" t="str">
            <v>Mon</v>
          </cell>
          <cell r="AC2754">
            <v>18</v>
          </cell>
          <cell r="AD2754" t="str">
            <v>0</v>
          </cell>
          <cell r="AE2754" t="str">
            <v>04-Apr-2024</v>
          </cell>
          <cell r="AF2754">
            <v>2280</v>
          </cell>
          <cell r="AG2754">
            <v>2280</v>
          </cell>
          <cell r="AH2754"/>
          <cell r="AI2754">
            <v>0</v>
          </cell>
          <cell r="AJ2754">
            <v>0</v>
          </cell>
          <cell r="AK2754">
            <v>0</v>
          </cell>
          <cell r="AL2754">
            <v>34000</v>
          </cell>
          <cell r="AM2754">
            <v>7237</v>
          </cell>
          <cell r="AN2754">
            <v>41237</v>
          </cell>
          <cell r="AO2754">
            <v>21078.240000000002</v>
          </cell>
          <cell r="AP2754">
            <v>6281.76</v>
          </cell>
          <cell r="AQ2754">
            <v>27360</v>
          </cell>
          <cell r="AR2754">
            <v>12</v>
          </cell>
          <cell r="AS2754">
            <v>326</v>
          </cell>
          <cell r="AT2754" t="str">
            <v>&gt;180</v>
          </cell>
          <cell r="AU2754"/>
          <cell r="AV2754"/>
          <cell r="AW2754"/>
          <cell r="AX2754" t="str">
            <v>Open</v>
          </cell>
          <cell r="AY2754" t="str">
            <v/>
          </cell>
          <cell r="AZ2754"/>
          <cell r="BA2754">
            <v>0</v>
          </cell>
          <cell r="BB2754"/>
          <cell r="BC2754"/>
          <cell r="BD2754"/>
          <cell r="BE2754"/>
          <cell r="BF2754"/>
          <cell r="BG2754"/>
          <cell r="BH2754"/>
          <cell r="BI2754"/>
          <cell r="BJ2754"/>
          <cell r="BK2754"/>
        </row>
        <row r="2755">
          <cell r="X2755">
            <v>355692993</v>
          </cell>
          <cell r="Y2755" t="str">
            <v>SUNITA SANJAY GANGURDE</v>
          </cell>
          <cell r="Z2755" t="str">
            <v>02-Mar-2024</v>
          </cell>
          <cell r="AA2755">
            <v>20000</v>
          </cell>
          <cell r="AB2755" t="str">
            <v>Wed</v>
          </cell>
          <cell r="AC2755">
            <v>18</v>
          </cell>
          <cell r="AD2755" t="str">
            <v>0</v>
          </cell>
          <cell r="AE2755" t="str">
            <v>03-Apr-2024</v>
          </cell>
          <cell r="AF2755">
            <v>1340</v>
          </cell>
          <cell r="AG2755">
            <v>1340</v>
          </cell>
          <cell r="AH2755" t="str">
            <v>08-Mar-2025</v>
          </cell>
          <cell r="AI2755">
            <v>12393.04</v>
          </cell>
          <cell r="AJ2755">
            <v>3686.96</v>
          </cell>
          <cell r="AK2755">
            <v>16080</v>
          </cell>
          <cell r="AL2755">
            <v>7606.96</v>
          </cell>
          <cell r="AM2755">
            <v>570.04</v>
          </cell>
          <cell r="AN2755">
            <v>8177</v>
          </cell>
          <cell r="AO2755">
            <v>0</v>
          </cell>
          <cell r="AP2755">
            <v>0</v>
          </cell>
          <cell r="AQ2755">
            <v>0</v>
          </cell>
          <cell r="AR2755">
            <v>12</v>
          </cell>
          <cell r="AS2755">
            <v>0</v>
          </cell>
          <cell r="AT2755" t="str">
            <v>Standard</v>
          </cell>
          <cell r="AU2755"/>
          <cell r="AV2755"/>
          <cell r="AW2755"/>
          <cell r="AX2755" t="str">
            <v>Open</v>
          </cell>
          <cell r="AY2755"/>
          <cell r="AZ2755"/>
          <cell r="BA2755">
            <v>0</v>
          </cell>
          <cell r="BB2755">
            <v>45749</v>
          </cell>
          <cell r="BC2755" t="str">
            <v>Mahesh Lahane/SF0095775</v>
          </cell>
          <cell r="BD2755" t="str">
            <v>Visited</v>
          </cell>
          <cell r="BE2755" t="str">
            <v>Borrower Family Member</v>
          </cell>
          <cell r="BF2755" t="str">
            <v>Available</v>
          </cell>
          <cell r="BG2755"/>
          <cell r="BH2755"/>
          <cell r="BI2755" t="str">
            <v>No</v>
          </cell>
          <cell r="BJ2755"/>
          <cell r="BK2755"/>
        </row>
        <row r="2756">
          <cell r="X2756">
            <v>355694440</v>
          </cell>
          <cell r="Y2756" t="str">
            <v>RANJANA SANDIP SONWANE</v>
          </cell>
          <cell r="Z2756" t="str">
            <v>02-Mar-2024</v>
          </cell>
          <cell r="AA2756">
            <v>32000</v>
          </cell>
          <cell r="AB2756" t="str">
            <v>Mon</v>
          </cell>
          <cell r="AC2756">
            <v>24</v>
          </cell>
          <cell r="AD2756" t="str">
            <v>1</v>
          </cell>
          <cell r="AE2756" t="str">
            <v>01-Apr-2024</v>
          </cell>
          <cell r="AF2756">
            <v>1710</v>
          </cell>
          <cell r="AG2756">
            <v>1710</v>
          </cell>
          <cell r="AH2756" t="str">
            <v>03-Mar-2025</v>
          </cell>
          <cell r="AI2756">
            <v>6557.78</v>
          </cell>
          <cell r="AJ2756">
            <v>3702.22</v>
          </cell>
          <cell r="AK2756">
            <v>10260</v>
          </cell>
          <cell r="AL2756">
            <v>25442.22</v>
          </cell>
          <cell r="AM2756">
            <v>5366.78</v>
          </cell>
          <cell r="AN2756">
            <v>30809</v>
          </cell>
          <cell r="AO2756">
            <v>0</v>
          </cell>
          <cell r="AP2756">
            <v>0</v>
          </cell>
          <cell r="AQ2756">
            <v>0</v>
          </cell>
          <cell r="AR2756">
            <v>12</v>
          </cell>
          <cell r="AS2756">
            <v>0</v>
          </cell>
          <cell r="AT2756" t="str">
            <v>Standard</v>
          </cell>
          <cell r="AU2756"/>
          <cell r="AV2756"/>
          <cell r="AW2756"/>
          <cell r="AX2756" t="str">
            <v>Open</v>
          </cell>
          <cell r="AY2756" t="str">
            <v/>
          </cell>
          <cell r="AZ2756"/>
          <cell r="BA2756">
            <v>0</v>
          </cell>
          <cell r="BB2756">
            <v>45756</v>
          </cell>
          <cell r="BC2756" t="str">
            <v>Abhiraj Patil/SF0063958</v>
          </cell>
          <cell r="BD2756" t="str">
            <v>Visited</v>
          </cell>
          <cell r="BE2756" t="str">
            <v>Borrower</v>
          </cell>
          <cell r="BF2756" t="str">
            <v>Available</v>
          </cell>
          <cell r="BG2756"/>
          <cell r="BH2756"/>
          <cell r="BI2756" t="str">
            <v>No</v>
          </cell>
          <cell r="BJ2756"/>
          <cell r="BK2756"/>
        </row>
        <row r="2757">
          <cell r="X2757">
            <v>355701122</v>
          </cell>
          <cell r="Y2757" t="str">
            <v>ALKA KAILAS JADHAV</v>
          </cell>
          <cell r="Z2757" t="str">
            <v>02-Mar-2024</v>
          </cell>
          <cell r="AA2757">
            <v>32000</v>
          </cell>
          <cell r="AB2757" t="str">
            <v>Wed</v>
          </cell>
          <cell r="AC2757">
            <v>24</v>
          </cell>
          <cell r="AD2757" t="str">
            <v>1</v>
          </cell>
          <cell r="AE2757" t="str">
            <v>03-Apr-2024</v>
          </cell>
          <cell r="AF2757">
            <v>1710</v>
          </cell>
          <cell r="AG2757">
            <v>1710</v>
          </cell>
          <cell r="AH2757" t="str">
            <v>30-Nov-2024</v>
          </cell>
          <cell r="AI2757">
            <v>8867.5300000000007</v>
          </cell>
          <cell r="AJ2757">
            <v>4812.47</v>
          </cell>
          <cell r="AK2757">
            <v>13680</v>
          </cell>
          <cell r="AL2757">
            <v>23132.47</v>
          </cell>
          <cell r="AM2757">
            <v>4263.53</v>
          </cell>
          <cell r="AN2757">
            <v>27396</v>
          </cell>
          <cell r="AO2757">
            <v>0</v>
          </cell>
          <cell r="AP2757">
            <v>0</v>
          </cell>
          <cell r="AQ2757">
            <v>0</v>
          </cell>
          <cell r="AR2757">
            <v>12</v>
          </cell>
          <cell r="AS2757">
            <v>0</v>
          </cell>
          <cell r="AT2757" t="str">
            <v>Standard</v>
          </cell>
          <cell r="AU2757"/>
          <cell r="AV2757"/>
          <cell r="AW2757"/>
          <cell r="AX2757" t="str">
            <v>Open</v>
          </cell>
          <cell r="AY2757" t="str">
            <v/>
          </cell>
          <cell r="AZ2757"/>
          <cell r="BA2757">
            <v>0</v>
          </cell>
          <cell r="BB2757"/>
          <cell r="BC2757"/>
          <cell r="BD2757"/>
          <cell r="BE2757"/>
          <cell r="BF2757"/>
          <cell r="BG2757"/>
          <cell r="BH2757"/>
          <cell r="BI2757"/>
          <cell r="BJ2757"/>
          <cell r="BK2757"/>
        </row>
        <row r="2758">
          <cell r="X2758">
            <v>355705073</v>
          </cell>
          <cell r="Y2758" t="str">
            <v>TARABAI BHAUSAHEB CHAURE</v>
          </cell>
          <cell r="Z2758" t="str">
            <v>02-Mar-2024</v>
          </cell>
          <cell r="AA2758">
            <v>20000</v>
          </cell>
          <cell r="AB2758" t="str">
            <v>Fri</v>
          </cell>
          <cell r="AC2758">
            <v>18</v>
          </cell>
          <cell r="AD2758" t="str">
            <v>0</v>
          </cell>
          <cell r="AE2758" t="str">
            <v>05-Apr-2024</v>
          </cell>
          <cell r="AF2758">
            <v>1340</v>
          </cell>
          <cell r="AG2758">
            <v>1340</v>
          </cell>
          <cell r="AH2758" t="str">
            <v>07-Mar-2025</v>
          </cell>
          <cell r="AI2758">
            <v>12372.73</v>
          </cell>
          <cell r="AJ2758">
            <v>3707.27</v>
          </cell>
          <cell r="AK2758">
            <v>16080</v>
          </cell>
          <cell r="AL2758">
            <v>7627.27</v>
          </cell>
          <cell r="AM2758">
            <v>559.73</v>
          </cell>
          <cell r="AN2758">
            <v>8187</v>
          </cell>
          <cell r="AO2758">
            <v>0</v>
          </cell>
          <cell r="AP2758">
            <v>0</v>
          </cell>
          <cell r="AQ2758">
            <v>0</v>
          </cell>
          <cell r="AR2758">
            <v>12</v>
          </cell>
          <cell r="AS2758">
            <v>0</v>
          </cell>
          <cell r="AT2758" t="str">
            <v>Standard</v>
          </cell>
          <cell r="AU2758"/>
          <cell r="AV2758"/>
          <cell r="AW2758"/>
          <cell r="AX2758" t="str">
            <v>Open</v>
          </cell>
          <cell r="AY2758" t="str">
            <v/>
          </cell>
          <cell r="AZ2758"/>
          <cell r="BA2758">
            <v>0</v>
          </cell>
          <cell r="BB2758">
            <v>45756</v>
          </cell>
          <cell r="BC2758" t="str">
            <v>Abhiraj Patil/SF0063958</v>
          </cell>
          <cell r="BD2758" t="str">
            <v>Visited</v>
          </cell>
          <cell r="BE2758" t="str">
            <v>Borrower</v>
          </cell>
          <cell r="BF2758" t="str">
            <v>Available</v>
          </cell>
          <cell r="BG2758"/>
          <cell r="BH2758"/>
          <cell r="BI2758" t="str">
            <v>No</v>
          </cell>
          <cell r="BJ2758"/>
          <cell r="BK2758"/>
        </row>
        <row r="2759">
          <cell r="X2759">
            <v>355709702</v>
          </cell>
          <cell r="Y2759" t="str">
            <v>SUNANDA DILIP YADMAL</v>
          </cell>
          <cell r="Z2759" t="str">
            <v>02-Mar-2024</v>
          </cell>
          <cell r="AA2759">
            <v>67000</v>
          </cell>
          <cell r="AB2759" t="str">
            <v>Thu</v>
          </cell>
          <cell r="AC2759">
            <v>24</v>
          </cell>
          <cell r="AD2759" t="str">
            <v>4</v>
          </cell>
          <cell r="AE2759" t="str">
            <v>04-Apr-2024</v>
          </cell>
          <cell r="AF2759">
            <v>3580</v>
          </cell>
          <cell r="AG2759">
            <v>3580</v>
          </cell>
          <cell r="AH2759" t="str">
            <v>06-Mar-2025</v>
          </cell>
          <cell r="AI2759">
            <v>29228.3</v>
          </cell>
          <cell r="AJ2759">
            <v>13731.7</v>
          </cell>
          <cell r="AK2759">
            <v>42960</v>
          </cell>
          <cell r="AL2759">
            <v>37771.699999999997</v>
          </cell>
          <cell r="AM2759">
            <v>5284.3</v>
          </cell>
          <cell r="AN2759">
            <v>43056</v>
          </cell>
          <cell r="AO2759">
            <v>0</v>
          </cell>
          <cell r="AP2759">
            <v>0</v>
          </cell>
          <cell r="AQ2759">
            <v>0</v>
          </cell>
          <cell r="AR2759">
            <v>12</v>
          </cell>
          <cell r="AS2759">
            <v>0</v>
          </cell>
          <cell r="AT2759" t="str">
            <v>Standard</v>
          </cell>
          <cell r="AU2759"/>
          <cell r="AV2759"/>
          <cell r="AW2759"/>
          <cell r="AX2759" t="str">
            <v>Open</v>
          </cell>
          <cell r="AY2759" t="str">
            <v/>
          </cell>
          <cell r="AZ2759"/>
          <cell r="BA2759">
            <v>0</v>
          </cell>
          <cell r="BB2759">
            <v>45756</v>
          </cell>
          <cell r="BC2759" t="str">
            <v>Abhiraj Patil/SF0063958</v>
          </cell>
          <cell r="BD2759" t="str">
            <v>Visited</v>
          </cell>
          <cell r="BE2759" t="str">
            <v>Borrower</v>
          </cell>
          <cell r="BF2759" t="str">
            <v>Available</v>
          </cell>
          <cell r="BG2759"/>
          <cell r="BH2759"/>
          <cell r="BI2759" t="str">
            <v>No</v>
          </cell>
          <cell r="BJ2759"/>
          <cell r="BK2759"/>
        </row>
        <row r="2760">
          <cell r="X2760">
            <v>355709835</v>
          </cell>
          <cell r="Y2760" t="str">
            <v>ASHA DNYNESHWAR KANADE</v>
          </cell>
          <cell r="Z2760" t="str">
            <v>02-Mar-2024</v>
          </cell>
          <cell r="AA2760">
            <v>80000</v>
          </cell>
          <cell r="AB2760" t="str">
            <v>Thu</v>
          </cell>
          <cell r="AC2760">
            <v>24</v>
          </cell>
          <cell r="AD2760" t="str">
            <v>7</v>
          </cell>
          <cell r="AE2760" t="str">
            <v>04-Apr-2024</v>
          </cell>
          <cell r="AF2760">
            <v>4270</v>
          </cell>
          <cell r="AG2760">
            <v>4270</v>
          </cell>
          <cell r="AH2760" t="str">
            <v>06-Mar-2025</v>
          </cell>
          <cell r="AI2760">
            <v>34837.08</v>
          </cell>
          <cell r="AJ2760">
            <v>16402.919999999998</v>
          </cell>
          <cell r="AK2760">
            <v>51240</v>
          </cell>
          <cell r="AL2760">
            <v>45162.92</v>
          </cell>
          <cell r="AM2760">
            <v>6334.08</v>
          </cell>
          <cell r="AN2760">
            <v>51497</v>
          </cell>
          <cell r="AO2760">
            <v>0</v>
          </cell>
          <cell r="AP2760">
            <v>0</v>
          </cell>
          <cell r="AQ2760">
            <v>0</v>
          </cell>
          <cell r="AR2760">
            <v>12</v>
          </cell>
          <cell r="AS2760">
            <v>0</v>
          </cell>
          <cell r="AT2760" t="str">
            <v>Standard</v>
          </cell>
          <cell r="AU2760"/>
          <cell r="AV2760"/>
          <cell r="AW2760"/>
          <cell r="AX2760" t="str">
            <v>Open</v>
          </cell>
          <cell r="AY2760" t="str">
            <v/>
          </cell>
          <cell r="AZ2760"/>
          <cell r="BA2760">
            <v>0</v>
          </cell>
          <cell r="BB2760">
            <v>45756</v>
          </cell>
          <cell r="BC2760" t="str">
            <v>Abhiraj Patil/SF0063958</v>
          </cell>
          <cell r="BD2760" t="str">
            <v>Visited</v>
          </cell>
          <cell r="BE2760" t="str">
            <v>Borrower</v>
          </cell>
          <cell r="BF2760" t="str">
            <v>Available</v>
          </cell>
          <cell r="BG2760"/>
          <cell r="BH2760"/>
          <cell r="BI2760" t="str">
            <v>No</v>
          </cell>
          <cell r="BJ2760"/>
          <cell r="BK2760"/>
        </row>
        <row r="2761">
          <cell r="X2761">
            <v>355710613</v>
          </cell>
          <cell r="Y2761" t="str">
            <v xml:space="preserve">SUSHILA HIRAMAN MALI </v>
          </cell>
          <cell r="Z2761" t="str">
            <v>02-Mar-2024</v>
          </cell>
          <cell r="AA2761">
            <v>40000</v>
          </cell>
          <cell r="AB2761" t="str">
            <v>Wed</v>
          </cell>
          <cell r="AC2761">
            <v>24</v>
          </cell>
          <cell r="AD2761" t="str">
            <v>6</v>
          </cell>
          <cell r="AE2761" t="str">
            <v>03-Apr-2024</v>
          </cell>
          <cell r="AF2761">
            <v>2130</v>
          </cell>
          <cell r="AG2761">
            <v>2130</v>
          </cell>
          <cell r="AH2761" t="str">
            <v>08-Mar-2025</v>
          </cell>
          <cell r="AI2761">
            <v>17373.98</v>
          </cell>
          <cell r="AJ2761">
            <v>8186.02</v>
          </cell>
          <cell r="AK2761">
            <v>25560</v>
          </cell>
          <cell r="AL2761">
            <v>22626.02</v>
          </cell>
          <cell r="AM2761">
            <v>3209.98</v>
          </cell>
          <cell r="AN2761">
            <v>25836</v>
          </cell>
          <cell r="AO2761">
            <v>0</v>
          </cell>
          <cell r="AP2761">
            <v>0</v>
          </cell>
          <cell r="AQ2761">
            <v>0</v>
          </cell>
          <cell r="AR2761">
            <v>12</v>
          </cell>
          <cell r="AS2761">
            <v>0</v>
          </cell>
          <cell r="AT2761" t="str">
            <v>Standard</v>
          </cell>
          <cell r="AU2761"/>
          <cell r="AV2761"/>
          <cell r="AW2761"/>
          <cell r="AX2761" t="str">
            <v>Open</v>
          </cell>
          <cell r="AY2761" t="str">
            <v/>
          </cell>
          <cell r="AZ2761"/>
          <cell r="BA2761">
            <v>0</v>
          </cell>
          <cell r="BB2761">
            <v>45749</v>
          </cell>
          <cell r="BC2761" t="str">
            <v>Abhiraj Patil/SF0063958</v>
          </cell>
          <cell r="BD2761" t="str">
            <v>Visited</v>
          </cell>
          <cell r="BE2761" t="str">
            <v>Borrower</v>
          </cell>
          <cell r="BF2761" t="str">
            <v>Available</v>
          </cell>
          <cell r="BG2761"/>
          <cell r="BH2761"/>
          <cell r="BI2761" t="str">
            <v>No</v>
          </cell>
          <cell r="BJ2761"/>
          <cell r="BK2761"/>
        </row>
        <row r="2762">
          <cell r="X2762">
            <v>355715440</v>
          </cell>
          <cell r="Y2762" t="str">
            <v>SANGITA HIRAMAN KEDARE</v>
          </cell>
          <cell r="Z2762" t="str">
            <v>02-Mar-2024</v>
          </cell>
          <cell r="AA2762">
            <v>40000</v>
          </cell>
          <cell r="AB2762" t="str">
            <v>Mon</v>
          </cell>
          <cell r="AC2762">
            <v>18</v>
          </cell>
          <cell r="AD2762" t="str">
            <v>0</v>
          </cell>
          <cell r="AE2762" t="str">
            <v>04-Apr-2024</v>
          </cell>
          <cell r="AF2762">
            <v>2690</v>
          </cell>
          <cell r="AG2762">
            <v>2690</v>
          </cell>
          <cell r="AH2762" t="str">
            <v>10-Mar-2025</v>
          </cell>
          <cell r="AI2762">
            <v>24901.040000000001</v>
          </cell>
          <cell r="AJ2762">
            <v>7378.96</v>
          </cell>
          <cell r="AK2762">
            <v>32280</v>
          </cell>
          <cell r="AL2762">
            <v>15098.96</v>
          </cell>
          <cell r="AM2762">
            <v>1107.04</v>
          </cell>
          <cell r="AN2762">
            <v>16206</v>
          </cell>
          <cell r="AO2762">
            <v>0</v>
          </cell>
          <cell r="AP2762">
            <v>0</v>
          </cell>
          <cell r="AQ2762">
            <v>0</v>
          </cell>
          <cell r="AR2762">
            <v>12</v>
          </cell>
          <cell r="AS2762">
            <v>0</v>
          </cell>
          <cell r="AT2762" t="str">
            <v>Standard</v>
          </cell>
          <cell r="AU2762"/>
          <cell r="AV2762"/>
          <cell r="AW2762"/>
          <cell r="AX2762" t="str">
            <v>Open</v>
          </cell>
          <cell r="AY2762" t="str">
            <v/>
          </cell>
          <cell r="AZ2762"/>
          <cell r="BA2762">
            <v>0</v>
          </cell>
          <cell r="BB2762"/>
          <cell r="BC2762"/>
          <cell r="BD2762"/>
          <cell r="BE2762"/>
          <cell r="BF2762"/>
          <cell r="BG2762"/>
          <cell r="BH2762"/>
          <cell r="BI2762"/>
          <cell r="BJ2762"/>
          <cell r="BK2762"/>
        </row>
        <row r="2763">
          <cell r="X2763">
            <v>355717643</v>
          </cell>
          <cell r="Y2763" t="str">
            <v>LALITA SANTOSH SHIRSATH</v>
          </cell>
          <cell r="Z2763" t="str">
            <v>02-Mar-2024</v>
          </cell>
          <cell r="AA2763">
            <v>62000</v>
          </cell>
          <cell r="AB2763" t="str">
            <v>Thu</v>
          </cell>
          <cell r="AC2763">
            <v>24</v>
          </cell>
          <cell r="AD2763" t="str">
            <v>3</v>
          </cell>
          <cell r="AE2763" t="str">
            <v>04-Apr-2024</v>
          </cell>
          <cell r="AF2763">
            <v>3310</v>
          </cell>
          <cell r="AG2763">
            <v>3310</v>
          </cell>
          <cell r="AH2763" t="str">
            <v>06-Mar-2025</v>
          </cell>
          <cell r="AI2763">
            <v>27008.86</v>
          </cell>
          <cell r="AJ2763">
            <v>12711.14</v>
          </cell>
          <cell r="AK2763">
            <v>39720</v>
          </cell>
          <cell r="AL2763">
            <v>34991.14</v>
          </cell>
          <cell r="AM2763">
            <v>4904.8599999999997</v>
          </cell>
          <cell r="AN2763">
            <v>39896</v>
          </cell>
          <cell r="AO2763">
            <v>0</v>
          </cell>
          <cell r="AP2763">
            <v>0</v>
          </cell>
          <cell r="AQ2763">
            <v>0</v>
          </cell>
          <cell r="AR2763">
            <v>12</v>
          </cell>
          <cell r="AS2763">
            <v>0</v>
          </cell>
          <cell r="AT2763" t="str">
            <v>Standard</v>
          </cell>
          <cell r="AU2763"/>
          <cell r="AV2763"/>
          <cell r="AW2763"/>
          <cell r="AX2763" t="str">
            <v>Open</v>
          </cell>
          <cell r="AY2763" t="str">
            <v/>
          </cell>
          <cell r="AZ2763"/>
          <cell r="BA2763">
            <v>0</v>
          </cell>
          <cell r="BB2763">
            <v>45754</v>
          </cell>
          <cell r="BC2763" t="str">
            <v>Abhiraj Patil/SF0063958</v>
          </cell>
          <cell r="BD2763" t="str">
            <v>Visited</v>
          </cell>
          <cell r="BE2763" t="str">
            <v>Borrower</v>
          </cell>
          <cell r="BF2763" t="str">
            <v>Available</v>
          </cell>
          <cell r="BG2763"/>
          <cell r="BH2763"/>
          <cell r="BI2763" t="str">
            <v>No</v>
          </cell>
          <cell r="BJ2763"/>
          <cell r="BK2763"/>
        </row>
        <row r="2764">
          <cell r="X2764">
            <v>355719015</v>
          </cell>
          <cell r="Y2764" t="str">
            <v>SUNANDA SHIVAJI PITHE</v>
          </cell>
          <cell r="Z2764" t="str">
            <v>02-Mar-2024</v>
          </cell>
          <cell r="AA2764">
            <v>72000</v>
          </cell>
          <cell r="AB2764" t="str">
            <v>Thu</v>
          </cell>
          <cell r="AC2764">
            <v>24</v>
          </cell>
          <cell r="AD2764" t="str">
            <v>6</v>
          </cell>
          <cell r="AE2764" t="str">
            <v>04-Apr-2024</v>
          </cell>
          <cell r="AF2764">
            <v>3840</v>
          </cell>
          <cell r="AG2764">
            <v>3840</v>
          </cell>
          <cell r="AH2764" t="str">
            <v>06-Mar-2025</v>
          </cell>
          <cell r="AI2764">
            <v>31312.91</v>
          </cell>
          <cell r="AJ2764">
            <v>14767.09</v>
          </cell>
          <cell r="AK2764">
            <v>46080</v>
          </cell>
          <cell r="AL2764">
            <v>40687.089999999997</v>
          </cell>
          <cell r="AM2764">
            <v>5715.91</v>
          </cell>
          <cell r="AN2764">
            <v>46403</v>
          </cell>
          <cell r="AO2764">
            <v>0</v>
          </cell>
          <cell r="AP2764">
            <v>0</v>
          </cell>
          <cell r="AQ2764">
            <v>0</v>
          </cell>
          <cell r="AR2764">
            <v>12</v>
          </cell>
          <cell r="AS2764">
            <v>0</v>
          </cell>
          <cell r="AT2764" t="str">
            <v>Standard</v>
          </cell>
          <cell r="AU2764"/>
          <cell r="AV2764"/>
          <cell r="AW2764"/>
          <cell r="AX2764" t="str">
            <v>Open</v>
          </cell>
          <cell r="AY2764" t="str">
            <v/>
          </cell>
          <cell r="AZ2764"/>
          <cell r="BA2764">
            <v>0</v>
          </cell>
          <cell r="BB2764"/>
          <cell r="BC2764"/>
          <cell r="BD2764"/>
          <cell r="BE2764"/>
          <cell r="BF2764"/>
          <cell r="BG2764"/>
          <cell r="BH2764"/>
          <cell r="BI2764"/>
          <cell r="BJ2764"/>
          <cell r="BK2764"/>
        </row>
        <row r="2765">
          <cell r="X2765">
            <v>355720105</v>
          </cell>
          <cell r="Y2765" t="str">
            <v>SUNITA GOPAL VATANE</v>
          </cell>
          <cell r="Z2765" t="str">
            <v>02-Mar-2024</v>
          </cell>
          <cell r="AA2765">
            <v>32000</v>
          </cell>
          <cell r="AB2765" t="str">
            <v>Thu</v>
          </cell>
          <cell r="AC2765">
            <v>24</v>
          </cell>
          <cell r="AD2765" t="str">
            <v>1</v>
          </cell>
          <cell r="AE2765" t="str">
            <v>04-Apr-2024</v>
          </cell>
          <cell r="AF2765">
            <v>1710</v>
          </cell>
          <cell r="AG2765">
            <v>1710</v>
          </cell>
          <cell r="AH2765" t="str">
            <v>06-Mar-2025</v>
          </cell>
          <cell r="AI2765">
            <v>13961.78</v>
          </cell>
          <cell r="AJ2765">
            <v>6558.22</v>
          </cell>
          <cell r="AK2765">
            <v>20520</v>
          </cell>
          <cell r="AL2765">
            <v>18038.22</v>
          </cell>
          <cell r="AM2765">
            <v>2523.7800000000002</v>
          </cell>
          <cell r="AN2765">
            <v>20562</v>
          </cell>
          <cell r="AO2765">
            <v>0</v>
          </cell>
          <cell r="AP2765">
            <v>0</v>
          </cell>
          <cell r="AQ2765">
            <v>0</v>
          </cell>
          <cell r="AR2765">
            <v>12</v>
          </cell>
          <cell r="AS2765">
            <v>0</v>
          </cell>
          <cell r="AT2765" t="str">
            <v>Standard</v>
          </cell>
          <cell r="AU2765"/>
          <cell r="AV2765"/>
          <cell r="AW2765"/>
          <cell r="AX2765" t="str">
            <v>Open</v>
          </cell>
          <cell r="AY2765" t="str">
            <v/>
          </cell>
          <cell r="AZ2765"/>
          <cell r="BA2765">
            <v>0</v>
          </cell>
          <cell r="BB2765">
            <v>45756</v>
          </cell>
          <cell r="BC2765" t="str">
            <v>Abhiraj Patil/SF0063958</v>
          </cell>
          <cell r="BD2765" t="str">
            <v>Visited</v>
          </cell>
          <cell r="BE2765" t="str">
            <v>Borrower</v>
          </cell>
          <cell r="BF2765" t="str">
            <v>Available</v>
          </cell>
          <cell r="BG2765"/>
          <cell r="BH2765"/>
          <cell r="BI2765" t="str">
            <v>No</v>
          </cell>
          <cell r="BJ2765"/>
          <cell r="BK2765"/>
        </row>
        <row r="2766">
          <cell r="X2766">
            <v>355736834</v>
          </cell>
          <cell r="Y2766" t="str">
            <v>MIRA SANTOSH SALUNKE</v>
          </cell>
          <cell r="Z2766" t="str">
            <v>02-Mar-2024</v>
          </cell>
          <cell r="AA2766">
            <v>52000</v>
          </cell>
          <cell r="AB2766" t="str">
            <v>Fri</v>
          </cell>
          <cell r="AC2766">
            <v>24</v>
          </cell>
          <cell r="AD2766" t="str">
            <v>4</v>
          </cell>
          <cell r="AE2766" t="str">
            <v>12-Apr-2024</v>
          </cell>
          <cell r="AF2766">
            <v>2780</v>
          </cell>
          <cell r="AG2766">
            <v>2780</v>
          </cell>
          <cell r="AH2766" t="str">
            <v>16-Feb-2025</v>
          </cell>
          <cell r="AI2766">
            <v>18220.95</v>
          </cell>
          <cell r="AJ2766">
            <v>9579.0499999999993</v>
          </cell>
          <cell r="AK2766">
            <v>27800</v>
          </cell>
          <cell r="AL2766">
            <v>33779.050000000003</v>
          </cell>
          <cell r="AM2766">
            <v>5594.95</v>
          </cell>
          <cell r="AN2766">
            <v>39374</v>
          </cell>
          <cell r="AO2766">
            <v>4140.2</v>
          </cell>
          <cell r="AP2766">
            <v>1419.8</v>
          </cell>
          <cell r="AQ2766">
            <v>5560</v>
          </cell>
          <cell r="AR2766">
            <v>12</v>
          </cell>
          <cell r="AS2766">
            <v>10</v>
          </cell>
          <cell r="AT2766" t="str">
            <v>1-30 Days</v>
          </cell>
          <cell r="AU2766"/>
          <cell r="AV2766"/>
          <cell r="AW2766"/>
          <cell r="AX2766" t="str">
            <v>Open</v>
          </cell>
          <cell r="AY2766" t="str">
            <v/>
          </cell>
          <cell r="AZ2766"/>
          <cell r="BA2766">
            <v>0</v>
          </cell>
          <cell r="BB2766">
            <v>45750</v>
          </cell>
          <cell r="BC2766" t="str">
            <v>Abhiraj Patil/SF0063958</v>
          </cell>
          <cell r="BD2766" t="str">
            <v>Visited</v>
          </cell>
          <cell r="BE2766" t="str">
            <v>Borrower</v>
          </cell>
          <cell r="BF2766" t="str">
            <v>Available</v>
          </cell>
          <cell r="BG2766"/>
          <cell r="BH2766"/>
          <cell r="BI2766" t="str">
            <v>No</v>
          </cell>
          <cell r="BJ2766"/>
          <cell r="BK2766"/>
        </row>
        <row r="2767">
          <cell r="X2767">
            <v>355739745</v>
          </cell>
          <cell r="Y2767" t="str">
            <v>MANGAL LAXMAN BANAKAR</v>
          </cell>
          <cell r="Z2767" t="str">
            <v>02-Mar-2024</v>
          </cell>
          <cell r="AA2767">
            <v>30000</v>
          </cell>
          <cell r="AB2767" t="str">
            <v>Mon</v>
          </cell>
          <cell r="AC2767">
            <v>18</v>
          </cell>
          <cell r="AD2767" t="str">
            <v>0</v>
          </cell>
          <cell r="AE2767" t="str">
            <v>01-Apr-2024</v>
          </cell>
          <cell r="AF2767">
            <v>2020</v>
          </cell>
          <cell r="AG2767">
            <v>2020</v>
          </cell>
          <cell r="AH2767" t="str">
            <v>03-Mar-2025</v>
          </cell>
          <cell r="AI2767">
            <v>18743.900000000001</v>
          </cell>
          <cell r="AJ2767">
            <v>5496.1</v>
          </cell>
          <cell r="AK2767">
            <v>24240</v>
          </cell>
          <cell r="AL2767">
            <v>11256.1</v>
          </cell>
          <cell r="AM2767">
            <v>851.9</v>
          </cell>
          <cell r="AN2767">
            <v>12108</v>
          </cell>
          <cell r="AO2767">
            <v>0</v>
          </cell>
          <cell r="AP2767">
            <v>0</v>
          </cell>
          <cell r="AQ2767">
            <v>0</v>
          </cell>
          <cell r="AR2767">
            <v>12</v>
          </cell>
          <cell r="AS2767">
            <v>0</v>
          </cell>
          <cell r="AT2767" t="str">
            <v>Standard</v>
          </cell>
          <cell r="AU2767"/>
          <cell r="AV2767"/>
          <cell r="AW2767"/>
          <cell r="AX2767" t="str">
            <v>Open</v>
          </cell>
          <cell r="AY2767" t="str">
            <v/>
          </cell>
          <cell r="AZ2767"/>
          <cell r="BA2767">
            <v>0</v>
          </cell>
          <cell r="BB2767">
            <v>45749</v>
          </cell>
          <cell r="BC2767" t="str">
            <v>Abhiraj Patil/SF0063958</v>
          </cell>
          <cell r="BD2767" t="str">
            <v>Visited</v>
          </cell>
          <cell r="BE2767" t="str">
            <v>Borrower</v>
          </cell>
          <cell r="BF2767" t="str">
            <v>Available</v>
          </cell>
          <cell r="BG2767"/>
          <cell r="BH2767"/>
          <cell r="BI2767" t="str">
            <v>No</v>
          </cell>
          <cell r="BJ2767"/>
          <cell r="BK2767"/>
        </row>
        <row r="2768">
          <cell r="X2768">
            <v>355740586</v>
          </cell>
          <cell r="Y2768" t="str">
            <v>KAVITA BHAUSAHEB KENG</v>
          </cell>
          <cell r="Z2768" t="str">
            <v>02-Mar-2024</v>
          </cell>
          <cell r="AA2768">
            <v>20000</v>
          </cell>
          <cell r="AB2768" t="str">
            <v>Fri</v>
          </cell>
          <cell r="AC2768">
            <v>18</v>
          </cell>
          <cell r="AD2768" t="str">
            <v>0</v>
          </cell>
          <cell r="AE2768" t="str">
            <v>05-Apr-2024</v>
          </cell>
          <cell r="AF2768">
            <v>1340</v>
          </cell>
          <cell r="AG2768">
            <v>1340</v>
          </cell>
          <cell r="AH2768" t="str">
            <v>07-Mar-2025</v>
          </cell>
          <cell r="AI2768">
            <v>12372.73</v>
          </cell>
          <cell r="AJ2768">
            <v>3707.27</v>
          </cell>
          <cell r="AK2768">
            <v>16080</v>
          </cell>
          <cell r="AL2768">
            <v>7627.27</v>
          </cell>
          <cell r="AM2768">
            <v>559.73</v>
          </cell>
          <cell r="AN2768">
            <v>8187</v>
          </cell>
          <cell r="AO2768">
            <v>0</v>
          </cell>
          <cell r="AP2768">
            <v>0</v>
          </cell>
          <cell r="AQ2768">
            <v>0</v>
          </cell>
          <cell r="AR2768">
            <v>12</v>
          </cell>
          <cell r="AS2768">
            <v>0</v>
          </cell>
          <cell r="AT2768" t="str">
            <v>Standard</v>
          </cell>
          <cell r="AU2768"/>
          <cell r="AV2768"/>
          <cell r="AW2768"/>
          <cell r="AX2768" t="str">
            <v>Open</v>
          </cell>
          <cell r="AY2768" t="str">
            <v/>
          </cell>
          <cell r="AZ2768"/>
          <cell r="BA2768">
            <v>0</v>
          </cell>
          <cell r="BB2768"/>
          <cell r="BC2768"/>
          <cell r="BD2768"/>
          <cell r="BE2768"/>
          <cell r="BF2768"/>
          <cell r="BG2768"/>
          <cell r="BH2768"/>
          <cell r="BI2768"/>
          <cell r="BJ2768"/>
          <cell r="BK2768"/>
        </row>
        <row r="2769">
          <cell r="X2769">
            <v>355744015</v>
          </cell>
          <cell r="Y2769" t="str">
            <v>KARUNA RAMESH BAGUL</v>
          </cell>
          <cell r="Z2769" t="str">
            <v>02-Mar-2024</v>
          </cell>
          <cell r="AA2769">
            <v>35000</v>
          </cell>
          <cell r="AB2769" t="str">
            <v>Mon</v>
          </cell>
          <cell r="AC2769">
            <v>24</v>
          </cell>
          <cell r="AD2769" t="str">
            <v>1</v>
          </cell>
          <cell r="AE2769" t="str">
            <v>01-Apr-2024</v>
          </cell>
          <cell r="AF2769">
            <v>1870</v>
          </cell>
          <cell r="AG2769">
            <v>1870</v>
          </cell>
          <cell r="AH2769" t="str">
            <v>03-Mar-2025</v>
          </cell>
          <cell r="AI2769">
            <v>15317.02</v>
          </cell>
          <cell r="AJ2769">
            <v>7122.98</v>
          </cell>
          <cell r="AK2769">
            <v>22440</v>
          </cell>
          <cell r="AL2769">
            <v>19682.98</v>
          </cell>
          <cell r="AM2769">
            <v>2798.02</v>
          </cell>
          <cell r="AN2769">
            <v>22481</v>
          </cell>
          <cell r="AO2769">
            <v>0</v>
          </cell>
          <cell r="AP2769">
            <v>0</v>
          </cell>
          <cell r="AQ2769">
            <v>0</v>
          </cell>
          <cell r="AR2769">
            <v>12</v>
          </cell>
          <cell r="AS2769">
            <v>0</v>
          </cell>
          <cell r="AT2769" t="str">
            <v>Standard</v>
          </cell>
          <cell r="AU2769"/>
          <cell r="AV2769"/>
          <cell r="AW2769"/>
          <cell r="AX2769" t="str">
            <v>Open</v>
          </cell>
          <cell r="AY2769" t="str">
            <v/>
          </cell>
          <cell r="AZ2769"/>
          <cell r="BA2769">
            <v>0</v>
          </cell>
          <cell r="BB2769"/>
          <cell r="BC2769"/>
          <cell r="BD2769"/>
          <cell r="BE2769"/>
          <cell r="BF2769"/>
          <cell r="BG2769"/>
          <cell r="BH2769"/>
          <cell r="BI2769"/>
          <cell r="BJ2769"/>
          <cell r="BK2769"/>
        </row>
        <row r="2770">
          <cell r="X2770">
            <v>355748858</v>
          </cell>
          <cell r="Y2770" t="str">
            <v>MAYA SUBHASH CHAVHAN</v>
          </cell>
          <cell r="Z2770" t="str">
            <v>02-Mar-2024</v>
          </cell>
          <cell r="AA2770">
            <v>20000</v>
          </cell>
          <cell r="AB2770" t="str">
            <v>Wed</v>
          </cell>
          <cell r="AC2770">
            <v>18</v>
          </cell>
          <cell r="AD2770" t="str">
            <v>0</v>
          </cell>
          <cell r="AE2770" t="str">
            <v>10-Apr-2024</v>
          </cell>
          <cell r="AF2770">
            <v>1340</v>
          </cell>
          <cell r="AG2770">
            <v>1340</v>
          </cell>
          <cell r="AH2770" t="str">
            <v>17-Mar-2025</v>
          </cell>
          <cell r="AI2770">
            <v>12272.62</v>
          </cell>
          <cell r="AJ2770">
            <v>3807.38</v>
          </cell>
          <cell r="AK2770">
            <v>16080</v>
          </cell>
          <cell r="AL2770">
            <v>7727.38</v>
          </cell>
          <cell r="AM2770">
            <v>585.62</v>
          </cell>
          <cell r="AN2770">
            <v>8313</v>
          </cell>
          <cell r="AO2770">
            <v>0</v>
          </cell>
          <cell r="AP2770">
            <v>0</v>
          </cell>
          <cell r="AQ2770">
            <v>0</v>
          </cell>
          <cell r="AR2770">
            <v>12</v>
          </cell>
          <cell r="AS2770">
            <v>0</v>
          </cell>
          <cell r="AT2770" t="str">
            <v>Standard</v>
          </cell>
          <cell r="AU2770"/>
          <cell r="AV2770"/>
          <cell r="AW2770"/>
          <cell r="AX2770" t="str">
            <v>Open</v>
          </cell>
          <cell r="AY2770" t="str">
            <v/>
          </cell>
          <cell r="AZ2770"/>
          <cell r="BA2770">
            <v>0</v>
          </cell>
          <cell r="BB2770">
            <v>45752</v>
          </cell>
          <cell r="BC2770" t="str">
            <v>Abhiraj Patil/SF0063958</v>
          </cell>
          <cell r="BD2770" t="str">
            <v>Visited</v>
          </cell>
          <cell r="BE2770" t="str">
            <v>Borrower</v>
          </cell>
          <cell r="BF2770" t="str">
            <v>Available</v>
          </cell>
          <cell r="BG2770"/>
          <cell r="BH2770"/>
          <cell r="BI2770" t="str">
            <v>No</v>
          </cell>
          <cell r="BJ2770"/>
          <cell r="BK2770"/>
        </row>
        <row r="2771">
          <cell r="X2771">
            <v>355750268</v>
          </cell>
          <cell r="Y2771" t="str">
            <v xml:space="preserve">HOUSHABAII RAGHUNATH UGHDE </v>
          </cell>
          <cell r="Z2771" t="str">
            <v>02-Mar-2024</v>
          </cell>
          <cell r="AA2771">
            <v>62000</v>
          </cell>
          <cell r="AB2771" t="str">
            <v>Fri</v>
          </cell>
          <cell r="AC2771">
            <v>24</v>
          </cell>
          <cell r="AD2771" t="str">
            <v>5</v>
          </cell>
          <cell r="AE2771" t="str">
            <v>05-Apr-2024</v>
          </cell>
          <cell r="AF2771">
            <v>3310</v>
          </cell>
          <cell r="AG2771">
            <v>3310</v>
          </cell>
          <cell r="AH2771" t="str">
            <v>07-Mar-2025</v>
          </cell>
          <cell r="AI2771">
            <v>26972.41</v>
          </cell>
          <cell r="AJ2771">
            <v>12747.59</v>
          </cell>
          <cell r="AK2771">
            <v>39720</v>
          </cell>
          <cell r="AL2771">
            <v>35027.589999999997</v>
          </cell>
          <cell r="AM2771">
            <v>4897.41</v>
          </cell>
          <cell r="AN2771">
            <v>39925</v>
          </cell>
          <cell r="AO2771">
            <v>0</v>
          </cell>
          <cell r="AP2771">
            <v>0</v>
          </cell>
          <cell r="AQ2771">
            <v>0</v>
          </cell>
          <cell r="AR2771">
            <v>12</v>
          </cell>
          <cell r="AS2771">
            <v>0</v>
          </cell>
          <cell r="AT2771" t="str">
            <v>Standard</v>
          </cell>
          <cell r="AU2771"/>
          <cell r="AV2771"/>
          <cell r="AW2771"/>
          <cell r="AX2771" t="str">
            <v>Open</v>
          </cell>
          <cell r="AY2771" t="str">
            <v/>
          </cell>
          <cell r="AZ2771"/>
          <cell r="BA2771">
            <v>0</v>
          </cell>
          <cell r="BB2771"/>
          <cell r="BC2771"/>
          <cell r="BD2771"/>
          <cell r="BE2771"/>
          <cell r="BF2771"/>
          <cell r="BG2771"/>
          <cell r="BH2771"/>
          <cell r="BI2771"/>
          <cell r="BJ2771"/>
          <cell r="BK2771"/>
        </row>
        <row r="2772">
          <cell r="X2772">
            <v>355750917</v>
          </cell>
          <cell r="Y2772" t="str">
            <v>SUNITA JAYRAM PAWAR</v>
          </cell>
          <cell r="Z2772" t="str">
            <v>02-Mar-2024</v>
          </cell>
          <cell r="AA2772">
            <v>32000</v>
          </cell>
          <cell r="AB2772" t="str">
            <v>Wed</v>
          </cell>
          <cell r="AC2772">
            <v>24</v>
          </cell>
          <cell r="AD2772" t="str">
            <v>1</v>
          </cell>
          <cell r="AE2772" t="str">
            <v>03-Apr-2024</v>
          </cell>
          <cell r="AF2772">
            <v>1710</v>
          </cell>
          <cell r="AG2772">
            <v>1710</v>
          </cell>
          <cell r="AH2772" t="str">
            <v>20-Mar-2025</v>
          </cell>
          <cell r="AI2772">
            <v>13980.03</v>
          </cell>
          <cell r="AJ2772">
            <v>6539.97</v>
          </cell>
          <cell r="AK2772">
            <v>20520</v>
          </cell>
          <cell r="AL2772">
            <v>18019.97</v>
          </cell>
          <cell r="AM2772">
            <v>2536.0300000000002</v>
          </cell>
          <cell r="AN2772">
            <v>20556</v>
          </cell>
          <cell r="AO2772">
            <v>0</v>
          </cell>
          <cell r="AP2772">
            <v>0</v>
          </cell>
          <cell r="AQ2772">
            <v>0</v>
          </cell>
          <cell r="AR2772">
            <v>12</v>
          </cell>
          <cell r="AS2772">
            <v>0</v>
          </cell>
          <cell r="AT2772" t="str">
            <v>Standard</v>
          </cell>
          <cell r="AU2772"/>
          <cell r="AV2772"/>
          <cell r="AW2772"/>
          <cell r="AX2772" t="str">
            <v>Open</v>
          </cell>
          <cell r="AY2772" t="str">
            <v/>
          </cell>
          <cell r="AZ2772"/>
          <cell r="BA2772">
            <v>0</v>
          </cell>
          <cell r="BB2772">
            <v>45749</v>
          </cell>
          <cell r="BC2772" t="str">
            <v>Abhiraj Patil/SF0063958</v>
          </cell>
          <cell r="BD2772" t="str">
            <v>Visited</v>
          </cell>
          <cell r="BE2772" t="str">
            <v>Borrower</v>
          </cell>
          <cell r="BF2772" t="str">
            <v>Available</v>
          </cell>
          <cell r="BG2772"/>
          <cell r="BH2772"/>
          <cell r="BI2772" t="str">
            <v>No</v>
          </cell>
          <cell r="BJ2772"/>
          <cell r="BK2772"/>
        </row>
        <row r="2773">
          <cell r="X2773">
            <v>355756597</v>
          </cell>
          <cell r="Y2773" t="str">
            <v>MANDA SURESH NIKAM</v>
          </cell>
          <cell r="Z2773" t="str">
            <v>02-Mar-2024</v>
          </cell>
          <cell r="AA2773">
            <v>20000</v>
          </cell>
          <cell r="AB2773" t="str">
            <v>Fri</v>
          </cell>
          <cell r="AC2773">
            <v>18</v>
          </cell>
          <cell r="AD2773" t="str">
            <v>0</v>
          </cell>
          <cell r="AE2773" t="str">
            <v>09-Apr-2024</v>
          </cell>
          <cell r="AF2773">
            <v>1340</v>
          </cell>
          <cell r="AG2773">
            <v>1340</v>
          </cell>
          <cell r="AH2773" t="str">
            <v>14-Mar-2025</v>
          </cell>
          <cell r="AI2773">
            <v>12309.45</v>
          </cell>
          <cell r="AJ2773">
            <v>3770.55</v>
          </cell>
          <cell r="AK2773">
            <v>16080</v>
          </cell>
          <cell r="AL2773">
            <v>7690.55</v>
          </cell>
          <cell r="AM2773">
            <v>586.45000000000005</v>
          </cell>
          <cell r="AN2773">
            <v>8277</v>
          </cell>
          <cell r="AO2773">
            <v>0</v>
          </cell>
          <cell r="AP2773">
            <v>0</v>
          </cell>
          <cell r="AQ2773">
            <v>0</v>
          </cell>
          <cell r="AR2773">
            <v>12</v>
          </cell>
          <cell r="AS2773">
            <v>0</v>
          </cell>
          <cell r="AT2773" t="str">
            <v>Standard</v>
          </cell>
          <cell r="AU2773"/>
          <cell r="AV2773"/>
          <cell r="AW2773"/>
          <cell r="AX2773" t="str">
            <v>Open</v>
          </cell>
          <cell r="AY2773" t="str">
            <v/>
          </cell>
          <cell r="AZ2773"/>
          <cell r="BA2773">
            <v>0</v>
          </cell>
          <cell r="BB2773"/>
          <cell r="BC2773"/>
          <cell r="BD2773"/>
          <cell r="BE2773"/>
          <cell r="BF2773"/>
          <cell r="BG2773"/>
          <cell r="BH2773"/>
          <cell r="BI2773"/>
          <cell r="BJ2773"/>
          <cell r="BK2773"/>
        </row>
        <row r="2774">
          <cell r="X2774">
            <v>355758074</v>
          </cell>
          <cell r="Y2774" t="str">
            <v>SINDHUBAI SANJAY SURASHE</v>
          </cell>
          <cell r="Z2774" t="str">
            <v>02-Mar-2024</v>
          </cell>
          <cell r="AA2774">
            <v>20000</v>
          </cell>
          <cell r="AB2774" t="str">
            <v>Tue</v>
          </cell>
          <cell r="AC2774">
            <v>18</v>
          </cell>
          <cell r="AD2774" t="str">
            <v>0</v>
          </cell>
          <cell r="AE2774" t="str">
            <v>02-Apr-2024</v>
          </cell>
          <cell r="AF2774">
            <v>1340</v>
          </cell>
          <cell r="AG2774">
            <v>1340</v>
          </cell>
          <cell r="AH2774" t="str">
            <v>28-May-2024</v>
          </cell>
          <cell r="AI2774">
            <v>1797.83</v>
          </cell>
          <cell r="AJ2774">
            <v>882.17</v>
          </cell>
          <cell r="AK2774">
            <v>2680</v>
          </cell>
          <cell r="AL2774">
            <v>18202.169999999998</v>
          </cell>
          <cell r="AM2774">
            <v>3371.83</v>
          </cell>
          <cell r="AN2774">
            <v>21574</v>
          </cell>
          <cell r="AO2774">
            <v>11792.29</v>
          </cell>
          <cell r="AP2774">
            <v>2947.71</v>
          </cell>
          <cell r="AQ2774">
            <v>14740</v>
          </cell>
          <cell r="AR2774">
            <v>13</v>
          </cell>
          <cell r="AS2774">
            <v>265</v>
          </cell>
          <cell r="AT2774" t="str">
            <v>&gt;180</v>
          </cell>
          <cell r="AU2774"/>
          <cell r="AV2774"/>
          <cell r="AW2774"/>
          <cell r="AX2774" t="str">
            <v>Open</v>
          </cell>
          <cell r="AY2774" t="str">
            <v/>
          </cell>
          <cell r="AZ2774"/>
          <cell r="BA2774">
            <v>0</v>
          </cell>
          <cell r="BB2774"/>
          <cell r="BC2774"/>
          <cell r="BD2774"/>
          <cell r="BE2774"/>
          <cell r="BF2774"/>
          <cell r="BG2774"/>
          <cell r="BH2774"/>
          <cell r="BI2774"/>
          <cell r="BJ2774"/>
          <cell r="BK2774"/>
        </row>
        <row r="2775">
          <cell r="X2775">
            <v>355790618</v>
          </cell>
          <cell r="Y2775" t="str">
            <v>SHAKUNTALA MADHAV KHARATE</v>
          </cell>
          <cell r="Z2775" t="str">
            <v>02-Mar-2024</v>
          </cell>
          <cell r="AA2775">
            <v>30000</v>
          </cell>
          <cell r="AB2775" t="str">
            <v>Thu</v>
          </cell>
          <cell r="AC2775">
            <v>18</v>
          </cell>
          <cell r="AD2775" t="str">
            <v>0</v>
          </cell>
          <cell r="AE2775" t="str">
            <v>04-Apr-2024</v>
          </cell>
          <cell r="AF2775">
            <v>2020</v>
          </cell>
          <cell r="AG2775">
            <v>2020</v>
          </cell>
          <cell r="AH2775" t="str">
            <v>03-Oct-2024</v>
          </cell>
          <cell r="AI2775">
            <v>2812.31</v>
          </cell>
          <cell r="AJ2775">
            <v>1227.69</v>
          </cell>
          <cell r="AK2775">
            <v>4040</v>
          </cell>
          <cell r="AL2775">
            <v>27187.69</v>
          </cell>
          <cell r="AM2775">
            <v>5128.3100000000004</v>
          </cell>
          <cell r="AN2775">
            <v>32316</v>
          </cell>
          <cell r="AO2775">
            <v>15897.15</v>
          </cell>
          <cell r="AP2775">
            <v>4302.8500000000004</v>
          </cell>
          <cell r="AQ2775">
            <v>20200</v>
          </cell>
          <cell r="AR2775">
            <v>12</v>
          </cell>
          <cell r="AS2775">
            <v>300</v>
          </cell>
          <cell r="AT2775" t="str">
            <v>&gt;180</v>
          </cell>
          <cell r="AU2775"/>
          <cell r="AV2775"/>
          <cell r="AW2775"/>
          <cell r="AX2775" t="str">
            <v>Open</v>
          </cell>
          <cell r="AY2775"/>
          <cell r="AZ2775"/>
          <cell r="BA2775">
            <v>0</v>
          </cell>
          <cell r="BB2775"/>
          <cell r="BC2775"/>
          <cell r="BD2775" t="str">
            <v>Not Visited</v>
          </cell>
          <cell r="BE2775"/>
          <cell r="BF2775"/>
          <cell r="BG2775"/>
          <cell r="BH2775"/>
          <cell r="BI2775"/>
          <cell r="BJ2775"/>
          <cell r="BK2775"/>
        </row>
        <row r="2776">
          <cell r="X2776">
            <v>355805545</v>
          </cell>
          <cell r="Y2776" t="str">
            <v>HARSHALI RUPESH SHINDE</v>
          </cell>
          <cell r="Z2776" t="str">
            <v>02-Mar-2024</v>
          </cell>
          <cell r="AA2776">
            <v>20000</v>
          </cell>
          <cell r="AB2776" t="str">
            <v>Thu</v>
          </cell>
          <cell r="AC2776">
            <v>18</v>
          </cell>
          <cell r="AD2776" t="str">
            <v>0</v>
          </cell>
          <cell r="AE2776" t="str">
            <v>04-Apr-2024</v>
          </cell>
          <cell r="AF2776">
            <v>1340</v>
          </cell>
          <cell r="AG2776">
            <v>1340</v>
          </cell>
          <cell r="AH2776" t="str">
            <v>06-Mar-2025</v>
          </cell>
          <cell r="AI2776">
            <v>12383.12</v>
          </cell>
          <cell r="AJ2776">
            <v>3696.88</v>
          </cell>
          <cell r="AK2776">
            <v>16080</v>
          </cell>
          <cell r="AL2776">
            <v>7616.88</v>
          </cell>
          <cell r="AM2776">
            <v>564.12</v>
          </cell>
          <cell r="AN2776">
            <v>8181</v>
          </cell>
          <cell r="AO2776">
            <v>0</v>
          </cell>
          <cell r="AP2776">
            <v>0</v>
          </cell>
          <cell r="AQ2776">
            <v>0</v>
          </cell>
          <cell r="AR2776">
            <v>12</v>
          </cell>
          <cell r="AS2776">
            <v>0</v>
          </cell>
          <cell r="AT2776" t="str">
            <v>Standard</v>
          </cell>
          <cell r="AU2776"/>
          <cell r="AV2776"/>
          <cell r="AW2776"/>
          <cell r="AX2776" t="str">
            <v>Open</v>
          </cell>
          <cell r="AY2776" t="str">
            <v/>
          </cell>
          <cell r="AZ2776"/>
          <cell r="BA2776">
            <v>0</v>
          </cell>
          <cell r="BB2776">
            <v>45756</v>
          </cell>
          <cell r="BC2776" t="str">
            <v>Abhiraj Patil/SF0063958</v>
          </cell>
          <cell r="BD2776" t="str">
            <v>Visited</v>
          </cell>
          <cell r="BE2776" t="str">
            <v>Borrower</v>
          </cell>
          <cell r="BF2776" t="str">
            <v>Available</v>
          </cell>
          <cell r="BG2776"/>
          <cell r="BH2776"/>
          <cell r="BI2776" t="str">
            <v>No</v>
          </cell>
          <cell r="BJ2776"/>
          <cell r="BK2776"/>
        </row>
        <row r="2777">
          <cell r="X2777">
            <v>355805877</v>
          </cell>
          <cell r="Y2777" t="str">
            <v>SUNITABAI KAILAS KOTKAR</v>
          </cell>
          <cell r="Z2777" t="str">
            <v>02-Mar-2024</v>
          </cell>
          <cell r="AA2777">
            <v>32000</v>
          </cell>
          <cell r="AB2777" t="str">
            <v>Mon</v>
          </cell>
          <cell r="AC2777">
            <v>24</v>
          </cell>
          <cell r="AD2777" t="str">
            <v>1</v>
          </cell>
          <cell r="AE2777" t="str">
            <v>01-Apr-2024</v>
          </cell>
          <cell r="AF2777">
            <v>1710</v>
          </cell>
          <cell r="AG2777">
            <v>1710</v>
          </cell>
          <cell r="AH2777" t="str">
            <v>03-Mar-2025</v>
          </cell>
          <cell r="AI2777">
            <v>14007.98</v>
          </cell>
          <cell r="AJ2777">
            <v>6512.02</v>
          </cell>
          <cell r="AK2777">
            <v>20520</v>
          </cell>
          <cell r="AL2777">
            <v>17992.02</v>
          </cell>
          <cell r="AM2777">
            <v>2556.98</v>
          </cell>
          <cell r="AN2777">
            <v>20549</v>
          </cell>
          <cell r="AO2777">
            <v>0</v>
          </cell>
          <cell r="AP2777">
            <v>0</v>
          </cell>
          <cell r="AQ2777">
            <v>0</v>
          </cell>
          <cell r="AR2777">
            <v>12</v>
          </cell>
          <cell r="AS2777">
            <v>0</v>
          </cell>
          <cell r="AT2777" t="str">
            <v>Standard</v>
          </cell>
          <cell r="AU2777"/>
          <cell r="AV2777"/>
          <cell r="AW2777"/>
          <cell r="AX2777" t="str">
            <v>Open</v>
          </cell>
          <cell r="AY2777" t="str">
            <v/>
          </cell>
          <cell r="AZ2777"/>
          <cell r="BA2777">
            <v>0</v>
          </cell>
          <cell r="BB2777">
            <v>45756</v>
          </cell>
          <cell r="BC2777" t="str">
            <v>Abhiraj Patil/SF0063958</v>
          </cell>
          <cell r="BD2777" t="str">
            <v>Visited</v>
          </cell>
          <cell r="BE2777" t="str">
            <v>Borrower</v>
          </cell>
          <cell r="BF2777" t="str">
            <v>Available</v>
          </cell>
          <cell r="BG2777"/>
          <cell r="BH2777"/>
          <cell r="BI2777" t="str">
            <v>No</v>
          </cell>
          <cell r="BJ2777"/>
          <cell r="BK2777"/>
        </row>
        <row r="2778">
          <cell r="X2778">
            <v>355811109</v>
          </cell>
          <cell r="Y2778" t="str">
            <v>RANI VISHL BARDE</v>
          </cell>
          <cell r="Z2778" t="str">
            <v>02-Mar-2024</v>
          </cell>
          <cell r="AA2778">
            <v>32000</v>
          </cell>
          <cell r="AB2778" t="str">
            <v>Thu</v>
          </cell>
          <cell r="AC2778">
            <v>24</v>
          </cell>
          <cell r="AD2778" t="str">
            <v>1</v>
          </cell>
          <cell r="AE2778" t="str">
            <v>04-Apr-2024</v>
          </cell>
          <cell r="AF2778">
            <v>1710</v>
          </cell>
          <cell r="AG2778">
            <v>1710</v>
          </cell>
          <cell r="AH2778" t="str">
            <v>03-Oct-2024</v>
          </cell>
          <cell r="AI2778">
            <v>6501.7</v>
          </cell>
          <cell r="AJ2778">
            <v>3758.3</v>
          </cell>
          <cell r="AK2778">
            <v>10260</v>
          </cell>
          <cell r="AL2778">
            <v>25498.3</v>
          </cell>
          <cell r="AM2778">
            <v>5323.7</v>
          </cell>
          <cell r="AN2778">
            <v>30822</v>
          </cell>
          <cell r="AO2778">
            <v>7460.08</v>
          </cell>
          <cell r="AP2778">
            <v>2799.92</v>
          </cell>
          <cell r="AQ2778">
            <v>10260</v>
          </cell>
          <cell r="AR2778">
            <v>12</v>
          </cell>
          <cell r="AS2778">
            <v>186</v>
          </cell>
          <cell r="AT2778" t="str">
            <v>&gt;180</v>
          </cell>
          <cell r="AU2778"/>
          <cell r="AV2778"/>
          <cell r="AW2778"/>
          <cell r="AX2778" t="str">
            <v>Open</v>
          </cell>
          <cell r="AY2778" t="str">
            <v/>
          </cell>
          <cell r="AZ2778"/>
          <cell r="BA2778">
            <v>0</v>
          </cell>
          <cell r="BB2778">
            <v>45754</v>
          </cell>
          <cell r="BC2778" t="str">
            <v>Abhiraj Patil/SF0063958</v>
          </cell>
          <cell r="BD2778" t="str">
            <v>Visited</v>
          </cell>
          <cell r="BE2778" t="str">
            <v>Borrower</v>
          </cell>
          <cell r="BF2778" t="str">
            <v>Not Available</v>
          </cell>
          <cell r="BG2778" t="str">
            <v>Digital Payment</v>
          </cell>
          <cell r="BH2778"/>
          <cell r="BI2778" t="str">
            <v>Yes</v>
          </cell>
          <cell r="BJ2778" t="str">
            <v>Amol Babasaheb Khaire/SF0067111</v>
          </cell>
          <cell r="BK2778">
            <v>10260</v>
          </cell>
        </row>
        <row r="2779">
          <cell r="X2779">
            <v>355811357</v>
          </cell>
          <cell r="Y2779" t="str">
            <v>RESHMA EKNATH GAVALI</v>
          </cell>
          <cell r="Z2779" t="str">
            <v>02-Mar-2024</v>
          </cell>
          <cell r="AA2779">
            <v>20000</v>
          </cell>
          <cell r="AB2779" t="str">
            <v>Wed</v>
          </cell>
          <cell r="AC2779">
            <v>18</v>
          </cell>
          <cell r="AD2779" t="str">
            <v>0</v>
          </cell>
          <cell r="AE2779" t="str">
            <v>10-Apr-2024</v>
          </cell>
          <cell r="AF2779">
            <v>1340</v>
          </cell>
          <cell r="AG2779">
            <v>1340</v>
          </cell>
          <cell r="AH2779" t="str">
            <v>06-Mar-2025</v>
          </cell>
          <cell r="AI2779">
            <v>10002.9</v>
          </cell>
          <cell r="AJ2779">
            <v>3397.1</v>
          </cell>
          <cell r="AK2779">
            <v>13400</v>
          </cell>
          <cell r="AL2779">
            <v>9997.1</v>
          </cell>
          <cell r="AM2779">
            <v>995.9</v>
          </cell>
          <cell r="AN2779">
            <v>10993</v>
          </cell>
          <cell r="AO2779">
            <v>2269.7199999999998</v>
          </cell>
          <cell r="AP2779">
            <v>410.28</v>
          </cell>
          <cell r="AQ2779">
            <v>2680</v>
          </cell>
          <cell r="AR2779">
            <v>12</v>
          </cell>
          <cell r="AS2779">
            <v>47</v>
          </cell>
          <cell r="AT2779" t="str">
            <v>31-60</v>
          </cell>
          <cell r="AU2779"/>
          <cell r="AV2779"/>
          <cell r="AW2779"/>
          <cell r="AX2779" t="str">
            <v>Open</v>
          </cell>
          <cell r="AY2779" t="str">
            <v/>
          </cell>
          <cell r="AZ2779"/>
          <cell r="BA2779">
            <v>0</v>
          </cell>
          <cell r="BB2779">
            <v>45752</v>
          </cell>
          <cell r="BC2779" t="str">
            <v>Abhiraj Patil/SF0063958</v>
          </cell>
          <cell r="BD2779" t="str">
            <v>Visited</v>
          </cell>
          <cell r="BE2779" t="str">
            <v>Borrower</v>
          </cell>
          <cell r="BF2779" t="str">
            <v>Available</v>
          </cell>
          <cell r="BG2779" t="str">
            <v>Loan Card</v>
          </cell>
          <cell r="BH2779"/>
          <cell r="BI2779" t="str">
            <v>Yes</v>
          </cell>
          <cell r="BJ2779" t="str">
            <v>Rahul Shivaji Chavhan/SF0064538</v>
          </cell>
          <cell r="BK2779">
            <v>2680</v>
          </cell>
        </row>
        <row r="2780">
          <cell r="X2780">
            <v>355811961</v>
          </cell>
          <cell r="Y2780" t="str">
            <v>LAXMI VISHNU KADALE</v>
          </cell>
          <cell r="Z2780" t="str">
            <v>02-Mar-2024</v>
          </cell>
          <cell r="AA2780">
            <v>32000</v>
          </cell>
          <cell r="AB2780" t="str">
            <v>Mon</v>
          </cell>
          <cell r="AC2780">
            <v>24</v>
          </cell>
          <cell r="AD2780" t="str">
            <v>1</v>
          </cell>
          <cell r="AE2780" t="str">
            <v>01-Apr-2024</v>
          </cell>
          <cell r="AF2780">
            <v>1710</v>
          </cell>
          <cell r="AG2780">
            <v>1710</v>
          </cell>
          <cell r="AH2780" t="str">
            <v>03-Mar-2025</v>
          </cell>
          <cell r="AI2780">
            <v>14007.98</v>
          </cell>
          <cell r="AJ2780">
            <v>6512.02</v>
          </cell>
          <cell r="AK2780">
            <v>20520</v>
          </cell>
          <cell r="AL2780">
            <v>17992.02</v>
          </cell>
          <cell r="AM2780">
            <v>2556.98</v>
          </cell>
          <cell r="AN2780">
            <v>20549</v>
          </cell>
          <cell r="AO2780">
            <v>0</v>
          </cell>
          <cell r="AP2780">
            <v>0</v>
          </cell>
          <cell r="AQ2780">
            <v>0</v>
          </cell>
          <cell r="AR2780">
            <v>12</v>
          </cell>
          <cell r="AS2780">
            <v>0</v>
          </cell>
          <cell r="AT2780" t="str">
            <v>Standard</v>
          </cell>
          <cell r="AU2780"/>
          <cell r="AV2780"/>
          <cell r="AW2780"/>
          <cell r="AX2780" t="str">
            <v>Open</v>
          </cell>
          <cell r="AY2780" t="str">
            <v/>
          </cell>
          <cell r="AZ2780"/>
          <cell r="BA2780">
            <v>0</v>
          </cell>
          <cell r="BB2780">
            <v>45751</v>
          </cell>
          <cell r="BC2780" t="str">
            <v>Abhiraj Patil/SF0063958</v>
          </cell>
          <cell r="BD2780" t="str">
            <v>Visited</v>
          </cell>
          <cell r="BE2780" t="str">
            <v>Borrower Not Available</v>
          </cell>
          <cell r="BF2780" t="str">
            <v>Not Available</v>
          </cell>
          <cell r="BG2780"/>
          <cell r="BH2780"/>
          <cell r="BI2780" t="str">
            <v>NA</v>
          </cell>
          <cell r="BJ2780"/>
          <cell r="BK2780"/>
        </row>
        <row r="2781">
          <cell r="X2781">
            <v>355814494</v>
          </cell>
          <cell r="Y2781" t="str">
            <v>ASHIVINI POPAT CHATUR</v>
          </cell>
          <cell r="Z2781" t="str">
            <v>02-Mar-2024</v>
          </cell>
          <cell r="AA2781">
            <v>32000</v>
          </cell>
          <cell r="AB2781" t="str">
            <v>Fri</v>
          </cell>
          <cell r="AC2781">
            <v>24</v>
          </cell>
          <cell r="AD2781" t="str">
            <v>1</v>
          </cell>
          <cell r="AE2781" t="str">
            <v>04-Apr-2024</v>
          </cell>
          <cell r="AF2781">
            <v>1710</v>
          </cell>
          <cell r="AG2781">
            <v>1710</v>
          </cell>
          <cell r="AH2781" t="str">
            <v>19-Mar-2025</v>
          </cell>
          <cell r="AI2781">
            <v>13961.78</v>
          </cell>
          <cell r="AJ2781">
            <v>6558.22</v>
          </cell>
          <cell r="AK2781">
            <v>20520</v>
          </cell>
          <cell r="AL2781">
            <v>18038.22</v>
          </cell>
          <cell r="AM2781">
            <v>2523.7800000000002</v>
          </cell>
          <cell r="AN2781">
            <v>20562</v>
          </cell>
          <cell r="AO2781">
            <v>0</v>
          </cell>
          <cell r="AP2781">
            <v>0</v>
          </cell>
          <cell r="AQ2781">
            <v>0</v>
          </cell>
          <cell r="AR2781">
            <v>12</v>
          </cell>
          <cell r="AS2781">
            <v>0</v>
          </cell>
          <cell r="AT2781" t="str">
            <v>Standard</v>
          </cell>
          <cell r="AU2781"/>
          <cell r="AV2781"/>
          <cell r="AW2781"/>
          <cell r="AX2781" t="str">
            <v>Open</v>
          </cell>
          <cell r="AY2781" t="str">
            <v/>
          </cell>
          <cell r="AZ2781"/>
          <cell r="BA2781">
            <v>0</v>
          </cell>
          <cell r="BB2781"/>
          <cell r="BC2781"/>
          <cell r="BD2781"/>
          <cell r="BE2781"/>
          <cell r="BF2781"/>
          <cell r="BG2781"/>
          <cell r="BH2781"/>
          <cell r="BI2781"/>
          <cell r="BJ2781"/>
          <cell r="BK2781"/>
        </row>
        <row r="2782">
          <cell r="X2782">
            <v>355820499</v>
          </cell>
          <cell r="Y2782" t="str">
            <v xml:space="preserve"> PAGAR TEJAL RAKESH</v>
          </cell>
          <cell r="Z2782" t="str">
            <v>03-Mar-2024</v>
          </cell>
          <cell r="AA2782">
            <v>30000</v>
          </cell>
          <cell r="AB2782" t="str">
            <v>Mon</v>
          </cell>
          <cell r="AC2782">
            <v>18</v>
          </cell>
          <cell r="AD2782" t="str">
            <v>1</v>
          </cell>
          <cell r="AE2782" t="str">
            <v>04-Apr-2024</v>
          </cell>
          <cell r="AF2782">
            <v>2020</v>
          </cell>
          <cell r="AG2782">
            <v>2020</v>
          </cell>
          <cell r="AH2782" t="str">
            <v>10-Mar-2025</v>
          </cell>
          <cell r="AI2782">
            <v>18735.259999999998</v>
          </cell>
          <cell r="AJ2782">
            <v>5504.74</v>
          </cell>
          <cell r="AK2782">
            <v>24240</v>
          </cell>
          <cell r="AL2782">
            <v>11264.74</v>
          </cell>
          <cell r="AM2782">
            <v>822.26</v>
          </cell>
          <cell r="AN2782">
            <v>12087</v>
          </cell>
          <cell r="AO2782">
            <v>0</v>
          </cell>
          <cell r="AP2782">
            <v>0</v>
          </cell>
          <cell r="AQ2782">
            <v>0</v>
          </cell>
          <cell r="AR2782">
            <v>12</v>
          </cell>
          <cell r="AS2782">
            <v>0</v>
          </cell>
          <cell r="AT2782" t="str">
            <v>Standard</v>
          </cell>
          <cell r="AU2782"/>
          <cell r="AV2782"/>
          <cell r="AW2782"/>
          <cell r="AX2782" t="str">
            <v>Open</v>
          </cell>
          <cell r="AY2782" t="str">
            <v/>
          </cell>
          <cell r="AZ2782"/>
          <cell r="BA2782">
            <v>0</v>
          </cell>
          <cell r="BB2782"/>
          <cell r="BC2782"/>
          <cell r="BD2782"/>
          <cell r="BE2782"/>
          <cell r="BF2782"/>
          <cell r="BG2782"/>
          <cell r="BH2782"/>
          <cell r="BI2782"/>
          <cell r="BJ2782"/>
          <cell r="BK2782"/>
        </row>
        <row r="2783">
          <cell r="X2783">
            <v>355820774</v>
          </cell>
          <cell r="Y2783" t="str">
            <v>JYOTI DEEPAK KHAJEKAR</v>
          </cell>
          <cell r="Z2783" t="str">
            <v>02-Mar-2024</v>
          </cell>
          <cell r="AA2783">
            <v>20000</v>
          </cell>
          <cell r="AB2783" t="str">
            <v>Tue</v>
          </cell>
          <cell r="AC2783">
            <v>18</v>
          </cell>
          <cell r="AD2783" t="str">
            <v>0</v>
          </cell>
          <cell r="AE2783" t="str">
            <v>02-Apr-2024</v>
          </cell>
          <cell r="AF2783">
            <v>1340</v>
          </cell>
          <cell r="AG2783">
            <v>1340</v>
          </cell>
          <cell r="AH2783" t="str">
            <v>12-Dec-2024</v>
          </cell>
          <cell r="AI2783">
            <v>6865.45</v>
          </cell>
          <cell r="AJ2783">
            <v>2514.5500000000002</v>
          </cell>
          <cell r="AK2783">
            <v>9380</v>
          </cell>
          <cell r="AL2783">
            <v>13134.55</v>
          </cell>
          <cell r="AM2783">
            <v>1739.45</v>
          </cell>
          <cell r="AN2783">
            <v>14874</v>
          </cell>
          <cell r="AO2783">
            <v>6724.67</v>
          </cell>
          <cell r="AP2783">
            <v>1315.33</v>
          </cell>
          <cell r="AQ2783">
            <v>8040</v>
          </cell>
          <cell r="AR2783">
            <v>13</v>
          </cell>
          <cell r="AS2783">
            <v>148</v>
          </cell>
          <cell r="AT2783" t="str">
            <v>121-150</v>
          </cell>
          <cell r="AU2783"/>
          <cell r="AV2783"/>
          <cell r="AW2783"/>
          <cell r="AX2783" t="str">
            <v>Open</v>
          </cell>
          <cell r="AY2783"/>
          <cell r="AZ2783"/>
          <cell r="BA2783">
            <v>0</v>
          </cell>
          <cell r="BB2783"/>
          <cell r="BC2783"/>
          <cell r="BD2783" t="str">
            <v>Not Visited</v>
          </cell>
          <cell r="BE2783"/>
          <cell r="BF2783"/>
          <cell r="BG2783"/>
          <cell r="BH2783"/>
          <cell r="BI2783"/>
          <cell r="BJ2783"/>
          <cell r="BK2783"/>
        </row>
        <row r="2784">
          <cell r="X2784">
            <v>355827294</v>
          </cell>
          <cell r="Y2784" t="str">
            <v>POOJA ARJUN AHER</v>
          </cell>
          <cell r="Z2784" t="str">
            <v>02-Mar-2024</v>
          </cell>
          <cell r="AA2784">
            <v>32000</v>
          </cell>
          <cell r="AB2784" t="str">
            <v>06</v>
          </cell>
          <cell r="AC2784">
            <v>24</v>
          </cell>
          <cell r="AD2784" t="str">
            <v>1</v>
          </cell>
          <cell r="AE2784" t="str">
            <v>06-Apr-2024</v>
          </cell>
          <cell r="AF2784">
            <v>1710</v>
          </cell>
          <cell r="AG2784">
            <v>1710</v>
          </cell>
          <cell r="AH2784" t="str">
            <v>11-Jan-2025</v>
          </cell>
          <cell r="AI2784">
            <v>11324.58</v>
          </cell>
          <cell r="AJ2784">
            <v>5775.42</v>
          </cell>
          <cell r="AK2784">
            <v>17100</v>
          </cell>
          <cell r="AL2784">
            <v>20675.419999999998</v>
          </cell>
          <cell r="AM2784">
            <v>3376.58</v>
          </cell>
          <cell r="AN2784">
            <v>24052</v>
          </cell>
          <cell r="AO2784">
            <v>0</v>
          </cell>
          <cell r="AP2784">
            <v>0</v>
          </cell>
          <cell r="AQ2784">
            <v>0</v>
          </cell>
          <cell r="AR2784">
            <v>12</v>
          </cell>
          <cell r="AS2784">
            <v>0</v>
          </cell>
          <cell r="AT2784" t="str">
            <v>Standard</v>
          </cell>
          <cell r="AU2784"/>
          <cell r="AV2784"/>
          <cell r="AW2784"/>
          <cell r="AX2784" t="str">
            <v>Open</v>
          </cell>
          <cell r="AY2784" t="str">
            <v/>
          </cell>
          <cell r="AZ2784"/>
          <cell r="BA2784">
            <v>0</v>
          </cell>
          <cell r="BB2784">
            <v>45751</v>
          </cell>
          <cell r="BC2784" t="str">
            <v>Abhiraj Patil/SF0063958</v>
          </cell>
          <cell r="BD2784" t="str">
            <v>Visited</v>
          </cell>
          <cell r="BE2784" t="str">
            <v>Borrower Not Available</v>
          </cell>
          <cell r="BF2784" t="str">
            <v>Not Available</v>
          </cell>
          <cell r="BG2784"/>
          <cell r="BH2784"/>
          <cell r="BI2784" t="str">
            <v>NA</v>
          </cell>
          <cell r="BJ2784"/>
          <cell r="BK2784"/>
        </row>
        <row r="2785">
          <cell r="X2785">
            <v>355836976</v>
          </cell>
          <cell r="Y2785" t="str">
            <v>SONALI LAXMAN NIKAM</v>
          </cell>
          <cell r="Z2785" t="str">
            <v>02-Mar-2024</v>
          </cell>
          <cell r="AA2785">
            <v>20000</v>
          </cell>
          <cell r="AB2785" t="str">
            <v>Mon</v>
          </cell>
          <cell r="AC2785">
            <v>18</v>
          </cell>
          <cell r="AD2785" t="str">
            <v>0</v>
          </cell>
          <cell r="AE2785" t="str">
            <v>01-Apr-2024</v>
          </cell>
          <cell r="AF2785">
            <v>1340</v>
          </cell>
          <cell r="AG2785">
            <v>1340</v>
          </cell>
          <cell r="AH2785" t="str">
            <v>06-Mar-2025</v>
          </cell>
          <cell r="AI2785">
            <v>12406.21</v>
          </cell>
          <cell r="AJ2785">
            <v>3673.79</v>
          </cell>
          <cell r="AK2785">
            <v>16080</v>
          </cell>
          <cell r="AL2785">
            <v>7593.79</v>
          </cell>
          <cell r="AM2785">
            <v>581.21</v>
          </cell>
          <cell r="AN2785">
            <v>8175</v>
          </cell>
          <cell r="AO2785">
            <v>0</v>
          </cell>
          <cell r="AP2785">
            <v>0</v>
          </cell>
          <cell r="AQ2785">
            <v>0</v>
          </cell>
          <cell r="AR2785">
            <v>12</v>
          </cell>
          <cell r="AS2785">
            <v>0</v>
          </cell>
          <cell r="AT2785" t="str">
            <v>Standard</v>
          </cell>
          <cell r="AU2785"/>
          <cell r="AV2785"/>
          <cell r="AW2785"/>
          <cell r="AX2785" t="str">
            <v>Open</v>
          </cell>
          <cell r="AY2785" t="str">
            <v/>
          </cell>
          <cell r="AZ2785"/>
          <cell r="BA2785">
            <v>0</v>
          </cell>
          <cell r="BB2785">
            <v>45756</v>
          </cell>
          <cell r="BC2785" t="str">
            <v>Abhiraj Patil/SF0063958</v>
          </cell>
          <cell r="BD2785" t="str">
            <v>Visited</v>
          </cell>
          <cell r="BE2785" t="str">
            <v>Borrower</v>
          </cell>
          <cell r="BF2785" t="str">
            <v>Available</v>
          </cell>
          <cell r="BG2785"/>
          <cell r="BH2785"/>
          <cell r="BI2785" t="str">
            <v>No</v>
          </cell>
          <cell r="BJ2785"/>
          <cell r="BK2785"/>
        </row>
        <row r="2786">
          <cell r="X2786">
            <v>355837523</v>
          </cell>
          <cell r="Y2786" t="str">
            <v>anjali satish gaiwad</v>
          </cell>
          <cell r="Z2786" t="str">
            <v>06-Mar-2024</v>
          </cell>
          <cell r="AA2786">
            <v>32000</v>
          </cell>
          <cell r="AB2786" t="str">
            <v>Wed</v>
          </cell>
          <cell r="AC2786">
            <v>24</v>
          </cell>
          <cell r="AD2786" t="str">
            <v>1</v>
          </cell>
          <cell r="AE2786" t="str">
            <v>02-Apr-2024</v>
          </cell>
          <cell r="AF2786">
            <v>1710</v>
          </cell>
          <cell r="AG2786">
            <v>1710</v>
          </cell>
          <cell r="AH2786" t="str">
            <v>25-Nov-2024</v>
          </cell>
          <cell r="AI2786">
            <v>5430.31</v>
          </cell>
          <cell r="AJ2786">
            <v>3119.69</v>
          </cell>
          <cell r="AK2786">
            <v>8550</v>
          </cell>
          <cell r="AL2786">
            <v>26569.69</v>
          </cell>
          <cell r="AM2786">
            <v>5813.31</v>
          </cell>
          <cell r="AN2786">
            <v>32383</v>
          </cell>
          <cell r="AO2786">
            <v>0</v>
          </cell>
          <cell r="AP2786">
            <v>0</v>
          </cell>
          <cell r="AQ2786">
            <v>0</v>
          </cell>
          <cell r="AR2786">
            <v>12</v>
          </cell>
          <cell r="AS2786">
            <v>0</v>
          </cell>
          <cell r="AT2786" t="str">
            <v>Standard</v>
          </cell>
          <cell r="AU2786"/>
          <cell r="AV2786"/>
          <cell r="AW2786"/>
          <cell r="AX2786" t="str">
            <v>Open</v>
          </cell>
          <cell r="AY2786" t="str">
            <v/>
          </cell>
          <cell r="AZ2786"/>
          <cell r="BA2786">
            <v>0</v>
          </cell>
          <cell r="BB2786">
            <v>45752</v>
          </cell>
          <cell r="BC2786" t="str">
            <v>Abhiraj Patil/SF0063958</v>
          </cell>
          <cell r="BD2786" t="str">
            <v>Visited</v>
          </cell>
          <cell r="BE2786" t="str">
            <v>Borrower</v>
          </cell>
          <cell r="BF2786" t="str">
            <v>Not Available</v>
          </cell>
          <cell r="BG2786"/>
          <cell r="BH2786"/>
          <cell r="BI2786" t="str">
            <v>No</v>
          </cell>
          <cell r="BJ2786"/>
          <cell r="BK2786"/>
        </row>
        <row r="2787">
          <cell r="X2787">
            <v>355845467</v>
          </cell>
          <cell r="Y2787" t="str">
            <v>KAVITA SANDIP BAGUL</v>
          </cell>
          <cell r="Z2787" t="str">
            <v>02-Mar-2024</v>
          </cell>
          <cell r="AA2787">
            <v>20000</v>
          </cell>
          <cell r="AB2787" t="str">
            <v>Fri</v>
          </cell>
          <cell r="AC2787">
            <v>18</v>
          </cell>
          <cell r="AD2787" t="str">
            <v>0</v>
          </cell>
          <cell r="AE2787" t="str">
            <v>05-Apr-2024</v>
          </cell>
          <cell r="AF2787">
            <v>1340</v>
          </cell>
          <cell r="AG2787">
            <v>1340</v>
          </cell>
          <cell r="AH2787" t="str">
            <v>07-Mar-2025</v>
          </cell>
          <cell r="AI2787">
            <v>11111.47</v>
          </cell>
          <cell r="AJ2787">
            <v>3538.53</v>
          </cell>
          <cell r="AK2787">
            <v>14650</v>
          </cell>
          <cell r="AL2787">
            <v>8888.5300000000007</v>
          </cell>
          <cell r="AM2787">
            <v>728.47</v>
          </cell>
          <cell r="AN2787">
            <v>9617</v>
          </cell>
          <cell r="AO2787">
            <v>1261.26</v>
          </cell>
          <cell r="AP2787">
            <v>168.74</v>
          </cell>
          <cell r="AQ2787">
            <v>1430</v>
          </cell>
          <cell r="AR2787">
            <v>12</v>
          </cell>
          <cell r="AS2787">
            <v>54</v>
          </cell>
          <cell r="AT2787" t="str">
            <v>31-60</v>
          </cell>
          <cell r="AU2787"/>
          <cell r="AV2787"/>
          <cell r="AW2787"/>
          <cell r="AX2787" t="str">
            <v>Open</v>
          </cell>
          <cell r="AY2787"/>
          <cell r="AZ2787"/>
          <cell r="BA2787">
            <v>0</v>
          </cell>
          <cell r="BB2787">
            <v>45751</v>
          </cell>
          <cell r="BC2787" t="str">
            <v>Mahesh Lahane/SF0095775</v>
          </cell>
          <cell r="BD2787" t="str">
            <v>Visited</v>
          </cell>
          <cell r="BE2787" t="str">
            <v>Borrower Family Member</v>
          </cell>
          <cell r="BF2787" t="str">
            <v>Not Available</v>
          </cell>
          <cell r="BG2787"/>
          <cell r="BH2787"/>
          <cell r="BI2787" t="str">
            <v>No</v>
          </cell>
          <cell r="BJ2787"/>
          <cell r="BK2787"/>
        </row>
        <row r="2788">
          <cell r="X2788">
            <v>355847333</v>
          </cell>
          <cell r="Y2788" t="str">
            <v>VIMAL UTTAM SANGMNERE</v>
          </cell>
          <cell r="Z2788" t="str">
            <v>02-Mar-2024</v>
          </cell>
          <cell r="AA2788">
            <v>42000</v>
          </cell>
          <cell r="AB2788" t="str">
            <v>Wed</v>
          </cell>
          <cell r="AC2788">
            <v>24</v>
          </cell>
          <cell r="AD2788" t="str">
            <v>1</v>
          </cell>
          <cell r="AE2788" t="str">
            <v>10-Apr-2024</v>
          </cell>
          <cell r="AF2788">
            <v>2240</v>
          </cell>
          <cell r="AG2788">
            <v>2240</v>
          </cell>
          <cell r="AH2788" t="str">
            <v>08-Jan-2025</v>
          </cell>
          <cell r="AI2788">
            <v>14704.38</v>
          </cell>
          <cell r="AJ2788">
            <v>7695.62</v>
          </cell>
          <cell r="AK2788">
            <v>22400</v>
          </cell>
          <cell r="AL2788">
            <v>27295.62</v>
          </cell>
          <cell r="AM2788">
            <v>4570.38</v>
          </cell>
          <cell r="AN2788">
            <v>31866</v>
          </cell>
          <cell r="AO2788">
            <v>3332.58</v>
          </cell>
          <cell r="AP2788">
            <v>1147.42</v>
          </cell>
          <cell r="AQ2788">
            <v>4480</v>
          </cell>
          <cell r="AR2788">
            <v>12</v>
          </cell>
          <cell r="AS2788">
            <v>49</v>
          </cell>
          <cell r="AT2788" t="str">
            <v>31-60</v>
          </cell>
          <cell r="AU2788"/>
          <cell r="AV2788"/>
          <cell r="AW2788"/>
          <cell r="AX2788" t="str">
            <v>Open</v>
          </cell>
          <cell r="AY2788"/>
          <cell r="AZ2788"/>
          <cell r="BA2788">
            <v>0</v>
          </cell>
          <cell r="BB2788">
            <v>45750</v>
          </cell>
          <cell r="BC2788" t="str">
            <v>Mahesh Lahane/SF0095775</v>
          </cell>
          <cell r="BD2788" t="str">
            <v>Visited</v>
          </cell>
          <cell r="BE2788" t="str">
            <v>Borrower Not Available</v>
          </cell>
          <cell r="BF2788" t="str">
            <v>Not Available</v>
          </cell>
          <cell r="BG2788"/>
          <cell r="BH2788"/>
          <cell r="BI2788" t="str">
            <v>NA</v>
          </cell>
          <cell r="BJ2788"/>
          <cell r="BK2788"/>
        </row>
        <row r="2789">
          <cell r="X2789">
            <v>355856113</v>
          </cell>
          <cell r="Y2789" t="str">
            <v>SANGITA CHANDRAKANT HIRE</v>
          </cell>
          <cell r="Z2789" t="str">
            <v>02-Mar-2024</v>
          </cell>
          <cell r="AA2789">
            <v>20000</v>
          </cell>
          <cell r="AB2789" t="str">
            <v>Wed</v>
          </cell>
          <cell r="AC2789">
            <v>18</v>
          </cell>
          <cell r="AD2789" t="str">
            <v>0</v>
          </cell>
          <cell r="AE2789" t="str">
            <v>10-Apr-2024</v>
          </cell>
          <cell r="AF2789">
            <v>1340</v>
          </cell>
          <cell r="AG2789">
            <v>1340</v>
          </cell>
          <cell r="AH2789" t="str">
            <v>06-Aug-2024</v>
          </cell>
          <cell r="AI2789">
            <v>2670.8</v>
          </cell>
          <cell r="AJ2789">
            <v>1339.2</v>
          </cell>
          <cell r="AK2789">
            <v>4010</v>
          </cell>
          <cell r="AL2789">
            <v>17329.2</v>
          </cell>
          <cell r="AM2789">
            <v>3053.8</v>
          </cell>
          <cell r="AN2789">
            <v>20383</v>
          </cell>
          <cell r="AO2789">
            <v>9601.82</v>
          </cell>
          <cell r="AP2789">
            <v>2468.1799999999998</v>
          </cell>
          <cell r="AQ2789">
            <v>12070</v>
          </cell>
          <cell r="AR2789">
            <v>12</v>
          </cell>
          <cell r="AS2789">
            <v>257</v>
          </cell>
          <cell r="AT2789" t="str">
            <v>&gt;180</v>
          </cell>
          <cell r="AU2789"/>
          <cell r="AV2789"/>
          <cell r="AW2789"/>
          <cell r="AX2789" t="str">
            <v>Open</v>
          </cell>
          <cell r="AY2789" t="str">
            <v/>
          </cell>
          <cell r="AZ2789"/>
          <cell r="BA2789">
            <v>0</v>
          </cell>
          <cell r="BB2789"/>
          <cell r="BC2789"/>
          <cell r="BD2789" t="str">
            <v>Not Visited</v>
          </cell>
          <cell r="BE2789"/>
          <cell r="BF2789"/>
          <cell r="BG2789"/>
          <cell r="BH2789"/>
          <cell r="BI2789"/>
          <cell r="BJ2789"/>
          <cell r="BK2789"/>
        </row>
        <row r="2790">
          <cell r="X2790">
            <v>355858958</v>
          </cell>
          <cell r="Y2790" t="str">
            <v>SONALI UMESH DHEBADE</v>
          </cell>
          <cell r="Z2790" t="str">
            <v>03-Mar-2024</v>
          </cell>
          <cell r="AA2790">
            <v>62000</v>
          </cell>
          <cell r="AB2790" t="str">
            <v>Wed</v>
          </cell>
          <cell r="AC2790">
            <v>24</v>
          </cell>
          <cell r="AD2790" t="str">
            <v>4</v>
          </cell>
          <cell r="AE2790" t="str">
            <v>10-Apr-2024</v>
          </cell>
          <cell r="AF2790">
            <v>3310</v>
          </cell>
          <cell r="AG2790">
            <v>3310</v>
          </cell>
          <cell r="AH2790" t="str">
            <v>12-Mar-2025</v>
          </cell>
          <cell r="AI2790">
            <v>26724.26</v>
          </cell>
          <cell r="AJ2790">
            <v>12995.74</v>
          </cell>
          <cell r="AK2790">
            <v>39720</v>
          </cell>
          <cell r="AL2790">
            <v>35275.74</v>
          </cell>
          <cell r="AM2790">
            <v>5020.26</v>
          </cell>
          <cell r="AN2790">
            <v>40296</v>
          </cell>
          <cell r="AO2790">
            <v>0</v>
          </cell>
          <cell r="AP2790">
            <v>0</v>
          </cell>
          <cell r="AQ2790">
            <v>0</v>
          </cell>
          <cell r="AR2790">
            <v>12</v>
          </cell>
          <cell r="AS2790">
            <v>0</v>
          </cell>
          <cell r="AT2790" t="str">
            <v>Standard</v>
          </cell>
          <cell r="AU2790"/>
          <cell r="AV2790"/>
          <cell r="AW2790"/>
          <cell r="AX2790" t="str">
            <v>Open</v>
          </cell>
          <cell r="AY2790" t="str">
            <v/>
          </cell>
          <cell r="AZ2790"/>
          <cell r="BA2790">
            <v>0</v>
          </cell>
          <cell r="BB2790"/>
          <cell r="BC2790"/>
          <cell r="BD2790"/>
          <cell r="BE2790"/>
          <cell r="BF2790"/>
          <cell r="BG2790"/>
          <cell r="BH2790"/>
          <cell r="BI2790"/>
          <cell r="BJ2790"/>
          <cell r="BK2790"/>
        </row>
        <row r="2791">
          <cell r="X2791">
            <v>355865157</v>
          </cell>
          <cell r="Y2791" t="str">
            <v>KAVITA UTTAM KORADE</v>
          </cell>
          <cell r="Z2791" t="str">
            <v>05-Mar-2024</v>
          </cell>
          <cell r="AA2791">
            <v>42000</v>
          </cell>
          <cell r="AB2791" t="str">
            <v>Wed</v>
          </cell>
          <cell r="AC2791">
            <v>24</v>
          </cell>
          <cell r="AD2791" t="str">
            <v>1</v>
          </cell>
          <cell r="AE2791" t="str">
            <v>10-Apr-2024</v>
          </cell>
          <cell r="AF2791">
            <v>2240</v>
          </cell>
          <cell r="AG2791">
            <v>2240</v>
          </cell>
          <cell r="AH2791" t="str">
            <v>12-Mar-2025</v>
          </cell>
          <cell r="AI2791">
            <v>18145.36</v>
          </cell>
          <cell r="AJ2791">
            <v>8734.64</v>
          </cell>
          <cell r="AK2791">
            <v>26880</v>
          </cell>
          <cell r="AL2791">
            <v>23854.639999999999</v>
          </cell>
          <cell r="AM2791">
            <v>3392.36</v>
          </cell>
          <cell r="AN2791">
            <v>27247</v>
          </cell>
          <cell r="AO2791">
            <v>0</v>
          </cell>
          <cell r="AP2791">
            <v>0</v>
          </cell>
          <cell r="AQ2791">
            <v>0</v>
          </cell>
          <cell r="AR2791">
            <v>12</v>
          </cell>
          <cell r="AS2791">
            <v>0</v>
          </cell>
          <cell r="AT2791" t="str">
            <v>Standard</v>
          </cell>
          <cell r="AU2791"/>
          <cell r="AV2791"/>
          <cell r="AW2791"/>
          <cell r="AX2791" t="str">
            <v>Open</v>
          </cell>
          <cell r="AY2791" t="str">
            <v/>
          </cell>
          <cell r="AZ2791"/>
          <cell r="BA2791">
            <v>0</v>
          </cell>
          <cell r="BB2791">
            <v>45752</v>
          </cell>
          <cell r="BC2791" t="str">
            <v>Abhiraj Patil/SF0063958</v>
          </cell>
          <cell r="BD2791" t="str">
            <v>Visited</v>
          </cell>
          <cell r="BE2791" t="str">
            <v>Borrower</v>
          </cell>
          <cell r="BF2791" t="str">
            <v>Not Available</v>
          </cell>
          <cell r="BG2791"/>
          <cell r="BH2791"/>
          <cell r="BI2791" t="str">
            <v>No</v>
          </cell>
          <cell r="BJ2791"/>
          <cell r="BK2791"/>
        </row>
        <row r="2792">
          <cell r="X2792">
            <v>355868857</v>
          </cell>
          <cell r="Y2792" t="str">
            <v>MANISHA DNYANESHWAR DHAMORDE</v>
          </cell>
          <cell r="Z2792" t="str">
            <v>03-Mar-2024</v>
          </cell>
          <cell r="AA2792">
            <v>20000</v>
          </cell>
          <cell r="AB2792" t="str">
            <v>Mon</v>
          </cell>
          <cell r="AC2792">
            <v>18</v>
          </cell>
          <cell r="AD2792" t="str">
            <v>0</v>
          </cell>
          <cell r="AE2792" t="str">
            <v>03-Apr-2024</v>
          </cell>
          <cell r="AF2792">
            <v>1340</v>
          </cell>
          <cell r="AG2792">
            <v>1340</v>
          </cell>
          <cell r="AH2792" t="str">
            <v>10-Mar-2025</v>
          </cell>
          <cell r="AI2792">
            <v>12410.23</v>
          </cell>
          <cell r="AJ2792">
            <v>3669.77</v>
          </cell>
          <cell r="AK2792">
            <v>16080</v>
          </cell>
          <cell r="AL2792">
            <v>7589.77</v>
          </cell>
          <cell r="AM2792">
            <v>567.23</v>
          </cell>
          <cell r="AN2792">
            <v>8157</v>
          </cell>
          <cell r="AO2792">
            <v>0</v>
          </cell>
          <cell r="AP2792">
            <v>0</v>
          </cell>
          <cell r="AQ2792">
            <v>0</v>
          </cell>
          <cell r="AR2792">
            <v>12</v>
          </cell>
          <cell r="AS2792">
            <v>0</v>
          </cell>
          <cell r="AT2792" t="str">
            <v>Standard</v>
          </cell>
          <cell r="AU2792"/>
          <cell r="AV2792"/>
          <cell r="AW2792"/>
          <cell r="AX2792" t="str">
            <v>Open</v>
          </cell>
          <cell r="AY2792" t="str">
            <v/>
          </cell>
          <cell r="AZ2792"/>
          <cell r="BA2792">
            <v>0</v>
          </cell>
          <cell r="BB2792">
            <v>45749</v>
          </cell>
          <cell r="BC2792" t="str">
            <v>Abhiraj Patil/SF0063958</v>
          </cell>
          <cell r="BD2792" t="str">
            <v>Visited</v>
          </cell>
          <cell r="BE2792" t="str">
            <v>Borrower</v>
          </cell>
          <cell r="BF2792" t="str">
            <v>Not Available</v>
          </cell>
          <cell r="BG2792"/>
          <cell r="BH2792"/>
          <cell r="BI2792" t="str">
            <v>No</v>
          </cell>
          <cell r="BJ2792"/>
          <cell r="BK2792"/>
        </row>
        <row r="2793">
          <cell r="X2793">
            <v>355874380</v>
          </cell>
          <cell r="Y2793" t="str">
            <v xml:space="preserve"> ANJABAI EKNATH MUKANE</v>
          </cell>
          <cell r="Z2793" t="str">
            <v>05-Mar-2024</v>
          </cell>
          <cell r="AA2793">
            <v>32000</v>
          </cell>
          <cell r="AB2793" t="str">
            <v>Fri</v>
          </cell>
          <cell r="AC2793">
            <v>24</v>
          </cell>
          <cell r="AD2793" t="str">
            <v>1</v>
          </cell>
          <cell r="AE2793" t="str">
            <v>04-Apr-2024</v>
          </cell>
          <cell r="AF2793">
            <v>1710</v>
          </cell>
          <cell r="AG2793">
            <v>1710</v>
          </cell>
          <cell r="AH2793" t="str">
            <v>06-Jan-2025</v>
          </cell>
          <cell r="AI2793">
            <v>5499.98</v>
          </cell>
          <cell r="AJ2793">
            <v>3050.02</v>
          </cell>
          <cell r="AK2793">
            <v>8550</v>
          </cell>
          <cell r="AL2793">
            <v>26500.02</v>
          </cell>
          <cell r="AM2793">
            <v>5925.98</v>
          </cell>
          <cell r="AN2793">
            <v>32426</v>
          </cell>
          <cell r="AO2793">
            <v>0</v>
          </cell>
          <cell r="AP2793">
            <v>0</v>
          </cell>
          <cell r="AQ2793">
            <v>0</v>
          </cell>
          <cell r="AR2793">
            <v>12</v>
          </cell>
          <cell r="AS2793">
            <v>0</v>
          </cell>
          <cell r="AT2793" t="str">
            <v>Standard</v>
          </cell>
          <cell r="AU2793"/>
          <cell r="AV2793"/>
          <cell r="AW2793"/>
          <cell r="AX2793" t="str">
            <v>Open</v>
          </cell>
          <cell r="AY2793" t="str">
            <v/>
          </cell>
          <cell r="AZ2793"/>
          <cell r="BA2793">
            <v>0</v>
          </cell>
          <cell r="BB2793"/>
          <cell r="BC2793"/>
          <cell r="BD2793"/>
          <cell r="BE2793"/>
          <cell r="BF2793"/>
          <cell r="BG2793"/>
          <cell r="BH2793"/>
          <cell r="BI2793"/>
          <cell r="BJ2793"/>
          <cell r="BK2793"/>
        </row>
        <row r="2794">
          <cell r="X2794">
            <v>355877668</v>
          </cell>
          <cell r="Y2794" t="str">
            <v>MIRA DADABHAU LONDHE</v>
          </cell>
          <cell r="Z2794" t="str">
            <v>29-Mar-2024</v>
          </cell>
          <cell r="AA2794">
            <v>32000</v>
          </cell>
          <cell r="AB2794" t="str">
            <v>Wed</v>
          </cell>
          <cell r="AC2794">
            <v>24</v>
          </cell>
          <cell r="AD2794" t="str">
            <v>1</v>
          </cell>
          <cell r="AE2794" t="str">
            <v>07-May-2024</v>
          </cell>
          <cell r="AF2794">
            <v>1710</v>
          </cell>
          <cell r="AG2794">
            <v>1710</v>
          </cell>
          <cell r="AH2794" t="str">
            <v>06-Mar-2025</v>
          </cell>
          <cell r="AI2794">
            <v>12587.72</v>
          </cell>
          <cell r="AJ2794">
            <v>6222.28</v>
          </cell>
          <cell r="AK2794">
            <v>18810</v>
          </cell>
          <cell r="AL2794">
            <v>19412.28</v>
          </cell>
          <cell r="AM2794">
            <v>2978.72</v>
          </cell>
          <cell r="AN2794">
            <v>22391</v>
          </cell>
          <cell r="AO2794">
            <v>0</v>
          </cell>
          <cell r="AP2794">
            <v>0</v>
          </cell>
          <cell r="AQ2794">
            <v>0</v>
          </cell>
          <cell r="AR2794">
            <v>11</v>
          </cell>
          <cell r="AS2794">
            <v>0</v>
          </cell>
          <cell r="AT2794" t="str">
            <v>Standard</v>
          </cell>
          <cell r="AU2794"/>
          <cell r="AV2794"/>
          <cell r="AW2794"/>
          <cell r="AX2794" t="str">
            <v>Open</v>
          </cell>
          <cell r="AY2794" t="str">
            <v/>
          </cell>
          <cell r="AZ2794"/>
          <cell r="BA2794">
            <v>0</v>
          </cell>
          <cell r="BB2794">
            <v>45752</v>
          </cell>
          <cell r="BC2794" t="str">
            <v>Abhiraj Patil/SF0063958</v>
          </cell>
          <cell r="BD2794" t="str">
            <v>Visited</v>
          </cell>
          <cell r="BE2794" t="str">
            <v>Borrower</v>
          </cell>
          <cell r="BF2794" t="str">
            <v>Not Available</v>
          </cell>
          <cell r="BG2794"/>
          <cell r="BH2794"/>
          <cell r="BI2794" t="str">
            <v>No</v>
          </cell>
          <cell r="BJ2794"/>
          <cell r="BK2794"/>
        </row>
        <row r="2795">
          <cell r="X2795">
            <v>355879994</v>
          </cell>
          <cell r="Y2795" t="str">
            <v>ANITA DNYANESHWAR GANGURDE</v>
          </cell>
          <cell r="Z2795" t="str">
            <v>03-Mar-2024</v>
          </cell>
          <cell r="AA2795">
            <v>62000</v>
          </cell>
          <cell r="AB2795" t="str">
            <v>Mon</v>
          </cell>
          <cell r="AC2795">
            <v>24</v>
          </cell>
          <cell r="AD2795" t="str">
            <v>2</v>
          </cell>
          <cell r="AE2795" t="str">
            <v>01-Apr-2024</v>
          </cell>
          <cell r="AF2795">
            <v>3310</v>
          </cell>
          <cell r="AG2795">
            <v>3310</v>
          </cell>
          <cell r="AH2795" t="str">
            <v>10-Mar-2025</v>
          </cell>
          <cell r="AI2795">
            <v>27151.72</v>
          </cell>
          <cell r="AJ2795">
            <v>12568.28</v>
          </cell>
          <cell r="AK2795">
            <v>39720</v>
          </cell>
          <cell r="AL2795">
            <v>34848.28</v>
          </cell>
          <cell r="AM2795">
            <v>4954.72</v>
          </cell>
          <cell r="AN2795">
            <v>39803</v>
          </cell>
          <cell r="AO2795">
            <v>0</v>
          </cell>
          <cell r="AP2795">
            <v>0</v>
          </cell>
          <cell r="AQ2795">
            <v>0</v>
          </cell>
          <cell r="AR2795">
            <v>12</v>
          </cell>
          <cell r="AS2795">
            <v>0</v>
          </cell>
          <cell r="AT2795" t="str">
            <v>Standard</v>
          </cell>
          <cell r="AU2795"/>
          <cell r="AV2795"/>
          <cell r="AW2795"/>
          <cell r="AX2795" t="str">
            <v>Open</v>
          </cell>
          <cell r="AY2795" t="str">
            <v/>
          </cell>
          <cell r="AZ2795"/>
          <cell r="BA2795">
            <v>0</v>
          </cell>
          <cell r="BB2795"/>
          <cell r="BC2795"/>
          <cell r="BD2795"/>
          <cell r="BE2795"/>
          <cell r="BF2795"/>
          <cell r="BG2795"/>
          <cell r="BH2795"/>
          <cell r="BI2795"/>
          <cell r="BJ2795"/>
          <cell r="BK2795"/>
        </row>
        <row r="2796">
          <cell r="X2796">
            <v>355883934</v>
          </cell>
          <cell r="Y2796" t="str">
            <v>SUMAN YOGESHA PAGE</v>
          </cell>
          <cell r="Z2796" t="str">
            <v>03-Mar-2024</v>
          </cell>
          <cell r="AA2796">
            <v>30000</v>
          </cell>
          <cell r="AB2796" t="str">
            <v>05</v>
          </cell>
          <cell r="AC2796">
            <v>18</v>
          </cell>
          <cell r="AD2796" t="str">
            <v>0</v>
          </cell>
          <cell r="AE2796" t="str">
            <v>05-Apr-2024</v>
          </cell>
          <cell r="AF2796">
            <v>2020</v>
          </cell>
          <cell r="AG2796">
            <v>2020</v>
          </cell>
          <cell r="AH2796" t="str">
            <v>05-Jul-2024</v>
          </cell>
          <cell r="AI2796">
            <v>4214.95</v>
          </cell>
          <cell r="AJ2796">
            <v>1845.05</v>
          </cell>
          <cell r="AK2796">
            <v>6060</v>
          </cell>
          <cell r="AL2796">
            <v>25785.05</v>
          </cell>
          <cell r="AM2796">
            <v>4508.95</v>
          </cell>
          <cell r="AN2796">
            <v>30294</v>
          </cell>
          <cell r="AO2796">
            <v>14512.78</v>
          </cell>
          <cell r="AP2796">
            <v>3667.22</v>
          </cell>
          <cell r="AQ2796">
            <v>18180</v>
          </cell>
          <cell r="AR2796">
            <v>12</v>
          </cell>
          <cell r="AS2796">
            <v>234</v>
          </cell>
          <cell r="AT2796" t="str">
            <v>&gt;180</v>
          </cell>
          <cell r="AU2796"/>
          <cell r="AV2796"/>
          <cell r="AW2796"/>
          <cell r="AX2796" t="str">
            <v>Open</v>
          </cell>
          <cell r="AY2796" t="str">
            <v/>
          </cell>
          <cell r="AZ2796"/>
          <cell r="BA2796">
            <v>0</v>
          </cell>
          <cell r="BB2796"/>
          <cell r="BC2796"/>
          <cell r="BD2796"/>
          <cell r="BE2796"/>
          <cell r="BF2796"/>
          <cell r="BG2796"/>
          <cell r="BH2796"/>
          <cell r="BI2796"/>
          <cell r="BJ2796"/>
          <cell r="BK2796"/>
        </row>
        <row r="2797">
          <cell r="X2797">
            <v>355885540</v>
          </cell>
          <cell r="Y2797" t="str">
            <v>MANGAL NITIN GANGURDE</v>
          </cell>
          <cell r="Z2797" t="str">
            <v>05-Mar-2024</v>
          </cell>
          <cell r="AA2797">
            <v>32000</v>
          </cell>
          <cell r="AB2797" t="str">
            <v>Fri</v>
          </cell>
          <cell r="AC2797">
            <v>24</v>
          </cell>
          <cell r="AD2797" t="str">
            <v>1</v>
          </cell>
          <cell r="AE2797" t="str">
            <v>05-Apr-2024</v>
          </cell>
          <cell r="AF2797">
            <v>1710</v>
          </cell>
          <cell r="AG2797">
            <v>1710</v>
          </cell>
          <cell r="AH2797" t="str">
            <v>10-Mar-2025</v>
          </cell>
          <cell r="AI2797">
            <v>14025.58</v>
          </cell>
          <cell r="AJ2797">
            <v>6494.42</v>
          </cell>
          <cell r="AK2797">
            <v>20520</v>
          </cell>
          <cell r="AL2797">
            <v>17974.419999999998</v>
          </cell>
          <cell r="AM2797">
            <v>2496.58</v>
          </cell>
          <cell r="AN2797">
            <v>20471</v>
          </cell>
          <cell r="AO2797">
            <v>0</v>
          </cell>
          <cell r="AP2797">
            <v>0</v>
          </cell>
          <cell r="AQ2797">
            <v>0</v>
          </cell>
          <cell r="AR2797">
            <v>12</v>
          </cell>
          <cell r="AS2797">
            <v>0</v>
          </cell>
          <cell r="AT2797" t="str">
            <v>Standard</v>
          </cell>
          <cell r="AU2797"/>
          <cell r="AV2797"/>
          <cell r="AW2797"/>
          <cell r="AX2797" t="str">
            <v>Open</v>
          </cell>
          <cell r="AY2797" t="str">
            <v/>
          </cell>
          <cell r="AZ2797"/>
          <cell r="BA2797">
            <v>0</v>
          </cell>
          <cell r="BB2797">
            <v>45751</v>
          </cell>
          <cell r="BC2797" t="str">
            <v>Abhiraj Patil/SF0063958</v>
          </cell>
          <cell r="BD2797" t="str">
            <v>Visited</v>
          </cell>
          <cell r="BE2797" t="str">
            <v>Borrower</v>
          </cell>
          <cell r="BF2797" t="str">
            <v>Available</v>
          </cell>
          <cell r="BG2797"/>
          <cell r="BH2797"/>
          <cell r="BI2797" t="str">
            <v>No</v>
          </cell>
          <cell r="BJ2797"/>
          <cell r="BK2797"/>
        </row>
        <row r="2798">
          <cell r="X2798">
            <v>355888992</v>
          </cell>
          <cell r="Y2798" t="str">
            <v>RUPALI SOMNATH AMBEKAR</v>
          </cell>
          <cell r="Z2798" t="str">
            <v>06-Mar-2024</v>
          </cell>
          <cell r="AA2798">
            <v>20000</v>
          </cell>
          <cell r="AB2798" t="str">
            <v>Fri</v>
          </cell>
          <cell r="AC2798">
            <v>18</v>
          </cell>
          <cell r="AD2798" t="str">
            <v>0</v>
          </cell>
          <cell r="AE2798" t="str">
            <v>05-Apr-2024</v>
          </cell>
          <cell r="AF2798">
            <v>1340</v>
          </cell>
          <cell r="AG2798">
            <v>1340</v>
          </cell>
          <cell r="AH2798" t="str">
            <v>20-Mar-2025</v>
          </cell>
          <cell r="AI2798">
            <v>12441.53</v>
          </cell>
          <cell r="AJ2798">
            <v>3638.47</v>
          </cell>
          <cell r="AK2798">
            <v>16080</v>
          </cell>
          <cell r="AL2798">
            <v>7558.47</v>
          </cell>
          <cell r="AM2798">
            <v>550.53</v>
          </cell>
          <cell r="AN2798">
            <v>8109</v>
          </cell>
          <cell r="AO2798">
            <v>0</v>
          </cell>
          <cell r="AP2798">
            <v>0</v>
          </cell>
          <cell r="AQ2798">
            <v>0</v>
          </cell>
          <cell r="AR2798">
            <v>12</v>
          </cell>
          <cell r="AS2798">
            <v>0</v>
          </cell>
          <cell r="AT2798" t="str">
            <v>Standard</v>
          </cell>
          <cell r="AU2798"/>
          <cell r="AV2798"/>
          <cell r="AW2798"/>
          <cell r="AX2798" t="str">
            <v>Open</v>
          </cell>
          <cell r="AY2798" t="str">
            <v/>
          </cell>
          <cell r="AZ2798"/>
          <cell r="BA2798">
            <v>0</v>
          </cell>
          <cell r="BB2798">
            <v>45751</v>
          </cell>
          <cell r="BC2798" t="str">
            <v>Abhiraj Patil/SF0063958</v>
          </cell>
          <cell r="BD2798" t="str">
            <v>Visited</v>
          </cell>
          <cell r="BE2798" t="str">
            <v>Borrower</v>
          </cell>
          <cell r="BF2798" t="str">
            <v>Available</v>
          </cell>
          <cell r="BG2798"/>
          <cell r="BH2798"/>
          <cell r="BI2798" t="str">
            <v>No</v>
          </cell>
          <cell r="BJ2798"/>
          <cell r="BK2798"/>
        </row>
        <row r="2799">
          <cell r="X2799">
            <v>355925591</v>
          </cell>
          <cell r="Y2799" t="str">
            <v>SANGITA BALU PAWAR</v>
          </cell>
          <cell r="Z2799" t="str">
            <v>11-Mar-2024</v>
          </cell>
          <cell r="AA2799">
            <v>32000</v>
          </cell>
          <cell r="AB2799" t="str">
            <v>Fri</v>
          </cell>
          <cell r="AC2799">
            <v>24</v>
          </cell>
          <cell r="AD2799" t="str">
            <v>1</v>
          </cell>
          <cell r="AE2799" t="str">
            <v>12-Apr-2024</v>
          </cell>
          <cell r="AF2799">
            <v>1710</v>
          </cell>
          <cell r="AG2799">
            <v>1710</v>
          </cell>
          <cell r="AH2799" t="str">
            <v>07-Mar-2025</v>
          </cell>
          <cell r="AI2799">
            <v>10150.82</v>
          </cell>
          <cell r="AJ2799">
            <v>5239.18</v>
          </cell>
          <cell r="AK2799">
            <v>15390</v>
          </cell>
          <cell r="AL2799">
            <v>21849.18</v>
          </cell>
          <cell r="AM2799">
            <v>3786.82</v>
          </cell>
          <cell r="AN2799">
            <v>25636</v>
          </cell>
          <cell r="AO2799">
            <v>0</v>
          </cell>
          <cell r="AP2799">
            <v>0</v>
          </cell>
          <cell r="AQ2799">
            <v>0</v>
          </cell>
          <cell r="AR2799">
            <v>12</v>
          </cell>
          <cell r="AS2799">
            <v>0</v>
          </cell>
          <cell r="AT2799" t="str">
            <v>Standard</v>
          </cell>
          <cell r="AU2799"/>
          <cell r="AV2799"/>
          <cell r="AW2799"/>
          <cell r="AX2799" t="str">
            <v>Open</v>
          </cell>
          <cell r="AY2799" t="str">
            <v/>
          </cell>
          <cell r="AZ2799"/>
          <cell r="BA2799">
            <v>0</v>
          </cell>
          <cell r="BB2799">
            <v>45751</v>
          </cell>
          <cell r="BC2799" t="str">
            <v>Abhiraj Patil/SF0063958</v>
          </cell>
          <cell r="BD2799" t="str">
            <v>Visited</v>
          </cell>
          <cell r="BE2799" t="str">
            <v>Borrower</v>
          </cell>
          <cell r="BF2799" t="str">
            <v>Available</v>
          </cell>
          <cell r="BG2799" t="str">
            <v>Loan Card</v>
          </cell>
          <cell r="BH2799"/>
          <cell r="BI2799" t="str">
            <v>Yes</v>
          </cell>
          <cell r="BJ2799" t="str">
            <v>Amol Babasaheb Khaire/SF0067111</v>
          </cell>
          <cell r="BK2799">
            <v>3420</v>
          </cell>
        </row>
        <row r="2800">
          <cell r="X2800">
            <v>355977865</v>
          </cell>
          <cell r="Y2800" t="str">
            <v>BHAMA BHASKAR GODHADE</v>
          </cell>
          <cell r="Z2800" t="str">
            <v>18-Mar-2024</v>
          </cell>
          <cell r="AA2800">
            <v>20000</v>
          </cell>
          <cell r="AB2800" t="str">
            <v>Tue</v>
          </cell>
          <cell r="AC2800">
            <v>18</v>
          </cell>
          <cell r="AD2800" t="str">
            <v>0</v>
          </cell>
          <cell r="AE2800" t="str">
            <v>07-May-2024</v>
          </cell>
          <cell r="AF2800">
            <v>1340</v>
          </cell>
          <cell r="AG2800">
            <v>1340</v>
          </cell>
          <cell r="AH2800" t="str">
            <v>07-Mar-2025</v>
          </cell>
          <cell r="AI2800">
            <v>2611.65</v>
          </cell>
          <cell r="AJ2800">
            <v>1468.35</v>
          </cell>
          <cell r="AK2800">
            <v>4080</v>
          </cell>
          <cell r="AL2800">
            <v>17388.349999999999</v>
          </cell>
          <cell r="AM2800">
            <v>3071.65</v>
          </cell>
          <cell r="AN2800">
            <v>20460</v>
          </cell>
          <cell r="AO2800">
            <v>9550.17</v>
          </cell>
          <cell r="AP2800">
            <v>2449.83</v>
          </cell>
          <cell r="AQ2800">
            <v>12000</v>
          </cell>
          <cell r="AR2800">
            <v>12</v>
          </cell>
          <cell r="AS2800">
            <v>239</v>
          </cell>
          <cell r="AT2800" t="str">
            <v>&gt;180</v>
          </cell>
          <cell r="AU2800"/>
          <cell r="AV2800"/>
          <cell r="AW2800"/>
          <cell r="AX2800" t="str">
            <v>Open</v>
          </cell>
          <cell r="AY2800"/>
          <cell r="AZ2800"/>
          <cell r="BA2800">
            <v>0</v>
          </cell>
          <cell r="BB2800"/>
          <cell r="BC2800"/>
          <cell r="BD2800" t="str">
            <v>Not Visited</v>
          </cell>
          <cell r="BE2800"/>
          <cell r="BF2800"/>
          <cell r="BG2800"/>
          <cell r="BH2800"/>
          <cell r="BI2800"/>
          <cell r="BJ2800"/>
          <cell r="BK2800"/>
        </row>
        <row r="2801">
          <cell r="X2801">
            <v>356003955</v>
          </cell>
          <cell r="Y2801" t="str">
            <v>UMA PRADIP KEDARE</v>
          </cell>
          <cell r="Z2801" t="str">
            <v>01-May-2024</v>
          </cell>
          <cell r="AA2801">
            <v>15000</v>
          </cell>
          <cell r="AB2801" t="str">
            <v>Wed</v>
          </cell>
          <cell r="AC2801">
            <v>12</v>
          </cell>
          <cell r="AD2801" t="str">
            <v>7</v>
          </cell>
          <cell r="AE2801" t="str">
            <v>12-Jun-2024</v>
          </cell>
          <cell r="AF2801">
            <v>1420</v>
          </cell>
          <cell r="AG2801">
            <v>1420</v>
          </cell>
          <cell r="AH2801" t="str">
            <v>12-Mar-2025</v>
          </cell>
          <cell r="AI2801">
            <v>12132.51</v>
          </cell>
          <cell r="AJ2801">
            <v>2067.4899999999998</v>
          </cell>
          <cell r="AK2801">
            <v>14200</v>
          </cell>
          <cell r="AL2801">
            <v>2867.49</v>
          </cell>
          <cell r="AM2801">
            <v>87.51</v>
          </cell>
          <cell r="AN2801">
            <v>2955</v>
          </cell>
          <cell r="AO2801">
            <v>0</v>
          </cell>
          <cell r="AP2801">
            <v>0</v>
          </cell>
          <cell r="AQ2801">
            <v>0</v>
          </cell>
          <cell r="AR2801">
            <v>10</v>
          </cell>
          <cell r="AS2801">
            <v>0</v>
          </cell>
          <cell r="AT2801" t="str">
            <v>Standard</v>
          </cell>
          <cell r="AU2801"/>
          <cell r="AV2801"/>
          <cell r="AW2801"/>
          <cell r="AX2801" t="str">
            <v>Open</v>
          </cell>
          <cell r="AY2801" t="str">
            <v/>
          </cell>
          <cell r="AZ2801"/>
          <cell r="BA2801">
            <v>0</v>
          </cell>
          <cell r="BB2801"/>
          <cell r="BC2801"/>
          <cell r="BD2801"/>
          <cell r="BE2801"/>
          <cell r="BF2801"/>
          <cell r="BG2801"/>
          <cell r="BH2801"/>
          <cell r="BI2801"/>
          <cell r="BJ2801"/>
          <cell r="BK2801"/>
        </row>
        <row r="2802">
          <cell r="X2802">
            <v>356003958</v>
          </cell>
          <cell r="Y2802" t="str">
            <v>PRAMILA PRAKASH POTINDE</v>
          </cell>
          <cell r="Z2802" t="str">
            <v>01-Jun-2024</v>
          </cell>
          <cell r="AA2802">
            <v>63000</v>
          </cell>
          <cell r="AB2802" t="str">
            <v>Wed</v>
          </cell>
          <cell r="AC2802">
            <v>24</v>
          </cell>
          <cell r="AD2802" t="str">
            <v>3</v>
          </cell>
          <cell r="AE2802" t="str">
            <v>10-Jul-2024</v>
          </cell>
          <cell r="AF2802">
            <v>3360</v>
          </cell>
          <cell r="AG2802">
            <v>3360</v>
          </cell>
          <cell r="AH2802" t="str">
            <v>18-Mar-2025</v>
          </cell>
          <cell r="AI2802">
            <v>19512.03</v>
          </cell>
          <cell r="AJ2802">
            <v>10727.97</v>
          </cell>
          <cell r="AK2802">
            <v>30240</v>
          </cell>
          <cell r="AL2802">
            <v>43487.97</v>
          </cell>
          <cell r="AM2802">
            <v>7696.03</v>
          </cell>
          <cell r="AN2802">
            <v>51184</v>
          </cell>
          <cell r="AO2802">
            <v>0</v>
          </cell>
          <cell r="AP2802">
            <v>0</v>
          </cell>
          <cell r="AQ2802">
            <v>0</v>
          </cell>
          <cell r="AR2802">
            <v>9</v>
          </cell>
          <cell r="AS2802">
            <v>0</v>
          </cell>
          <cell r="AT2802" t="str">
            <v>Standard</v>
          </cell>
          <cell r="AU2802"/>
          <cell r="AV2802"/>
          <cell r="AW2802"/>
          <cell r="AX2802" t="str">
            <v>Open</v>
          </cell>
          <cell r="AY2802" t="str">
            <v/>
          </cell>
          <cell r="AZ2802"/>
          <cell r="BA2802">
            <v>0</v>
          </cell>
          <cell r="BB2802"/>
          <cell r="BC2802"/>
          <cell r="BD2802"/>
          <cell r="BE2802"/>
          <cell r="BF2802"/>
          <cell r="BG2802"/>
          <cell r="BH2802"/>
          <cell r="BI2802"/>
          <cell r="BJ2802"/>
          <cell r="BK2802"/>
        </row>
        <row r="2803">
          <cell r="X2803">
            <v>356003959</v>
          </cell>
          <cell r="Y2803" t="str">
            <v>SUSHILA ASHOK LAHARE</v>
          </cell>
          <cell r="Z2803" t="str">
            <v>27-Mar-2024</v>
          </cell>
          <cell r="AA2803">
            <v>30000</v>
          </cell>
          <cell r="AB2803" t="str">
            <v>Wed</v>
          </cell>
          <cell r="AC2803">
            <v>18</v>
          </cell>
          <cell r="AD2803" t="str">
            <v>4</v>
          </cell>
          <cell r="AE2803" t="str">
            <v>07-May-2024</v>
          </cell>
          <cell r="AF2803">
            <v>2020</v>
          </cell>
          <cell r="AG2803">
            <v>2020</v>
          </cell>
          <cell r="AH2803" t="str">
            <v>07-May-2024</v>
          </cell>
          <cell r="AI2803">
            <v>1177.53</v>
          </cell>
          <cell r="AJ2803">
            <v>842.47</v>
          </cell>
          <cell r="AK2803">
            <v>2020</v>
          </cell>
          <cell r="AL2803">
            <v>28822.47</v>
          </cell>
          <cell r="AM2803">
            <v>5668.53</v>
          </cell>
          <cell r="AN2803">
            <v>34491</v>
          </cell>
          <cell r="AO2803">
            <v>15663.15</v>
          </cell>
          <cell r="AP2803">
            <v>4536.8500000000004</v>
          </cell>
          <cell r="AQ2803">
            <v>20200</v>
          </cell>
          <cell r="AR2803">
            <v>11</v>
          </cell>
          <cell r="AS2803">
            <v>265</v>
          </cell>
          <cell r="AT2803" t="str">
            <v>&gt;180</v>
          </cell>
          <cell r="AU2803"/>
          <cell r="AV2803"/>
          <cell r="AW2803"/>
          <cell r="AX2803" t="str">
            <v>Open</v>
          </cell>
          <cell r="AY2803" t="str">
            <v/>
          </cell>
          <cell r="AZ2803"/>
          <cell r="BA2803">
            <v>0</v>
          </cell>
          <cell r="BB2803"/>
          <cell r="BC2803"/>
          <cell r="BD2803" t="str">
            <v>Not Visited</v>
          </cell>
          <cell r="BE2803"/>
          <cell r="BF2803"/>
          <cell r="BG2803"/>
          <cell r="BH2803"/>
          <cell r="BI2803"/>
          <cell r="BJ2803"/>
          <cell r="BK2803"/>
        </row>
        <row r="2804">
          <cell r="X2804">
            <v>356003960</v>
          </cell>
          <cell r="Y2804" t="str">
            <v>SUNITA NAMDEV DIVATE</v>
          </cell>
          <cell r="Z2804" t="str">
            <v>22-Mar-2024</v>
          </cell>
          <cell r="AA2804">
            <v>55000</v>
          </cell>
          <cell r="AB2804" t="str">
            <v>Wed</v>
          </cell>
          <cell r="AC2804">
            <v>24</v>
          </cell>
          <cell r="AD2804" t="str">
            <v>7</v>
          </cell>
          <cell r="AE2804" t="str">
            <v>08-May-2024</v>
          </cell>
          <cell r="AF2804">
            <v>2940</v>
          </cell>
          <cell r="AG2804">
            <v>2940</v>
          </cell>
          <cell r="AH2804" t="str">
            <v>29-Jan-2025</v>
          </cell>
          <cell r="AI2804">
            <v>8611.86</v>
          </cell>
          <cell r="AJ2804">
            <v>7088.14</v>
          </cell>
          <cell r="AK2804">
            <v>15700</v>
          </cell>
          <cell r="AL2804">
            <v>46388.14</v>
          </cell>
          <cell r="AM2804">
            <v>9557.86</v>
          </cell>
          <cell r="AN2804">
            <v>55946</v>
          </cell>
          <cell r="AO2804">
            <v>12368.94</v>
          </cell>
          <cell r="AP2804">
            <v>4271.0600000000004</v>
          </cell>
          <cell r="AQ2804">
            <v>16640</v>
          </cell>
          <cell r="AR2804">
            <v>11</v>
          </cell>
          <cell r="AS2804">
            <v>175</v>
          </cell>
          <cell r="AT2804" t="str">
            <v>151-180</v>
          </cell>
          <cell r="AU2804"/>
          <cell r="AV2804"/>
          <cell r="AW2804"/>
          <cell r="AX2804" t="str">
            <v>Open</v>
          </cell>
          <cell r="AY2804"/>
          <cell r="AZ2804"/>
          <cell r="BA2804">
            <v>0</v>
          </cell>
          <cell r="BB2804"/>
          <cell r="BC2804"/>
          <cell r="BD2804" t="str">
            <v>Not Visited</v>
          </cell>
          <cell r="BE2804"/>
          <cell r="BF2804"/>
          <cell r="BG2804"/>
          <cell r="BH2804"/>
          <cell r="BI2804"/>
          <cell r="BJ2804"/>
          <cell r="BK2804"/>
        </row>
        <row r="2805">
          <cell r="X2805">
            <v>356003962</v>
          </cell>
          <cell r="Y2805" t="str">
            <v>GAYATRI SHARAD NATHE</v>
          </cell>
          <cell r="Z2805" t="str">
            <v>29-Mar-2024</v>
          </cell>
          <cell r="AA2805">
            <v>32000</v>
          </cell>
          <cell r="AB2805" t="str">
            <v>Fri</v>
          </cell>
          <cell r="AC2805">
            <v>24</v>
          </cell>
          <cell r="AD2805" t="str">
            <v>2</v>
          </cell>
          <cell r="AE2805" t="str">
            <v>01-May-2024</v>
          </cell>
          <cell r="AF2805">
            <v>1710</v>
          </cell>
          <cell r="AG2805">
            <v>1710</v>
          </cell>
          <cell r="AH2805" t="str">
            <v>28-Dec-2024</v>
          </cell>
          <cell r="AI2805">
            <v>8806.1299999999992</v>
          </cell>
          <cell r="AJ2805">
            <v>4863.87</v>
          </cell>
          <cell r="AK2805">
            <v>13670</v>
          </cell>
          <cell r="AL2805">
            <v>23193.87</v>
          </cell>
          <cell r="AM2805">
            <v>4331.13</v>
          </cell>
          <cell r="AN2805">
            <v>27525</v>
          </cell>
          <cell r="AO2805">
            <v>3772.3</v>
          </cell>
          <cell r="AP2805">
            <v>1367.7</v>
          </cell>
          <cell r="AQ2805">
            <v>5140</v>
          </cell>
          <cell r="AR2805">
            <v>11</v>
          </cell>
          <cell r="AS2805">
            <v>80</v>
          </cell>
          <cell r="AT2805" t="str">
            <v>61-90</v>
          </cell>
          <cell r="AU2805"/>
          <cell r="AV2805"/>
          <cell r="AW2805"/>
          <cell r="AX2805" t="str">
            <v>Open</v>
          </cell>
          <cell r="AY2805" t="str">
            <v/>
          </cell>
          <cell r="AZ2805"/>
          <cell r="BA2805">
            <v>0</v>
          </cell>
          <cell r="BB2805"/>
          <cell r="BC2805"/>
          <cell r="BD2805"/>
          <cell r="BE2805"/>
          <cell r="BF2805"/>
          <cell r="BG2805"/>
          <cell r="BH2805"/>
          <cell r="BI2805"/>
          <cell r="BJ2805"/>
          <cell r="BK2805"/>
        </row>
        <row r="2806">
          <cell r="X2806">
            <v>356003963</v>
          </cell>
          <cell r="Y2806" t="str">
            <v>JAYSHRI AKSHAY GOTARANE</v>
          </cell>
          <cell r="Z2806" t="str">
            <v>29-Mar-2024</v>
          </cell>
          <cell r="AA2806">
            <v>18000</v>
          </cell>
          <cell r="AB2806" t="str">
            <v>THU</v>
          </cell>
          <cell r="AC2806">
            <v>18</v>
          </cell>
          <cell r="AD2806" t="str">
            <v>2</v>
          </cell>
          <cell r="AE2806" t="str">
            <v>09-May-2024</v>
          </cell>
          <cell r="AF2806">
            <v>1210</v>
          </cell>
          <cell r="AG2806">
            <v>1210</v>
          </cell>
          <cell r="AH2806" t="str">
            <v>28-May-2024</v>
          </cell>
          <cell r="AI2806">
            <v>704.52</v>
          </cell>
          <cell r="AJ2806">
            <v>505.48</v>
          </cell>
          <cell r="AK2806">
            <v>1210</v>
          </cell>
          <cell r="AL2806">
            <v>17295.48</v>
          </cell>
          <cell r="AM2806">
            <v>3496.52</v>
          </cell>
          <cell r="AN2806">
            <v>20792</v>
          </cell>
          <cell r="AO2806">
            <v>9288.16</v>
          </cell>
          <cell r="AP2806">
            <v>2811.84</v>
          </cell>
          <cell r="AQ2806">
            <v>12100</v>
          </cell>
          <cell r="AR2806">
            <v>11</v>
          </cell>
          <cell r="AS2806">
            <v>256</v>
          </cell>
          <cell r="AT2806" t="str">
            <v>&gt;180</v>
          </cell>
          <cell r="AU2806"/>
          <cell r="AV2806"/>
          <cell r="AW2806"/>
          <cell r="AX2806" t="str">
            <v>Open</v>
          </cell>
          <cell r="AY2806" t="str">
            <v/>
          </cell>
          <cell r="AZ2806"/>
          <cell r="BA2806">
            <v>0</v>
          </cell>
          <cell r="BB2806"/>
          <cell r="BC2806"/>
          <cell r="BD2806"/>
          <cell r="BE2806"/>
          <cell r="BF2806"/>
          <cell r="BG2806"/>
          <cell r="BH2806"/>
          <cell r="BI2806"/>
          <cell r="BJ2806"/>
          <cell r="BK2806"/>
        </row>
        <row r="2807">
          <cell r="X2807">
            <v>356003967</v>
          </cell>
          <cell r="Y2807" t="str">
            <v>NASIM RAUAF SHAIKH</v>
          </cell>
          <cell r="Z2807" t="str">
            <v>22-Mar-2024</v>
          </cell>
          <cell r="AA2807">
            <v>52000</v>
          </cell>
          <cell r="AB2807" t="str">
            <v>Mon</v>
          </cell>
          <cell r="AC2807">
            <v>24</v>
          </cell>
          <cell r="AD2807" t="str">
            <v>8</v>
          </cell>
          <cell r="AE2807" t="str">
            <v>06-May-2024</v>
          </cell>
          <cell r="AF2807">
            <v>2780</v>
          </cell>
          <cell r="AG2807">
            <v>2780</v>
          </cell>
          <cell r="AH2807" t="str">
            <v>03-Mar-2025</v>
          </cell>
          <cell r="AI2807">
            <v>20193.78</v>
          </cell>
          <cell r="AJ2807">
            <v>10386.219999999999</v>
          </cell>
          <cell r="AK2807">
            <v>30580</v>
          </cell>
          <cell r="AL2807">
            <v>31806.22</v>
          </cell>
          <cell r="AM2807">
            <v>4951.78</v>
          </cell>
          <cell r="AN2807">
            <v>36758</v>
          </cell>
          <cell r="AO2807">
            <v>0</v>
          </cell>
          <cell r="AP2807">
            <v>0</v>
          </cell>
          <cell r="AQ2807">
            <v>0</v>
          </cell>
          <cell r="AR2807">
            <v>11</v>
          </cell>
          <cell r="AS2807">
            <v>0</v>
          </cell>
          <cell r="AT2807" t="str">
            <v>Standard</v>
          </cell>
          <cell r="AU2807"/>
          <cell r="AV2807"/>
          <cell r="AW2807"/>
          <cell r="AX2807" t="str">
            <v>Open</v>
          </cell>
          <cell r="AY2807" t="str">
            <v/>
          </cell>
          <cell r="AZ2807"/>
          <cell r="BA2807">
            <v>0</v>
          </cell>
          <cell r="BB2807"/>
          <cell r="BC2807"/>
          <cell r="BD2807"/>
          <cell r="BE2807"/>
          <cell r="BF2807"/>
          <cell r="BG2807"/>
          <cell r="BH2807"/>
          <cell r="BI2807"/>
          <cell r="BJ2807"/>
          <cell r="BK2807"/>
        </row>
        <row r="2808">
          <cell r="X2808">
            <v>356003969</v>
          </cell>
          <cell r="Y2808" t="str">
            <v>SUNITA SUBHASH GANGURDE</v>
          </cell>
          <cell r="Z2808" t="str">
            <v>29-Mar-2024</v>
          </cell>
          <cell r="AA2808">
            <v>33000</v>
          </cell>
          <cell r="AB2808" t="str">
            <v>THU</v>
          </cell>
          <cell r="AC2808">
            <v>24</v>
          </cell>
          <cell r="AD2808" t="str">
            <v>2</v>
          </cell>
          <cell r="AE2808" t="str">
            <v>09-May-2024</v>
          </cell>
          <cell r="AF2808">
            <v>1760</v>
          </cell>
          <cell r="AG2808">
            <v>1760</v>
          </cell>
          <cell r="AH2808" t="str">
            <v>03-May-2024</v>
          </cell>
          <cell r="AI2808">
            <v>833.29</v>
          </cell>
          <cell r="AJ2808">
            <v>926.71</v>
          </cell>
          <cell r="AK2808">
            <v>1760</v>
          </cell>
          <cell r="AL2808">
            <v>32166.71</v>
          </cell>
          <cell r="AM2808">
            <v>8838.2900000000009</v>
          </cell>
          <cell r="AN2808">
            <v>41005</v>
          </cell>
          <cell r="AO2808">
            <v>11882.97</v>
          </cell>
          <cell r="AP2808">
            <v>5717.03</v>
          </cell>
          <cell r="AQ2808">
            <v>17600</v>
          </cell>
          <cell r="AR2808">
            <v>11</v>
          </cell>
          <cell r="AS2808">
            <v>256</v>
          </cell>
          <cell r="AT2808" t="str">
            <v>&gt;180</v>
          </cell>
          <cell r="AU2808"/>
          <cell r="AV2808"/>
          <cell r="AW2808"/>
          <cell r="AX2808" t="str">
            <v>Open</v>
          </cell>
          <cell r="AY2808" t="str">
            <v/>
          </cell>
          <cell r="AZ2808"/>
          <cell r="BA2808">
            <v>0</v>
          </cell>
          <cell r="BB2808"/>
          <cell r="BC2808"/>
          <cell r="BD2808"/>
          <cell r="BE2808"/>
          <cell r="BF2808"/>
          <cell r="BG2808"/>
          <cell r="BH2808"/>
          <cell r="BI2808"/>
          <cell r="BJ2808"/>
          <cell r="BK2808"/>
        </row>
        <row r="2809">
          <cell r="X2809">
            <v>356003974</v>
          </cell>
          <cell r="Y2809" t="str">
            <v>LILABAI CHANDRAKANT SONAWANE</v>
          </cell>
          <cell r="Z2809" t="str">
            <v>29-Mar-2024</v>
          </cell>
          <cell r="AA2809">
            <v>20000</v>
          </cell>
          <cell r="AB2809" t="str">
            <v>THU</v>
          </cell>
          <cell r="AC2809">
            <v>18</v>
          </cell>
          <cell r="AD2809" t="str">
            <v>2</v>
          </cell>
          <cell r="AE2809" t="str">
            <v>02-May-2024</v>
          </cell>
          <cell r="AF2809">
            <v>1340</v>
          </cell>
          <cell r="AG2809">
            <v>1340</v>
          </cell>
          <cell r="AH2809" t="str">
            <v>09-May-2024</v>
          </cell>
          <cell r="AI2809">
            <v>874.25</v>
          </cell>
          <cell r="AJ2809">
            <v>465.75</v>
          </cell>
          <cell r="AK2809">
            <v>1340</v>
          </cell>
          <cell r="AL2809">
            <v>19125.75</v>
          </cell>
          <cell r="AM2809">
            <v>3860.25</v>
          </cell>
          <cell r="AN2809">
            <v>22986</v>
          </cell>
          <cell r="AO2809">
            <v>10292.540000000001</v>
          </cell>
          <cell r="AP2809">
            <v>3107.46</v>
          </cell>
          <cell r="AQ2809">
            <v>13400</v>
          </cell>
          <cell r="AR2809">
            <v>11</v>
          </cell>
          <cell r="AS2809">
            <v>263</v>
          </cell>
          <cell r="AT2809" t="str">
            <v>&gt;180</v>
          </cell>
          <cell r="AU2809"/>
          <cell r="AV2809"/>
          <cell r="AW2809"/>
          <cell r="AX2809" t="str">
            <v>Open</v>
          </cell>
          <cell r="AY2809" t="str">
            <v/>
          </cell>
          <cell r="AZ2809"/>
          <cell r="BA2809">
            <v>0</v>
          </cell>
          <cell r="BB2809"/>
          <cell r="BC2809"/>
          <cell r="BD2809"/>
          <cell r="BE2809"/>
          <cell r="BF2809"/>
          <cell r="BG2809"/>
          <cell r="BH2809"/>
          <cell r="BI2809"/>
          <cell r="BJ2809"/>
          <cell r="BK2809"/>
        </row>
        <row r="2810">
          <cell r="X2810">
            <v>356003978</v>
          </cell>
          <cell r="Y2810" t="str">
            <v>ROHINI VINAYAK GANGURDE</v>
          </cell>
          <cell r="Z2810" t="str">
            <v>21-Mar-2024</v>
          </cell>
          <cell r="AA2810">
            <v>35000</v>
          </cell>
          <cell r="AB2810" t="str">
            <v>Tue</v>
          </cell>
          <cell r="AC2810">
            <v>24</v>
          </cell>
          <cell r="AD2810" t="str">
            <v>2</v>
          </cell>
          <cell r="AE2810" t="str">
            <v>07-May-2024</v>
          </cell>
          <cell r="AF2810">
            <v>1870</v>
          </cell>
          <cell r="AG2810">
            <v>1870</v>
          </cell>
          <cell r="AH2810" t="str">
            <v>15-Jan-2025</v>
          </cell>
          <cell r="AI2810">
            <v>8083.19</v>
          </cell>
          <cell r="AJ2810">
            <v>5006.8100000000004</v>
          </cell>
          <cell r="AK2810">
            <v>13090</v>
          </cell>
          <cell r="AL2810">
            <v>26916.81</v>
          </cell>
          <cell r="AM2810">
            <v>5367.19</v>
          </cell>
          <cell r="AN2810">
            <v>32284</v>
          </cell>
          <cell r="AO2810">
            <v>6903.84</v>
          </cell>
          <cell r="AP2810">
            <v>2446.16</v>
          </cell>
          <cell r="AQ2810">
            <v>9350</v>
          </cell>
          <cell r="AR2810">
            <v>12</v>
          </cell>
          <cell r="AS2810">
            <v>83</v>
          </cell>
          <cell r="AT2810" t="str">
            <v>61-90</v>
          </cell>
          <cell r="AU2810"/>
          <cell r="AV2810"/>
          <cell r="AW2810"/>
          <cell r="AX2810" t="str">
            <v>Open</v>
          </cell>
          <cell r="AY2810" t="str">
            <v/>
          </cell>
          <cell r="AZ2810"/>
          <cell r="BA2810">
            <v>0</v>
          </cell>
          <cell r="BB2810"/>
          <cell r="BC2810"/>
          <cell r="BD2810"/>
          <cell r="BE2810"/>
          <cell r="BF2810"/>
          <cell r="BG2810"/>
          <cell r="BH2810"/>
          <cell r="BI2810"/>
          <cell r="BJ2810"/>
          <cell r="BK2810"/>
        </row>
        <row r="2811">
          <cell r="X2811">
            <v>356008616</v>
          </cell>
          <cell r="Y2811" t="str">
            <v>PUSHPA PANDHARINATH PWAR</v>
          </cell>
          <cell r="Z2811" t="str">
            <v>27-Apr-2024</v>
          </cell>
          <cell r="AA2811">
            <v>73000</v>
          </cell>
          <cell r="AB2811" t="str">
            <v>Fri</v>
          </cell>
          <cell r="AC2811">
            <v>24</v>
          </cell>
          <cell r="AD2811" t="str">
            <v>4</v>
          </cell>
          <cell r="AE2811" t="str">
            <v>07-Jun-2024</v>
          </cell>
          <cell r="AF2811">
            <v>3900</v>
          </cell>
          <cell r="AG2811">
            <v>3900</v>
          </cell>
          <cell r="AH2811" t="str">
            <v>05-Jul-2024</v>
          </cell>
          <cell r="AI2811">
            <v>1850</v>
          </cell>
          <cell r="AJ2811">
            <v>2050</v>
          </cell>
          <cell r="AK2811">
            <v>3900</v>
          </cell>
          <cell r="AL2811">
            <v>71150</v>
          </cell>
          <cell r="AM2811">
            <v>19085</v>
          </cell>
          <cell r="AN2811">
            <v>90235</v>
          </cell>
          <cell r="AO2811">
            <v>23740.880000000001</v>
          </cell>
          <cell r="AP2811">
            <v>11359.12</v>
          </cell>
          <cell r="AQ2811">
            <v>35100</v>
          </cell>
          <cell r="AR2811">
            <v>10</v>
          </cell>
          <cell r="AS2811">
            <v>271</v>
          </cell>
          <cell r="AT2811" t="str">
            <v>&gt;180</v>
          </cell>
          <cell r="AU2811"/>
          <cell r="AV2811"/>
          <cell r="AW2811"/>
          <cell r="AX2811" t="str">
            <v>Open</v>
          </cell>
          <cell r="AY2811"/>
          <cell r="AZ2811"/>
          <cell r="BA2811">
            <v>0</v>
          </cell>
          <cell r="BB2811"/>
          <cell r="BC2811"/>
          <cell r="BD2811" t="str">
            <v>Not Visited</v>
          </cell>
          <cell r="BE2811"/>
          <cell r="BF2811"/>
          <cell r="BG2811"/>
          <cell r="BH2811"/>
          <cell r="BI2811"/>
          <cell r="BJ2811"/>
          <cell r="BK2811"/>
        </row>
        <row r="2812">
          <cell r="X2812">
            <v>356009192</v>
          </cell>
          <cell r="Y2812" t="str">
            <v>PRAJKTA GANESH JADHAV</v>
          </cell>
          <cell r="Z2812" t="str">
            <v>20-Mar-2024</v>
          </cell>
          <cell r="AA2812">
            <v>32000</v>
          </cell>
          <cell r="AB2812" t="str">
            <v>Fri</v>
          </cell>
          <cell r="AC2812">
            <v>24</v>
          </cell>
          <cell r="AD2812" t="str">
            <v>1</v>
          </cell>
          <cell r="AE2812" t="str">
            <v>06-May-2024</v>
          </cell>
          <cell r="AF2812">
            <v>1710</v>
          </cell>
          <cell r="AG2812">
            <v>1710</v>
          </cell>
          <cell r="AH2812" t="str">
            <v>12-Mar-2025</v>
          </cell>
          <cell r="AI2812">
            <v>12363.77</v>
          </cell>
          <cell r="AJ2812">
            <v>6446.23</v>
          </cell>
          <cell r="AK2812">
            <v>18810</v>
          </cell>
          <cell r="AL2812">
            <v>19636.23</v>
          </cell>
          <cell r="AM2812">
            <v>3068.77</v>
          </cell>
          <cell r="AN2812">
            <v>22705</v>
          </cell>
          <cell r="AO2812">
            <v>0</v>
          </cell>
          <cell r="AP2812">
            <v>0</v>
          </cell>
          <cell r="AQ2812">
            <v>0</v>
          </cell>
          <cell r="AR2812">
            <v>11</v>
          </cell>
          <cell r="AS2812">
            <v>0</v>
          </cell>
          <cell r="AT2812" t="str">
            <v>Standard</v>
          </cell>
          <cell r="AU2812"/>
          <cell r="AV2812"/>
          <cell r="AW2812"/>
          <cell r="AX2812" t="str">
            <v>Open</v>
          </cell>
          <cell r="AY2812" t="str">
            <v/>
          </cell>
          <cell r="AZ2812"/>
          <cell r="BA2812">
            <v>0</v>
          </cell>
          <cell r="BB2812">
            <v>45751</v>
          </cell>
          <cell r="BC2812" t="str">
            <v>Abhiraj Patil/SF0063958</v>
          </cell>
          <cell r="BD2812" t="str">
            <v>Visited</v>
          </cell>
          <cell r="BE2812" t="str">
            <v>Borrower Not Available</v>
          </cell>
          <cell r="BF2812" t="str">
            <v>Not Available</v>
          </cell>
          <cell r="BG2812"/>
          <cell r="BH2812"/>
          <cell r="BI2812" t="str">
            <v>NA</v>
          </cell>
          <cell r="BJ2812"/>
          <cell r="BK2812"/>
        </row>
        <row r="2813">
          <cell r="X2813">
            <v>356009858</v>
          </cell>
          <cell r="Y2813" t="str">
            <v xml:space="preserve"> ARCHANA JALINDAR GANGURDE</v>
          </cell>
          <cell r="Z2813" t="str">
            <v>19-Mar-2024</v>
          </cell>
          <cell r="AA2813">
            <v>32000</v>
          </cell>
          <cell r="AB2813" t="str">
            <v>Fri</v>
          </cell>
          <cell r="AC2813">
            <v>24</v>
          </cell>
          <cell r="AD2813" t="str">
            <v>1</v>
          </cell>
          <cell r="AE2813" t="str">
            <v>02-May-2024</v>
          </cell>
          <cell r="AF2813">
            <v>1710</v>
          </cell>
          <cell r="AG2813">
            <v>1710</v>
          </cell>
          <cell r="AH2813" t="str">
            <v>29-Dec-2024</v>
          </cell>
          <cell r="AI2813">
            <v>6217.17</v>
          </cell>
          <cell r="AJ2813">
            <v>4042.83</v>
          </cell>
          <cell r="AK2813">
            <v>10260</v>
          </cell>
          <cell r="AL2813">
            <v>25782.83</v>
          </cell>
          <cell r="AM2813">
            <v>5509.17</v>
          </cell>
          <cell r="AN2813">
            <v>31292</v>
          </cell>
          <cell r="AO2813">
            <v>0</v>
          </cell>
          <cell r="AP2813">
            <v>0</v>
          </cell>
          <cell r="AQ2813">
            <v>0</v>
          </cell>
          <cell r="AR2813">
            <v>11</v>
          </cell>
          <cell r="AS2813">
            <v>0</v>
          </cell>
          <cell r="AT2813" t="str">
            <v>Standard</v>
          </cell>
          <cell r="AU2813"/>
          <cell r="AV2813"/>
          <cell r="AW2813"/>
          <cell r="AX2813" t="str">
            <v>Open</v>
          </cell>
          <cell r="AY2813" t="str">
            <v/>
          </cell>
          <cell r="AZ2813"/>
          <cell r="BA2813">
            <v>0</v>
          </cell>
          <cell r="BB2813"/>
          <cell r="BC2813"/>
          <cell r="BD2813"/>
          <cell r="BE2813"/>
          <cell r="BF2813"/>
          <cell r="BG2813"/>
          <cell r="BH2813"/>
          <cell r="BI2813"/>
          <cell r="BJ2813"/>
          <cell r="BK2813"/>
        </row>
        <row r="2814">
          <cell r="X2814">
            <v>356013063</v>
          </cell>
          <cell r="Y2814" t="str">
            <v>JYOTI DINESH THORAT</v>
          </cell>
          <cell r="Z2814" t="str">
            <v>26-Mar-2024</v>
          </cell>
          <cell r="AA2814">
            <v>20000</v>
          </cell>
          <cell r="AB2814" t="str">
            <v>Wed</v>
          </cell>
          <cell r="AC2814">
            <v>18</v>
          </cell>
          <cell r="AD2814" t="str">
            <v>0</v>
          </cell>
          <cell r="AE2814" t="str">
            <v>08-May-2024</v>
          </cell>
          <cell r="AF2814">
            <v>1340</v>
          </cell>
          <cell r="AG2814">
            <v>1340</v>
          </cell>
          <cell r="AH2814" t="str">
            <v>23-Jan-2025</v>
          </cell>
          <cell r="AI2814">
            <v>6603.82</v>
          </cell>
          <cell r="AJ2814">
            <v>2776.18</v>
          </cell>
          <cell r="AK2814">
            <v>9380</v>
          </cell>
          <cell r="AL2814">
            <v>13396.18</v>
          </cell>
          <cell r="AM2814">
            <v>1740.82</v>
          </cell>
          <cell r="AN2814">
            <v>15137</v>
          </cell>
          <cell r="AO2814">
            <v>4403.8100000000004</v>
          </cell>
          <cell r="AP2814">
            <v>956.19</v>
          </cell>
          <cell r="AQ2814">
            <v>5360</v>
          </cell>
          <cell r="AR2814">
            <v>11</v>
          </cell>
          <cell r="AS2814">
            <v>75</v>
          </cell>
          <cell r="AT2814" t="str">
            <v>61-90</v>
          </cell>
          <cell r="AU2814"/>
          <cell r="AV2814"/>
          <cell r="AW2814"/>
          <cell r="AX2814" t="str">
            <v>Open</v>
          </cell>
          <cell r="AY2814" t="str">
            <v/>
          </cell>
          <cell r="AZ2814"/>
          <cell r="BA2814">
            <v>0</v>
          </cell>
          <cell r="BB2814">
            <v>45752</v>
          </cell>
          <cell r="BC2814" t="str">
            <v>Abhiraj Patil/SF0063958</v>
          </cell>
          <cell r="BD2814" t="str">
            <v>Visited</v>
          </cell>
          <cell r="BE2814" t="str">
            <v>Borrower Not Available</v>
          </cell>
          <cell r="BF2814" t="str">
            <v>Not Available</v>
          </cell>
          <cell r="BG2814"/>
          <cell r="BH2814"/>
          <cell r="BI2814" t="str">
            <v>NA</v>
          </cell>
          <cell r="BJ2814"/>
          <cell r="BK2814"/>
        </row>
        <row r="2815">
          <cell r="X2815">
            <v>356016297</v>
          </cell>
          <cell r="Y2815" t="str">
            <v>KALYANI SAMADHAN SHIRSATH</v>
          </cell>
          <cell r="Z2815" t="str">
            <v>19-Mar-2024</v>
          </cell>
          <cell r="AA2815">
            <v>20000</v>
          </cell>
          <cell r="AB2815" t="str">
            <v>Mon</v>
          </cell>
          <cell r="AC2815">
            <v>18</v>
          </cell>
          <cell r="AD2815" t="str">
            <v>0</v>
          </cell>
          <cell r="AE2815" t="str">
            <v>06-May-2024</v>
          </cell>
          <cell r="AF2815">
            <v>1340</v>
          </cell>
          <cell r="AG2815">
            <v>1340</v>
          </cell>
          <cell r="AH2815" t="str">
            <v>06-May-2024</v>
          </cell>
          <cell r="AI2815">
            <v>682.47</v>
          </cell>
          <cell r="AJ2815">
            <v>657.53</v>
          </cell>
          <cell r="AK2815">
            <v>1340</v>
          </cell>
          <cell r="AL2815">
            <v>19317.53</v>
          </cell>
          <cell r="AM2815">
            <v>3865.47</v>
          </cell>
          <cell r="AN2815">
            <v>23183</v>
          </cell>
          <cell r="AO2815">
            <v>10338.709999999999</v>
          </cell>
          <cell r="AP2815">
            <v>3061.29</v>
          </cell>
          <cell r="AQ2815">
            <v>13400</v>
          </cell>
          <cell r="AR2815">
            <v>11</v>
          </cell>
          <cell r="AS2815">
            <v>266</v>
          </cell>
          <cell r="AT2815" t="str">
            <v>&gt;180</v>
          </cell>
          <cell r="AU2815"/>
          <cell r="AV2815"/>
          <cell r="AW2815"/>
          <cell r="AX2815" t="str">
            <v>Open</v>
          </cell>
          <cell r="AY2815" t="str">
            <v/>
          </cell>
          <cell r="AZ2815"/>
          <cell r="BA2815">
            <v>0</v>
          </cell>
          <cell r="BB2815"/>
          <cell r="BC2815"/>
          <cell r="BD2815"/>
          <cell r="BE2815"/>
          <cell r="BF2815"/>
          <cell r="BG2815"/>
          <cell r="BH2815"/>
          <cell r="BI2815"/>
          <cell r="BJ2815"/>
          <cell r="BK2815"/>
        </row>
        <row r="2816">
          <cell r="X2816">
            <v>356016726</v>
          </cell>
          <cell r="Y2816" t="str">
            <v>NASRINN KURBANALI SAIYYAD</v>
          </cell>
          <cell r="Z2816" t="str">
            <v>20-Mar-2024</v>
          </cell>
          <cell r="AA2816">
            <v>70000</v>
          </cell>
          <cell r="AB2816" t="str">
            <v>Wed</v>
          </cell>
          <cell r="AC2816">
            <v>24</v>
          </cell>
          <cell r="AD2816" t="str">
            <v>5</v>
          </cell>
          <cell r="AE2816" t="str">
            <v>07-May-2024</v>
          </cell>
          <cell r="AF2816">
            <v>3740</v>
          </cell>
          <cell r="AG2816">
            <v>3740</v>
          </cell>
          <cell r="AH2816" t="str">
            <v>18-Mar-2025</v>
          </cell>
          <cell r="AI2816">
            <v>21331.71</v>
          </cell>
          <cell r="AJ2816">
            <v>12419.29</v>
          </cell>
          <cell r="AK2816">
            <v>33751</v>
          </cell>
          <cell r="AL2816">
            <v>48668.29</v>
          </cell>
          <cell r="AM2816">
            <v>8404.7099999999991</v>
          </cell>
          <cell r="AN2816">
            <v>57073</v>
          </cell>
          <cell r="AO2816">
            <v>5667.1</v>
          </cell>
          <cell r="AP2816">
            <v>1721.9</v>
          </cell>
          <cell r="AQ2816">
            <v>7389</v>
          </cell>
          <cell r="AR2816">
            <v>11</v>
          </cell>
          <cell r="AS2816">
            <v>54</v>
          </cell>
          <cell r="AT2816" t="str">
            <v>31-60</v>
          </cell>
          <cell r="AU2816"/>
          <cell r="AV2816"/>
          <cell r="AW2816"/>
          <cell r="AX2816" t="str">
            <v>Open</v>
          </cell>
          <cell r="AY2816" t="str">
            <v/>
          </cell>
          <cell r="AZ2816"/>
          <cell r="BA2816">
            <v>0</v>
          </cell>
          <cell r="BB2816">
            <v>45752</v>
          </cell>
          <cell r="BC2816" t="str">
            <v>Abhiraj Patil/SF0063958</v>
          </cell>
          <cell r="BD2816" t="str">
            <v>Visited</v>
          </cell>
          <cell r="BE2816" t="str">
            <v>Borrower</v>
          </cell>
          <cell r="BF2816" t="str">
            <v>Not Available</v>
          </cell>
          <cell r="BG2816"/>
          <cell r="BH2816"/>
          <cell r="BI2816" t="str">
            <v>No</v>
          </cell>
          <cell r="BJ2816"/>
          <cell r="BK2816"/>
        </row>
        <row r="2817">
          <cell r="X2817">
            <v>356032930</v>
          </cell>
          <cell r="Y2817" t="str">
            <v>MANDA BABAN GAIKWAD</v>
          </cell>
          <cell r="Z2817" t="str">
            <v>20-Mar-2024</v>
          </cell>
          <cell r="AA2817">
            <v>32000</v>
          </cell>
          <cell r="AB2817" t="str">
            <v>03</v>
          </cell>
          <cell r="AC2817">
            <v>24</v>
          </cell>
          <cell r="AD2817" t="str">
            <v>5</v>
          </cell>
          <cell r="AE2817" t="str">
            <v>03-May-2024</v>
          </cell>
          <cell r="AF2817">
            <v>1710</v>
          </cell>
          <cell r="AG2817">
            <v>1710</v>
          </cell>
          <cell r="AH2817" t="str">
            <v>08-Mar-2025</v>
          </cell>
          <cell r="AI2817">
            <v>12373.9</v>
          </cell>
          <cell r="AJ2817">
            <v>6436.1</v>
          </cell>
          <cell r="AK2817">
            <v>18810</v>
          </cell>
          <cell r="AL2817">
            <v>19626.099999999999</v>
          </cell>
          <cell r="AM2817">
            <v>3047.9</v>
          </cell>
          <cell r="AN2817">
            <v>22674</v>
          </cell>
          <cell r="AO2817">
            <v>0</v>
          </cell>
          <cell r="AP2817">
            <v>0</v>
          </cell>
          <cell r="AQ2817">
            <v>0</v>
          </cell>
          <cell r="AR2817">
            <v>11</v>
          </cell>
          <cell r="AS2817">
            <v>0</v>
          </cell>
          <cell r="AT2817" t="str">
            <v>Standard</v>
          </cell>
          <cell r="AU2817"/>
          <cell r="AV2817"/>
          <cell r="AW2817"/>
          <cell r="AX2817" t="str">
            <v>Open</v>
          </cell>
          <cell r="AY2817" t="str">
            <v/>
          </cell>
          <cell r="AZ2817"/>
          <cell r="BA2817">
            <v>0</v>
          </cell>
          <cell r="BB2817"/>
          <cell r="BC2817"/>
          <cell r="BD2817"/>
          <cell r="BE2817"/>
          <cell r="BF2817"/>
          <cell r="BG2817"/>
          <cell r="BH2817"/>
          <cell r="BI2817"/>
          <cell r="BJ2817"/>
          <cell r="BK2817"/>
        </row>
        <row r="2818">
          <cell r="X2818">
            <v>356041959</v>
          </cell>
          <cell r="Y2818" t="str">
            <v>RUPALI VILAS GAYKWAD</v>
          </cell>
          <cell r="Z2818" t="str">
            <v>27-Mar-2024</v>
          </cell>
          <cell r="AA2818">
            <v>40000</v>
          </cell>
          <cell r="AB2818" t="str">
            <v>Thu</v>
          </cell>
          <cell r="AC2818">
            <v>24</v>
          </cell>
          <cell r="AD2818" t="str">
            <v>1</v>
          </cell>
          <cell r="AE2818" t="str">
            <v>02-May-2024</v>
          </cell>
          <cell r="AF2818">
            <v>2130</v>
          </cell>
          <cell r="AG2818">
            <v>2130</v>
          </cell>
          <cell r="AH2818" t="str">
            <v>30-Dec-2024</v>
          </cell>
          <cell r="AI2818">
            <v>7967.34</v>
          </cell>
          <cell r="AJ2818">
            <v>4812.66</v>
          </cell>
          <cell r="AK2818">
            <v>12780</v>
          </cell>
          <cell r="AL2818">
            <v>32032.66</v>
          </cell>
          <cell r="AM2818">
            <v>6825.34</v>
          </cell>
          <cell r="AN2818">
            <v>38858</v>
          </cell>
          <cell r="AO2818">
            <v>0</v>
          </cell>
          <cell r="AP2818">
            <v>0</v>
          </cell>
          <cell r="AQ2818">
            <v>0</v>
          </cell>
          <cell r="AR2818">
            <v>11</v>
          </cell>
          <cell r="AS2818">
            <v>0</v>
          </cell>
          <cell r="AT2818" t="str">
            <v>Standard</v>
          </cell>
          <cell r="AU2818"/>
          <cell r="AV2818"/>
          <cell r="AW2818"/>
          <cell r="AX2818" t="str">
            <v>Open</v>
          </cell>
          <cell r="AY2818" t="str">
            <v/>
          </cell>
          <cell r="AZ2818"/>
          <cell r="BA2818">
            <v>0</v>
          </cell>
          <cell r="BB2818"/>
          <cell r="BC2818"/>
          <cell r="BD2818"/>
          <cell r="BE2818"/>
          <cell r="BF2818"/>
          <cell r="BG2818"/>
          <cell r="BH2818"/>
          <cell r="BI2818"/>
          <cell r="BJ2818"/>
          <cell r="BK2818"/>
        </row>
        <row r="2819">
          <cell r="X2819">
            <v>356043416</v>
          </cell>
          <cell r="Y2819" t="str">
            <v>KUSUM SANTOSH CHAUGHULE</v>
          </cell>
          <cell r="Z2819" t="str">
            <v>20-Mar-2024</v>
          </cell>
          <cell r="AA2819">
            <v>20000</v>
          </cell>
          <cell r="AB2819" t="str">
            <v>Mon</v>
          </cell>
          <cell r="AC2819">
            <v>18</v>
          </cell>
          <cell r="AD2819" t="str">
            <v>0</v>
          </cell>
          <cell r="AE2819" t="str">
            <v>02-May-2024</v>
          </cell>
          <cell r="AF2819">
            <v>1340</v>
          </cell>
          <cell r="AG2819">
            <v>1340</v>
          </cell>
          <cell r="AH2819" t="str">
            <v>10-Mar-2025</v>
          </cell>
          <cell r="AI2819">
            <v>11014.89</v>
          </cell>
          <cell r="AJ2819">
            <v>3725.11</v>
          </cell>
          <cell r="AK2819">
            <v>14740</v>
          </cell>
          <cell r="AL2819">
            <v>8985.11</v>
          </cell>
          <cell r="AM2819">
            <v>775.89</v>
          </cell>
          <cell r="AN2819">
            <v>9761</v>
          </cell>
          <cell r="AO2819">
            <v>0</v>
          </cell>
          <cell r="AP2819">
            <v>0</v>
          </cell>
          <cell r="AQ2819">
            <v>0</v>
          </cell>
          <cell r="AR2819">
            <v>11</v>
          </cell>
          <cell r="AS2819">
            <v>0</v>
          </cell>
          <cell r="AT2819" t="str">
            <v>Standard</v>
          </cell>
          <cell r="AU2819"/>
          <cell r="AV2819"/>
          <cell r="AW2819"/>
          <cell r="AX2819" t="str">
            <v>Open</v>
          </cell>
          <cell r="AY2819" t="str">
            <v/>
          </cell>
          <cell r="AZ2819"/>
          <cell r="BA2819">
            <v>0</v>
          </cell>
          <cell r="BB2819"/>
          <cell r="BC2819"/>
          <cell r="BD2819"/>
          <cell r="BE2819"/>
          <cell r="BF2819"/>
          <cell r="BG2819"/>
          <cell r="BH2819"/>
          <cell r="BI2819"/>
          <cell r="BJ2819"/>
          <cell r="BK2819"/>
        </row>
        <row r="2820">
          <cell r="X2820">
            <v>356053739</v>
          </cell>
          <cell r="Y2820" t="str">
            <v>MEERA NAMDEV RAUT</v>
          </cell>
          <cell r="Z2820" t="str">
            <v>21-Mar-2024</v>
          </cell>
          <cell r="AA2820">
            <v>30000</v>
          </cell>
          <cell r="AB2820" t="str">
            <v>Thu</v>
          </cell>
          <cell r="AC2820">
            <v>18</v>
          </cell>
          <cell r="AD2820" t="str">
            <v>0</v>
          </cell>
          <cell r="AE2820" t="str">
            <v>02-May-2024</v>
          </cell>
          <cell r="AF2820">
            <v>2020</v>
          </cell>
          <cell r="AG2820">
            <v>2020</v>
          </cell>
          <cell r="AH2820" t="str">
            <v>06-Mar-2025</v>
          </cell>
          <cell r="AI2820">
            <v>16669.91</v>
          </cell>
          <cell r="AJ2820">
            <v>5550.09</v>
          </cell>
          <cell r="AK2820">
            <v>22220</v>
          </cell>
          <cell r="AL2820">
            <v>13330.09</v>
          </cell>
          <cell r="AM2820">
            <v>1136.9100000000001</v>
          </cell>
          <cell r="AN2820">
            <v>14467</v>
          </cell>
          <cell r="AO2820">
            <v>0</v>
          </cell>
          <cell r="AP2820">
            <v>0</v>
          </cell>
          <cell r="AQ2820">
            <v>0</v>
          </cell>
          <cell r="AR2820">
            <v>11</v>
          </cell>
          <cell r="AS2820">
            <v>0</v>
          </cell>
          <cell r="AT2820" t="str">
            <v>Standard</v>
          </cell>
          <cell r="AU2820"/>
          <cell r="AV2820"/>
          <cell r="AW2820"/>
          <cell r="AX2820" t="str">
            <v>Open</v>
          </cell>
          <cell r="AY2820" t="str">
            <v/>
          </cell>
          <cell r="AZ2820"/>
          <cell r="BA2820">
            <v>0</v>
          </cell>
          <cell r="BB2820">
            <v>45756</v>
          </cell>
          <cell r="BC2820" t="str">
            <v>Abhiraj Patil/SF0063958</v>
          </cell>
          <cell r="BD2820" t="str">
            <v>Visited</v>
          </cell>
          <cell r="BE2820" t="str">
            <v>Borrower</v>
          </cell>
          <cell r="BF2820" t="str">
            <v>Available</v>
          </cell>
          <cell r="BG2820"/>
          <cell r="BH2820"/>
          <cell r="BI2820" t="str">
            <v>No</v>
          </cell>
          <cell r="BJ2820"/>
          <cell r="BK2820"/>
        </row>
        <row r="2821">
          <cell r="X2821">
            <v>356057201</v>
          </cell>
          <cell r="Y2821" t="str">
            <v>BHARTI SANJAY MALI</v>
          </cell>
          <cell r="Z2821" t="str">
            <v>24-Mar-2024</v>
          </cell>
          <cell r="AA2821">
            <v>20000</v>
          </cell>
          <cell r="AB2821" t="str">
            <v>Tue</v>
          </cell>
          <cell r="AC2821">
            <v>18</v>
          </cell>
          <cell r="AD2821" t="str">
            <v>0</v>
          </cell>
          <cell r="AE2821" t="str">
            <v>07-May-2024</v>
          </cell>
          <cell r="AF2821">
            <v>1340</v>
          </cell>
          <cell r="AG2821">
            <v>1340</v>
          </cell>
          <cell r="AH2821" t="str">
            <v>30-May-2024</v>
          </cell>
          <cell r="AI2821">
            <v>737.26</v>
          </cell>
          <cell r="AJ2821">
            <v>602.74</v>
          </cell>
          <cell r="AK2821">
            <v>1340</v>
          </cell>
          <cell r="AL2821">
            <v>19262.740000000002</v>
          </cell>
          <cell r="AM2821">
            <v>3820.26</v>
          </cell>
          <cell r="AN2821">
            <v>23083</v>
          </cell>
          <cell r="AO2821">
            <v>11527.29</v>
          </cell>
          <cell r="AP2821">
            <v>3212.71</v>
          </cell>
          <cell r="AQ2821">
            <v>14740</v>
          </cell>
          <cell r="AR2821">
            <v>12</v>
          </cell>
          <cell r="AS2821">
            <v>302</v>
          </cell>
          <cell r="AT2821" t="str">
            <v>&gt;180</v>
          </cell>
          <cell r="AU2821"/>
          <cell r="AV2821"/>
          <cell r="AW2821"/>
          <cell r="AX2821" t="str">
            <v>Open</v>
          </cell>
          <cell r="AY2821"/>
          <cell r="AZ2821"/>
          <cell r="BA2821">
            <v>0</v>
          </cell>
          <cell r="BB2821"/>
          <cell r="BC2821"/>
          <cell r="BD2821" t="str">
            <v>Not Visited</v>
          </cell>
          <cell r="BE2821"/>
          <cell r="BF2821"/>
          <cell r="BG2821"/>
          <cell r="BH2821"/>
          <cell r="BI2821"/>
          <cell r="BJ2821"/>
          <cell r="BK2821"/>
        </row>
        <row r="2822">
          <cell r="X2822">
            <v>356072190</v>
          </cell>
          <cell r="Y2822" t="str">
            <v>CHHAYA UTTAM PAWAR</v>
          </cell>
          <cell r="Z2822" t="str">
            <v>23-Mar-2024</v>
          </cell>
          <cell r="AA2822">
            <v>20000</v>
          </cell>
          <cell r="AB2822" t="str">
            <v>Thu</v>
          </cell>
          <cell r="AC2822">
            <v>18</v>
          </cell>
          <cell r="AD2822" t="str">
            <v>0</v>
          </cell>
          <cell r="AE2822" t="str">
            <v>07-May-2024</v>
          </cell>
          <cell r="AF2822">
            <v>1340</v>
          </cell>
          <cell r="AG2822">
            <v>1340</v>
          </cell>
          <cell r="AH2822" t="str">
            <v>06-Aug-2024</v>
          </cell>
          <cell r="AI2822">
            <v>3607.65</v>
          </cell>
          <cell r="AJ2822">
            <v>1752.35</v>
          </cell>
          <cell r="AK2822">
            <v>5360</v>
          </cell>
          <cell r="AL2822">
            <v>16392.349999999999</v>
          </cell>
          <cell r="AM2822">
            <v>2690.65</v>
          </cell>
          <cell r="AN2822">
            <v>19083</v>
          </cell>
          <cell r="AO2822">
            <v>7470.88</v>
          </cell>
          <cell r="AP2822">
            <v>1909.12</v>
          </cell>
          <cell r="AQ2822">
            <v>9380</v>
          </cell>
          <cell r="AR2822">
            <v>11</v>
          </cell>
          <cell r="AS2822">
            <v>165</v>
          </cell>
          <cell r="AT2822" t="str">
            <v>151-180</v>
          </cell>
          <cell r="AU2822"/>
          <cell r="AV2822"/>
          <cell r="AW2822"/>
          <cell r="AX2822" t="str">
            <v>Open</v>
          </cell>
          <cell r="AY2822" t="str">
            <v/>
          </cell>
          <cell r="AZ2822"/>
          <cell r="BA2822">
            <v>0</v>
          </cell>
          <cell r="BB2822"/>
          <cell r="BC2822"/>
          <cell r="BD2822" t="str">
            <v>Not Visited</v>
          </cell>
          <cell r="BE2822"/>
          <cell r="BF2822"/>
          <cell r="BG2822"/>
          <cell r="BH2822"/>
          <cell r="BI2822"/>
          <cell r="BJ2822"/>
          <cell r="BK2822"/>
        </row>
        <row r="2823">
          <cell r="X2823">
            <v>356072766</v>
          </cell>
          <cell r="Y2823" t="str">
            <v>ANUSAYA VAMAN RAUT</v>
          </cell>
          <cell r="Z2823" t="str">
            <v>23-Mar-2024</v>
          </cell>
          <cell r="AA2823">
            <v>60000</v>
          </cell>
          <cell r="AB2823" t="str">
            <v>Thu</v>
          </cell>
          <cell r="AC2823">
            <v>24</v>
          </cell>
          <cell r="AD2823" t="str">
            <v>4</v>
          </cell>
          <cell r="AE2823" t="str">
            <v>02-May-2024</v>
          </cell>
          <cell r="AF2823">
            <v>3200</v>
          </cell>
          <cell r="AG2823">
            <v>3200</v>
          </cell>
          <cell r="AH2823" t="str">
            <v>06-Mar-2025</v>
          </cell>
          <cell r="AI2823">
            <v>23171.09</v>
          </cell>
          <cell r="AJ2823">
            <v>12028.91</v>
          </cell>
          <cell r="AK2823">
            <v>35200</v>
          </cell>
          <cell r="AL2823">
            <v>36828.910000000003</v>
          </cell>
          <cell r="AM2823">
            <v>5658.09</v>
          </cell>
          <cell r="AN2823">
            <v>42487</v>
          </cell>
          <cell r="AO2823">
            <v>0</v>
          </cell>
          <cell r="AP2823">
            <v>0</v>
          </cell>
          <cell r="AQ2823">
            <v>0</v>
          </cell>
          <cell r="AR2823">
            <v>11</v>
          </cell>
          <cell r="AS2823">
            <v>0</v>
          </cell>
          <cell r="AT2823" t="str">
            <v>Standard</v>
          </cell>
          <cell r="AU2823"/>
          <cell r="AV2823"/>
          <cell r="AW2823"/>
          <cell r="AX2823" t="str">
            <v>Open</v>
          </cell>
          <cell r="AY2823" t="str">
            <v/>
          </cell>
          <cell r="AZ2823"/>
          <cell r="BA2823">
            <v>0</v>
          </cell>
          <cell r="BB2823">
            <v>45756</v>
          </cell>
          <cell r="BC2823" t="str">
            <v>Abhiraj Patil/SF0063958</v>
          </cell>
          <cell r="BD2823" t="str">
            <v>Visited</v>
          </cell>
          <cell r="BE2823" t="str">
            <v>Borrower</v>
          </cell>
          <cell r="BF2823" t="str">
            <v>Available</v>
          </cell>
          <cell r="BG2823"/>
          <cell r="BH2823"/>
          <cell r="BI2823" t="str">
            <v>No</v>
          </cell>
          <cell r="BJ2823"/>
          <cell r="BK2823"/>
        </row>
        <row r="2824">
          <cell r="X2824">
            <v>356083510</v>
          </cell>
          <cell r="Y2824" t="str">
            <v>MADHURI BAPUSAHEB SHINDE</v>
          </cell>
          <cell r="Z2824" t="str">
            <v>29-Mar-2024</v>
          </cell>
          <cell r="AA2824">
            <v>32000</v>
          </cell>
          <cell r="AB2824" t="str">
            <v>Fri</v>
          </cell>
          <cell r="AC2824">
            <v>24</v>
          </cell>
          <cell r="AD2824" t="str">
            <v>1</v>
          </cell>
          <cell r="AE2824" t="str">
            <v>03-May-2024</v>
          </cell>
          <cell r="AF2824">
            <v>1710</v>
          </cell>
          <cell r="AG2824">
            <v>1710</v>
          </cell>
          <cell r="AH2824" t="str">
            <v>07-Mar-2025</v>
          </cell>
          <cell r="AI2824">
            <v>12542.42</v>
          </cell>
          <cell r="AJ2824">
            <v>6267.58</v>
          </cell>
          <cell r="AK2824">
            <v>18810</v>
          </cell>
          <cell r="AL2824">
            <v>19457.580000000002</v>
          </cell>
          <cell r="AM2824">
            <v>2946.42</v>
          </cell>
          <cell r="AN2824">
            <v>22404</v>
          </cell>
          <cell r="AO2824">
            <v>0</v>
          </cell>
          <cell r="AP2824">
            <v>0</v>
          </cell>
          <cell r="AQ2824">
            <v>0</v>
          </cell>
          <cell r="AR2824">
            <v>11</v>
          </cell>
          <cell r="AS2824">
            <v>0</v>
          </cell>
          <cell r="AT2824" t="str">
            <v>Standard</v>
          </cell>
          <cell r="AU2824"/>
          <cell r="AV2824"/>
          <cell r="AW2824"/>
          <cell r="AX2824" t="str">
            <v>Open</v>
          </cell>
          <cell r="AY2824" t="str">
            <v/>
          </cell>
          <cell r="AZ2824"/>
          <cell r="BA2824">
            <v>0</v>
          </cell>
          <cell r="BB2824">
            <v>45756</v>
          </cell>
          <cell r="BC2824" t="str">
            <v>Abhiraj Patil/SF0063958</v>
          </cell>
          <cell r="BD2824" t="str">
            <v>Visited</v>
          </cell>
          <cell r="BE2824" t="str">
            <v>Borrower</v>
          </cell>
          <cell r="BF2824" t="str">
            <v>Available</v>
          </cell>
          <cell r="BG2824"/>
          <cell r="BH2824"/>
          <cell r="BI2824" t="str">
            <v>No</v>
          </cell>
          <cell r="BJ2824"/>
          <cell r="BK2824"/>
        </row>
        <row r="2825">
          <cell r="X2825">
            <v>356095370</v>
          </cell>
          <cell r="Y2825" t="str">
            <v>ALKA SANJAY AHIRE</v>
          </cell>
          <cell r="Z2825" t="str">
            <v>27-Mar-2024</v>
          </cell>
          <cell r="AA2825">
            <v>32000</v>
          </cell>
          <cell r="AB2825" t="str">
            <v>Mon</v>
          </cell>
          <cell r="AC2825">
            <v>24</v>
          </cell>
          <cell r="AD2825" t="str">
            <v>1</v>
          </cell>
          <cell r="AE2825" t="str">
            <v>06-May-2024</v>
          </cell>
          <cell r="AF2825">
            <v>1710</v>
          </cell>
          <cell r="AG2825">
            <v>1710</v>
          </cell>
          <cell r="AH2825" t="str">
            <v>01-Oct-2024</v>
          </cell>
          <cell r="AI2825">
            <v>1945.57</v>
          </cell>
          <cell r="AJ2825">
            <v>1474.43</v>
          </cell>
          <cell r="AK2825">
            <v>3420</v>
          </cell>
          <cell r="AL2825">
            <v>30054.43</v>
          </cell>
          <cell r="AM2825">
            <v>7793.57</v>
          </cell>
          <cell r="AN2825">
            <v>37848</v>
          </cell>
          <cell r="AO2825">
            <v>10606.37</v>
          </cell>
          <cell r="AP2825">
            <v>4783.63</v>
          </cell>
          <cell r="AQ2825">
            <v>15390</v>
          </cell>
          <cell r="AR2825">
            <v>11</v>
          </cell>
          <cell r="AS2825">
            <v>275</v>
          </cell>
          <cell r="AT2825" t="str">
            <v>&gt;180</v>
          </cell>
          <cell r="AU2825"/>
          <cell r="AV2825"/>
          <cell r="AW2825"/>
          <cell r="AX2825" t="str">
            <v>Open</v>
          </cell>
          <cell r="AY2825"/>
          <cell r="AZ2825"/>
          <cell r="BA2825">
            <v>0</v>
          </cell>
          <cell r="BB2825"/>
          <cell r="BC2825"/>
          <cell r="BD2825" t="str">
            <v>Not Visited</v>
          </cell>
          <cell r="BE2825"/>
          <cell r="BF2825"/>
          <cell r="BG2825"/>
          <cell r="BH2825"/>
          <cell r="BI2825"/>
          <cell r="BJ2825"/>
          <cell r="BK2825"/>
        </row>
        <row r="2826">
          <cell r="X2826">
            <v>356096095</v>
          </cell>
          <cell r="Y2826" t="str">
            <v>ASHA BAPU KANGARE</v>
          </cell>
          <cell r="Z2826" t="str">
            <v>27-Mar-2024</v>
          </cell>
          <cell r="AA2826">
            <v>32000</v>
          </cell>
          <cell r="AB2826" t="str">
            <v>Mon</v>
          </cell>
          <cell r="AC2826">
            <v>24</v>
          </cell>
          <cell r="AD2826" t="str">
            <v>1</v>
          </cell>
          <cell r="AE2826" t="str">
            <v>06-May-2024</v>
          </cell>
          <cell r="AF2826">
            <v>1710</v>
          </cell>
          <cell r="AG2826">
            <v>1710</v>
          </cell>
          <cell r="AH2826" t="str">
            <v>06-May-2024</v>
          </cell>
          <cell r="AI2826">
            <v>833.29</v>
          </cell>
          <cell r="AJ2826">
            <v>876.71</v>
          </cell>
          <cell r="AK2826">
            <v>1710</v>
          </cell>
          <cell r="AL2826">
            <v>31166.71</v>
          </cell>
          <cell r="AM2826">
            <v>8391.2900000000009</v>
          </cell>
          <cell r="AN2826">
            <v>39558</v>
          </cell>
          <cell r="AO2826">
            <v>11718.65</v>
          </cell>
          <cell r="AP2826">
            <v>5381.35</v>
          </cell>
          <cell r="AQ2826">
            <v>17100</v>
          </cell>
          <cell r="AR2826">
            <v>11</v>
          </cell>
          <cell r="AS2826">
            <v>303</v>
          </cell>
          <cell r="AT2826" t="str">
            <v>&gt;180</v>
          </cell>
          <cell r="AU2826"/>
          <cell r="AV2826"/>
          <cell r="AW2826"/>
          <cell r="AX2826" t="str">
            <v>Open</v>
          </cell>
          <cell r="AY2826"/>
          <cell r="AZ2826"/>
          <cell r="BA2826">
            <v>0</v>
          </cell>
          <cell r="BB2826"/>
          <cell r="BC2826"/>
          <cell r="BD2826" t="str">
            <v>Not Visited</v>
          </cell>
          <cell r="BE2826"/>
          <cell r="BF2826"/>
          <cell r="BG2826"/>
          <cell r="BH2826"/>
          <cell r="BI2826"/>
          <cell r="BJ2826"/>
          <cell r="BK2826"/>
        </row>
        <row r="2827">
          <cell r="X2827">
            <v>356102290</v>
          </cell>
          <cell r="Y2827" t="str">
            <v>KAMAL RAJARAM SATALE</v>
          </cell>
          <cell r="Z2827" t="str">
            <v>24-Mar-2024</v>
          </cell>
          <cell r="AA2827">
            <v>30000</v>
          </cell>
          <cell r="AB2827" t="str">
            <v>Fri</v>
          </cell>
          <cell r="AC2827">
            <v>18</v>
          </cell>
          <cell r="AD2827" t="str">
            <v>0</v>
          </cell>
          <cell r="AE2827" t="str">
            <v>05-May-2024</v>
          </cell>
          <cell r="AF2827">
            <v>2020</v>
          </cell>
          <cell r="AG2827">
            <v>2020</v>
          </cell>
          <cell r="AH2827" t="str">
            <v>08-Jan-2025</v>
          </cell>
          <cell r="AI2827">
            <v>10100.219999999999</v>
          </cell>
          <cell r="AJ2827">
            <v>4039.78</v>
          </cell>
          <cell r="AK2827">
            <v>14140</v>
          </cell>
          <cell r="AL2827">
            <v>19899.78</v>
          </cell>
          <cell r="AM2827">
            <v>2590.2199999999998</v>
          </cell>
          <cell r="AN2827">
            <v>22490</v>
          </cell>
          <cell r="AO2827">
            <v>6641.61</v>
          </cell>
          <cell r="AP2827">
            <v>1438.39</v>
          </cell>
          <cell r="AQ2827">
            <v>8080</v>
          </cell>
          <cell r="AR2827">
            <v>11</v>
          </cell>
          <cell r="AS2827">
            <v>80</v>
          </cell>
          <cell r="AT2827" t="str">
            <v>61-90</v>
          </cell>
          <cell r="AU2827"/>
          <cell r="AV2827"/>
          <cell r="AW2827"/>
          <cell r="AX2827" t="str">
            <v>Open</v>
          </cell>
          <cell r="AY2827" t="str">
            <v/>
          </cell>
          <cell r="AZ2827"/>
          <cell r="BA2827">
            <v>0</v>
          </cell>
          <cell r="BB2827"/>
          <cell r="BC2827"/>
          <cell r="BD2827"/>
          <cell r="BE2827"/>
          <cell r="BF2827"/>
          <cell r="BG2827"/>
          <cell r="BH2827"/>
          <cell r="BI2827"/>
          <cell r="BJ2827"/>
          <cell r="BK2827"/>
        </row>
        <row r="2828">
          <cell r="X2828">
            <v>356103205</v>
          </cell>
          <cell r="Y2828" t="str">
            <v>VIDYA ANIL JADHAV</v>
          </cell>
          <cell r="Z2828" t="str">
            <v>23-Mar-2024</v>
          </cell>
          <cell r="AA2828">
            <v>20000</v>
          </cell>
          <cell r="AB2828" t="str">
            <v>Mon</v>
          </cell>
          <cell r="AC2828">
            <v>18</v>
          </cell>
          <cell r="AD2828" t="str">
            <v>0</v>
          </cell>
          <cell r="AE2828" t="str">
            <v>06-May-2024</v>
          </cell>
          <cell r="AF2828">
            <v>1340</v>
          </cell>
          <cell r="AG2828">
            <v>1340</v>
          </cell>
          <cell r="AH2828" t="str">
            <v>03-Mar-2025</v>
          </cell>
          <cell r="AI2828">
            <v>11088.36</v>
          </cell>
          <cell r="AJ2828">
            <v>3651.64</v>
          </cell>
          <cell r="AK2828">
            <v>14740</v>
          </cell>
          <cell r="AL2828">
            <v>8911.64</v>
          </cell>
          <cell r="AM2828">
            <v>793.36</v>
          </cell>
          <cell r="AN2828">
            <v>9705</v>
          </cell>
          <cell r="AO2828">
            <v>0</v>
          </cell>
          <cell r="AP2828">
            <v>0</v>
          </cell>
          <cell r="AQ2828">
            <v>0</v>
          </cell>
          <cell r="AR2828">
            <v>11</v>
          </cell>
          <cell r="AS2828">
            <v>0</v>
          </cell>
          <cell r="AT2828" t="str">
            <v>Standard</v>
          </cell>
          <cell r="AU2828"/>
          <cell r="AV2828"/>
          <cell r="AW2828"/>
          <cell r="AX2828" t="str">
            <v>Open</v>
          </cell>
          <cell r="AY2828" t="str">
            <v/>
          </cell>
          <cell r="AZ2828"/>
          <cell r="BA2828">
            <v>0</v>
          </cell>
          <cell r="BB2828"/>
          <cell r="BC2828"/>
          <cell r="BD2828"/>
          <cell r="BE2828"/>
          <cell r="BF2828"/>
          <cell r="BG2828"/>
          <cell r="BH2828"/>
          <cell r="BI2828"/>
          <cell r="BJ2828"/>
          <cell r="BK2828"/>
        </row>
        <row r="2829">
          <cell r="X2829">
            <v>356104085</v>
          </cell>
          <cell r="Y2829" t="str">
            <v>LILA BHARAT WAGHLE</v>
          </cell>
          <cell r="Z2829" t="str">
            <v>23-Mar-2024</v>
          </cell>
          <cell r="AA2829">
            <v>20000</v>
          </cell>
          <cell r="AB2829" t="str">
            <v>Mon</v>
          </cell>
          <cell r="AC2829">
            <v>18</v>
          </cell>
          <cell r="AD2829" t="str">
            <v>0</v>
          </cell>
          <cell r="AE2829" t="str">
            <v>06-May-2024</v>
          </cell>
          <cell r="AF2829">
            <v>1340</v>
          </cell>
          <cell r="AG2829">
            <v>1340</v>
          </cell>
          <cell r="AH2829" t="str">
            <v>03-Mar-2025</v>
          </cell>
          <cell r="AI2829">
            <v>11088.36</v>
          </cell>
          <cell r="AJ2829">
            <v>3651.64</v>
          </cell>
          <cell r="AK2829">
            <v>14740</v>
          </cell>
          <cell r="AL2829">
            <v>8911.64</v>
          </cell>
          <cell r="AM2829">
            <v>793.36</v>
          </cell>
          <cell r="AN2829">
            <v>9705</v>
          </cell>
          <cell r="AO2829">
            <v>0</v>
          </cell>
          <cell r="AP2829">
            <v>0</v>
          </cell>
          <cell r="AQ2829">
            <v>0</v>
          </cell>
          <cell r="AR2829">
            <v>11</v>
          </cell>
          <cell r="AS2829">
            <v>0</v>
          </cell>
          <cell r="AT2829" t="str">
            <v>Standard</v>
          </cell>
          <cell r="AU2829"/>
          <cell r="AV2829"/>
          <cell r="AW2829"/>
          <cell r="AX2829" t="str">
            <v>Open</v>
          </cell>
          <cell r="AY2829" t="str">
            <v/>
          </cell>
          <cell r="AZ2829"/>
          <cell r="BA2829">
            <v>0</v>
          </cell>
          <cell r="BB2829">
            <v>45749</v>
          </cell>
          <cell r="BC2829" t="str">
            <v>Abhiraj Patil/SF0063958</v>
          </cell>
          <cell r="BD2829" t="str">
            <v>Visited</v>
          </cell>
          <cell r="BE2829" t="str">
            <v>Borrower</v>
          </cell>
          <cell r="BF2829" t="str">
            <v>Available</v>
          </cell>
          <cell r="BG2829"/>
          <cell r="BH2829"/>
          <cell r="BI2829" t="str">
            <v>No</v>
          </cell>
          <cell r="BJ2829"/>
          <cell r="BK2829"/>
        </row>
        <row r="2830">
          <cell r="X2830">
            <v>356108405</v>
          </cell>
          <cell r="Y2830" t="str">
            <v>SUNITA SUDHIR GANGURDE</v>
          </cell>
          <cell r="Z2830" t="str">
            <v>24-Mar-2024</v>
          </cell>
          <cell r="AA2830">
            <v>62000</v>
          </cell>
          <cell r="AB2830" t="str">
            <v>WED</v>
          </cell>
          <cell r="AC2830">
            <v>24</v>
          </cell>
          <cell r="AD2830" t="str">
            <v>5</v>
          </cell>
          <cell r="AE2830" t="str">
            <v>08-May-2024</v>
          </cell>
          <cell r="AF2830">
            <v>3310</v>
          </cell>
          <cell r="AG2830">
            <v>3310</v>
          </cell>
          <cell r="AH2830" t="str">
            <v>09-Oct-2024</v>
          </cell>
          <cell r="AI2830">
            <v>11962.7</v>
          </cell>
          <cell r="AJ2830">
            <v>7897.3</v>
          </cell>
          <cell r="AK2830">
            <v>19860</v>
          </cell>
          <cell r="AL2830">
            <v>50037.3</v>
          </cell>
          <cell r="AM2830">
            <v>10757.7</v>
          </cell>
          <cell r="AN2830">
            <v>60795</v>
          </cell>
          <cell r="AO2830">
            <v>11741.95</v>
          </cell>
          <cell r="AP2830">
            <v>4808.05</v>
          </cell>
          <cell r="AQ2830">
            <v>16550</v>
          </cell>
          <cell r="AR2830">
            <v>11</v>
          </cell>
          <cell r="AS2830">
            <v>103</v>
          </cell>
          <cell r="AT2830" t="str">
            <v>91-120</v>
          </cell>
          <cell r="AU2830"/>
          <cell r="AV2830"/>
          <cell r="AW2830"/>
          <cell r="AX2830" t="str">
            <v>Open</v>
          </cell>
          <cell r="AY2830" t="str">
            <v/>
          </cell>
          <cell r="AZ2830"/>
          <cell r="BA2830">
            <v>0</v>
          </cell>
          <cell r="BB2830"/>
          <cell r="BC2830"/>
          <cell r="BD2830"/>
          <cell r="BE2830"/>
          <cell r="BF2830"/>
          <cell r="BG2830"/>
          <cell r="BH2830"/>
          <cell r="BI2830"/>
          <cell r="BJ2830"/>
          <cell r="BK2830"/>
        </row>
        <row r="2831">
          <cell r="X2831">
            <v>356108705</v>
          </cell>
          <cell r="Y2831" t="str">
            <v>ALKA BALU AHIRE</v>
          </cell>
          <cell r="Z2831" t="str">
            <v>24-Mar-2024</v>
          </cell>
          <cell r="AA2831">
            <v>72000</v>
          </cell>
          <cell r="AB2831" t="str">
            <v>WED</v>
          </cell>
          <cell r="AC2831">
            <v>24</v>
          </cell>
          <cell r="AD2831" t="str">
            <v>4</v>
          </cell>
          <cell r="AE2831" t="str">
            <v>08-May-2024</v>
          </cell>
          <cell r="AF2831">
            <v>3840</v>
          </cell>
          <cell r="AG2831">
            <v>3840</v>
          </cell>
          <cell r="AH2831" t="str">
            <v>12-Mar-2025</v>
          </cell>
          <cell r="AI2831">
            <v>27480.65</v>
          </cell>
          <cell r="AJ2831">
            <v>14759.35</v>
          </cell>
          <cell r="AK2831">
            <v>42240</v>
          </cell>
          <cell r="AL2831">
            <v>44519.35</v>
          </cell>
          <cell r="AM2831">
            <v>6930.65</v>
          </cell>
          <cell r="AN2831">
            <v>51450</v>
          </cell>
          <cell r="AO2831">
            <v>0</v>
          </cell>
          <cell r="AP2831">
            <v>0</v>
          </cell>
          <cell r="AQ2831">
            <v>0</v>
          </cell>
          <cell r="AR2831">
            <v>11</v>
          </cell>
          <cell r="AS2831">
            <v>0</v>
          </cell>
          <cell r="AT2831" t="str">
            <v>Standard</v>
          </cell>
          <cell r="AU2831"/>
          <cell r="AV2831"/>
          <cell r="AW2831"/>
          <cell r="AX2831" t="str">
            <v>Open</v>
          </cell>
          <cell r="AY2831" t="str">
            <v/>
          </cell>
          <cell r="AZ2831"/>
          <cell r="BA2831">
            <v>0</v>
          </cell>
          <cell r="BB2831"/>
          <cell r="BC2831"/>
          <cell r="BD2831"/>
          <cell r="BE2831"/>
          <cell r="BF2831"/>
          <cell r="BG2831"/>
          <cell r="BH2831"/>
          <cell r="BI2831"/>
          <cell r="BJ2831"/>
          <cell r="BK2831"/>
        </row>
        <row r="2832">
          <cell r="X2832">
            <v>356115753</v>
          </cell>
          <cell r="Y2832" t="str">
            <v>NANDABAI GANGADHAR GANGODE</v>
          </cell>
          <cell r="Z2832" t="str">
            <v>29-Mar-2024</v>
          </cell>
          <cell r="AA2832">
            <v>32000</v>
          </cell>
          <cell r="AB2832" t="str">
            <v>Fri</v>
          </cell>
          <cell r="AC2832">
            <v>24</v>
          </cell>
          <cell r="AD2832" t="str">
            <v>1</v>
          </cell>
          <cell r="AE2832" t="str">
            <v>10-May-2024</v>
          </cell>
          <cell r="AF2832">
            <v>1710</v>
          </cell>
          <cell r="AG2832">
            <v>1710</v>
          </cell>
          <cell r="AH2832" t="str">
            <v>14-Mar-2025</v>
          </cell>
          <cell r="AI2832">
            <v>12353.39</v>
          </cell>
          <cell r="AJ2832">
            <v>6456.61</v>
          </cell>
          <cell r="AK2832">
            <v>18810</v>
          </cell>
          <cell r="AL2832">
            <v>19646.61</v>
          </cell>
          <cell r="AM2832">
            <v>3004.39</v>
          </cell>
          <cell r="AN2832">
            <v>22651</v>
          </cell>
          <cell r="AO2832">
            <v>0</v>
          </cell>
          <cell r="AP2832">
            <v>0</v>
          </cell>
          <cell r="AQ2832">
            <v>0</v>
          </cell>
          <cell r="AR2832">
            <v>11</v>
          </cell>
          <cell r="AS2832">
            <v>0</v>
          </cell>
          <cell r="AT2832" t="str">
            <v>Standard</v>
          </cell>
          <cell r="AU2832"/>
          <cell r="AV2832"/>
          <cell r="AW2832"/>
          <cell r="AX2832" t="str">
            <v>Open</v>
          </cell>
          <cell r="AY2832" t="str">
            <v/>
          </cell>
          <cell r="AZ2832"/>
          <cell r="BA2832">
            <v>0</v>
          </cell>
          <cell r="BB2832">
            <v>45751</v>
          </cell>
          <cell r="BC2832" t="str">
            <v>Abhiraj Patil/SF0063958</v>
          </cell>
          <cell r="BD2832" t="str">
            <v>Visited</v>
          </cell>
          <cell r="BE2832" t="str">
            <v>Borrower</v>
          </cell>
          <cell r="BF2832" t="str">
            <v>Available</v>
          </cell>
          <cell r="BG2832"/>
          <cell r="BH2832"/>
          <cell r="BI2832" t="str">
            <v>No</v>
          </cell>
          <cell r="BJ2832"/>
          <cell r="BK2832"/>
        </row>
        <row r="2833">
          <cell r="X2833">
            <v>356141932</v>
          </cell>
          <cell r="Y2833" t="str">
            <v>jaysri dinesha jadhav</v>
          </cell>
          <cell r="Z2833" t="str">
            <v>27-Mar-2024</v>
          </cell>
          <cell r="AA2833">
            <v>80000</v>
          </cell>
          <cell r="AB2833" t="str">
            <v>WED</v>
          </cell>
          <cell r="AC2833">
            <v>24</v>
          </cell>
          <cell r="AD2833" t="str">
            <v>6</v>
          </cell>
          <cell r="AE2833" t="str">
            <v>08-May-2024</v>
          </cell>
          <cell r="AF2833">
            <v>4270</v>
          </cell>
          <cell r="AG2833">
            <v>4270</v>
          </cell>
          <cell r="AH2833" t="str">
            <v>12-Mar-2025</v>
          </cell>
          <cell r="AI2833">
            <v>30777.33</v>
          </cell>
          <cell r="AJ2833">
            <v>16192.67</v>
          </cell>
          <cell r="AK2833">
            <v>46970</v>
          </cell>
          <cell r="AL2833">
            <v>49222.67</v>
          </cell>
          <cell r="AM2833">
            <v>7621.33</v>
          </cell>
          <cell r="AN2833">
            <v>56844</v>
          </cell>
          <cell r="AO2833">
            <v>0</v>
          </cell>
          <cell r="AP2833">
            <v>0</v>
          </cell>
          <cell r="AQ2833">
            <v>0</v>
          </cell>
          <cell r="AR2833">
            <v>11</v>
          </cell>
          <cell r="AS2833">
            <v>0</v>
          </cell>
          <cell r="AT2833" t="str">
            <v>Standard</v>
          </cell>
          <cell r="AU2833"/>
          <cell r="AV2833"/>
          <cell r="AW2833"/>
          <cell r="AX2833" t="str">
            <v>Open</v>
          </cell>
          <cell r="AY2833" t="str">
            <v/>
          </cell>
          <cell r="AZ2833"/>
          <cell r="BA2833">
            <v>0</v>
          </cell>
          <cell r="BB2833"/>
          <cell r="BC2833"/>
          <cell r="BD2833"/>
          <cell r="BE2833"/>
          <cell r="BF2833"/>
          <cell r="BG2833"/>
          <cell r="BH2833"/>
          <cell r="BI2833"/>
          <cell r="BJ2833"/>
          <cell r="BK2833"/>
        </row>
        <row r="2834">
          <cell r="X2834">
            <v>356145886</v>
          </cell>
          <cell r="Y2834" t="str">
            <v>ARCHANA SURESH NIKAM</v>
          </cell>
          <cell r="Z2834" t="str">
            <v>27-Mar-2024</v>
          </cell>
          <cell r="AA2834">
            <v>30000</v>
          </cell>
          <cell r="AB2834" t="str">
            <v>Tue</v>
          </cell>
          <cell r="AC2834">
            <v>18</v>
          </cell>
          <cell r="AD2834" t="str">
            <v>0</v>
          </cell>
          <cell r="AE2834" t="str">
            <v>03-May-2024</v>
          </cell>
          <cell r="AF2834">
            <v>2020</v>
          </cell>
          <cell r="AG2834">
            <v>2020</v>
          </cell>
          <cell r="AH2834" t="str">
            <v>06-Dec-2024</v>
          </cell>
          <cell r="AI2834">
            <v>8623.09</v>
          </cell>
          <cell r="AJ2834">
            <v>3496.91</v>
          </cell>
          <cell r="AK2834">
            <v>12120</v>
          </cell>
          <cell r="AL2834">
            <v>21376.91</v>
          </cell>
          <cell r="AM2834">
            <v>3023.09</v>
          </cell>
          <cell r="AN2834">
            <v>24400</v>
          </cell>
          <cell r="AO2834">
            <v>8183.71</v>
          </cell>
          <cell r="AP2834">
            <v>1916.29</v>
          </cell>
          <cell r="AQ2834">
            <v>10100</v>
          </cell>
          <cell r="AR2834">
            <v>11</v>
          </cell>
          <cell r="AS2834">
            <v>104</v>
          </cell>
          <cell r="AT2834" t="str">
            <v>91-120</v>
          </cell>
          <cell r="AU2834"/>
          <cell r="AV2834"/>
          <cell r="AW2834"/>
          <cell r="AX2834" t="str">
            <v>Open</v>
          </cell>
          <cell r="AY2834" t="str">
            <v/>
          </cell>
          <cell r="AZ2834"/>
          <cell r="BA2834">
            <v>0</v>
          </cell>
          <cell r="BB2834"/>
          <cell r="BC2834"/>
          <cell r="BD2834"/>
          <cell r="BE2834"/>
          <cell r="BF2834"/>
          <cell r="BG2834"/>
          <cell r="BH2834"/>
          <cell r="BI2834"/>
          <cell r="BJ2834"/>
          <cell r="BK2834"/>
        </row>
        <row r="2835">
          <cell r="X2835">
            <v>356145927</v>
          </cell>
          <cell r="Y2835" t="str">
            <v>JAYA DOULAT MALI</v>
          </cell>
          <cell r="Z2835" t="str">
            <v>27-Mar-2024</v>
          </cell>
          <cell r="AA2835">
            <v>20000</v>
          </cell>
          <cell r="AB2835" t="str">
            <v>Fri</v>
          </cell>
          <cell r="AC2835">
            <v>18</v>
          </cell>
          <cell r="AD2835" t="str">
            <v>0</v>
          </cell>
          <cell r="AE2835" t="str">
            <v>03-May-2024</v>
          </cell>
          <cell r="AF2835">
            <v>1340</v>
          </cell>
          <cell r="AG2835">
            <v>1340</v>
          </cell>
          <cell r="AH2835" t="str">
            <v>11-Mar-2025</v>
          </cell>
          <cell r="AI2835">
            <v>11122.99</v>
          </cell>
          <cell r="AJ2835">
            <v>3617.01</v>
          </cell>
          <cell r="AK2835">
            <v>14740</v>
          </cell>
          <cell r="AL2835">
            <v>8877.01</v>
          </cell>
          <cell r="AM2835">
            <v>752.99</v>
          </cell>
          <cell r="AN2835">
            <v>9630</v>
          </cell>
          <cell r="AO2835">
            <v>0</v>
          </cell>
          <cell r="AP2835">
            <v>0</v>
          </cell>
          <cell r="AQ2835">
            <v>0</v>
          </cell>
          <cell r="AR2835">
            <v>11</v>
          </cell>
          <cell r="AS2835">
            <v>0</v>
          </cell>
          <cell r="AT2835" t="str">
            <v>Standard</v>
          </cell>
          <cell r="AU2835"/>
          <cell r="AV2835"/>
          <cell r="AW2835"/>
          <cell r="AX2835" t="str">
            <v>Open</v>
          </cell>
          <cell r="AY2835"/>
          <cell r="AZ2835"/>
          <cell r="BA2835">
            <v>0</v>
          </cell>
          <cell r="BB2835">
            <v>45750</v>
          </cell>
          <cell r="BC2835" t="str">
            <v>Mahesh Lahane/SF0095775</v>
          </cell>
          <cell r="BD2835" t="str">
            <v>Visited</v>
          </cell>
          <cell r="BE2835" t="str">
            <v>Borrower Not Available</v>
          </cell>
          <cell r="BF2835" t="str">
            <v>Not Available</v>
          </cell>
          <cell r="BG2835"/>
          <cell r="BH2835"/>
          <cell r="BI2835" t="str">
            <v>NA</v>
          </cell>
          <cell r="BJ2835"/>
          <cell r="BK2835"/>
        </row>
        <row r="2836">
          <cell r="X2836">
            <v>356146128</v>
          </cell>
          <cell r="Y2836" t="str">
            <v>PUSHPA ARUN JADHAV</v>
          </cell>
          <cell r="Z2836" t="str">
            <v>27-Mar-2024</v>
          </cell>
          <cell r="AA2836">
            <v>30000</v>
          </cell>
          <cell r="AB2836" t="str">
            <v>Tue</v>
          </cell>
          <cell r="AC2836">
            <v>18</v>
          </cell>
          <cell r="AD2836" t="str">
            <v>0</v>
          </cell>
          <cell r="AE2836" t="str">
            <v>03-May-2024</v>
          </cell>
          <cell r="AF2836">
            <v>2020</v>
          </cell>
          <cell r="AG2836">
            <v>2020</v>
          </cell>
          <cell r="AH2836" t="str">
            <v>08-Jun-2024</v>
          </cell>
          <cell r="AI2836">
            <v>1259.73</v>
          </cell>
          <cell r="AJ2836">
            <v>760.27</v>
          </cell>
          <cell r="AK2836">
            <v>2020</v>
          </cell>
          <cell r="AL2836">
            <v>28740.27</v>
          </cell>
          <cell r="AM2836">
            <v>5759.73</v>
          </cell>
          <cell r="AN2836">
            <v>34500</v>
          </cell>
          <cell r="AO2836">
            <v>15547.07</v>
          </cell>
          <cell r="AP2836">
            <v>4652.93</v>
          </cell>
          <cell r="AQ2836">
            <v>20200</v>
          </cell>
          <cell r="AR2836">
            <v>11</v>
          </cell>
          <cell r="AS2836">
            <v>262</v>
          </cell>
          <cell r="AT2836" t="str">
            <v>&gt;180</v>
          </cell>
          <cell r="AU2836"/>
          <cell r="AV2836"/>
          <cell r="AW2836"/>
          <cell r="AX2836" t="str">
            <v>Open</v>
          </cell>
          <cell r="AY2836" t="str">
            <v/>
          </cell>
          <cell r="AZ2836"/>
          <cell r="BA2836">
            <v>0</v>
          </cell>
          <cell r="BB2836"/>
          <cell r="BC2836"/>
          <cell r="BD2836"/>
          <cell r="BE2836"/>
          <cell r="BF2836"/>
          <cell r="BG2836"/>
          <cell r="BH2836"/>
          <cell r="BI2836"/>
          <cell r="BJ2836"/>
          <cell r="BK2836"/>
        </row>
        <row r="2837">
          <cell r="X2837">
            <v>356146354</v>
          </cell>
          <cell r="Y2837" t="str">
            <v>SHRADDHA SURAJ TAK</v>
          </cell>
          <cell r="Z2837" t="str">
            <v>27-Mar-2024</v>
          </cell>
          <cell r="AA2837">
            <v>30000</v>
          </cell>
          <cell r="AB2837" t="str">
            <v>Tue</v>
          </cell>
          <cell r="AC2837">
            <v>18</v>
          </cell>
          <cell r="AD2837" t="str">
            <v>0</v>
          </cell>
          <cell r="AE2837" t="str">
            <v>03-May-2024</v>
          </cell>
          <cell r="AF2837">
            <v>2020</v>
          </cell>
          <cell r="AG2837">
            <v>2020</v>
          </cell>
          <cell r="AH2837" t="str">
            <v>03-May-2024</v>
          </cell>
          <cell r="AI2837">
            <v>1259.73</v>
          </cell>
          <cell r="AJ2837">
            <v>760.27</v>
          </cell>
          <cell r="AK2837">
            <v>2020</v>
          </cell>
          <cell r="AL2837">
            <v>28740.27</v>
          </cell>
          <cell r="AM2837">
            <v>5759.73</v>
          </cell>
          <cell r="AN2837">
            <v>34500</v>
          </cell>
          <cell r="AO2837">
            <v>15547.07</v>
          </cell>
          <cell r="AP2837">
            <v>4652.93</v>
          </cell>
          <cell r="AQ2837">
            <v>20200</v>
          </cell>
          <cell r="AR2837">
            <v>11</v>
          </cell>
          <cell r="AS2837">
            <v>262</v>
          </cell>
          <cell r="AT2837" t="str">
            <v>&gt;180</v>
          </cell>
          <cell r="AU2837"/>
          <cell r="AV2837"/>
          <cell r="AW2837"/>
          <cell r="AX2837" t="str">
            <v>Open</v>
          </cell>
          <cell r="AY2837" t="str">
            <v/>
          </cell>
          <cell r="AZ2837"/>
          <cell r="BA2837">
            <v>0</v>
          </cell>
          <cell r="BB2837"/>
          <cell r="BC2837"/>
          <cell r="BD2837"/>
          <cell r="BE2837"/>
          <cell r="BF2837"/>
          <cell r="BG2837"/>
          <cell r="BH2837"/>
          <cell r="BI2837"/>
          <cell r="BJ2837"/>
          <cell r="BK2837"/>
        </row>
        <row r="2838">
          <cell r="X2838">
            <v>356147162</v>
          </cell>
          <cell r="Y2838" t="str">
            <v>GITA PANKAJ SHIMPI</v>
          </cell>
          <cell r="Z2838" t="str">
            <v>27-Mar-2024</v>
          </cell>
          <cell r="AA2838">
            <v>30000</v>
          </cell>
          <cell r="AB2838" t="str">
            <v>Tue</v>
          </cell>
          <cell r="AC2838">
            <v>18</v>
          </cell>
          <cell r="AD2838" t="str">
            <v>0</v>
          </cell>
          <cell r="AE2838" t="str">
            <v>03-May-2024</v>
          </cell>
          <cell r="AF2838">
            <v>2020</v>
          </cell>
          <cell r="AG2838">
            <v>2020</v>
          </cell>
          <cell r="AH2838" t="str">
            <v>30-May-2024</v>
          </cell>
          <cell r="AI2838">
            <v>1259.73</v>
          </cell>
          <cell r="AJ2838">
            <v>760.27</v>
          </cell>
          <cell r="AK2838">
            <v>2020</v>
          </cell>
          <cell r="AL2838">
            <v>28740.27</v>
          </cell>
          <cell r="AM2838">
            <v>5759.73</v>
          </cell>
          <cell r="AN2838">
            <v>34500</v>
          </cell>
          <cell r="AO2838">
            <v>15547.07</v>
          </cell>
          <cell r="AP2838">
            <v>4652.93</v>
          </cell>
          <cell r="AQ2838">
            <v>20200</v>
          </cell>
          <cell r="AR2838">
            <v>11</v>
          </cell>
          <cell r="AS2838">
            <v>262</v>
          </cell>
          <cell r="AT2838" t="str">
            <v>&gt;180</v>
          </cell>
          <cell r="AU2838"/>
          <cell r="AV2838"/>
          <cell r="AW2838"/>
          <cell r="AX2838" t="str">
            <v>Open</v>
          </cell>
          <cell r="AY2838" t="str">
            <v/>
          </cell>
          <cell r="AZ2838"/>
          <cell r="BA2838">
            <v>0</v>
          </cell>
          <cell r="BB2838"/>
          <cell r="BC2838"/>
          <cell r="BD2838"/>
          <cell r="BE2838"/>
          <cell r="BF2838"/>
          <cell r="BG2838"/>
          <cell r="BH2838"/>
          <cell r="BI2838"/>
          <cell r="BJ2838"/>
          <cell r="BK2838"/>
        </row>
        <row r="2839">
          <cell r="X2839">
            <v>356150547</v>
          </cell>
          <cell r="Y2839" t="str">
            <v>JAYASHRI GORAKH KANK</v>
          </cell>
          <cell r="Z2839" t="str">
            <v>27-Mar-2024</v>
          </cell>
          <cell r="AA2839">
            <v>80000</v>
          </cell>
          <cell r="AB2839" t="str">
            <v>Wed</v>
          </cell>
          <cell r="AC2839">
            <v>24</v>
          </cell>
          <cell r="AD2839" t="str">
            <v>7</v>
          </cell>
          <cell r="AE2839" t="str">
            <v>03-May-2024</v>
          </cell>
          <cell r="AF2839">
            <v>4270</v>
          </cell>
          <cell r="AG2839">
            <v>4270</v>
          </cell>
          <cell r="AH2839" t="str">
            <v>05-Mar-2025</v>
          </cell>
          <cell r="AI2839">
            <v>31159.86</v>
          </cell>
          <cell r="AJ2839">
            <v>15810.14</v>
          </cell>
          <cell r="AK2839">
            <v>46970</v>
          </cell>
          <cell r="AL2839">
            <v>48840.14</v>
          </cell>
          <cell r="AM2839">
            <v>7434.86</v>
          </cell>
          <cell r="AN2839">
            <v>56275</v>
          </cell>
          <cell r="AO2839">
            <v>0</v>
          </cell>
          <cell r="AP2839">
            <v>0</v>
          </cell>
          <cell r="AQ2839">
            <v>0</v>
          </cell>
          <cell r="AR2839">
            <v>11</v>
          </cell>
          <cell r="AS2839">
            <v>0</v>
          </cell>
          <cell r="AT2839" t="str">
            <v>Standard</v>
          </cell>
          <cell r="AU2839"/>
          <cell r="AV2839"/>
          <cell r="AW2839"/>
          <cell r="AX2839" t="str">
            <v>Open</v>
          </cell>
          <cell r="AY2839" t="str">
            <v/>
          </cell>
          <cell r="AZ2839"/>
          <cell r="BA2839">
            <v>0</v>
          </cell>
          <cell r="BB2839"/>
          <cell r="BC2839"/>
          <cell r="BD2839"/>
          <cell r="BE2839"/>
          <cell r="BF2839"/>
          <cell r="BG2839"/>
          <cell r="BH2839"/>
          <cell r="BI2839"/>
          <cell r="BJ2839"/>
          <cell r="BK2839"/>
        </row>
        <row r="2840">
          <cell r="X2840">
            <v>356151396</v>
          </cell>
          <cell r="Y2840" t="str">
            <v>PADMA SANGRAM RAJEBHAOSALE</v>
          </cell>
          <cell r="Z2840" t="str">
            <v>27-Mar-2024</v>
          </cell>
          <cell r="AA2840">
            <v>30000</v>
          </cell>
          <cell r="AB2840" t="str">
            <v>Wed</v>
          </cell>
          <cell r="AC2840">
            <v>18</v>
          </cell>
          <cell r="AD2840" t="str">
            <v>0</v>
          </cell>
          <cell r="AE2840" t="str">
            <v>03-May-2024</v>
          </cell>
          <cell r="AF2840">
            <v>2020</v>
          </cell>
          <cell r="AG2840">
            <v>2020</v>
          </cell>
          <cell r="AH2840" t="str">
            <v>01-Oct-2024</v>
          </cell>
          <cell r="AI2840">
            <v>6003.35</v>
          </cell>
          <cell r="AJ2840">
            <v>3056.65</v>
          </cell>
          <cell r="AK2840">
            <v>9060</v>
          </cell>
          <cell r="AL2840">
            <v>23996.65</v>
          </cell>
          <cell r="AM2840">
            <v>3463.35</v>
          </cell>
          <cell r="AN2840">
            <v>27460</v>
          </cell>
          <cell r="AO2840">
            <v>10803.45</v>
          </cell>
          <cell r="AP2840">
            <v>2356.5500000000002</v>
          </cell>
          <cell r="AQ2840">
            <v>13160</v>
          </cell>
          <cell r="AR2840">
            <v>11</v>
          </cell>
          <cell r="AS2840">
            <v>173</v>
          </cell>
          <cell r="AT2840" t="str">
            <v>151-180</v>
          </cell>
          <cell r="AU2840"/>
          <cell r="AV2840"/>
          <cell r="AW2840"/>
          <cell r="AX2840" t="str">
            <v>Open</v>
          </cell>
          <cell r="AY2840" t="str">
            <v/>
          </cell>
          <cell r="AZ2840"/>
          <cell r="BA2840">
            <v>0</v>
          </cell>
          <cell r="BB2840"/>
          <cell r="BC2840"/>
          <cell r="BD2840" t="str">
            <v>Not Visited</v>
          </cell>
          <cell r="BE2840"/>
          <cell r="BF2840"/>
          <cell r="BG2840"/>
          <cell r="BH2840"/>
          <cell r="BI2840"/>
          <cell r="BJ2840"/>
          <cell r="BK2840"/>
        </row>
        <row r="2841">
          <cell r="X2841">
            <v>356151972</v>
          </cell>
          <cell r="Y2841" t="str">
            <v>ANITA KISHOR SHARDUL</v>
          </cell>
          <cell r="Z2841" t="str">
            <v>27-Mar-2024</v>
          </cell>
          <cell r="AA2841">
            <v>80000</v>
          </cell>
          <cell r="AB2841" t="str">
            <v>Thu</v>
          </cell>
          <cell r="AC2841">
            <v>24</v>
          </cell>
          <cell r="AD2841" t="str">
            <v>6</v>
          </cell>
          <cell r="AE2841" t="str">
            <v>02-May-2024</v>
          </cell>
          <cell r="AF2841">
            <v>4270</v>
          </cell>
          <cell r="AG2841">
            <v>4270</v>
          </cell>
          <cell r="AH2841" t="str">
            <v>18-Mar-2025</v>
          </cell>
          <cell r="AI2841">
            <v>24983.02</v>
          </cell>
          <cell r="AJ2841">
            <v>13446.98</v>
          </cell>
          <cell r="AK2841">
            <v>38430</v>
          </cell>
          <cell r="AL2841">
            <v>55016.98</v>
          </cell>
          <cell r="AM2841">
            <v>9762.02</v>
          </cell>
          <cell r="AN2841">
            <v>64779</v>
          </cell>
          <cell r="AO2841">
            <v>6222.58</v>
          </cell>
          <cell r="AP2841">
            <v>2317.42</v>
          </cell>
          <cell r="AQ2841">
            <v>8540</v>
          </cell>
          <cell r="AR2841">
            <v>11</v>
          </cell>
          <cell r="AS2841">
            <v>53</v>
          </cell>
          <cell r="AT2841" t="str">
            <v>31-60</v>
          </cell>
          <cell r="AU2841"/>
          <cell r="AV2841"/>
          <cell r="AW2841"/>
          <cell r="AX2841" t="str">
            <v>Open</v>
          </cell>
          <cell r="AY2841" t="str">
            <v/>
          </cell>
          <cell r="AZ2841"/>
          <cell r="BA2841">
            <v>0</v>
          </cell>
          <cell r="BB2841">
            <v>45751</v>
          </cell>
          <cell r="BC2841" t="str">
            <v>Abhiraj Patil/SF0063958</v>
          </cell>
          <cell r="BD2841" t="str">
            <v>Visited</v>
          </cell>
          <cell r="BE2841" t="str">
            <v>Borrower</v>
          </cell>
          <cell r="BF2841" t="str">
            <v>Available</v>
          </cell>
          <cell r="BG2841" t="str">
            <v>Loan Card</v>
          </cell>
          <cell r="BH2841"/>
          <cell r="BI2841" t="str">
            <v>Yes</v>
          </cell>
          <cell r="BJ2841" t="str">
            <v>Prem Deepak Sakat/SF0084308</v>
          </cell>
          <cell r="BK2841">
            <v>4270</v>
          </cell>
        </row>
        <row r="2842">
          <cell r="X2842">
            <v>356154642</v>
          </cell>
          <cell r="Y2842" t="str">
            <v>MANGAL ANKUSH BHAGARE</v>
          </cell>
          <cell r="Z2842" t="str">
            <v>27-Mar-2024</v>
          </cell>
          <cell r="AA2842">
            <v>20000</v>
          </cell>
          <cell r="AB2842" t="str">
            <v>Mon</v>
          </cell>
          <cell r="AC2842">
            <v>18</v>
          </cell>
          <cell r="AD2842" t="str">
            <v>0</v>
          </cell>
          <cell r="AE2842" t="str">
            <v>03-May-2024</v>
          </cell>
          <cell r="AF2842">
            <v>1340</v>
          </cell>
          <cell r="AG2842">
            <v>1340</v>
          </cell>
          <cell r="AH2842" t="str">
            <v>05-Mar-2025</v>
          </cell>
          <cell r="AI2842">
            <v>9975.25</v>
          </cell>
          <cell r="AJ2842">
            <v>3424.75</v>
          </cell>
          <cell r="AK2842">
            <v>13400</v>
          </cell>
          <cell r="AL2842">
            <v>10024.75</v>
          </cell>
          <cell r="AM2842">
            <v>945.25</v>
          </cell>
          <cell r="AN2842">
            <v>10970</v>
          </cell>
          <cell r="AO2842">
            <v>1147.74</v>
          </cell>
          <cell r="AP2842">
            <v>192.26</v>
          </cell>
          <cell r="AQ2842">
            <v>1340</v>
          </cell>
          <cell r="AR2842">
            <v>11</v>
          </cell>
          <cell r="AS2842">
            <v>14</v>
          </cell>
          <cell r="AT2842" t="str">
            <v>1-30 Days</v>
          </cell>
          <cell r="AU2842"/>
          <cell r="AV2842"/>
          <cell r="AW2842"/>
          <cell r="AX2842" t="str">
            <v>Open</v>
          </cell>
          <cell r="AY2842" t="str">
            <v/>
          </cell>
          <cell r="AZ2842"/>
          <cell r="BA2842">
            <v>0</v>
          </cell>
          <cell r="BB2842">
            <v>45749</v>
          </cell>
          <cell r="BC2842" t="str">
            <v>Abhiraj Patil/SF0063958</v>
          </cell>
          <cell r="BD2842" t="str">
            <v>Visited</v>
          </cell>
          <cell r="BE2842" t="str">
            <v>Borrower</v>
          </cell>
          <cell r="BF2842" t="str">
            <v>Available</v>
          </cell>
          <cell r="BG2842" t="str">
            <v>Loan Card</v>
          </cell>
          <cell r="BH2842"/>
          <cell r="BI2842" t="str">
            <v>Yes</v>
          </cell>
          <cell r="BJ2842" t="str">
            <v>Amol Babasaheb Khaire/SF0067111</v>
          </cell>
          <cell r="BK2842">
            <v>1340</v>
          </cell>
        </row>
        <row r="2843">
          <cell r="X2843">
            <v>356155772</v>
          </cell>
          <cell r="Y2843" t="str">
            <v>AARTI VALMIK SAKAT</v>
          </cell>
          <cell r="Z2843" t="str">
            <v>29-Mar-2024</v>
          </cell>
          <cell r="AA2843">
            <v>32000</v>
          </cell>
          <cell r="AB2843" t="str">
            <v>Wed</v>
          </cell>
          <cell r="AC2843">
            <v>24</v>
          </cell>
          <cell r="AD2843" t="str">
            <v>1</v>
          </cell>
          <cell r="AE2843" t="str">
            <v>07-May-2024</v>
          </cell>
          <cell r="AF2843">
            <v>1710</v>
          </cell>
          <cell r="AG2843">
            <v>1710</v>
          </cell>
          <cell r="AH2843" t="str">
            <v>05-Mar-2025</v>
          </cell>
          <cell r="AI2843">
            <v>12587.72</v>
          </cell>
          <cell r="AJ2843">
            <v>6222.28</v>
          </cell>
          <cell r="AK2843">
            <v>18810</v>
          </cell>
          <cell r="AL2843">
            <v>19412.28</v>
          </cell>
          <cell r="AM2843">
            <v>2978.72</v>
          </cell>
          <cell r="AN2843">
            <v>22391</v>
          </cell>
          <cell r="AO2843">
            <v>0</v>
          </cell>
          <cell r="AP2843">
            <v>0</v>
          </cell>
          <cell r="AQ2843">
            <v>0</v>
          </cell>
          <cell r="AR2843">
            <v>11</v>
          </cell>
          <cell r="AS2843">
            <v>0</v>
          </cell>
          <cell r="AT2843" t="str">
            <v>Standard</v>
          </cell>
          <cell r="AU2843"/>
          <cell r="AV2843"/>
          <cell r="AW2843"/>
          <cell r="AX2843" t="str">
            <v>Open</v>
          </cell>
          <cell r="AY2843" t="str">
            <v/>
          </cell>
          <cell r="AZ2843"/>
          <cell r="BA2843">
            <v>0</v>
          </cell>
          <cell r="BB2843">
            <v>45752</v>
          </cell>
          <cell r="BC2843" t="str">
            <v>Abhiraj Patil/SF0063958</v>
          </cell>
          <cell r="BD2843" t="str">
            <v>Visited</v>
          </cell>
          <cell r="BE2843" t="str">
            <v>Borrower</v>
          </cell>
          <cell r="BF2843" t="str">
            <v>Not Available</v>
          </cell>
          <cell r="BG2843"/>
          <cell r="BH2843"/>
          <cell r="BI2843" t="str">
            <v>No</v>
          </cell>
          <cell r="BJ2843"/>
          <cell r="BK2843"/>
        </row>
        <row r="2844">
          <cell r="X2844">
            <v>356157545</v>
          </cell>
          <cell r="Y2844" t="str">
            <v>BHARTI VAMAN RAKHPASARE</v>
          </cell>
          <cell r="Z2844" t="str">
            <v>29-Mar-2024</v>
          </cell>
          <cell r="AA2844">
            <v>32000</v>
          </cell>
          <cell r="AB2844" t="str">
            <v>Wed</v>
          </cell>
          <cell r="AC2844">
            <v>24</v>
          </cell>
          <cell r="AD2844" t="str">
            <v>1</v>
          </cell>
          <cell r="AE2844" t="str">
            <v>07-May-2024</v>
          </cell>
          <cell r="AF2844">
            <v>1710</v>
          </cell>
          <cell r="AG2844">
            <v>1710</v>
          </cell>
          <cell r="AH2844" t="str">
            <v>22-Mar-2025</v>
          </cell>
          <cell r="AI2844">
            <v>12587.72</v>
          </cell>
          <cell r="AJ2844">
            <v>6222.28</v>
          </cell>
          <cell r="AK2844">
            <v>18810</v>
          </cell>
          <cell r="AL2844">
            <v>19412.28</v>
          </cell>
          <cell r="AM2844">
            <v>2978.72</v>
          </cell>
          <cell r="AN2844">
            <v>22391</v>
          </cell>
          <cell r="AO2844">
            <v>0</v>
          </cell>
          <cell r="AP2844">
            <v>0</v>
          </cell>
          <cell r="AQ2844">
            <v>0</v>
          </cell>
          <cell r="AR2844">
            <v>11</v>
          </cell>
          <cell r="AS2844">
            <v>0</v>
          </cell>
          <cell r="AT2844" t="str">
            <v>Standard</v>
          </cell>
          <cell r="AU2844"/>
          <cell r="AV2844"/>
          <cell r="AW2844"/>
          <cell r="AX2844" t="str">
            <v>Open</v>
          </cell>
          <cell r="AY2844" t="str">
            <v/>
          </cell>
          <cell r="AZ2844"/>
          <cell r="BA2844">
            <v>0</v>
          </cell>
          <cell r="BB2844">
            <v>45752</v>
          </cell>
          <cell r="BC2844" t="str">
            <v>Abhiraj Patil/SF0063958</v>
          </cell>
          <cell r="BD2844" t="str">
            <v>Visited</v>
          </cell>
          <cell r="BE2844" t="str">
            <v>Borrower</v>
          </cell>
          <cell r="BF2844" t="str">
            <v>Not Available</v>
          </cell>
          <cell r="BG2844"/>
          <cell r="BH2844"/>
          <cell r="BI2844" t="str">
            <v>No</v>
          </cell>
          <cell r="BJ2844"/>
          <cell r="BK2844"/>
        </row>
        <row r="2845">
          <cell r="X2845">
            <v>356157983</v>
          </cell>
          <cell r="Y2845" t="str">
            <v>JYOTI DEEPAK NIKAM</v>
          </cell>
          <cell r="Z2845" t="str">
            <v>29-Mar-2024</v>
          </cell>
          <cell r="AA2845">
            <v>32000</v>
          </cell>
          <cell r="AB2845" t="str">
            <v>Wed</v>
          </cell>
          <cell r="AC2845">
            <v>24</v>
          </cell>
          <cell r="AD2845" t="str">
            <v>1</v>
          </cell>
          <cell r="AE2845" t="str">
            <v>07-May-2024</v>
          </cell>
          <cell r="AF2845">
            <v>1710</v>
          </cell>
          <cell r="AG2845">
            <v>1710</v>
          </cell>
          <cell r="AH2845" t="str">
            <v>05-Mar-2025</v>
          </cell>
          <cell r="AI2845">
            <v>12587.72</v>
          </cell>
          <cell r="AJ2845">
            <v>6222.28</v>
          </cell>
          <cell r="AK2845">
            <v>18810</v>
          </cell>
          <cell r="AL2845">
            <v>19412.28</v>
          </cell>
          <cell r="AM2845">
            <v>2978.72</v>
          </cell>
          <cell r="AN2845">
            <v>22391</v>
          </cell>
          <cell r="AO2845">
            <v>0</v>
          </cell>
          <cell r="AP2845">
            <v>0</v>
          </cell>
          <cell r="AQ2845">
            <v>0</v>
          </cell>
          <cell r="AR2845">
            <v>11</v>
          </cell>
          <cell r="AS2845">
            <v>0</v>
          </cell>
          <cell r="AT2845" t="str">
            <v>Standard</v>
          </cell>
          <cell r="AU2845"/>
          <cell r="AV2845"/>
          <cell r="AW2845"/>
          <cell r="AX2845" t="str">
            <v>Open</v>
          </cell>
          <cell r="AY2845" t="str">
            <v/>
          </cell>
          <cell r="AZ2845"/>
          <cell r="BA2845">
            <v>0</v>
          </cell>
          <cell r="BB2845">
            <v>45752</v>
          </cell>
          <cell r="BC2845" t="str">
            <v>Abhiraj Patil/SF0063958</v>
          </cell>
          <cell r="BD2845" t="str">
            <v>Visited</v>
          </cell>
          <cell r="BE2845" t="str">
            <v>Borrower</v>
          </cell>
          <cell r="BF2845" t="str">
            <v>Not Available</v>
          </cell>
          <cell r="BG2845"/>
          <cell r="BH2845"/>
          <cell r="BI2845" t="str">
            <v>No</v>
          </cell>
          <cell r="BJ2845"/>
          <cell r="BK2845"/>
        </row>
        <row r="2846">
          <cell r="X2846">
            <v>356159064</v>
          </cell>
          <cell r="Y2846" t="str">
            <v>TAI PRAKASH GANGODE</v>
          </cell>
          <cell r="Z2846" t="str">
            <v>29-Mar-2024</v>
          </cell>
          <cell r="AA2846">
            <v>32000</v>
          </cell>
          <cell r="AB2846" t="str">
            <v>Wed</v>
          </cell>
          <cell r="AC2846">
            <v>24</v>
          </cell>
          <cell r="AD2846" t="str">
            <v>1</v>
          </cell>
          <cell r="AE2846" t="str">
            <v>07-May-2024</v>
          </cell>
          <cell r="AF2846">
            <v>1710</v>
          </cell>
          <cell r="AG2846">
            <v>1710</v>
          </cell>
          <cell r="AH2846" t="str">
            <v>28-Mar-2025</v>
          </cell>
          <cell r="AI2846">
            <v>12587.72</v>
          </cell>
          <cell r="AJ2846">
            <v>6222.28</v>
          </cell>
          <cell r="AK2846">
            <v>18810</v>
          </cell>
          <cell r="AL2846">
            <v>19412.28</v>
          </cell>
          <cell r="AM2846">
            <v>2978.72</v>
          </cell>
          <cell r="AN2846">
            <v>22391</v>
          </cell>
          <cell r="AO2846">
            <v>0</v>
          </cell>
          <cell r="AP2846">
            <v>0</v>
          </cell>
          <cell r="AQ2846">
            <v>0</v>
          </cell>
          <cell r="AR2846">
            <v>11</v>
          </cell>
          <cell r="AS2846">
            <v>0</v>
          </cell>
          <cell r="AT2846" t="str">
            <v>Standard</v>
          </cell>
          <cell r="AU2846"/>
          <cell r="AV2846"/>
          <cell r="AW2846"/>
          <cell r="AX2846" t="str">
            <v>Open</v>
          </cell>
          <cell r="AY2846" t="str">
            <v/>
          </cell>
          <cell r="AZ2846"/>
          <cell r="BA2846">
            <v>0</v>
          </cell>
          <cell r="BB2846">
            <v>45752</v>
          </cell>
          <cell r="BC2846" t="str">
            <v>Abhiraj Patil/SF0063958</v>
          </cell>
          <cell r="BD2846" t="str">
            <v>Visited</v>
          </cell>
          <cell r="BE2846" t="str">
            <v>Borrower</v>
          </cell>
          <cell r="BF2846" t="str">
            <v>Not Available</v>
          </cell>
          <cell r="BG2846"/>
          <cell r="BH2846"/>
          <cell r="BI2846" t="str">
            <v>No</v>
          </cell>
          <cell r="BJ2846"/>
          <cell r="BK2846"/>
        </row>
        <row r="2847">
          <cell r="X2847">
            <v>356159768</v>
          </cell>
          <cell r="Y2847" t="str">
            <v>SAVITRIBAI DINESH DAMBALE</v>
          </cell>
          <cell r="Z2847" t="str">
            <v>29-Mar-2024</v>
          </cell>
          <cell r="AA2847">
            <v>32000</v>
          </cell>
          <cell r="AB2847" t="str">
            <v>Wed</v>
          </cell>
          <cell r="AC2847">
            <v>24</v>
          </cell>
          <cell r="AD2847" t="str">
            <v>1</v>
          </cell>
          <cell r="AE2847" t="str">
            <v>07-May-2024</v>
          </cell>
          <cell r="AF2847">
            <v>1710</v>
          </cell>
          <cell r="AG2847">
            <v>1710</v>
          </cell>
          <cell r="AH2847" t="str">
            <v>05-Mar-2025</v>
          </cell>
          <cell r="AI2847">
            <v>12587.72</v>
          </cell>
          <cell r="AJ2847">
            <v>6222.28</v>
          </cell>
          <cell r="AK2847">
            <v>18810</v>
          </cell>
          <cell r="AL2847">
            <v>19412.28</v>
          </cell>
          <cell r="AM2847">
            <v>2978.72</v>
          </cell>
          <cell r="AN2847">
            <v>22391</v>
          </cell>
          <cell r="AO2847">
            <v>0</v>
          </cell>
          <cell r="AP2847">
            <v>0</v>
          </cell>
          <cell r="AQ2847">
            <v>0</v>
          </cell>
          <cell r="AR2847">
            <v>11</v>
          </cell>
          <cell r="AS2847">
            <v>0</v>
          </cell>
          <cell r="AT2847" t="str">
            <v>Standard</v>
          </cell>
          <cell r="AU2847"/>
          <cell r="AV2847"/>
          <cell r="AW2847"/>
          <cell r="AX2847" t="str">
            <v>Open</v>
          </cell>
          <cell r="AY2847" t="str">
            <v/>
          </cell>
          <cell r="AZ2847"/>
          <cell r="BA2847">
            <v>0</v>
          </cell>
          <cell r="BB2847">
            <v>45752</v>
          </cell>
          <cell r="BC2847" t="str">
            <v>Abhiraj Patil/SF0063958</v>
          </cell>
          <cell r="BD2847" t="str">
            <v>Visited</v>
          </cell>
          <cell r="BE2847" t="str">
            <v>Borrower</v>
          </cell>
          <cell r="BF2847" t="str">
            <v>Not Available</v>
          </cell>
          <cell r="BG2847"/>
          <cell r="BH2847"/>
          <cell r="BI2847" t="str">
            <v>No</v>
          </cell>
          <cell r="BJ2847"/>
          <cell r="BK2847"/>
        </row>
        <row r="2848">
          <cell r="X2848">
            <v>356168133</v>
          </cell>
          <cell r="Y2848" t="str">
            <v>REKHABAI KRUSHNA THORAT</v>
          </cell>
          <cell r="Z2848" t="str">
            <v>28-Mar-2024</v>
          </cell>
          <cell r="AA2848">
            <v>20000</v>
          </cell>
          <cell r="AB2848" t="str">
            <v>Mon</v>
          </cell>
          <cell r="AC2848">
            <v>18</v>
          </cell>
          <cell r="AD2848" t="str">
            <v>0</v>
          </cell>
          <cell r="AE2848" t="str">
            <v>03-May-2024</v>
          </cell>
          <cell r="AF2848">
            <v>1340</v>
          </cell>
          <cell r="AG2848">
            <v>1340</v>
          </cell>
          <cell r="AH2848" t="str">
            <v>06-Dec-2024</v>
          </cell>
          <cell r="AI2848">
            <v>4675.6899999999996</v>
          </cell>
          <cell r="AJ2848">
            <v>2024.31</v>
          </cell>
          <cell r="AK2848">
            <v>6700</v>
          </cell>
          <cell r="AL2848">
            <v>15324.31</v>
          </cell>
          <cell r="AM2848">
            <v>2326.69</v>
          </cell>
          <cell r="AN2848">
            <v>17651</v>
          </cell>
          <cell r="AO2848">
            <v>6464.17</v>
          </cell>
          <cell r="AP2848">
            <v>1575.83</v>
          </cell>
          <cell r="AQ2848">
            <v>8040</v>
          </cell>
          <cell r="AR2848">
            <v>11</v>
          </cell>
          <cell r="AS2848">
            <v>133</v>
          </cell>
          <cell r="AT2848" t="str">
            <v>121-150</v>
          </cell>
          <cell r="AU2848"/>
          <cell r="AV2848"/>
          <cell r="AW2848"/>
          <cell r="AX2848" t="str">
            <v>Open</v>
          </cell>
          <cell r="AY2848" t="str">
            <v/>
          </cell>
          <cell r="AZ2848"/>
          <cell r="BA2848">
            <v>0</v>
          </cell>
          <cell r="BB2848">
            <v>45755</v>
          </cell>
          <cell r="BC2848" t="str">
            <v>Abhiraj Patil/SF0063958</v>
          </cell>
          <cell r="BD2848" t="str">
            <v>Visited</v>
          </cell>
          <cell r="BE2848" t="str">
            <v>Borrower</v>
          </cell>
          <cell r="BF2848" t="str">
            <v>Available</v>
          </cell>
          <cell r="BG2848" t="str">
            <v>Loan Card</v>
          </cell>
          <cell r="BH2848"/>
          <cell r="BI2848" t="str">
            <v>Yes</v>
          </cell>
          <cell r="BJ2848" t="str">
            <v>Pravin NivruttiGhonge/SF0063673</v>
          </cell>
          <cell r="BK2848">
            <v>1340</v>
          </cell>
        </row>
        <row r="2849">
          <cell r="X2849">
            <v>356168133</v>
          </cell>
          <cell r="Y2849" t="str">
            <v>REKHABAI KRUSHNA THORAT</v>
          </cell>
          <cell r="Z2849" t="str">
            <v>28-Mar-2024</v>
          </cell>
          <cell r="AA2849">
            <v>20000</v>
          </cell>
          <cell r="AB2849" t="str">
            <v>Mon</v>
          </cell>
          <cell r="AC2849">
            <v>18</v>
          </cell>
          <cell r="AD2849" t="str">
            <v>0</v>
          </cell>
          <cell r="AE2849" t="str">
            <v>03-May-2024</v>
          </cell>
          <cell r="AF2849">
            <v>1340</v>
          </cell>
          <cell r="AG2849">
            <v>1340</v>
          </cell>
          <cell r="AH2849" t="str">
            <v>06-Dec-2024</v>
          </cell>
          <cell r="AI2849">
            <v>4675.6899999999996</v>
          </cell>
          <cell r="AJ2849">
            <v>2024.31</v>
          </cell>
          <cell r="AK2849">
            <v>6700</v>
          </cell>
          <cell r="AL2849">
            <v>15324.31</v>
          </cell>
          <cell r="AM2849">
            <v>2326.69</v>
          </cell>
          <cell r="AN2849">
            <v>17651</v>
          </cell>
          <cell r="AO2849">
            <v>6464.17</v>
          </cell>
          <cell r="AP2849">
            <v>1575.83</v>
          </cell>
          <cell r="AQ2849">
            <v>8040</v>
          </cell>
          <cell r="AR2849">
            <v>11</v>
          </cell>
          <cell r="AS2849">
            <v>133</v>
          </cell>
          <cell r="AT2849" t="str">
            <v>121-150</v>
          </cell>
          <cell r="AU2849"/>
          <cell r="AV2849"/>
          <cell r="AW2849"/>
          <cell r="AX2849" t="str">
            <v>Open</v>
          </cell>
          <cell r="AY2849" t="str">
            <v/>
          </cell>
          <cell r="AZ2849"/>
          <cell r="BA2849">
            <v>0</v>
          </cell>
          <cell r="BB2849">
            <v>45755</v>
          </cell>
          <cell r="BC2849" t="str">
            <v>Abhiraj Patil/SF0063958</v>
          </cell>
          <cell r="BD2849" t="str">
            <v>Visited</v>
          </cell>
          <cell r="BE2849" t="str">
            <v>Borrower</v>
          </cell>
          <cell r="BF2849" t="str">
            <v>Available</v>
          </cell>
          <cell r="BG2849" t="str">
            <v>Loan Card</v>
          </cell>
          <cell r="BH2849"/>
          <cell r="BI2849" t="str">
            <v>Yes</v>
          </cell>
          <cell r="BJ2849" t="str">
            <v>Prem Deepak Sakat/SF0084308</v>
          </cell>
          <cell r="BK2849">
            <v>4020</v>
          </cell>
        </row>
        <row r="2850">
          <cell r="X2850">
            <v>356168898</v>
          </cell>
          <cell r="Y2850" t="str">
            <v>SABIRA MUSATAK SHAIKH</v>
          </cell>
          <cell r="Z2850" t="str">
            <v>28-Mar-2024</v>
          </cell>
          <cell r="AA2850">
            <v>65000</v>
          </cell>
          <cell r="AB2850" t="str">
            <v>Mon</v>
          </cell>
          <cell r="AC2850">
            <v>24</v>
          </cell>
          <cell r="AD2850" t="str">
            <v>2</v>
          </cell>
          <cell r="AE2850" t="str">
            <v>06-May-2024</v>
          </cell>
          <cell r="AF2850">
            <v>3470</v>
          </cell>
          <cell r="AG2850">
            <v>3470</v>
          </cell>
          <cell r="AH2850" t="str">
            <v>03-Mar-2025</v>
          </cell>
          <cell r="AI2850">
            <v>25508.799999999999</v>
          </cell>
          <cell r="AJ2850">
            <v>12661.2</v>
          </cell>
          <cell r="AK2850">
            <v>38170</v>
          </cell>
          <cell r="AL2850">
            <v>39491.199999999997</v>
          </cell>
          <cell r="AM2850">
            <v>6115.8</v>
          </cell>
          <cell r="AN2850">
            <v>45607</v>
          </cell>
          <cell r="AO2850">
            <v>0</v>
          </cell>
          <cell r="AP2850">
            <v>0</v>
          </cell>
          <cell r="AQ2850">
            <v>0</v>
          </cell>
          <cell r="AR2850">
            <v>11</v>
          </cell>
          <cell r="AS2850">
            <v>0</v>
          </cell>
          <cell r="AT2850" t="str">
            <v>Standard</v>
          </cell>
          <cell r="AU2850"/>
          <cell r="AV2850"/>
          <cell r="AW2850"/>
          <cell r="AX2850" t="str">
            <v>Open</v>
          </cell>
          <cell r="AY2850" t="str">
            <v/>
          </cell>
          <cell r="AZ2850"/>
          <cell r="BA2850">
            <v>0</v>
          </cell>
          <cell r="BB2850">
            <v>45756</v>
          </cell>
          <cell r="BC2850" t="str">
            <v>Abhiraj Patil/SF0063958</v>
          </cell>
          <cell r="BD2850" t="str">
            <v>Visited</v>
          </cell>
          <cell r="BE2850" t="str">
            <v>Borrower</v>
          </cell>
          <cell r="BF2850" t="str">
            <v>Available</v>
          </cell>
          <cell r="BG2850"/>
          <cell r="BH2850"/>
          <cell r="BI2850" t="str">
            <v>No</v>
          </cell>
          <cell r="BJ2850"/>
          <cell r="BK2850"/>
        </row>
        <row r="2851">
          <cell r="X2851">
            <v>356169141</v>
          </cell>
          <cell r="Y2851" t="str">
            <v>BHIKUBAI ASHOK SABALE</v>
          </cell>
          <cell r="Z2851" t="str">
            <v>29-Mar-2024</v>
          </cell>
          <cell r="AA2851">
            <v>20000</v>
          </cell>
          <cell r="AB2851" t="str">
            <v>Thu</v>
          </cell>
          <cell r="AC2851">
            <v>18</v>
          </cell>
          <cell r="AD2851" t="str">
            <v>0</v>
          </cell>
          <cell r="AE2851" t="str">
            <v>02-May-2024</v>
          </cell>
          <cell r="AF2851">
            <v>1340</v>
          </cell>
          <cell r="AG2851">
            <v>1340</v>
          </cell>
          <cell r="AH2851" t="str">
            <v>13-May-2024</v>
          </cell>
          <cell r="AI2851">
            <v>874.25</v>
          </cell>
          <cell r="AJ2851">
            <v>465.75</v>
          </cell>
          <cell r="AK2851">
            <v>1340</v>
          </cell>
          <cell r="AL2851">
            <v>19125.75</v>
          </cell>
          <cell r="AM2851">
            <v>3860.25</v>
          </cell>
          <cell r="AN2851">
            <v>22986</v>
          </cell>
          <cell r="AO2851">
            <v>10292.540000000001</v>
          </cell>
          <cell r="AP2851">
            <v>3107.46</v>
          </cell>
          <cell r="AQ2851">
            <v>13400</v>
          </cell>
          <cell r="AR2851">
            <v>11</v>
          </cell>
          <cell r="AS2851">
            <v>263</v>
          </cell>
          <cell r="AT2851" t="str">
            <v>&gt;180</v>
          </cell>
          <cell r="AU2851"/>
          <cell r="AV2851"/>
          <cell r="AW2851"/>
          <cell r="AX2851" t="str">
            <v>Open</v>
          </cell>
          <cell r="AY2851" t="str">
            <v/>
          </cell>
          <cell r="AZ2851"/>
          <cell r="BA2851">
            <v>0</v>
          </cell>
          <cell r="BB2851"/>
          <cell r="BC2851"/>
          <cell r="BD2851"/>
          <cell r="BE2851"/>
          <cell r="BF2851"/>
          <cell r="BG2851"/>
          <cell r="BH2851"/>
          <cell r="BI2851"/>
          <cell r="BJ2851"/>
          <cell r="BK2851"/>
        </row>
        <row r="2852">
          <cell r="X2852">
            <v>356174107</v>
          </cell>
          <cell r="Y2852" t="str">
            <v>MANGAL BHAURAO KHANDARE</v>
          </cell>
          <cell r="Z2852" t="str">
            <v>28-Mar-2024</v>
          </cell>
          <cell r="AA2852">
            <v>20000</v>
          </cell>
          <cell r="AB2852" t="str">
            <v>WED</v>
          </cell>
          <cell r="AC2852">
            <v>18</v>
          </cell>
          <cell r="AD2852" t="str">
            <v>0</v>
          </cell>
          <cell r="AE2852" t="str">
            <v>03-May-2024</v>
          </cell>
          <cell r="AF2852">
            <v>1340</v>
          </cell>
          <cell r="AG2852">
            <v>1340</v>
          </cell>
          <cell r="AH2852" t="str">
            <v>04-May-2024</v>
          </cell>
          <cell r="AI2852">
            <v>846.85</v>
          </cell>
          <cell r="AJ2852">
            <v>493.15</v>
          </cell>
          <cell r="AK2852">
            <v>1340</v>
          </cell>
          <cell r="AL2852">
            <v>19153.150000000001</v>
          </cell>
          <cell r="AM2852">
            <v>3857.85</v>
          </cell>
          <cell r="AN2852">
            <v>23011</v>
          </cell>
          <cell r="AO2852">
            <v>10293.01</v>
          </cell>
          <cell r="AP2852">
            <v>3106.99</v>
          </cell>
          <cell r="AQ2852">
            <v>13400</v>
          </cell>
          <cell r="AR2852">
            <v>11</v>
          </cell>
          <cell r="AS2852">
            <v>262</v>
          </cell>
          <cell r="AT2852" t="str">
            <v>&gt;180</v>
          </cell>
          <cell r="AU2852"/>
          <cell r="AV2852"/>
          <cell r="AW2852"/>
          <cell r="AX2852" t="str">
            <v>Open</v>
          </cell>
          <cell r="AY2852" t="str">
            <v/>
          </cell>
          <cell r="AZ2852"/>
          <cell r="BA2852">
            <v>0</v>
          </cell>
          <cell r="BB2852"/>
          <cell r="BC2852"/>
          <cell r="BD2852" t="str">
            <v>Not Visited</v>
          </cell>
          <cell r="BE2852"/>
          <cell r="BF2852"/>
          <cell r="BG2852"/>
          <cell r="BH2852"/>
          <cell r="BI2852"/>
          <cell r="BJ2852"/>
          <cell r="BK2852"/>
        </row>
        <row r="2853">
          <cell r="X2853">
            <v>356174509</v>
          </cell>
          <cell r="Y2853" t="str">
            <v>MANISHA RAJENDRA AHIRE</v>
          </cell>
          <cell r="Z2853" t="str">
            <v>28-Mar-2024</v>
          </cell>
          <cell r="AA2853">
            <v>20000</v>
          </cell>
          <cell r="AB2853" t="str">
            <v>Tue</v>
          </cell>
          <cell r="AC2853">
            <v>18</v>
          </cell>
          <cell r="AD2853" t="str">
            <v>0</v>
          </cell>
          <cell r="AE2853" t="str">
            <v>07-May-2024</v>
          </cell>
          <cell r="AF2853">
            <v>1340</v>
          </cell>
          <cell r="AG2853">
            <v>1340</v>
          </cell>
          <cell r="AH2853" t="str">
            <v>06-Aug-2024</v>
          </cell>
          <cell r="AI2853">
            <v>3680.51</v>
          </cell>
          <cell r="AJ2853">
            <v>1679.49</v>
          </cell>
          <cell r="AK2853">
            <v>5360</v>
          </cell>
          <cell r="AL2853">
            <v>16319.49</v>
          </cell>
          <cell r="AM2853">
            <v>2666.51</v>
          </cell>
          <cell r="AN2853">
            <v>18986</v>
          </cell>
          <cell r="AO2853">
            <v>8652.51</v>
          </cell>
          <cell r="AP2853">
            <v>2067.4899999999998</v>
          </cell>
          <cell r="AQ2853">
            <v>10720</v>
          </cell>
          <cell r="AR2853">
            <v>12</v>
          </cell>
          <cell r="AS2853">
            <v>211</v>
          </cell>
          <cell r="AT2853" t="str">
            <v>&gt;180</v>
          </cell>
          <cell r="AU2853"/>
          <cell r="AV2853"/>
          <cell r="AW2853"/>
          <cell r="AX2853" t="str">
            <v>Open</v>
          </cell>
          <cell r="AY2853"/>
          <cell r="AZ2853"/>
          <cell r="BA2853">
            <v>0</v>
          </cell>
          <cell r="BB2853"/>
          <cell r="BC2853"/>
          <cell r="BD2853" t="str">
            <v>Not Visited</v>
          </cell>
          <cell r="BE2853"/>
          <cell r="BF2853"/>
          <cell r="BG2853"/>
          <cell r="BH2853"/>
          <cell r="BI2853"/>
          <cell r="BJ2853"/>
          <cell r="BK2853"/>
        </row>
        <row r="2854">
          <cell r="X2854">
            <v>356174783</v>
          </cell>
          <cell r="Y2854" t="str">
            <v>ANITA PRABHAKAR SHINGADE</v>
          </cell>
          <cell r="Z2854" t="str">
            <v>29-Mar-2024</v>
          </cell>
          <cell r="AA2854">
            <v>56000</v>
          </cell>
          <cell r="AB2854" t="str">
            <v>Wed</v>
          </cell>
          <cell r="AC2854">
            <v>24</v>
          </cell>
          <cell r="AD2854" t="str">
            <v>4</v>
          </cell>
          <cell r="AE2854" t="str">
            <v>01-May-2024</v>
          </cell>
          <cell r="AF2854">
            <v>2990</v>
          </cell>
          <cell r="AG2854">
            <v>2990</v>
          </cell>
          <cell r="AH2854" t="str">
            <v>05-Mar-2025</v>
          </cell>
          <cell r="AI2854">
            <v>21981.71</v>
          </cell>
          <cell r="AJ2854">
            <v>10908.29</v>
          </cell>
          <cell r="AK2854">
            <v>32890</v>
          </cell>
          <cell r="AL2854">
            <v>34018.29</v>
          </cell>
          <cell r="AM2854">
            <v>5199.71</v>
          </cell>
          <cell r="AN2854">
            <v>39218</v>
          </cell>
          <cell r="AO2854">
            <v>0</v>
          </cell>
          <cell r="AP2854">
            <v>0</v>
          </cell>
          <cell r="AQ2854">
            <v>0</v>
          </cell>
          <cell r="AR2854">
            <v>11</v>
          </cell>
          <cell r="AS2854">
            <v>0</v>
          </cell>
          <cell r="AT2854" t="str">
            <v>Standard</v>
          </cell>
          <cell r="AU2854"/>
          <cell r="AV2854"/>
          <cell r="AW2854"/>
          <cell r="AX2854" t="str">
            <v>Open</v>
          </cell>
          <cell r="AY2854" t="str">
            <v/>
          </cell>
          <cell r="AZ2854"/>
          <cell r="BA2854">
            <v>0</v>
          </cell>
          <cell r="BB2854"/>
          <cell r="BC2854"/>
          <cell r="BD2854"/>
          <cell r="BE2854"/>
          <cell r="BF2854"/>
          <cell r="BG2854"/>
          <cell r="BH2854"/>
          <cell r="BI2854"/>
          <cell r="BJ2854"/>
          <cell r="BK2854"/>
        </row>
        <row r="2855">
          <cell r="X2855">
            <v>356182930</v>
          </cell>
          <cell r="Y2855" t="str">
            <v>SARLA SURESH KUYATE</v>
          </cell>
          <cell r="Z2855" t="str">
            <v>29-Mar-2024</v>
          </cell>
          <cell r="AA2855">
            <v>20000</v>
          </cell>
          <cell r="AB2855" t="str">
            <v>Tue</v>
          </cell>
          <cell r="AC2855">
            <v>18</v>
          </cell>
          <cell r="AD2855" t="str">
            <v>0</v>
          </cell>
          <cell r="AE2855" t="str">
            <v>07-May-2024</v>
          </cell>
          <cell r="AF2855">
            <v>1340</v>
          </cell>
          <cell r="AG2855">
            <v>1340</v>
          </cell>
          <cell r="AH2855" t="str">
            <v>19-Mar-2025</v>
          </cell>
          <cell r="AI2855">
            <v>11179.3</v>
          </cell>
          <cell r="AJ2855">
            <v>3560.7</v>
          </cell>
          <cell r="AK2855">
            <v>14740</v>
          </cell>
          <cell r="AL2855">
            <v>8820.7000000000007</v>
          </cell>
          <cell r="AM2855">
            <v>765.3</v>
          </cell>
          <cell r="AN2855">
            <v>9586</v>
          </cell>
          <cell r="AO2855">
            <v>1170.8399999999999</v>
          </cell>
          <cell r="AP2855">
            <v>169.16</v>
          </cell>
          <cell r="AQ2855">
            <v>1340</v>
          </cell>
          <cell r="AR2855">
            <v>12</v>
          </cell>
          <cell r="AS2855">
            <v>1</v>
          </cell>
          <cell r="AT2855" t="str">
            <v>1-30 Days</v>
          </cell>
          <cell r="AU2855"/>
          <cell r="AV2855"/>
          <cell r="AW2855"/>
          <cell r="AX2855" t="str">
            <v>Open</v>
          </cell>
          <cell r="AY2855"/>
          <cell r="AZ2855"/>
          <cell r="BA2855">
            <v>0</v>
          </cell>
          <cell r="BB2855">
            <v>45751</v>
          </cell>
          <cell r="BC2855" t="str">
            <v>Mahesh Lahane/SF0095775</v>
          </cell>
          <cell r="BD2855" t="str">
            <v>Visited</v>
          </cell>
          <cell r="BE2855" t="str">
            <v>Borrower Family Member</v>
          </cell>
          <cell r="BF2855" t="str">
            <v>Not Available</v>
          </cell>
          <cell r="BG2855"/>
          <cell r="BH2855"/>
          <cell r="BI2855" t="str">
            <v>No</v>
          </cell>
          <cell r="BJ2855"/>
          <cell r="BK2855"/>
        </row>
        <row r="2856">
          <cell r="X2856">
            <v>356188270</v>
          </cell>
          <cell r="Y2856" t="str">
            <v>TAIBAI PREMNATH GODHADE</v>
          </cell>
          <cell r="Z2856" t="str">
            <v>29-Mar-2024</v>
          </cell>
          <cell r="AA2856">
            <v>20000</v>
          </cell>
          <cell r="AB2856" t="str">
            <v>Fri</v>
          </cell>
          <cell r="AC2856">
            <v>18</v>
          </cell>
          <cell r="AD2856" t="str">
            <v>0</v>
          </cell>
          <cell r="AE2856" t="str">
            <v>03-May-2024</v>
          </cell>
          <cell r="AF2856">
            <v>1340</v>
          </cell>
          <cell r="AG2856">
            <v>1340</v>
          </cell>
          <cell r="AH2856" t="str">
            <v>21-Jun-2024</v>
          </cell>
          <cell r="AI2856">
            <v>1741.73</v>
          </cell>
          <cell r="AJ2856">
            <v>938.27</v>
          </cell>
          <cell r="AK2856">
            <v>2680</v>
          </cell>
          <cell r="AL2856">
            <v>18258.27</v>
          </cell>
          <cell r="AM2856">
            <v>3392.73</v>
          </cell>
          <cell r="AN2856">
            <v>21651</v>
          </cell>
          <cell r="AO2856">
            <v>9415.01</v>
          </cell>
          <cell r="AP2856">
            <v>2644.99</v>
          </cell>
          <cell r="AQ2856">
            <v>12060</v>
          </cell>
          <cell r="AR2856">
            <v>11</v>
          </cell>
          <cell r="AS2856">
            <v>234</v>
          </cell>
          <cell r="AT2856" t="str">
            <v>&gt;180</v>
          </cell>
          <cell r="AU2856"/>
          <cell r="AV2856"/>
          <cell r="AW2856"/>
          <cell r="AX2856" t="str">
            <v>Open</v>
          </cell>
          <cell r="AY2856" t="str">
            <v/>
          </cell>
          <cell r="AZ2856"/>
          <cell r="BA2856">
            <v>0</v>
          </cell>
          <cell r="BB2856"/>
          <cell r="BC2856"/>
          <cell r="BD2856"/>
          <cell r="BE2856"/>
          <cell r="BF2856"/>
          <cell r="BG2856"/>
          <cell r="BH2856"/>
          <cell r="BI2856"/>
          <cell r="BJ2856"/>
          <cell r="BK2856"/>
        </row>
        <row r="2857">
          <cell r="X2857">
            <v>356192158</v>
          </cell>
          <cell r="Y2857" t="str">
            <v>SUPRIYA SUNIL SHARDUL</v>
          </cell>
          <cell r="Z2857" t="str">
            <v>29-Mar-2024</v>
          </cell>
          <cell r="AA2857">
            <v>20000</v>
          </cell>
          <cell r="AB2857" t="str">
            <v>Mon</v>
          </cell>
          <cell r="AC2857">
            <v>18</v>
          </cell>
          <cell r="AD2857" t="str">
            <v>0</v>
          </cell>
          <cell r="AE2857" t="str">
            <v>02-May-2024</v>
          </cell>
          <cell r="AF2857">
            <v>1340</v>
          </cell>
          <cell r="AG2857">
            <v>1340</v>
          </cell>
          <cell r="AH2857" t="str">
            <v>29-May-2024</v>
          </cell>
          <cell r="AI2857">
            <v>874.25</v>
          </cell>
          <cell r="AJ2857">
            <v>465.75</v>
          </cell>
          <cell r="AK2857">
            <v>1340</v>
          </cell>
          <cell r="AL2857">
            <v>19125.75</v>
          </cell>
          <cell r="AM2857">
            <v>3860.25</v>
          </cell>
          <cell r="AN2857">
            <v>22986</v>
          </cell>
          <cell r="AO2857">
            <v>10292.540000000001</v>
          </cell>
          <cell r="AP2857">
            <v>3107.46</v>
          </cell>
          <cell r="AQ2857">
            <v>13400</v>
          </cell>
          <cell r="AR2857">
            <v>11</v>
          </cell>
          <cell r="AS2857">
            <v>263</v>
          </cell>
          <cell r="AT2857" t="str">
            <v>&gt;180</v>
          </cell>
          <cell r="AU2857"/>
          <cell r="AV2857"/>
          <cell r="AW2857"/>
          <cell r="AX2857" t="str">
            <v>Open</v>
          </cell>
          <cell r="AY2857" t="str">
            <v/>
          </cell>
          <cell r="AZ2857"/>
          <cell r="BA2857">
            <v>0</v>
          </cell>
          <cell r="BB2857"/>
          <cell r="BC2857"/>
          <cell r="BD2857"/>
          <cell r="BE2857"/>
          <cell r="BF2857"/>
          <cell r="BG2857"/>
          <cell r="BH2857"/>
          <cell r="BI2857"/>
          <cell r="BJ2857"/>
          <cell r="BK2857"/>
        </row>
        <row r="2858">
          <cell r="X2858">
            <v>356203521</v>
          </cell>
          <cell r="Y2858" t="str">
            <v>SHARDA JITENDRA GANGURDE</v>
          </cell>
          <cell r="Z2858" t="str">
            <v>29-Mar-2024</v>
          </cell>
          <cell r="AA2858">
            <v>32000</v>
          </cell>
          <cell r="AB2858" t="str">
            <v>Mon</v>
          </cell>
          <cell r="AC2858">
            <v>24</v>
          </cell>
          <cell r="AD2858" t="str">
            <v>1</v>
          </cell>
          <cell r="AE2858" t="str">
            <v>06-May-2024</v>
          </cell>
          <cell r="AF2858">
            <v>1710</v>
          </cell>
          <cell r="AG2858">
            <v>1710</v>
          </cell>
          <cell r="AH2858" t="str">
            <v>03-Mar-2025</v>
          </cell>
          <cell r="AI2858">
            <v>12605.71</v>
          </cell>
          <cell r="AJ2858">
            <v>6204.29</v>
          </cell>
          <cell r="AK2858">
            <v>18810</v>
          </cell>
          <cell r="AL2858">
            <v>19394.29</v>
          </cell>
          <cell r="AM2858">
            <v>2992.71</v>
          </cell>
          <cell r="AN2858">
            <v>22387</v>
          </cell>
          <cell r="AO2858">
            <v>0</v>
          </cell>
          <cell r="AP2858">
            <v>0</v>
          </cell>
          <cell r="AQ2858">
            <v>0</v>
          </cell>
          <cell r="AR2858">
            <v>11</v>
          </cell>
          <cell r="AS2858">
            <v>0</v>
          </cell>
          <cell r="AT2858" t="str">
            <v>Standard</v>
          </cell>
          <cell r="AU2858"/>
          <cell r="AV2858"/>
          <cell r="AW2858"/>
          <cell r="AX2858" t="str">
            <v>Open</v>
          </cell>
          <cell r="AY2858" t="str">
            <v/>
          </cell>
          <cell r="AZ2858"/>
          <cell r="BA2858">
            <v>0</v>
          </cell>
          <cell r="BB2858">
            <v>45756</v>
          </cell>
          <cell r="BC2858" t="str">
            <v>Abhiraj Patil/SF0063958</v>
          </cell>
          <cell r="BD2858" t="str">
            <v>Visited</v>
          </cell>
          <cell r="BE2858" t="str">
            <v>Borrower</v>
          </cell>
          <cell r="BF2858" t="str">
            <v>Available</v>
          </cell>
          <cell r="BG2858"/>
          <cell r="BH2858"/>
          <cell r="BI2858" t="str">
            <v>No</v>
          </cell>
          <cell r="BJ2858"/>
          <cell r="BK2858"/>
        </row>
        <row r="2859">
          <cell r="X2859">
            <v>356210904</v>
          </cell>
          <cell r="Y2859" t="str">
            <v>SUNANDA SUNIL SHEVARE</v>
          </cell>
          <cell r="Z2859" t="str">
            <v>29-Mar-2024</v>
          </cell>
          <cell r="AA2859">
            <v>30000</v>
          </cell>
          <cell r="AB2859" t="str">
            <v>Mon</v>
          </cell>
          <cell r="AC2859">
            <v>18</v>
          </cell>
          <cell r="AD2859" t="str">
            <v>0</v>
          </cell>
          <cell r="AE2859" t="str">
            <v>06-May-2024</v>
          </cell>
          <cell r="AF2859">
            <v>2020</v>
          </cell>
          <cell r="AG2859">
            <v>2020</v>
          </cell>
          <cell r="AH2859" t="str">
            <v>05-Aug-2024</v>
          </cell>
          <cell r="AI2859">
            <v>1239.18</v>
          </cell>
          <cell r="AJ2859">
            <v>780.82</v>
          </cell>
          <cell r="AK2859">
            <v>2020</v>
          </cell>
          <cell r="AL2859">
            <v>28760.82</v>
          </cell>
          <cell r="AM2859">
            <v>5676.18</v>
          </cell>
          <cell r="AN2859">
            <v>34437</v>
          </cell>
          <cell r="AO2859">
            <v>15666.59</v>
          </cell>
          <cell r="AP2859">
            <v>4533.41</v>
          </cell>
          <cell r="AQ2859">
            <v>20200</v>
          </cell>
          <cell r="AR2859">
            <v>11</v>
          </cell>
          <cell r="AS2859">
            <v>266</v>
          </cell>
          <cell r="AT2859" t="str">
            <v>&gt;180</v>
          </cell>
          <cell r="AU2859"/>
          <cell r="AV2859"/>
          <cell r="AW2859"/>
          <cell r="AX2859" t="str">
            <v>Open</v>
          </cell>
          <cell r="AY2859" t="str">
            <v/>
          </cell>
          <cell r="AZ2859"/>
          <cell r="BA2859">
            <v>0</v>
          </cell>
          <cell r="BB2859"/>
          <cell r="BC2859"/>
          <cell r="BD2859" t="str">
            <v>Not Visited</v>
          </cell>
          <cell r="BE2859"/>
          <cell r="BF2859"/>
          <cell r="BG2859"/>
          <cell r="BH2859"/>
          <cell r="BI2859"/>
          <cell r="BJ2859"/>
          <cell r="BK2859"/>
        </row>
        <row r="2860">
          <cell r="X2860">
            <v>356238454</v>
          </cell>
          <cell r="Y2860" t="str">
            <v>DIPALI GAURAV KEDARE</v>
          </cell>
          <cell r="Z2860" t="str">
            <v>29-Mar-2024</v>
          </cell>
          <cell r="AA2860">
            <v>30000</v>
          </cell>
          <cell r="AB2860" t="str">
            <v>FRI</v>
          </cell>
          <cell r="AC2860">
            <v>18</v>
          </cell>
          <cell r="AD2860" t="str">
            <v>0</v>
          </cell>
          <cell r="AE2860" t="str">
            <v>03-May-2024</v>
          </cell>
          <cell r="AF2860">
            <v>2020</v>
          </cell>
          <cell r="AG2860">
            <v>2020</v>
          </cell>
          <cell r="AH2860" t="str">
            <v>14-Mar-2025</v>
          </cell>
          <cell r="AI2860">
            <v>16857.419999999998</v>
          </cell>
          <cell r="AJ2860">
            <v>5362.58</v>
          </cell>
          <cell r="AK2860">
            <v>22220</v>
          </cell>
          <cell r="AL2860">
            <v>13142.58</v>
          </cell>
          <cell r="AM2860">
            <v>1098.42</v>
          </cell>
          <cell r="AN2860">
            <v>14241</v>
          </cell>
          <cell r="AO2860">
            <v>0</v>
          </cell>
          <cell r="AP2860">
            <v>0</v>
          </cell>
          <cell r="AQ2860">
            <v>0</v>
          </cell>
          <cell r="AR2860">
            <v>11</v>
          </cell>
          <cell r="AS2860">
            <v>0</v>
          </cell>
          <cell r="AT2860" t="str">
            <v>Standard</v>
          </cell>
          <cell r="AU2860"/>
          <cell r="AV2860"/>
          <cell r="AW2860"/>
          <cell r="AX2860" t="str">
            <v>Open</v>
          </cell>
          <cell r="AY2860" t="str">
            <v/>
          </cell>
          <cell r="AZ2860"/>
          <cell r="BA2860">
            <v>0</v>
          </cell>
          <cell r="BB2860">
            <v>45752</v>
          </cell>
          <cell r="BC2860" t="str">
            <v>Abhiraj Patil/SF0063958</v>
          </cell>
          <cell r="BD2860" t="str">
            <v>Visited</v>
          </cell>
          <cell r="BE2860" t="str">
            <v>Borrower</v>
          </cell>
          <cell r="BF2860" t="str">
            <v>Available</v>
          </cell>
          <cell r="BG2860"/>
          <cell r="BH2860"/>
          <cell r="BI2860" t="str">
            <v>No</v>
          </cell>
          <cell r="BJ2860"/>
          <cell r="BK2860"/>
        </row>
        <row r="2861">
          <cell r="X2861">
            <v>356259632</v>
          </cell>
          <cell r="Y2861" t="str">
            <v>TABBASUM SHAHRUKH PIANJARI</v>
          </cell>
          <cell r="Z2861" t="str">
            <v>31-Mar-2024</v>
          </cell>
          <cell r="AA2861">
            <v>30000</v>
          </cell>
          <cell r="AB2861" t="str">
            <v>Mon</v>
          </cell>
          <cell r="AC2861">
            <v>18</v>
          </cell>
          <cell r="AD2861" t="str">
            <v>0</v>
          </cell>
          <cell r="AE2861" t="str">
            <v>06-May-2024</v>
          </cell>
          <cell r="AF2861">
            <v>2020</v>
          </cell>
          <cell r="AG2861">
            <v>2020</v>
          </cell>
          <cell r="AH2861" t="str">
            <v>03-Mar-2025</v>
          </cell>
          <cell r="AI2861">
            <v>16956.16</v>
          </cell>
          <cell r="AJ2861">
            <v>5263.84</v>
          </cell>
          <cell r="AK2861">
            <v>22220</v>
          </cell>
          <cell r="AL2861">
            <v>13043.84</v>
          </cell>
          <cell r="AM2861">
            <v>1134.1600000000001</v>
          </cell>
          <cell r="AN2861">
            <v>14178</v>
          </cell>
          <cell r="AO2861">
            <v>0</v>
          </cell>
          <cell r="AP2861">
            <v>0</v>
          </cell>
          <cell r="AQ2861">
            <v>0</v>
          </cell>
          <cell r="AR2861">
            <v>11</v>
          </cell>
          <cell r="AS2861">
            <v>0</v>
          </cell>
          <cell r="AT2861" t="str">
            <v>Standard</v>
          </cell>
          <cell r="AU2861"/>
          <cell r="AV2861"/>
          <cell r="AW2861"/>
          <cell r="AX2861" t="str">
            <v>Open</v>
          </cell>
          <cell r="AY2861" t="str">
            <v/>
          </cell>
          <cell r="AZ2861"/>
          <cell r="BA2861">
            <v>0</v>
          </cell>
          <cell r="BB2861">
            <v>45756</v>
          </cell>
          <cell r="BC2861" t="str">
            <v>Abhiraj Patil/SF0063958</v>
          </cell>
          <cell r="BD2861" t="str">
            <v>Visited</v>
          </cell>
          <cell r="BE2861" t="str">
            <v>Borrower</v>
          </cell>
          <cell r="BF2861" t="str">
            <v>Available</v>
          </cell>
          <cell r="BG2861"/>
          <cell r="BH2861"/>
          <cell r="BI2861" t="str">
            <v>No</v>
          </cell>
          <cell r="BJ2861"/>
          <cell r="BK2861"/>
        </row>
        <row r="2862">
          <cell r="X2862">
            <v>356273039</v>
          </cell>
          <cell r="Y2862" t="str">
            <v>SAVITA VIJAY PAWAR</v>
          </cell>
          <cell r="Z2862" t="str">
            <v>01-Apr-2024</v>
          </cell>
          <cell r="AA2862">
            <v>20000</v>
          </cell>
          <cell r="AB2862" t="str">
            <v>Fri</v>
          </cell>
          <cell r="AC2862">
            <v>18</v>
          </cell>
          <cell r="AD2862" t="str">
            <v>0</v>
          </cell>
          <cell r="AE2862" t="str">
            <v>05-May-2024</v>
          </cell>
          <cell r="AF2862">
            <v>1340</v>
          </cell>
          <cell r="AG2862">
            <v>1340</v>
          </cell>
          <cell r="AH2862" t="str">
            <v>09-Mar-2025</v>
          </cell>
          <cell r="AI2862">
            <v>11214.49</v>
          </cell>
          <cell r="AJ2862">
            <v>3525.51</v>
          </cell>
          <cell r="AK2862">
            <v>14740</v>
          </cell>
          <cell r="AL2862">
            <v>8785.51</v>
          </cell>
          <cell r="AM2862">
            <v>762.49</v>
          </cell>
          <cell r="AN2862">
            <v>9548</v>
          </cell>
          <cell r="AO2862">
            <v>0</v>
          </cell>
          <cell r="AP2862">
            <v>0</v>
          </cell>
          <cell r="AQ2862">
            <v>0</v>
          </cell>
          <cell r="AR2862">
            <v>11</v>
          </cell>
          <cell r="AS2862">
            <v>0</v>
          </cell>
          <cell r="AT2862" t="str">
            <v>Standard</v>
          </cell>
          <cell r="AU2862"/>
          <cell r="AV2862"/>
          <cell r="AW2862"/>
          <cell r="AX2862" t="str">
            <v>Open</v>
          </cell>
          <cell r="AY2862" t="str">
            <v/>
          </cell>
          <cell r="AZ2862"/>
          <cell r="BA2862">
            <v>0</v>
          </cell>
          <cell r="BB2862">
            <v>45756</v>
          </cell>
          <cell r="BC2862" t="str">
            <v>Abhiraj Patil/SF0063958</v>
          </cell>
          <cell r="BD2862" t="str">
            <v>Visited</v>
          </cell>
          <cell r="BE2862" t="str">
            <v>Borrower</v>
          </cell>
          <cell r="BF2862" t="str">
            <v>Available</v>
          </cell>
          <cell r="BG2862"/>
          <cell r="BH2862"/>
          <cell r="BI2862" t="str">
            <v>No</v>
          </cell>
          <cell r="BJ2862"/>
          <cell r="BK2862"/>
        </row>
        <row r="2863">
          <cell r="X2863">
            <v>356275054</v>
          </cell>
          <cell r="Y2863" t="str">
            <v>SUNITA VASANT TUMBDE</v>
          </cell>
          <cell r="Z2863" t="str">
            <v>01-Apr-2024</v>
          </cell>
          <cell r="AA2863">
            <v>80000</v>
          </cell>
          <cell r="AB2863" t="str">
            <v>Mon</v>
          </cell>
          <cell r="AC2863">
            <v>24</v>
          </cell>
          <cell r="AD2863" t="str">
            <v>4</v>
          </cell>
          <cell r="AE2863" t="str">
            <v>03-May-2024</v>
          </cell>
          <cell r="AF2863">
            <v>4270</v>
          </cell>
          <cell r="AG2863">
            <v>4270</v>
          </cell>
          <cell r="AH2863" t="str">
            <v>05-Mar-2025</v>
          </cell>
          <cell r="AI2863">
            <v>19288.41</v>
          </cell>
          <cell r="AJ2863">
            <v>10601.59</v>
          </cell>
          <cell r="AK2863">
            <v>29890</v>
          </cell>
          <cell r="AL2863">
            <v>60711.59</v>
          </cell>
          <cell r="AM2863">
            <v>12202.41</v>
          </cell>
          <cell r="AN2863">
            <v>72914</v>
          </cell>
          <cell r="AO2863">
            <v>12209.01</v>
          </cell>
          <cell r="AP2863">
            <v>4870.99</v>
          </cell>
          <cell r="AQ2863">
            <v>17080</v>
          </cell>
          <cell r="AR2863">
            <v>11</v>
          </cell>
          <cell r="AS2863">
            <v>105</v>
          </cell>
          <cell r="AT2863" t="str">
            <v>91-120</v>
          </cell>
          <cell r="AU2863"/>
          <cell r="AV2863"/>
          <cell r="AW2863"/>
          <cell r="AX2863" t="str">
            <v>Open</v>
          </cell>
          <cell r="AY2863" t="str">
            <v/>
          </cell>
          <cell r="AZ2863"/>
          <cell r="BA2863">
            <v>0</v>
          </cell>
          <cell r="BB2863"/>
          <cell r="BC2863"/>
          <cell r="BD2863" t="str">
            <v>Not Visited</v>
          </cell>
          <cell r="BE2863"/>
          <cell r="BF2863"/>
          <cell r="BG2863"/>
          <cell r="BH2863"/>
          <cell r="BI2863"/>
          <cell r="BJ2863"/>
          <cell r="BK2863"/>
        </row>
        <row r="2864">
          <cell r="X2864">
            <v>356296881</v>
          </cell>
          <cell r="Y2864" t="str">
            <v>SINDHU VIJAY PAGARE</v>
          </cell>
          <cell r="Z2864" t="str">
            <v>01-Apr-2024</v>
          </cell>
          <cell r="AA2864">
            <v>20000</v>
          </cell>
          <cell r="AB2864" t="str">
            <v>Fri</v>
          </cell>
          <cell r="AC2864">
            <v>18</v>
          </cell>
          <cell r="AD2864" t="str">
            <v>0</v>
          </cell>
          <cell r="AE2864" t="str">
            <v>03-May-2024</v>
          </cell>
          <cell r="AF2864">
            <v>1340</v>
          </cell>
          <cell r="AG2864">
            <v>1340</v>
          </cell>
          <cell r="AH2864" t="str">
            <v>14-Mar-2025</v>
          </cell>
          <cell r="AI2864">
            <v>11207.37</v>
          </cell>
          <cell r="AJ2864">
            <v>3532.63</v>
          </cell>
          <cell r="AK2864">
            <v>14740</v>
          </cell>
          <cell r="AL2864">
            <v>8792.6299999999992</v>
          </cell>
          <cell r="AM2864">
            <v>740.37</v>
          </cell>
          <cell r="AN2864">
            <v>9533</v>
          </cell>
          <cell r="AO2864">
            <v>0</v>
          </cell>
          <cell r="AP2864">
            <v>0</v>
          </cell>
          <cell r="AQ2864">
            <v>0</v>
          </cell>
          <cell r="AR2864">
            <v>11</v>
          </cell>
          <cell r="AS2864">
            <v>0</v>
          </cell>
          <cell r="AT2864" t="str">
            <v>Standard</v>
          </cell>
          <cell r="AU2864"/>
          <cell r="AV2864"/>
          <cell r="AW2864"/>
          <cell r="AX2864" t="str">
            <v>Open</v>
          </cell>
          <cell r="AY2864" t="str">
            <v/>
          </cell>
          <cell r="AZ2864"/>
          <cell r="BA2864">
            <v>0</v>
          </cell>
          <cell r="BB2864"/>
          <cell r="BC2864"/>
          <cell r="BD2864"/>
          <cell r="BE2864"/>
          <cell r="BF2864"/>
          <cell r="BG2864"/>
          <cell r="BH2864"/>
          <cell r="BI2864"/>
          <cell r="BJ2864"/>
          <cell r="BK2864"/>
        </row>
        <row r="2865">
          <cell r="X2865">
            <v>356321785</v>
          </cell>
          <cell r="Y2865" t="str">
            <v>SAVITA DNYANESHWAR PAWAR</v>
          </cell>
          <cell r="Z2865" t="str">
            <v>01-Apr-2024</v>
          </cell>
          <cell r="AA2865">
            <v>32000</v>
          </cell>
          <cell r="AB2865" t="str">
            <v>Mon</v>
          </cell>
          <cell r="AC2865">
            <v>24</v>
          </cell>
          <cell r="AD2865" t="str">
            <v>1</v>
          </cell>
          <cell r="AE2865" t="str">
            <v>06-May-2024</v>
          </cell>
          <cell r="AF2865">
            <v>1710</v>
          </cell>
          <cell r="AG2865">
            <v>1710</v>
          </cell>
          <cell r="AH2865" t="str">
            <v>03-Jun-2024</v>
          </cell>
          <cell r="AI2865">
            <v>942.88</v>
          </cell>
          <cell r="AJ2865">
            <v>767.12</v>
          </cell>
          <cell r="AK2865">
            <v>1710</v>
          </cell>
          <cell r="AL2865">
            <v>31057.119999999999</v>
          </cell>
          <cell r="AM2865">
            <v>8324.8799999999992</v>
          </cell>
          <cell r="AN2865">
            <v>39382</v>
          </cell>
          <cell r="AO2865">
            <v>0</v>
          </cell>
          <cell r="AP2865">
            <v>0</v>
          </cell>
          <cell r="AQ2865">
            <v>0</v>
          </cell>
          <cell r="AR2865">
            <v>11</v>
          </cell>
          <cell r="AS2865">
            <v>0</v>
          </cell>
          <cell r="AT2865" t="str">
            <v>Standard</v>
          </cell>
          <cell r="AU2865"/>
          <cell r="AV2865"/>
          <cell r="AW2865"/>
          <cell r="AX2865" t="str">
            <v>Open</v>
          </cell>
          <cell r="AY2865" t="str">
            <v/>
          </cell>
          <cell r="AZ2865"/>
          <cell r="BA2865">
            <v>0</v>
          </cell>
          <cell r="BB2865"/>
          <cell r="BC2865"/>
          <cell r="BD2865"/>
          <cell r="BE2865"/>
          <cell r="BF2865"/>
          <cell r="BG2865"/>
          <cell r="BH2865"/>
          <cell r="BI2865"/>
          <cell r="BJ2865"/>
          <cell r="BK2865"/>
        </row>
        <row r="2866">
          <cell r="X2866">
            <v>356322438</v>
          </cell>
          <cell r="Y2866" t="str">
            <v>MINA NITIN MORE</v>
          </cell>
          <cell r="Z2866" t="str">
            <v>01-Apr-2024</v>
          </cell>
          <cell r="AA2866">
            <v>32000</v>
          </cell>
          <cell r="AB2866" t="str">
            <v>Mon</v>
          </cell>
          <cell r="AC2866">
            <v>24</v>
          </cell>
          <cell r="AD2866" t="str">
            <v>1</v>
          </cell>
          <cell r="AE2866" t="str">
            <v>06-May-2024</v>
          </cell>
          <cell r="AF2866">
            <v>1710</v>
          </cell>
          <cell r="AG2866">
            <v>1710</v>
          </cell>
          <cell r="AH2866" t="str">
            <v>03-Mar-2025</v>
          </cell>
          <cell r="AI2866">
            <v>12686.34</v>
          </cell>
          <cell r="AJ2866">
            <v>6123.66</v>
          </cell>
          <cell r="AK2866">
            <v>18810</v>
          </cell>
          <cell r="AL2866">
            <v>19313.66</v>
          </cell>
          <cell r="AM2866">
            <v>2968.34</v>
          </cell>
          <cell r="AN2866">
            <v>22282</v>
          </cell>
          <cell r="AO2866">
            <v>0</v>
          </cell>
          <cell r="AP2866">
            <v>0</v>
          </cell>
          <cell r="AQ2866">
            <v>0</v>
          </cell>
          <cell r="AR2866">
            <v>11</v>
          </cell>
          <cell r="AS2866">
            <v>0</v>
          </cell>
          <cell r="AT2866" t="str">
            <v>Standard</v>
          </cell>
          <cell r="AU2866"/>
          <cell r="AV2866"/>
          <cell r="AW2866"/>
          <cell r="AX2866" t="str">
            <v>Open</v>
          </cell>
          <cell r="AY2866" t="str">
            <v/>
          </cell>
          <cell r="AZ2866"/>
          <cell r="BA2866">
            <v>0</v>
          </cell>
          <cell r="BB2866">
            <v>45756</v>
          </cell>
          <cell r="BC2866" t="str">
            <v>Abhiraj Patil/SF0063958</v>
          </cell>
          <cell r="BD2866" t="str">
            <v>Visited</v>
          </cell>
          <cell r="BE2866" t="str">
            <v>Borrower</v>
          </cell>
          <cell r="BF2866" t="str">
            <v>Available</v>
          </cell>
          <cell r="BG2866"/>
          <cell r="BH2866"/>
          <cell r="BI2866" t="str">
            <v>No</v>
          </cell>
          <cell r="BJ2866"/>
          <cell r="BK2866"/>
        </row>
        <row r="2867">
          <cell r="X2867">
            <v>356322675</v>
          </cell>
          <cell r="Y2867" t="str">
            <v>SUREKHA MINNATH MORE</v>
          </cell>
          <cell r="Z2867" t="str">
            <v>01-Apr-2024</v>
          </cell>
          <cell r="AA2867">
            <v>50000</v>
          </cell>
          <cell r="AB2867" t="str">
            <v>Mon</v>
          </cell>
          <cell r="AC2867">
            <v>24</v>
          </cell>
          <cell r="AD2867" t="str">
            <v>4</v>
          </cell>
          <cell r="AE2867" t="str">
            <v>06-May-2024</v>
          </cell>
          <cell r="AF2867">
            <v>2670</v>
          </cell>
          <cell r="AG2867">
            <v>2670</v>
          </cell>
          <cell r="AH2867" t="str">
            <v>03-Mar-2025</v>
          </cell>
          <cell r="AI2867">
            <v>19799.53</v>
          </cell>
          <cell r="AJ2867">
            <v>9570.4699999999993</v>
          </cell>
          <cell r="AK2867">
            <v>29370</v>
          </cell>
          <cell r="AL2867">
            <v>30200.47</v>
          </cell>
          <cell r="AM2867">
            <v>4647.53</v>
          </cell>
          <cell r="AN2867">
            <v>34848</v>
          </cell>
          <cell r="AO2867">
            <v>0</v>
          </cell>
          <cell r="AP2867">
            <v>0</v>
          </cell>
          <cell r="AQ2867">
            <v>0</v>
          </cell>
          <cell r="AR2867">
            <v>11</v>
          </cell>
          <cell r="AS2867">
            <v>0</v>
          </cell>
          <cell r="AT2867" t="str">
            <v>Standard</v>
          </cell>
          <cell r="AU2867"/>
          <cell r="AV2867"/>
          <cell r="AW2867"/>
          <cell r="AX2867" t="str">
            <v>Open</v>
          </cell>
          <cell r="AY2867" t="str">
            <v/>
          </cell>
          <cell r="AZ2867"/>
          <cell r="BA2867">
            <v>0</v>
          </cell>
          <cell r="BB2867"/>
          <cell r="BC2867"/>
          <cell r="BD2867"/>
          <cell r="BE2867"/>
          <cell r="BF2867"/>
          <cell r="BG2867"/>
          <cell r="BH2867"/>
          <cell r="BI2867"/>
          <cell r="BJ2867"/>
          <cell r="BK2867"/>
        </row>
        <row r="2868">
          <cell r="X2868">
            <v>356324211</v>
          </cell>
          <cell r="Y2868" t="str">
            <v>CHANDRAKALA ATAMRAM SURYAVANSHI</v>
          </cell>
          <cell r="Z2868" t="str">
            <v>01-Apr-2024</v>
          </cell>
          <cell r="AA2868">
            <v>32000</v>
          </cell>
          <cell r="AB2868" t="str">
            <v>10</v>
          </cell>
          <cell r="AC2868">
            <v>24</v>
          </cell>
          <cell r="AD2868" t="str">
            <v>1</v>
          </cell>
          <cell r="AE2868" t="str">
            <v>10-May-2024</v>
          </cell>
          <cell r="AF2868">
            <v>1710</v>
          </cell>
          <cell r="AG2868">
            <v>1710</v>
          </cell>
          <cell r="AH2868" t="str">
            <v>09-Mar-2025</v>
          </cell>
          <cell r="AI2868">
            <v>7532.23</v>
          </cell>
          <cell r="AJ2868">
            <v>4437.7700000000004</v>
          </cell>
          <cell r="AK2868">
            <v>11970</v>
          </cell>
          <cell r="AL2868">
            <v>24467.77</v>
          </cell>
          <cell r="AM2868">
            <v>4870.2299999999996</v>
          </cell>
          <cell r="AN2868">
            <v>29338</v>
          </cell>
          <cell r="AO2868">
            <v>0</v>
          </cell>
          <cell r="AP2868">
            <v>0</v>
          </cell>
          <cell r="AQ2868">
            <v>0</v>
          </cell>
          <cell r="AR2868">
            <v>11</v>
          </cell>
          <cell r="AS2868">
            <v>0</v>
          </cell>
          <cell r="AT2868" t="str">
            <v>Standard</v>
          </cell>
          <cell r="AU2868"/>
          <cell r="AV2868"/>
          <cell r="AW2868"/>
          <cell r="AX2868" t="str">
            <v>Open</v>
          </cell>
          <cell r="AY2868" t="str">
            <v/>
          </cell>
          <cell r="AZ2868"/>
          <cell r="BA2868">
            <v>0</v>
          </cell>
          <cell r="BB2868">
            <v>45751</v>
          </cell>
          <cell r="BC2868" t="str">
            <v>Abhiraj Patil/SF0063958</v>
          </cell>
          <cell r="BD2868" t="str">
            <v>Visited</v>
          </cell>
          <cell r="BE2868" t="str">
            <v>Borrower Not Available</v>
          </cell>
          <cell r="BF2868" t="str">
            <v>Not Available</v>
          </cell>
          <cell r="BG2868"/>
          <cell r="BH2868"/>
          <cell r="BI2868" t="str">
            <v>NA</v>
          </cell>
          <cell r="BJ2868"/>
          <cell r="BK2868"/>
        </row>
        <row r="2869">
          <cell r="X2869">
            <v>356327828</v>
          </cell>
          <cell r="Y2869" t="str">
            <v>SANGITA PANDHARINATH GAYKAWAD</v>
          </cell>
          <cell r="Z2869" t="str">
            <v>01-Apr-2024</v>
          </cell>
          <cell r="AA2869">
            <v>38000</v>
          </cell>
          <cell r="AB2869" t="str">
            <v>Fri</v>
          </cell>
          <cell r="AC2869">
            <v>24</v>
          </cell>
          <cell r="AD2869" t="str">
            <v>4</v>
          </cell>
          <cell r="AE2869" t="str">
            <v>03-May-2024</v>
          </cell>
          <cell r="AF2869">
            <v>2030</v>
          </cell>
          <cell r="AG2869">
            <v>2030</v>
          </cell>
          <cell r="AH2869" t="str">
            <v>07-Jun-2024</v>
          </cell>
          <cell r="AI2869">
            <v>2344.86</v>
          </cell>
          <cell r="AJ2869">
            <v>1715.14</v>
          </cell>
          <cell r="AK2869">
            <v>4060</v>
          </cell>
          <cell r="AL2869">
            <v>35655.14</v>
          </cell>
          <cell r="AM2869">
            <v>9105.86</v>
          </cell>
          <cell r="AN2869">
            <v>44761</v>
          </cell>
          <cell r="AO2869">
            <v>12637.82</v>
          </cell>
          <cell r="AP2869">
            <v>5632.18</v>
          </cell>
          <cell r="AQ2869">
            <v>18270</v>
          </cell>
          <cell r="AR2869">
            <v>11</v>
          </cell>
          <cell r="AS2869">
            <v>271</v>
          </cell>
          <cell r="AT2869" t="str">
            <v>&gt;180</v>
          </cell>
          <cell r="AU2869"/>
          <cell r="AV2869"/>
          <cell r="AW2869"/>
          <cell r="AX2869" t="str">
            <v>Open</v>
          </cell>
          <cell r="AY2869"/>
          <cell r="AZ2869"/>
          <cell r="BA2869">
            <v>0</v>
          </cell>
          <cell r="BB2869"/>
          <cell r="BC2869"/>
          <cell r="BD2869" t="str">
            <v>Not Visited</v>
          </cell>
          <cell r="BE2869"/>
          <cell r="BF2869"/>
          <cell r="BG2869"/>
          <cell r="BH2869"/>
          <cell r="BI2869"/>
          <cell r="BJ2869"/>
          <cell r="BK2869"/>
        </row>
        <row r="2870">
          <cell r="X2870">
            <v>356329890</v>
          </cell>
          <cell r="Y2870" t="str">
            <v>KAVITA YOGESH KARATE</v>
          </cell>
          <cell r="Z2870" t="str">
            <v>01-Apr-2024</v>
          </cell>
          <cell r="AA2870">
            <v>20000</v>
          </cell>
          <cell r="AB2870" t="str">
            <v>Tue</v>
          </cell>
          <cell r="AC2870">
            <v>18</v>
          </cell>
          <cell r="AD2870" t="str">
            <v>0</v>
          </cell>
          <cell r="AE2870" t="str">
            <v>07-May-2024</v>
          </cell>
          <cell r="AF2870">
            <v>1340</v>
          </cell>
          <cell r="AG2870">
            <v>1340</v>
          </cell>
          <cell r="AH2870" t="str">
            <v>07-Mar-2025</v>
          </cell>
          <cell r="AI2870">
            <v>11229.71</v>
          </cell>
          <cell r="AJ2870">
            <v>3510.29</v>
          </cell>
          <cell r="AK2870">
            <v>14740</v>
          </cell>
          <cell r="AL2870">
            <v>8770.2900000000009</v>
          </cell>
          <cell r="AM2870">
            <v>757.71</v>
          </cell>
          <cell r="AN2870">
            <v>9528</v>
          </cell>
          <cell r="AO2870">
            <v>1171.8</v>
          </cell>
          <cell r="AP2870">
            <v>168.2</v>
          </cell>
          <cell r="AQ2870">
            <v>1340</v>
          </cell>
          <cell r="AR2870">
            <v>12</v>
          </cell>
          <cell r="AS2870">
            <v>1</v>
          </cell>
          <cell r="AT2870" t="str">
            <v>1-30 Days</v>
          </cell>
          <cell r="AU2870"/>
          <cell r="AV2870"/>
          <cell r="AW2870"/>
          <cell r="AX2870" t="str">
            <v>Open</v>
          </cell>
          <cell r="AY2870"/>
          <cell r="AZ2870"/>
          <cell r="BA2870">
            <v>0</v>
          </cell>
          <cell r="BB2870">
            <v>45751</v>
          </cell>
          <cell r="BC2870" t="str">
            <v>Mahesh Lahane/SF0095775</v>
          </cell>
          <cell r="BD2870" t="str">
            <v>Visited</v>
          </cell>
          <cell r="BE2870" t="str">
            <v>Borrower</v>
          </cell>
          <cell r="BF2870" t="str">
            <v>Available</v>
          </cell>
          <cell r="BG2870"/>
          <cell r="BH2870"/>
          <cell r="BI2870" t="str">
            <v>No</v>
          </cell>
          <cell r="BJ2870"/>
          <cell r="BK2870"/>
        </row>
        <row r="2871">
          <cell r="X2871">
            <v>356333735</v>
          </cell>
          <cell r="Y2871" t="str">
            <v>ANITA BALU MORE</v>
          </cell>
          <cell r="Z2871" t="str">
            <v>01-Apr-2024</v>
          </cell>
          <cell r="AA2871">
            <v>32000</v>
          </cell>
          <cell r="AB2871" t="str">
            <v>Thu</v>
          </cell>
          <cell r="AC2871">
            <v>24</v>
          </cell>
          <cell r="AD2871" t="str">
            <v>1</v>
          </cell>
          <cell r="AE2871" t="str">
            <v>02-May-2024</v>
          </cell>
          <cell r="AF2871">
            <v>1710</v>
          </cell>
          <cell r="AG2871">
            <v>1710</v>
          </cell>
          <cell r="AH2871" t="str">
            <v>06-Mar-2025</v>
          </cell>
          <cell r="AI2871">
            <v>12641.71</v>
          </cell>
          <cell r="AJ2871">
            <v>6168.29</v>
          </cell>
          <cell r="AK2871">
            <v>18810</v>
          </cell>
          <cell r="AL2871">
            <v>19358.29</v>
          </cell>
          <cell r="AM2871">
            <v>2925.71</v>
          </cell>
          <cell r="AN2871">
            <v>22284</v>
          </cell>
          <cell r="AO2871">
            <v>0</v>
          </cell>
          <cell r="AP2871">
            <v>0</v>
          </cell>
          <cell r="AQ2871">
            <v>0</v>
          </cell>
          <cell r="AR2871">
            <v>11</v>
          </cell>
          <cell r="AS2871">
            <v>0</v>
          </cell>
          <cell r="AT2871" t="str">
            <v>Standard</v>
          </cell>
          <cell r="AU2871"/>
          <cell r="AV2871"/>
          <cell r="AW2871"/>
          <cell r="AX2871" t="str">
            <v>Open</v>
          </cell>
          <cell r="AY2871" t="str">
            <v/>
          </cell>
          <cell r="AZ2871"/>
          <cell r="BA2871">
            <v>0</v>
          </cell>
          <cell r="BB2871">
            <v>45754</v>
          </cell>
          <cell r="BC2871" t="str">
            <v>Abhiraj Patil/SF0063958</v>
          </cell>
          <cell r="BD2871" t="str">
            <v>Visited</v>
          </cell>
          <cell r="BE2871" t="str">
            <v>Borrower</v>
          </cell>
          <cell r="BF2871" t="str">
            <v>Available</v>
          </cell>
          <cell r="BG2871"/>
          <cell r="BH2871"/>
          <cell r="BI2871" t="str">
            <v>No</v>
          </cell>
          <cell r="BJ2871"/>
          <cell r="BK2871"/>
        </row>
        <row r="2872">
          <cell r="X2872">
            <v>356334665</v>
          </cell>
          <cell r="Y2872" t="str">
            <v xml:space="preserve"> VIMAL SHANKAR GAYKANAD</v>
          </cell>
          <cell r="Z2872" t="str">
            <v>01-Apr-2024</v>
          </cell>
          <cell r="AA2872">
            <v>32000</v>
          </cell>
          <cell r="AB2872" t="str">
            <v>Thu</v>
          </cell>
          <cell r="AC2872">
            <v>24</v>
          </cell>
          <cell r="AD2872" t="str">
            <v>1</v>
          </cell>
          <cell r="AE2872" t="str">
            <v>02-May-2024</v>
          </cell>
          <cell r="AF2872">
            <v>1710</v>
          </cell>
          <cell r="AG2872">
            <v>1710</v>
          </cell>
          <cell r="AH2872" t="str">
            <v>06-Mar-2025</v>
          </cell>
          <cell r="AI2872">
            <v>12641.71</v>
          </cell>
          <cell r="AJ2872">
            <v>6168.29</v>
          </cell>
          <cell r="AK2872">
            <v>18810</v>
          </cell>
          <cell r="AL2872">
            <v>19358.29</v>
          </cell>
          <cell r="AM2872">
            <v>2925.71</v>
          </cell>
          <cell r="AN2872">
            <v>22284</v>
          </cell>
          <cell r="AO2872">
            <v>0</v>
          </cell>
          <cell r="AP2872">
            <v>0</v>
          </cell>
          <cell r="AQ2872">
            <v>0</v>
          </cell>
          <cell r="AR2872">
            <v>11</v>
          </cell>
          <cell r="AS2872">
            <v>0</v>
          </cell>
          <cell r="AT2872" t="str">
            <v>Standard</v>
          </cell>
          <cell r="AU2872"/>
          <cell r="AV2872"/>
          <cell r="AW2872"/>
          <cell r="AX2872" t="str">
            <v>Open</v>
          </cell>
          <cell r="AY2872" t="str">
            <v/>
          </cell>
          <cell r="AZ2872"/>
          <cell r="BA2872">
            <v>0</v>
          </cell>
          <cell r="BB2872">
            <v>45754</v>
          </cell>
          <cell r="BC2872" t="str">
            <v>Abhiraj Patil/SF0063958</v>
          </cell>
          <cell r="BD2872" t="str">
            <v>Visited</v>
          </cell>
          <cell r="BE2872" t="str">
            <v>Borrower</v>
          </cell>
          <cell r="BF2872" t="str">
            <v>Available</v>
          </cell>
          <cell r="BG2872"/>
          <cell r="BH2872"/>
          <cell r="BI2872" t="str">
            <v>No</v>
          </cell>
          <cell r="BJ2872"/>
          <cell r="BK2872"/>
        </row>
        <row r="2873">
          <cell r="X2873">
            <v>356335765</v>
          </cell>
          <cell r="Y2873" t="str">
            <v>VANITA BALKRUSHN GANGURDE</v>
          </cell>
          <cell r="Z2873" t="str">
            <v>01-Apr-2024</v>
          </cell>
          <cell r="AA2873">
            <v>80000</v>
          </cell>
          <cell r="AB2873" t="str">
            <v>Wed</v>
          </cell>
          <cell r="AC2873">
            <v>24</v>
          </cell>
          <cell r="AD2873" t="str">
            <v>9</v>
          </cell>
          <cell r="AE2873" t="str">
            <v>07-May-2024</v>
          </cell>
          <cell r="AF2873">
            <v>4230</v>
          </cell>
          <cell r="AG2873">
            <v>4230</v>
          </cell>
          <cell r="AH2873" t="str">
            <v>05-Mar-2025</v>
          </cell>
          <cell r="AI2873">
            <v>31809.32</v>
          </cell>
          <cell r="AJ2873">
            <v>14720.68</v>
          </cell>
          <cell r="AK2873">
            <v>46530</v>
          </cell>
          <cell r="AL2873">
            <v>48190.68</v>
          </cell>
          <cell r="AM2873">
            <v>7073.32</v>
          </cell>
          <cell r="AN2873">
            <v>55264</v>
          </cell>
          <cell r="AO2873">
            <v>0</v>
          </cell>
          <cell r="AP2873">
            <v>0</v>
          </cell>
          <cell r="AQ2873">
            <v>0</v>
          </cell>
          <cell r="AR2873">
            <v>11</v>
          </cell>
          <cell r="AS2873">
            <v>0</v>
          </cell>
          <cell r="AT2873" t="str">
            <v>Standard</v>
          </cell>
          <cell r="AU2873"/>
          <cell r="AV2873"/>
          <cell r="AW2873"/>
          <cell r="AX2873" t="str">
            <v>Open</v>
          </cell>
          <cell r="AY2873" t="str">
            <v/>
          </cell>
          <cell r="AZ2873"/>
          <cell r="BA2873">
            <v>0</v>
          </cell>
          <cell r="BB2873">
            <v>45752</v>
          </cell>
          <cell r="BC2873" t="str">
            <v>Abhiraj Patil/SF0063958</v>
          </cell>
          <cell r="BD2873" t="str">
            <v>Visited</v>
          </cell>
          <cell r="BE2873" t="str">
            <v>Borrower</v>
          </cell>
          <cell r="BF2873" t="str">
            <v>Not Available</v>
          </cell>
          <cell r="BG2873"/>
          <cell r="BH2873"/>
          <cell r="BI2873" t="str">
            <v>No</v>
          </cell>
          <cell r="BJ2873"/>
          <cell r="BK2873"/>
        </row>
        <row r="2874">
          <cell r="X2874">
            <v>356336042</v>
          </cell>
          <cell r="Y2874" t="str">
            <v>SARLA DEORAM PANPATIL</v>
          </cell>
          <cell r="Z2874" t="str">
            <v>01-Apr-2024</v>
          </cell>
          <cell r="AA2874">
            <v>42000</v>
          </cell>
          <cell r="AB2874" t="str">
            <v>Mon</v>
          </cell>
          <cell r="AC2874">
            <v>24</v>
          </cell>
          <cell r="AD2874" t="str">
            <v>2</v>
          </cell>
          <cell r="AE2874" t="str">
            <v>02-May-2024</v>
          </cell>
          <cell r="AF2874">
            <v>2240</v>
          </cell>
          <cell r="AG2874">
            <v>2240</v>
          </cell>
          <cell r="AH2874" t="str">
            <v>11-Mar-2025</v>
          </cell>
          <cell r="AI2874">
            <v>16538.77</v>
          </cell>
          <cell r="AJ2874">
            <v>8101.23</v>
          </cell>
          <cell r="AK2874">
            <v>24640</v>
          </cell>
          <cell r="AL2874">
            <v>25461.23</v>
          </cell>
          <cell r="AM2874">
            <v>3863.77</v>
          </cell>
          <cell r="AN2874">
            <v>29325</v>
          </cell>
          <cell r="AO2874">
            <v>0</v>
          </cell>
          <cell r="AP2874">
            <v>0</v>
          </cell>
          <cell r="AQ2874">
            <v>0</v>
          </cell>
          <cell r="AR2874">
            <v>11</v>
          </cell>
          <cell r="AS2874">
            <v>0</v>
          </cell>
          <cell r="AT2874" t="str">
            <v>Standard</v>
          </cell>
          <cell r="AU2874"/>
          <cell r="AV2874"/>
          <cell r="AW2874"/>
          <cell r="AX2874" t="str">
            <v>Open</v>
          </cell>
          <cell r="AY2874" t="str">
            <v/>
          </cell>
          <cell r="AZ2874"/>
          <cell r="BA2874">
            <v>0</v>
          </cell>
          <cell r="BB2874"/>
          <cell r="BC2874"/>
          <cell r="BD2874"/>
          <cell r="BE2874"/>
          <cell r="BF2874"/>
          <cell r="BG2874"/>
          <cell r="BH2874"/>
          <cell r="BI2874"/>
          <cell r="BJ2874"/>
          <cell r="BK2874"/>
        </row>
        <row r="2875">
          <cell r="X2875">
            <v>356338595</v>
          </cell>
          <cell r="Y2875" t="str">
            <v xml:space="preserve">BEBI ARUN BHARSAT </v>
          </cell>
          <cell r="Z2875" t="str">
            <v>01-Apr-2024</v>
          </cell>
          <cell r="AA2875">
            <v>40000</v>
          </cell>
          <cell r="AB2875" t="str">
            <v>Mon</v>
          </cell>
          <cell r="AC2875">
            <v>18</v>
          </cell>
          <cell r="AD2875" t="str">
            <v>0</v>
          </cell>
          <cell r="AE2875" t="str">
            <v>02-May-2024</v>
          </cell>
          <cell r="AF2875">
            <v>2690</v>
          </cell>
          <cell r="AG2875">
            <v>2690</v>
          </cell>
          <cell r="AH2875" t="str">
            <v>01-Jul-2024</v>
          </cell>
          <cell r="AI2875">
            <v>4918.12</v>
          </cell>
          <cell r="AJ2875">
            <v>2461.88</v>
          </cell>
          <cell r="AK2875">
            <v>7380</v>
          </cell>
          <cell r="AL2875">
            <v>35081.879999999997</v>
          </cell>
          <cell r="AM2875">
            <v>6038.12</v>
          </cell>
          <cell r="AN2875">
            <v>41120</v>
          </cell>
          <cell r="AO2875">
            <v>17638.97</v>
          </cell>
          <cell r="AP2875">
            <v>4571.03</v>
          </cell>
          <cell r="AQ2875">
            <v>22210</v>
          </cell>
          <cell r="AR2875">
            <v>11</v>
          </cell>
          <cell r="AS2875">
            <v>235</v>
          </cell>
          <cell r="AT2875" t="str">
            <v>&gt;180</v>
          </cell>
          <cell r="AU2875"/>
          <cell r="AV2875"/>
          <cell r="AW2875"/>
          <cell r="AX2875" t="str">
            <v>Open</v>
          </cell>
          <cell r="AY2875" t="str">
            <v/>
          </cell>
          <cell r="AZ2875"/>
          <cell r="BA2875">
            <v>0</v>
          </cell>
          <cell r="BB2875"/>
          <cell r="BC2875"/>
          <cell r="BD2875"/>
          <cell r="BE2875"/>
          <cell r="BF2875"/>
          <cell r="BG2875"/>
          <cell r="BH2875"/>
          <cell r="BI2875"/>
          <cell r="BJ2875"/>
          <cell r="BK2875"/>
        </row>
        <row r="2876">
          <cell r="X2876">
            <v>356342176</v>
          </cell>
          <cell r="Y2876" t="str">
            <v>ASHA VINOD TAKTODE</v>
          </cell>
          <cell r="Z2876" t="str">
            <v>01-Apr-2024</v>
          </cell>
          <cell r="AA2876">
            <v>20000</v>
          </cell>
          <cell r="AB2876" t="str">
            <v>Tue</v>
          </cell>
          <cell r="AC2876">
            <v>18</v>
          </cell>
          <cell r="AD2876" t="str">
            <v>0</v>
          </cell>
          <cell r="AE2876" t="str">
            <v>03-May-2024</v>
          </cell>
          <cell r="AF2876">
            <v>1340</v>
          </cell>
          <cell r="AG2876">
            <v>1340</v>
          </cell>
          <cell r="AH2876" t="str">
            <v>24-Dec-2024</v>
          </cell>
          <cell r="AI2876">
            <v>5782.61</v>
          </cell>
          <cell r="AJ2876">
            <v>2257.39</v>
          </cell>
          <cell r="AK2876">
            <v>8040</v>
          </cell>
          <cell r="AL2876">
            <v>14217.39</v>
          </cell>
          <cell r="AM2876">
            <v>2015.61</v>
          </cell>
          <cell r="AN2876">
            <v>16233</v>
          </cell>
          <cell r="AO2876">
            <v>5424.76</v>
          </cell>
          <cell r="AP2876">
            <v>1275.24</v>
          </cell>
          <cell r="AQ2876">
            <v>6700</v>
          </cell>
          <cell r="AR2876">
            <v>11</v>
          </cell>
          <cell r="AS2876">
            <v>104</v>
          </cell>
          <cell r="AT2876" t="str">
            <v>91-120</v>
          </cell>
          <cell r="AU2876"/>
          <cell r="AV2876"/>
          <cell r="AW2876"/>
          <cell r="AX2876" t="str">
            <v>Open</v>
          </cell>
          <cell r="AY2876" t="str">
            <v/>
          </cell>
          <cell r="AZ2876"/>
          <cell r="BA2876">
            <v>0</v>
          </cell>
          <cell r="BB2876"/>
          <cell r="BC2876"/>
          <cell r="BD2876"/>
          <cell r="BE2876"/>
          <cell r="BF2876"/>
          <cell r="BG2876"/>
          <cell r="BH2876"/>
          <cell r="BI2876"/>
          <cell r="BJ2876"/>
          <cell r="BK2876"/>
        </row>
        <row r="2877">
          <cell r="X2877">
            <v>356342331</v>
          </cell>
          <cell r="Y2877" t="str">
            <v>DURGA DINESH PAWAR</v>
          </cell>
          <cell r="Z2877" t="str">
            <v>01-Apr-2024</v>
          </cell>
          <cell r="AA2877">
            <v>52000</v>
          </cell>
          <cell r="AB2877" t="str">
            <v>Mon</v>
          </cell>
          <cell r="AC2877">
            <v>24</v>
          </cell>
          <cell r="AD2877" t="str">
            <v>3</v>
          </cell>
          <cell r="AE2877" t="str">
            <v>02-May-2024</v>
          </cell>
          <cell r="AF2877">
            <v>2780</v>
          </cell>
          <cell r="AG2877">
            <v>2780</v>
          </cell>
          <cell r="AH2877" t="str">
            <v>07-May-2024</v>
          </cell>
          <cell r="AI2877">
            <v>1675.89</v>
          </cell>
          <cell r="AJ2877">
            <v>1104.1099999999999</v>
          </cell>
          <cell r="AK2877">
            <v>2780</v>
          </cell>
          <cell r="AL2877">
            <v>50324.11</v>
          </cell>
          <cell r="AM2877">
            <v>13664.89</v>
          </cell>
          <cell r="AN2877">
            <v>63989</v>
          </cell>
          <cell r="AO2877">
            <v>18882.169999999998</v>
          </cell>
          <cell r="AP2877">
            <v>8917.83</v>
          </cell>
          <cell r="AQ2877">
            <v>27800</v>
          </cell>
          <cell r="AR2877">
            <v>11</v>
          </cell>
          <cell r="AS2877">
            <v>263</v>
          </cell>
          <cell r="AT2877" t="str">
            <v>&gt;180</v>
          </cell>
          <cell r="AU2877"/>
          <cell r="AV2877"/>
          <cell r="AW2877"/>
          <cell r="AX2877" t="str">
            <v>Open</v>
          </cell>
          <cell r="AY2877" t="str">
            <v/>
          </cell>
          <cell r="AZ2877"/>
          <cell r="BA2877">
            <v>0</v>
          </cell>
          <cell r="BB2877"/>
          <cell r="BC2877"/>
          <cell r="BD2877"/>
          <cell r="BE2877"/>
          <cell r="BF2877"/>
          <cell r="BG2877"/>
          <cell r="BH2877"/>
          <cell r="BI2877"/>
          <cell r="BJ2877"/>
          <cell r="BK2877"/>
        </row>
        <row r="2878">
          <cell r="X2878">
            <v>356343651</v>
          </cell>
          <cell r="Y2878" t="str">
            <v>ALAKA SANJAY MORE</v>
          </cell>
          <cell r="Z2878" t="str">
            <v>01-Apr-2024</v>
          </cell>
          <cell r="AA2878">
            <v>80000</v>
          </cell>
          <cell r="AB2878" t="str">
            <v>Mon</v>
          </cell>
          <cell r="AC2878">
            <v>24</v>
          </cell>
          <cell r="AD2878" t="str">
            <v>5</v>
          </cell>
          <cell r="AE2878" t="str">
            <v>06-May-2024</v>
          </cell>
          <cell r="AF2878">
            <v>4270</v>
          </cell>
          <cell r="AG2878">
            <v>4270</v>
          </cell>
          <cell r="AH2878" t="str">
            <v>03-Mar-2025</v>
          </cell>
          <cell r="AI2878">
            <v>31654.85</v>
          </cell>
          <cell r="AJ2878">
            <v>15315.15</v>
          </cell>
          <cell r="AK2878">
            <v>46970</v>
          </cell>
          <cell r="AL2878">
            <v>48345.15</v>
          </cell>
          <cell r="AM2878">
            <v>7447.85</v>
          </cell>
          <cell r="AN2878">
            <v>55793</v>
          </cell>
          <cell r="AO2878">
            <v>0</v>
          </cell>
          <cell r="AP2878">
            <v>0</v>
          </cell>
          <cell r="AQ2878">
            <v>0</v>
          </cell>
          <cell r="AR2878">
            <v>11</v>
          </cell>
          <cell r="AS2878">
            <v>0</v>
          </cell>
          <cell r="AT2878" t="str">
            <v>Standard</v>
          </cell>
          <cell r="AU2878"/>
          <cell r="AV2878"/>
          <cell r="AW2878"/>
          <cell r="AX2878" t="str">
            <v>Open</v>
          </cell>
          <cell r="AY2878" t="str">
            <v/>
          </cell>
          <cell r="AZ2878"/>
          <cell r="BA2878">
            <v>0</v>
          </cell>
          <cell r="BB2878">
            <v>45756</v>
          </cell>
          <cell r="BC2878" t="str">
            <v>Abhiraj Patil/SF0063958</v>
          </cell>
          <cell r="BD2878" t="str">
            <v>Visited</v>
          </cell>
          <cell r="BE2878" t="str">
            <v>Borrower</v>
          </cell>
          <cell r="BF2878" t="str">
            <v>Available</v>
          </cell>
          <cell r="BG2878"/>
          <cell r="BH2878"/>
          <cell r="BI2878" t="str">
            <v>No</v>
          </cell>
          <cell r="BJ2878"/>
          <cell r="BK2878"/>
        </row>
        <row r="2879">
          <cell r="X2879">
            <v>356351916</v>
          </cell>
          <cell r="Y2879" t="str">
            <v>SHOBHA SUDAM BALSANE</v>
          </cell>
          <cell r="Z2879" t="str">
            <v>01-Apr-2024</v>
          </cell>
          <cell r="AA2879">
            <v>40000</v>
          </cell>
          <cell r="AB2879" t="str">
            <v>Wed</v>
          </cell>
          <cell r="AC2879">
            <v>18</v>
          </cell>
          <cell r="AD2879" t="str">
            <v>0</v>
          </cell>
          <cell r="AE2879" t="str">
            <v>08-May-2024</v>
          </cell>
          <cell r="AF2879">
            <v>2690</v>
          </cell>
          <cell r="AG2879">
            <v>2690</v>
          </cell>
          <cell r="AH2879" t="str">
            <v>21-Mar-2025</v>
          </cell>
          <cell r="AI2879">
            <v>22339.98</v>
          </cell>
          <cell r="AJ2879">
            <v>7250.02</v>
          </cell>
          <cell r="AK2879">
            <v>29590</v>
          </cell>
          <cell r="AL2879">
            <v>17660.02</v>
          </cell>
          <cell r="AM2879">
            <v>1513.98</v>
          </cell>
          <cell r="AN2879">
            <v>19174</v>
          </cell>
          <cell r="AO2879">
            <v>0</v>
          </cell>
          <cell r="AP2879">
            <v>0</v>
          </cell>
          <cell r="AQ2879">
            <v>0</v>
          </cell>
          <cell r="AR2879">
            <v>11</v>
          </cell>
          <cell r="AS2879">
            <v>0</v>
          </cell>
          <cell r="AT2879" t="str">
            <v>Standard</v>
          </cell>
          <cell r="AU2879"/>
          <cell r="AV2879"/>
          <cell r="AW2879"/>
          <cell r="AX2879" t="str">
            <v>Open</v>
          </cell>
          <cell r="AY2879" t="str">
            <v/>
          </cell>
          <cell r="AZ2879"/>
          <cell r="BA2879">
            <v>0</v>
          </cell>
          <cell r="BB2879"/>
          <cell r="BC2879"/>
          <cell r="BD2879"/>
          <cell r="BE2879"/>
          <cell r="BF2879"/>
          <cell r="BG2879"/>
          <cell r="BH2879"/>
          <cell r="BI2879"/>
          <cell r="BJ2879"/>
          <cell r="BK2879"/>
        </row>
        <row r="2880">
          <cell r="X2880">
            <v>356360478</v>
          </cell>
          <cell r="Y2880" t="str">
            <v>AAKKABAI ROHIDAS BOMBALE</v>
          </cell>
          <cell r="Z2880" t="str">
            <v>01-Apr-2024</v>
          </cell>
          <cell r="AA2880">
            <v>11000</v>
          </cell>
          <cell r="AB2880" t="str">
            <v>Thu</v>
          </cell>
          <cell r="AC2880">
            <v>18</v>
          </cell>
          <cell r="AD2880" t="str">
            <v>0</v>
          </cell>
          <cell r="AE2880" t="str">
            <v>02-May-2024</v>
          </cell>
          <cell r="AF2880">
            <v>740</v>
          </cell>
          <cell r="AG2880">
            <v>740</v>
          </cell>
          <cell r="AH2880" t="str">
            <v>12-Sep-2024</v>
          </cell>
          <cell r="AI2880">
            <v>1543</v>
          </cell>
          <cell r="AJ2880">
            <v>677</v>
          </cell>
          <cell r="AK2880">
            <v>2220</v>
          </cell>
          <cell r="AL2880">
            <v>9457</v>
          </cell>
          <cell r="AM2880">
            <v>1660</v>
          </cell>
          <cell r="AN2880">
            <v>11117</v>
          </cell>
          <cell r="AO2880">
            <v>4663.26</v>
          </cell>
          <cell r="AP2880">
            <v>1256.74</v>
          </cell>
          <cell r="AQ2880">
            <v>5920</v>
          </cell>
          <cell r="AR2880">
            <v>11</v>
          </cell>
          <cell r="AS2880">
            <v>200</v>
          </cell>
          <cell r="AT2880" t="str">
            <v>&gt;180</v>
          </cell>
          <cell r="AU2880"/>
          <cell r="AV2880"/>
          <cell r="AW2880"/>
          <cell r="AX2880" t="str">
            <v>Open</v>
          </cell>
          <cell r="AY2880" t="str">
            <v/>
          </cell>
          <cell r="AZ2880"/>
          <cell r="BA2880">
            <v>0</v>
          </cell>
          <cell r="BB2880"/>
          <cell r="BC2880"/>
          <cell r="BD2880"/>
          <cell r="BE2880"/>
          <cell r="BF2880"/>
          <cell r="BG2880"/>
          <cell r="BH2880"/>
          <cell r="BI2880"/>
          <cell r="BJ2880"/>
          <cell r="BK2880"/>
        </row>
        <row r="2881">
          <cell r="X2881">
            <v>356366892</v>
          </cell>
          <cell r="Y2881" t="str">
            <v>SUMAN KRUSHANA GANGURDE</v>
          </cell>
          <cell r="Z2881" t="str">
            <v>01-Apr-2024</v>
          </cell>
          <cell r="AA2881">
            <v>62000</v>
          </cell>
          <cell r="AB2881" t="str">
            <v>Mon</v>
          </cell>
          <cell r="AC2881">
            <v>24</v>
          </cell>
          <cell r="AD2881" t="str">
            <v>2</v>
          </cell>
          <cell r="AE2881" t="str">
            <v>06-May-2024</v>
          </cell>
          <cell r="AF2881">
            <v>3310</v>
          </cell>
          <cell r="AG2881">
            <v>3310</v>
          </cell>
          <cell r="AH2881" t="str">
            <v>12-Mar-2025</v>
          </cell>
          <cell r="AI2881">
            <v>24541.66</v>
          </cell>
          <cell r="AJ2881">
            <v>11868.34</v>
          </cell>
          <cell r="AK2881">
            <v>36410</v>
          </cell>
          <cell r="AL2881">
            <v>37458.339999999997</v>
          </cell>
          <cell r="AM2881">
            <v>5767.66</v>
          </cell>
          <cell r="AN2881">
            <v>43226</v>
          </cell>
          <cell r="AO2881">
            <v>0</v>
          </cell>
          <cell r="AP2881">
            <v>0</v>
          </cell>
          <cell r="AQ2881">
            <v>0</v>
          </cell>
          <cell r="AR2881">
            <v>11</v>
          </cell>
          <cell r="AS2881">
            <v>0</v>
          </cell>
          <cell r="AT2881" t="str">
            <v>Standard</v>
          </cell>
          <cell r="AU2881"/>
          <cell r="AV2881"/>
          <cell r="AW2881"/>
          <cell r="AX2881" t="str">
            <v>Open</v>
          </cell>
          <cell r="AY2881" t="str">
            <v/>
          </cell>
          <cell r="AZ2881"/>
          <cell r="BA2881">
            <v>0</v>
          </cell>
          <cell r="BB2881">
            <v>45756</v>
          </cell>
          <cell r="BC2881" t="str">
            <v>Abhiraj Patil/SF0063958</v>
          </cell>
          <cell r="BD2881" t="str">
            <v>Visited</v>
          </cell>
          <cell r="BE2881" t="str">
            <v>Borrower</v>
          </cell>
          <cell r="BF2881" t="str">
            <v>Available</v>
          </cell>
          <cell r="BG2881"/>
          <cell r="BH2881"/>
          <cell r="BI2881" t="str">
            <v>No</v>
          </cell>
          <cell r="BJ2881"/>
          <cell r="BK2881"/>
        </row>
        <row r="2882">
          <cell r="X2882">
            <v>356376100</v>
          </cell>
          <cell r="Y2882" t="str">
            <v>ALKA SHANTARAM SHIRSATH</v>
          </cell>
          <cell r="Z2882" t="str">
            <v>01-Apr-2024</v>
          </cell>
          <cell r="AA2882">
            <v>20000</v>
          </cell>
          <cell r="AB2882" t="str">
            <v>Fri</v>
          </cell>
          <cell r="AC2882">
            <v>18</v>
          </cell>
          <cell r="AD2882" t="str">
            <v>0</v>
          </cell>
          <cell r="AE2882" t="str">
            <v>05-May-2024</v>
          </cell>
          <cell r="AF2882">
            <v>1340</v>
          </cell>
          <cell r="AG2882">
            <v>1340</v>
          </cell>
          <cell r="AH2882" t="str">
            <v>07-Mar-2025</v>
          </cell>
          <cell r="AI2882">
            <v>11214.49</v>
          </cell>
          <cell r="AJ2882">
            <v>3525.51</v>
          </cell>
          <cell r="AK2882">
            <v>14740</v>
          </cell>
          <cell r="AL2882">
            <v>8785.51</v>
          </cell>
          <cell r="AM2882">
            <v>762.49</v>
          </cell>
          <cell r="AN2882">
            <v>9548</v>
          </cell>
          <cell r="AO2882">
            <v>0</v>
          </cell>
          <cell r="AP2882">
            <v>0</v>
          </cell>
          <cell r="AQ2882">
            <v>0</v>
          </cell>
          <cell r="AR2882">
            <v>11</v>
          </cell>
          <cell r="AS2882">
            <v>0</v>
          </cell>
          <cell r="AT2882" t="str">
            <v>Standard</v>
          </cell>
          <cell r="AU2882"/>
          <cell r="AV2882"/>
          <cell r="AW2882"/>
          <cell r="AX2882" t="str">
            <v>Open</v>
          </cell>
          <cell r="AY2882" t="str">
            <v/>
          </cell>
          <cell r="AZ2882"/>
          <cell r="BA2882">
            <v>0</v>
          </cell>
          <cell r="BB2882">
            <v>45756</v>
          </cell>
          <cell r="BC2882" t="str">
            <v>Abhiraj Patil/SF0063958</v>
          </cell>
          <cell r="BD2882" t="str">
            <v>Visited</v>
          </cell>
          <cell r="BE2882" t="str">
            <v>Borrower</v>
          </cell>
          <cell r="BF2882" t="str">
            <v>Available</v>
          </cell>
          <cell r="BG2882"/>
          <cell r="BH2882"/>
          <cell r="BI2882" t="str">
            <v>No</v>
          </cell>
          <cell r="BJ2882"/>
          <cell r="BK2882"/>
        </row>
        <row r="2883">
          <cell r="X2883">
            <v>356376209</v>
          </cell>
          <cell r="Y2883" t="str">
            <v>KAVITA SHIVAJ MANDULE</v>
          </cell>
          <cell r="Z2883" t="str">
            <v>05-Apr-2024</v>
          </cell>
          <cell r="AA2883">
            <v>20000</v>
          </cell>
          <cell r="AB2883" t="str">
            <v>Mon</v>
          </cell>
          <cell r="AC2883">
            <v>18</v>
          </cell>
          <cell r="AD2883" t="str">
            <v>0</v>
          </cell>
          <cell r="AE2883" t="str">
            <v>06-May-2024</v>
          </cell>
          <cell r="AF2883">
            <v>1340</v>
          </cell>
          <cell r="AG2883">
            <v>1340</v>
          </cell>
          <cell r="AH2883" t="str">
            <v>03-Mar-2025</v>
          </cell>
          <cell r="AI2883">
            <v>11306.73</v>
          </cell>
          <cell r="AJ2883">
            <v>3433.27</v>
          </cell>
          <cell r="AK2883">
            <v>14740</v>
          </cell>
          <cell r="AL2883">
            <v>8693.27</v>
          </cell>
          <cell r="AM2883">
            <v>758.73</v>
          </cell>
          <cell r="AN2883">
            <v>9452</v>
          </cell>
          <cell r="AO2883">
            <v>0</v>
          </cell>
          <cell r="AP2883">
            <v>0</v>
          </cell>
          <cell r="AQ2883">
            <v>0</v>
          </cell>
          <cell r="AR2883">
            <v>11</v>
          </cell>
          <cell r="AS2883">
            <v>0</v>
          </cell>
          <cell r="AT2883" t="str">
            <v>Standard</v>
          </cell>
          <cell r="AU2883"/>
          <cell r="AV2883"/>
          <cell r="AW2883"/>
          <cell r="AX2883" t="str">
            <v>Open</v>
          </cell>
          <cell r="AY2883" t="str">
            <v/>
          </cell>
          <cell r="AZ2883"/>
          <cell r="BA2883">
            <v>0</v>
          </cell>
          <cell r="BB2883">
            <v>45756</v>
          </cell>
          <cell r="BC2883" t="str">
            <v>Abhiraj Patil/SF0063958</v>
          </cell>
          <cell r="BD2883" t="str">
            <v>Visited</v>
          </cell>
          <cell r="BE2883" t="str">
            <v>Borrower</v>
          </cell>
          <cell r="BF2883" t="str">
            <v>Available</v>
          </cell>
          <cell r="BG2883"/>
          <cell r="BH2883"/>
          <cell r="BI2883" t="str">
            <v>No</v>
          </cell>
          <cell r="BJ2883"/>
          <cell r="BK2883"/>
        </row>
        <row r="2884">
          <cell r="X2884">
            <v>356385396</v>
          </cell>
          <cell r="Y2884" t="str">
            <v>MANGAL BALU CHAVHAN</v>
          </cell>
          <cell r="Z2884" t="str">
            <v>01-Apr-2024</v>
          </cell>
          <cell r="AA2884">
            <v>40000</v>
          </cell>
          <cell r="AB2884" t="str">
            <v>Thu</v>
          </cell>
          <cell r="AC2884">
            <v>18</v>
          </cell>
          <cell r="AD2884" t="str">
            <v>0</v>
          </cell>
          <cell r="AE2884" t="str">
            <v>02-May-2024</v>
          </cell>
          <cell r="AF2884">
            <v>2690</v>
          </cell>
          <cell r="AG2884">
            <v>2690</v>
          </cell>
          <cell r="AH2884" t="str">
            <v>06-Mar-2025</v>
          </cell>
          <cell r="AI2884">
            <v>22557.09</v>
          </cell>
          <cell r="AJ2884">
            <v>7032.91</v>
          </cell>
          <cell r="AK2884">
            <v>29590</v>
          </cell>
          <cell r="AL2884">
            <v>17442.91</v>
          </cell>
          <cell r="AM2884">
            <v>1467.09</v>
          </cell>
          <cell r="AN2884">
            <v>18910</v>
          </cell>
          <cell r="AO2884">
            <v>0</v>
          </cell>
          <cell r="AP2884">
            <v>0</v>
          </cell>
          <cell r="AQ2884">
            <v>0</v>
          </cell>
          <cell r="AR2884">
            <v>11</v>
          </cell>
          <cell r="AS2884">
            <v>0</v>
          </cell>
          <cell r="AT2884" t="str">
            <v>Standard</v>
          </cell>
          <cell r="AU2884"/>
          <cell r="AV2884"/>
          <cell r="AW2884"/>
          <cell r="AX2884" t="str">
            <v>Open</v>
          </cell>
          <cell r="AY2884"/>
          <cell r="AZ2884"/>
          <cell r="BA2884">
            <v>0</v>
          </cell>
          <cell r="BB2884">
            <v>45750</v>
          </cell>
          <cell r="BC2884" t="str">
            <v>Mahesh Lahane/SF0095775</v>
          </cell>
          <cell r="BD2884" t="str">
            <v>Visited</v>
          </cell>
          <cell r="BE2884" t="str">
            <v>Borrower Family Member</v>
          </cell>
          <cell r="BF2884" t="str">
            <v>Not Available</v>
          </cell>
          <cell r="BG2884"/>
          <cell r="BH2884"/>
          <cell r="BI2884" t="str">
            <v>No</v>
          </cell>
          <cell r="BJ2884"/>
          <cell r="BK2884"/>
        </row>
        <row r="2885">
          <cell r="X2885">
            <v>356385529</v>
          </cell>
          <cell r="Y2885" t="str">
            <v>MEERABAI TANAJI KORADE</v>
          </cell>
          <cell r="Z2885" t="str">
            <v>01-Apr-2024</v>
          </cell>
          <cell r="AA2885">
            <v>20000</v>
          </cell>
          <cell r="AB2885" t="str">
            <v>Thu</v>
          </cell>
          <cell r="AC2885">
            <v>18</v>
          </cell>
          <cell r="AD2885" t="str">
            <v>0</v>
          </cell>
          <cell r="AE2885" t="str">
            <v>02-May-2024</v>
          </cell>
          <cell r="AF2885">
            <v>1340</v>
          </cell>
          <cell r="AG2885">
            <v>1340</v>
          </cell>
          <cell r="AH2885" t="str">
            <v>06-Mar-2025</v>
          </cell>
          <cell r="AI2885">
            <v>11217.42</v>
          </cell>
          <cell r="AJ2885">
            <v>3522.58</v>
          </cell>
          <cell r="AK2885">
            <v>14740</v>
          </cell>
          <cell r="AL2885">
            <v>8782.58</v>
          </cell>
          <cell r="AM2885">
            <v>745.42</v>
          </cell>
          <cell r="AN2885">
            <v>9528</v>
          </cell>
          <cell r="AO2885">
            <v>0</v>
          </cell>
          <cell r="AP2885">
            <v>0</v>
          </cell>
          <cell r="AQ2885">
            <v>0</v>
          </cell>
          <cell r="AR2885">
            <v>11</v>
          </cell>
          <cell r="AS2885">
            <v>0</v>
          </cell>
          <cell r="AT2885" t="str">
            <v>Standard</v>
          </cell>
          <cell r="AU2885"/>
          <cell r="AV2885"/>
          <cell r="AW2885"/>
          <cell r="AX2885" t="str">
            <v>Open</v>
          </cell>
          <cell r="AY2885" t="str">
            <v/>
          </cell>
          <cell r="AZ2885"/>
          <cell r="BA2885">
            <v>0</v>
          </cell>
          <cell r="BB2885">
            <v>45756</v>
          </cell>
          <cell r="BC2885" t="str">
            <v>Abhiraj Patil/SF0063958</v>
          </cell>
          <cell r="BD2885" t="str">
            <v>Visited</v>
          </cell>
          <cell r="BE2885" t="str">
            <v>Borrower</v>
          </cell>
          <cell r="BF2885" t="str">
            <v>Available</v>
          </cell>
          <cell r="BG2885"/>
          <cell r="BH2885"/>
          <cell r="BI2885" t="str">
            <v>No</v>
          </cell>
          <cell r="BJ2885"/>
          <cell r="BK2885"/>
        </row>
        <row r="2886">
          <cell r="X2886">
            <v>356390237</v>
          </cell>
          <cell r="Y2886" t="str">
            <v>POOJA RAM PAWAR</v>
          </cell>
          <cell r="Z2886" t="str">
            <v>02-Apr-2024</v>
          </cell>
          <cell r="AA2886">
            <v>32000</v>
          </cell>
          <cell r="AB2886" t="str">
            <v>Wed</v>
          </cell>
          <cell r="AC2886">
            <v>24</v>
          </cell>
          <cell r="AD2886" t="str">
            <v>1</v>
          </cell>
          <cell r="AE2886" t="str">
            <v>01-May-2024</v>
          </cell>
          <cell r="AF2886">
            <v>1710</v>
          </cell>
          <cell r="AG2886">
            <v>1710</v>
          </cell>
          <cell r="AH2886" t="str">
            <v>07-Jan-2025</v>
          </cell>
          <cell r="AI2886">
            <v>10185.01</v>
          </cell>
          <cell r="AJ2886">
            <v>5204.99</v>
          </cell>
          <cell r="AK2886">
            <v>15390</v>
          </cell>
          <cell r="AL2886">
            <v>21814.99</v>
          </cell>
          <cell r="AM2886">
            <v>3849.01</v>
          </cell>
          <cell r="AN2886">
            <v>25664</v>
          </cell>
          <cell r="AO2886">
            <v>0</v>
          </cell>
          <cell r="AP2886">
            <v>0</v>
          </cell>
          <cell r="AQ2886">
            <v>0</v>
          </cell>
          <cell r="AR2886">
            <v>11</v>
          </cell>
          <cell r="AS2886">
            <v>0</v>
          </cell>
          <cell r="AT2886" t="str">
            <v>Standard</v>
          </cell>
          <cell r="AU2886"/>
          <cell r="AV2886"/>
          <cell r="AW2886"/>
          <cell r="AX2886" t="str">
            <v>Open</v>
          </cell>
          <cell r="AY2886" t="str">
            <v/>
          </cell>
          <cell r="AZ2886"/>
          <cell r="BA2886">
            <v>0</v>
          </cell>
          <cell r="BB2886">
            <v>45751</v>
          </cell>
          <cell r="BC2886" t="str">
            <v>Abhiraj Patil/SF0063958</v>
          </cell>
          <cell r="BD2886" t="str">
            <v>Visited</v>
          </cell>
          <cell r="BE2886" t="str">
            <v>Borrower Not Available</v>
          </cell>
          <cell r="BF2886" t="str">
            <v>Not Available</v>
          </cell>
          <cell r="BG2886"/>
          <cell r="BH2886"/>
          <cell r="BI2886" t="str">
            <v>NA</v>
          </cell>
          <cell r="BJ2886"/>
          <cell r="BK2886"/>
        </row>
        <row r="2887">
          <cell r="X2887">
            <v>356392192</v>
          </cell>
          <cell r="Y2887" t="str">
            <v>SONALI RAJESH DHULE</v>
          </cell>
          <cell r="Z2887" t="str">
            <v>01-Apr-2024</v>
          </cell>
          <cell r="AA2887">
            <v>20000</v>
          </cell>
          <cell r="AB2887" t="str">
            <v>Thu</v>
          </cell>
          <cell r="AC2887">
            <v>18</v>
          </cell>
          <cell r="AD2887" t="str">
            <v>0</v>
          </cell>
          <cell r="AE2887" t="str">
            <v>02-May-2024</v>
          </cell>
          <cell r="AF2887">
            <v>1340</v>
          </cell>
          <cell r="AG2887">
            <v>1340</v>
          </cell>
          <cell r="AH2887" t="str">
            <v>06-Mar-2025</v>
          </cell>
          <cell r="AI2887">
            <v>11217.42</v>
          </cell>
          <cell r="AJ2887">
            <v>3522.58</v>
          </cell>
          <cell r="AK2887">
            <v>14740</v>
          </cell>
          <cell r="AL2887">
            <v>8782.58</v>
          </cell>
          <cell r="AM2887">
            <v>745.42</v>
          </cell>
          <cell r="AN2887">
            <v>9528</v>
          </cell>
          <cell r="AO2887">
            <v>0</v>
          </cell>
          <cell r="AP2887">
            <v>0</v>
          </cell>
          <cell r="AQ2887">
            <v>0</v>
          </cell>
          <cell r="AR2887">
            <v>11</v>
          </cell>
          <cell r="AS2887">
            <v>0</v>
          </cell>
          <cell r="AT2887" t="str">
            <v>Standard</v>
          </cell>
          <cell r="AU2887"/>
          <cell r="AV2887"/>
          <cell r="AW2887"/>
          <cell r="AX2887" t="str">
            <v>Open</v>
          </cell>
          <cell r="AY2887"/>
          <cell r="AZ2887"/>
          <cell r="BA2887">
            <v>0</v>
          </cell>
          <cell r="BB2887">
            <v>45750</v>
          </cell>
          <cell r="BC2887" t="str">
            <v>Mahesh Lahane/SF0095775</v>
          </cell>
          <cell r="BD2887" t="str">
            <v>Visited</v>
          </cell>
          <cell r="BE2887" t="str">
            <v>Borrower Family Member</v>
          </cell>
          <cell r="BF2887" t="str">
            <v>Available</v>
          </cell>
          <cell r="BG2887"/>
          <cell r="BH2887"/>
          <cell r="BI2887" t="str">
            <v>No</v>
          </cell>
          <cell r="BJ2887"/>
          <cell r="BK2887"/>
        </row>
        <row r="2888">
          <cell r="X2888">
            <v>356394605</v>
          </cell>
          <cell r="Y2888" t="str">
            <v xml:space="preserve"> RANJANA BHAUSAHEB PAWAR</v>
          </cell>
          <cell r="Z2888" t="str">
            <v>01-Apr-2024</v>
          </cell>
          <cell r="AA2888">
            <v>32000</v>
          </cell>
          <cell r="AB2888" t="str">
            <v>Thu</v>
          </cell>
          <cell r="AC2888">
            <v>24</v>
          </cell>
          <cell r="AD2888" t="str">
            <v>1</v>
          </cell>
          <cell r="AE2888" t="str">
            <v>02-May-2024</v>
          </cell>
          <cell r="AF2888">
            <v>1710</v>
          </cell>
          <cell r="AG2888">
            <v>1710</v>
          </cell>
          <cell r="AH2888" t="str">
            <v>08-Mar-2025</v>
          </cell>
          <cell r="AI2888">
            <v>12641.71</v>
          </cell>
          <cell r="AJ2888">
            <v>6168.29</v>
          </cell>
          <cell r="AK2888">
            <v>18810</v>
          </cell>
          <cell r="AL2888">
            <v>19358.29</v>
          </cell>
          <cell r="AM2888">
            <v>2925.71</v>
          </cell>
          <cell r="AN2888">
            <v>22284</v>
          </cell>
          <cell r="AO2888">
            <v>0</v>
          </cell>
          <cell r="AP2888">
            <v>0</v>
          </cell>
          <cell r="AQ2888">
            <v>0</v>
          </cell>
          <cell r="AR2888">
            <v>11</v>
          </cell>
          <cell r="AS2888">
            <v>0</v>
          </cell>
          <cell r="AT2888" t="str">
            <v>Standard</v>
          </cell>
          <cell r="AU2888"/>
          <cell r="AV2888"/>
          <cell r="AW2888"/>
          <cell r="AX2888" t="str">
            <v>Open</v>
          </cell>
          <cell r="AY2888" t="str">
            <v/>
          </cell>
          <cell r="AZ2888"/>
          <cell r="BA2888">
            <v>0</v>
          </cell>
          <cell r="BB2888">
            <v>45754</v>
          </cell>
          <cell r="BC2888" t="str">
            <v>Abhiraj Patil/SF0063958</v>
          </cell>
          <cell r="BD2888" t="str">
            <v>Visited</v>
          </cell>
          <cell r="BE2888" t="str">
            <v>Borrower</v>
          </cell>
          <cell r="BF2888" t="str">
            <v>Available</v>
          </cell>
          <cell r="BG2888"/>
          <cell r="BH2888"/>
          <cell r="BI2888" t="str">
            <v>No</v>
          </cell>
          <cell r="BJ2888"/>
          <cell r="BK2888"/>
        </row>
        <row r="2889">
          <cell r="X2889">
            <v>356399458</v>
          </cell>
          <cell r="Y2889" t="str">
            <v>MAYA SUSHIL AHIRE</v>
          </cell>
          <cell r="Z2889" t="str">
            <v>01-Apr-2024</v>
          </cell>
          <cell r="AA2889">
            <v>30000</v>
          </cell>
          <cell r="AB2889" t="str">
            <v>Fri</v>
          </cell>
          <cell r="AC2889">
            <v>18</v>
          </cell>
          <cell r="AD2889" t="str">
            <v>0</v>
          </cell>
          <cell r="AE2889" t="str">
            <v>03-May-2024</v>
          </cell>
          <cell r="AF2889">
            <v>2020</v>
          </cell>
          <cell r="AG2889">
            <v>2020</v>
          </cell>
          <cell r="AH2889" t="str">
            <v>13-Mar-2025</v>
          </cell>
          <cell r="AI2889">
            <v>15197.27</v>
          </cell>
          <cell r="AJ2889">
            <v>5002.7299999999996</v>
          </cell>
          <cell r="AK2889">
            <v>20200</v>
          </cell>
          <cell r="AL2889">
            <v>14802.73</v>
          </cell>
          <cell r="AM2889">
            <v>1371.27</v>
          </cell>
          <cell r="AN2889">
            <v>16174</v>
          </cell>
          <cell r="AO2889">
            <v>1736.11</v>
          </cell>
          <cell r="AP2889">
            <v>283.89</v>
          </cell>
          <cell r="AQ2889">
            <v>2020</v>
          </cell>
          <cell r="AR2889">
            <v>11</v>
          </cell>
          <cell r="AS2889">
            <v>73</v>
          </cell>
          <cell r="AT2889" t="str">
            <v>61-90</v>
          </cell>
          <cell r="AU2889"/>
          <cell r="AV2889"/>
          <cell r="AW2889"/>
          <cell r="AX2889" t="str">
            <v>Open</v>
          </cell>
          <cell r="AY2889" t="str">
            <v/>
          </cell>
          <cell r="AZ2889"/>
          <cell r="BA2889">
            <v>0</v>
          </cell>
          <cell r="BB2889"/>
          <cell r="BC2889"/>
          <cell r="BD2889"/>
          <cell r="BE2889"/>
          <cell r="BF2889"/>
          <cell r="BG2889"/>
          <cell r="BH2889"/>
          <cell r="BI2889"/>
          <cell r="BJ2889"/>
          <cell r="BK2889"/>
        </row>
        <row r="2890">
          <cell r="X2890">
            <v>356401739</v>
          </cell>
          <cell r="Y2890" t="str">
            <v>RUPALI NITIN SHARDUL</v>
          </cell>
          <cell r="Z2890" t="str">
            <v>03-Apr-2024</v>
          </cell>
          <cell r="AA2890">
            <v>40000</v>
          </cell>
          <cell r="AB2890" t="str">
            <v>Mon</v>
          </cell>
          <cell r="AC2890">
            <v>18</v>
          </cell>
          <cell r="AD2890" t="str">
            <v>0</v>
          </cell>
          <cell r="AE2890" t="str">
            <v>06-May-2024</v>
          </cell>
          <cell r="AF2890">
            <v>2690</v>
          </cell>
          <cell r="AG2890">
            <v>2690</v>
          </cell>
          <cell r="AH2890" t="str">
            <v>03-Jun-2024</v>
          </cell>
          <cell r="AI2890">
            <v>3723.02</v>
          </cell>
          <cell r="AJ2890">
            <v>1636.98</v>
          </cell>
          <cell r="AK2890">
            <v>5360</v>
          </cell>
          <cell r="AL2890">
            <v>36276.980000000003</v>
          </cell>
          <cell r="AM2890">
            <v>6789.02</v>
          </cell>
          <cell r="AN2890">
            <v>43066</v>
          </cell>
          <cell r="AO2890">
            <v>18945.32</v>
          </cell>
          <cell r="AP2890">
            <v>5284.68</v>
          </cell>
          <cell r="AQ2890">
            <v>24230</v>
          </cell>
          <cell r="AR2890">
            <v>11</v>
          </cell>
          <cell r="AS2890">
            <v>266</v>
          </cell>
          <cell r="AT2890" t="str">
            <v>&gt;180</v>
          </cell>
          <cell r="AU2890"/>
          <cell r="AV2890"/>
          <cell r="AW2890"/>
          <cell r="AX2890" t="str">
            <v>Open</v>
          </cell>
          <cell r="AY2890" t="str">
            <v/>
          </cell>
          <cell r="AZ2890"/>
          <cell r="BA2890">
            <v>0</v>
          </cell>
          <cell r="BB2890"/>
          <cell r="BC2890"/>
          <cell r="BD2890"/>
          <cell r="BE2890"/>
          <cell r="BF2890"/>
          <cell r="BG2890"/>
          <cell r="BH2890"/>
          <cell r="BI2890"/>
          <cell r="BJ2890"/>
          <cell r="BK2890"/>
        </row>
        <row r="2891">
          <cell r="X2891">
            <v>356403003</v>
          </cell>
          <cell r="Y2891" t="str">
            <v>POOJA SURAJ ADHAV</v>
          </cell>
          <cell r="Z2891" t="str">
            <v>01-Apr-2024</v>
          </cell>
          <cell r="AA2891">
            <v>30000</v>
          </cell>
          <cell r="AB2891" t="str">
            <v>Tue</v>
          </cell>
          <cell r="AC2891">
            <v>18</v>
          </cell>
          <cell r="AD2891" t="str">
            <v>0</v>
          </cell>
          <cell r="AE2891" t="str">
            <v>03-May-2024</v>
          </cell>
          <cell r="AF2891">
            <v>2020</v>
          </cell>
          <cell r="AG2891">
            <v>2020</v>
          </cell>
          <cell r="AH2891" t="str">
            <v>09-Mar-2025</v>
          </cell>
          <cell r="AI2891">
            <v>13571.11</v>
          </cell>
          <cell r="AJ2891">
            <v>4608.8900000000003</v>
          </cell>
          <cell r="AK2891">
            <v>18180</v>
          </cell>
          <cell r="AL2891">
            <v>16428.89</v>
          </cell>
          <cell r="AM2891">
            <v>1765.11</v>
          </cell>
          <cell r="AN2891">
            <v>18194</v>
          </cell>
          <cell r="AO2891">
            <v>3362.27</v>
          </cell>
          <cell r="AP2891">
            <v>677.73</v>
          </cell>
          <cell r="AQ2891">
            <v>4040</v>
          </cell>
          <cell r="AR2891">
            <v>11</v>
          </cell>
          <cell r="AS2891">
            <v>76</v>
          </cell>
          <cell r="AT2891" t="str">
            <v>61-90</v>
          </cell>
          <cell r="AU2891"/>
          <cell r="AV2891"/>
          <cell r="AW2891"/>
          <cell r="AX2891" t="str">
            <v>Open</v>
          </cell>
          <cell r="AY2891" t="str">
            <v/>
          </cell>
          <cell r="AZ2891"/>
          <cell r="BA2891">
            <v>0</v>
          </cell>
          <cell r="BB2891"/>
          <cell r="BC2891"/>
          <cell r="BD2891"/>
          <cell r="BE2891"/>
          <cell r="BF2891"/>
          <cell r="BG2891"/>
          <cell r="BH2891"/>
          <cell r="BI2891"/>
          <cell r="BJ2891"/>
          <cell r="BK2891"/>
        </row>
        <row r="2892">
          <cell r="X2892">
            <v>356436864</v>
          </cell>
          <cell r="Y2892" t="str">
            <v>VAISHALI VIRENDRA RAMRAJE</v>
          </cell>
          <cell r="Z2892" t="str">
            <v>01-Jul-2024</v>
          </cell>
          <cell r="AA2892">
            <v>32000</v>
          </cell>
          <cell r="AB2892" t="str">
            <v>Fri</v>
          </cell>
          <cell r="AC2892">
            <v>24</v>
          </cell>
          <cell r="AD2892" t="str">
            <v>2</v>
          </cell>
          <cell r="AE2892" t="str">
            <v>02-Aug-2024</v>
          </cell>
          <cell r="AF2892">
            <v>1710</v>
          </cell>
          <cell r="AG2892">
            <v>1710</v>
          </cell>
          <cell r="AH2892" t="str">
            <v>20-Mar-2025</v>
          </cell>
          <cell r="AI2892">
            <v>8850.25</v>
          </cell>
          <cell r="AJ2892">
            <v>4829.75</v>
          </cell>
          <cell r="AK2892">
            <v>13680</v>
          </cell>
          <cell r="AL2892">
            <v>23149.75</v>
          </cell>
          <cell r="AM2892">
            <v>4280.25</v>
          </cell>
          <cell r="AN2892">
            <v>27430</v>
          </cell>
          <cell r="AO2892">
            <v>0</v>
          </cell>
          <cell r="AP2892">
            <v>0</v>
          </cell>
          <cell r="AQ2892">
            <v>0</v>
          </cell>
          <cell r="AR2892">
            <v>8</v>
          </cell>
          <cell r="AS2892">
            <v>0</v>
          </cell>
          <cell r="AT2892" t="str">
            <v>Standard</v>
          </cell>
          <cell r="AU2892"/>
          <cell r="AV2892"/>
          <cell r="AW2892"/>
          <cell r="AX2892" t="str">
            <v>Open</v>
          </cell>
          <cell r="AY2892" t="str">
            <v/>
          </cell>
          <cell r="AZ2892"/>
          <cell r="BA2892">
            <v>0</v>
          </cell>
          <cell r="BB2892">
            <v>45755</v>
          </cell>
          <cell r="BC2892" t="str">
            <v>Abhiraj Patil/SF0063958</v>
          </cell>
          <cell r="BD2892" t="str">
            <v>Visited</v>
          </cell>
          <cell r="BE2892" t="str">
            <v>Borrower Family Member</v>
          </cell>
          <cell r="BF2892" t="str">
            <v>Not Available</v>
          </cell>
          <cell r="BG2892"/>
          <cell r="BH2892"/>
          <cell r="BI2892" t="str">
            <v>No</v>
          </cell>
          <cell r="BJ2892"/>
          <cell r="BK2892"/>
        </row>
        <row r="2893">
          <cell r="X2893">
            <v>356436865</v>
          </cell>
          <cell r="Y2893" t="str">
            <v>JIJA SHANKAR CHAUDHARI</v>
          </cell>
          <cell r="Z2893" t="str">
            <v>01-Jun-2024</v>
          </cell>
          <cell r="AA2893">
            <v>59000</v>
          </cell>
          <cell r="AB2893" t="str">
            <v>WED</v>
          </cell>
          <cell r="AC2893">
            <v>24</v>
          </cell>
          <cell r="AD2893" t="str">
            <v>2</v>
          </cell>
          <cell r="AE2893" t="str">
            <v>05-Jul-2024</v>
          </cell>
          <cell r="AF2893">
            <v>3150</v>
          </cell>
          <cell r="AG2893">
            <v>3150</v>
          </cell>
          <cell r="AH2893" t="str">
            <v>10-Jun-2024</v>
          </cell>
          <cell r="AI2893">
            <v>336.03</v>
          </cell>
          <cell r="AJ2893">
            <v>1373.97</v>
          </cell>
          <cell r="AK2893">
            <v>1710</v>
          </cell>
          <cell r="AL2893">
            <v>58663.97</v>
          </cell>
          <cell r="AM2893">
            <v>15419.03</v>
          </cell>
          <cell r="AN2893">
            <v>74083</v>
          </cell>
          <cell r="AO2893">
            <v>18241.46</v>
          </cell>
          <cell r="AP2893">
            <v>8398.5400000000009</v>
          </cell>
          <cell r="AQ2893">
            <v>26640</v>
          </cell>
          <cell r="AR2893">
            <v>9</v>
          </cell>
          <cell r="AS2893">
            <v>234</v>
          </cell>
          <cell r="AT2893" t="str">
            <v>&gt;180</v>
          </cell>
          <cell r="AU2893"/>
          <cell r="AV2893"/>
          <cell r="AW2893"/>
          <cell r="AX2893" t="str">
            <v>Open</v>
          </cell>
          <cell r="AY2893" t="str">
            <v/>
          </cell>
          <cell r="AZ2893"/>
          <cell r="BA2893">
            <v>0</v>
          </cell>
          <cell r="BB2893"/>
          <cell r="BC2893"/>
          <cell r="BD2893" t="str">
            <v>Not Visited</v>
          </cell>
          <cell r="BE2893"/>
          <cell r="BF2893"/>
          <cell r="BG2893"/>
          <cell r="BH2893"/>
          <cell r="BI2893"/>
          <cell r="BJ2893"/>
          <cell r="BK2893"/>
        </row>
        <row r="2894">
          <cell r="X2894">
            <v>356445476</v>
          </cell>
          <cell r="Y2894" t="str">
            <v>RAJUBAI DIPAK GANGURDE</v>
          </cell>
          <cell r="Z2894" t="str">
            <v>05-Apr-2024</v>
          </cell>
          <cell r="AA2894">
            <v>30000</v>
          </cell>
          <cell r="AB2894" t="str">
            <v>Fri</v>
          </cell>
          <cell r="AC2894">
            <v>18</v>
          </cell>
          <cell r="AD2894" t="str">
            <v>0</v>
          </cell>
          <cell r="AE2894" t="str">
            <v>03-May-2024</v>
          </cell>
          <cell r="AF2894">
            <v>2020</v>
          </cell>
          <cell r="AG2894">
            <v>2020</v>
          </cell>
          <cell r="AH2894" t="str">
            <v>20-Mar-2025</v>
          </cell>
          <cell r="AI2894">
            <v>17034.650000000001</v>
          </cell>
          <cell r="AJ2894">
            <v>5185.3500000000004</v>
          </cell>
          <cell r="AK2894">
            <v>22220</v>
          </cell>
          <cell r="AL2894">
            <v>12965.35</v>
          </cell>
          <cell r="AM2894">
            <v>1071.6500000000001</v>
          </cell>
          <cell r="AN2894">
            <v>14037</v>
          </cell>
          <cell r="AO2894">
            <v>0</v>
          </cell>
          <cell r="AP2894">
            <v>0</v>
          </cell>
          <cell r="AQ2894">
            <v>0</v>
          </cell>
          <cell r="AR2894">
            <v>11</v>
          </cell>
          <cell r="AS2894">
            <v>0</v>
          </cell>
          <cell r="AT2894" t="str">
            <v>Standard</v>
          </cell>
          <cell r="AU2894"/>
          <cell r="AV2894"/>
          <cell r="AW2894"/>
          <cell r="AX2894" t="str">
            <v>Open</v>
          </cell>
          <cell r="AY2894" t="str">
            <v/>
          </cell>
          <cell r="AZ2894"/>
          <cell r="BA2894">
            <v>0</v>
          </cell>
          <cell r="BB2894">
            <v>45751</v>
          </cell>
          <cell r="BC2894" t="str">
            <v>Abhiraj Patil/SF0063958</v>
          </cell>
          <cell r="BD2894" t="str">
            <v>Visited</v>
          </cell>
          <cell r="BE2894" t="str">
            <v>Borrower</v>
          </cell>
          <cell r="BF2894" t="str">
            <v>Available</v>
          </cell>
          <cell r="BG2894"/>
          <cell r="BH2894"/>
          <cell r="BI2894" t="str">
            <v>No</v>
          </cell>
          <cell r="BJ2894"/>
          <cell r="BK2894"/>
        </row>
        <row r="2895">
          <cell r="X2895">
            <v>356446518</v>
          </cell>
          <cell r="Y2895" t="str">
            <v>RANJANA PANDIT GANGURDE</v>
          </cell>
          <cell r="Z2895" t="str">
            <v>02-Apr-2024</v>
          </cell>
          <cell r="AA2895">
            <v>10000</v>
          </cell>
          <cell r="AB2895" t="str">
            <v>Fri</v>
          </cell>
          <cell r="AC2895">
            <v>18</v>
          </cell>
          <cell r="AD2895" t="str">
            <v>0</v>
          </cell>
          <cell r="AE2895" t="str">
            <v>03-May-2024</v>
          </cell>
          <cell r="AF2895">
            <v>670</v>
          </cell>
          <cell r="AG2895">
            <v>670</v>
          </cell>
          <cell r="AH2895" t="str">
            <v>07-Mar-2025</v>
          </cell>
          <cell r="AI2895">
            <v>5612.14</v>
          </cell>
          <cell r="AJ2895">
            <v>1757.86</v>
          </cell>
          <cell r="AK2895">
            <v>7370</v>
          </cell>
          <cell r="AL2895">
            <v>4387.8599999999997</v>
          </cell>
          <cell r="AM2895">
            <v>369.14</v>
          </cell>
          <cell r="AN2895">
            <v>4757</v>
          </cell>
          <cell r="AO2895">
            <v>0</v>
          </cell>
          <cell r="AP2895">
            <v>0</v>
          </cell>
          <cell r="AQ2895">
            <v>0</v>
          </cell>
          <cell r="AR2895">
            <v>11</v>
          </cell>
          <cell r="AS2895">
            <v>0</v>
          </cell>
          <cell r="AT2895" t="str">
            <v>Standard</v>
          </cell>
          <cell r="AU2895"/>
          <cell r="AV2895"/>
          <cell r="AW2895"/>
          <cell r="AX2895" t="str">
            <v>Open</v>
          </cell>
          <cell r="AY2895" t="str">
            <v/>
          </cell>
          <cell r="AZ2895"/>
          <cell r="BA2895">
            <v>0</v>
          </cell>
          <cell r="BB2895">
            <v>45751</v>
          </cell>
          <cell r="BC2895" t="str">
            <v>Abhiraj Patil/SF0063958</v>
          </cell>
          <cell r="BD2895" t="str">
            <v>Visited</v>
          </cell>
          <cell r="BE2895" t="str">
            <v>Borrower</v>
          </cell>
          <cell r="BF2895" t="str">
            <v>Available</v>
          </cell>
          <cell r="BG2895"/>
          <cell r="BH2895"/>
          <cell r="BI2895" t="str">
            <v>No</v>
          </cell>
          <cell r="BJ2895"/>
          <cell r="BK2895"/>
        </row>
        <row r="2896">
          <cell r="X2896">
            <v>356446599</v>
          </cell>
          <cell r="Y2896" t="str">
            <v>SAGITA SOMNATH MORE</v>
          </cell>
          <cell r="Z2896" t="str">
            <v>02-Apr-2024</v>
          </cell>
          <cell r="AA2896">
            <v>10000</v>
          </cell>
          <cell r="AB2896" t="str">
            <v>Fri</v>
          </cell>
          <cell r="AC2896">
            <v>18</v>
          </cell>
          <cell r="AD2896" t="str">
            <v>0</v>
          </cell>
          <cell r="AE2896" t="str">
            <v>03-May-2024</v>
          </cell>
          <cell r="AF2896">
            <v>670</v>
          </cell>
          <cell r="AG2896">
            <v>670</v>
          </cell>
          <cell r="AH2896" t="str">
            <v>07-Mar-2025</v>
          </cell>
          <cell r="AI2896">
            <v>5612.14</v>
          </cell>
          <cell r="AJ2896">
            <v>1757.86</v>
          </cell>
          <cell r="AK2896">
            <v>7370</v>
          </cell>
          <cell r="AL2896">
            <v>4387.8599999999997</v>
          </cell>
          <cell r="AM2896">
            <v>369.14</v>
          </cell>
          <cell r="AN2896">
            <v>4757</v>
          </cell>
          <cell r="AO2896">
            <v>0</v>
          </cell>
          <cell r="AP2896">
            <v>0</v>
          </cell>
          <cell r="AQ2896">
            <v>0</v>
          </cell>
          <cell r="AR2896">
            <v>11</v>
          </cell>
          <cell r="AS2896">
            <v>0</v>
          </cell>
          <cell r="AT2896" t="str">
            <v>Standard</v>
          </cell>
          <cell r="AU2896"/>
          <cell r="AV2896"/>
          <cell r="AW2896"/>
          <cell r="AX2896" t="str">
            <v>Open</v>
          </cell>
          <cell r="AY2896" t="str">
            <v/>
          </cell>
          <cell r="AZ2896"/>
          <cell r="BA2896">
            <v>0</v>
          </cell>
          <cell r="BB2896">
            <v>45751</v>
          </cell>
          <cell r="BC2896" t="str">
            <v>Abhiraj Patil/SF0063958</v>
          </cell>
          <cell r="BD2896" t="str">
            <v>Visited</v>
          </cell>
          <cell r="BE2896" t="str">
            <v>Borrower</v>
          </cell>
          <cell r="BF2896" t="str">
            <v>Available</v>
          </cell>
          <cell r="BG2896"/>
          <cell r="BH2896"/>
          <cell r="BI2896" t="str">
            <v>No</v>
          </cell>
          <cell r="BJ2896"/>
          <cell r="BK2896"/>
        </row>
        <row r="2897">
          <cell r="X2897">
            <v>356452609</v>
          </cell>
          <cell r="Y2897" t="str">
            <v>RANJANA PRADIP BENDKULE</v>
          </cell>
          <cell r="Z2897" t="str">
            <v>03-Apr-2024</v>
          </cell>
          <cell r="AA2897">
            <v>32000</v>
          </cell>
          <cell r="AB2897" t="str">
            <v>Mon</v>
          </cell>
          <cell r="AC2897">
            <v>24</v>
          </cell>
          <cell r="AD2897" t="str">
            <v>1</v>
          </cell>
          <cell r="AE2897" t="str">
            <v>01-May-2024</v>
          </cell>
          <cell r="AF2897">
            <v>1710</v>
          </cell>
          <cell r="AG2897">
            <v>1710</v>
          </cell>
          <cell r="AH2897" t="str">
            <v>10-Mar-2025</v>
          </cell>
          <cell r="AI2897">
            <v>12713.45</v>
          </cell>
          <cell r="AJ2897">
            <v>6096.55</v>
          </cell>
          <cell r="AK2897">
            <v>18810</v>
          </cell>
          <cell r="AL2897">
            <v>19286.55</v>
          </cell>
          <cell r="AM2897">
            <v>2922.45</v>
          </cell>
          <cell r="AN2897">
            <v>22209</v>
          </cell>
          <cell r="AO2897">
            <v>0</v>
          </cell>
          <cell r="AP2897">
            <v>0</v>
          </cell>
          <cell r="AQ2897">
            <v>0</v>
          </cell>
          <cell r="AR2897">
            <v>11</v>
          </cell>
          <cell r="AS2897">
            <v>0</v>
          </cell>
          <cell r="AT2897" t="str">
            <v>Standard</v>
          </cell>
          <cell r="AU2897"/>
          <cell r="AV2897"/>
          <cell r="AW2897"/>
          <cell r="AX2897" t="str">
            <v>Open</v>
          </cell>
          <cell r="AY2897" t="str">
            <v/>
          </cell>
          <cell r="AZ2897"/>
          <cell r="BA2897">
            <v>0</v>
          </cell>
          <cell r="BB2897"/>
          <cell r="BC2897"/>
          <cell r="BD2897"/>
          <cell r="BE2897"/>
          <cell r="BF2897"/>
          <cell r="BG2897"/>
          <cell r="BH2897"/>
          <cell r="BI2897"/>
          <cell r="BJ2897"/>
          <cell r="BK2897"/>
        </row>
        <row r="2898">
          <cell r="X2898">
            <v>356466263</v>
          </cell>
          <cell r="Y2898" t="str">
            <v>SUNITA DNYANESHWAR KSHIRSAGAR</v>
          </cell>
          <cell r="Z2898" t="str">
            <v>09-Apr-2024</v>
          </cell>
          <cell r="AA2898">
            <v>30000</v>
          </cell>
          <cell r="AB2898" t="str">
            <v>Mon</v>
          </cell>
          <cell r="AC2898">
            <v>18</v>
          </cell>
          <cell r="AD2898" t="str">
            <v>0</v>
          </cell>
          <cell r="AE2898" t="str">
            <v>03-May-2024</v>
          </cell>
          <cell r="AF2898">
            <v>2020</v>
          </cell>
          <cell r="AG2898">
            <v>2020</v>
          </cell>
          <cell r="AH2898" t="str">
            <v>08-Dec-2024</v>
          </cell>
          <cell r="AI2898">
            <v>7334.28</v>
          </cell>
          <cell r="AJ2898">
            <v>2765.72</v>
          </cell>
          <cell r="AK2898">
            <v>10100</v>
          </cell>
          <cell r="AL2898">
            <v>22665.72</v>
          </cell>
          <cell r="AM2898">
            <v>3374.28</v>
          </cell>
          <cell r="AN2898">
            <v>26040</v>
          </cell>
          <cell r="AO2898">
            <v>9801.64</v>
          </cell>
          <cell r="AP2898">
            <v>2318.36</v>
          </cell>
          <cell r="AQ2898">
            <v>12120</v>
          </cell>
          <cell r="AR2898">
            <v>11</v>
          </cell>
          <cell r="AS2898">
            <v>133</v>
          </cell>
          <cell r="AT2898" t="str">
            <v>121-150</v>
          </cell>
          <cell r="AU2898"/>
          <cell r="AV2898"/>
          <cell r="AW2898"/>
          <cell r="AX2898" t="str">
            <v>Open</v>
          </cell>
          <cell r="AY2898" t="str">
            <v/>
          </cell>
          <cell r="AZ2898"/>
          <cell r="BA2898">
            <v>0</v>
          </cell>
          <cell r="BB2898">
            <v>45750</v>
          </cell>
          <cell r="BC2898" t="str">
            <v>Abhiraj Patil/SF0063958</v>
          </cell>
          <cell r="BD2898" t="str">
            <v>Visited</v>
          </cell>
          <cell r="BE2898" t="str">
            <v>Borrower Not Available</v>
          </cell>
          <cell r="BF2898" t="str">
            <v>Not Available</v>
          </cell>
          <cell r="BG2898"/>
          <cell r="BH2898"/>
          <cell r="BI2898" t="str">
            <v>NA</v>
          </cell>
          <cell r="BJ2898"/>
          <cell r="BK2898"/>
        </row>
        <row r="2899">
          <cell r="X2899">
            <v>356486888</v>
          </cell>
          <cell r="Y2899" t="str">
            <v>MIRABAI PANDURANG MUSALE</v>
          </cell>
          <cell r="Z2899" t="str">
            <v>13-Apr-2024</v>
          </cell>
          <cell r="AA2899">
            <v>30000</v>
          </cell>
          <cell r="AB2899" t="str">
            <v>Mon</v>
          </cell>
          <cell r="AC2899">
            <v>18</v>
          </cell>
          <cell r="AD2899" t="str">
            <v>0</v>
          </cell>
          <cell r="AE2899" t="str">
            <v>06-May-2024</v>
          </cell>
          <cell r="AF2899">
            <v>2020</v>
          </cell>
          <cell r="AG2899">
            <v>2020</v>
          </cell>
          <cell r="AH2899" t="str">
            <v>03-Mar-2025</v>
          </cell>
          <cell r="AI2899">
            <v>17283.759999999998</v>
          </cell>
          <cell r="AJ2899">
            <v>4936.24</v>
          </cell>
          <cell r="AK2899">
            <v>22220</v>
          </cell>
          <cell r="AL2899">
            <v>12716.24</v>
          </cell>
          <cell r="AM2899">
            <v>1082.76</v>
          </cell>
          <cell r="AN2899">
            <v>13799</v>
          </cell>
          <cell r="AO2899">
            <v>0</v>
          </cell>
          <cell r="AP2899">
            <v>0</v>
          </cell>
          <cell r="AQ2899">
            <v>0</v>
          </cell>
          <cell r="AR2899">
            <v>11</v>
          </cell>
          <cell r="AS2899">
            <v>0</v>
          </cell>
          <cell r="AT2899" t="str">
            <v>Standard</v>
          </cell>
          <cell r="AU2899"/>
          <cell r="AV2899"/>
          <cell r="AW2899"/>
          <cell r="AX2899" t="str">
            <v>Open</v>
          </cell>
          <cell r="AY2899" t="str">
            <v/>
          </cell>
          <cell r="AZ2899"/>
          <cell r="BA2899">
            <v>0</v>
          </cell>
          <cell r="BB2899">
            <v>45749</v>
          </cell>
          <cell r="BC2899" t="str">
            <v>Abhiraj Patil/SF0063958</v>
          </cell>
          <cell r="BD2899" t="str">
            <v>Visited</v>
          </cell>
          <cell r="BE2899" t="str">
            <v>Borrower</v>
          </cell>
          <cell r="BF2899" t="str">
            <v>Available</v>
          </cell>
          <cell r="BG2899"/>
          <cell r="BH2899"/>
          <cell r="BI2899" t="str">
            <v>No</v>
          </cell>
          <cell r="BJ2899"/>
          <cell r="BK2899"/>
        </row>
        <row r="2900">
          <cell r="X2900">
            <v>356506809</v>
          </cell>
          <cell r="Y2900" t="str">
            <v>JIJA KHANDU HANDAGE</v>
          </cell>
          <cell r="Z2900" t="str">
            <v>28-Apr-2024</v>
          </cell>
          <cell r="AA2900">
            <v>32000</v>
          </cell>
          <cell r="AB2900" t="str">
            <v>Thu</v>
          </cell>
          <cell r="AC2900">
            <v>24</v>
          </cell>
          <cell r="AD2900" t="str">
            <v>1</v>
          </cell>
          <cell r="AE2900" t="str">
            <v>06-Jun-2024</v>
          </cell>
          <cell r="AF2900">
            <v>1710</v>
          </cell>
          <cell r="AG2900">
            <v>1710</v>
          </cell>
          <cell r="AH2900" t="str">
            <v>08-Mar-2025</v>
          </cell>
          <cell r="AI2900">
            <v>11266.47</v>
          </cell>
          <cell r="AJ2900">
            <v>5833.53</v>
          </cell>
          <cell r="AK2900">
            <v>17100</v>
          </cell>
          <cell r="AL2900">
            <v>20733.53</v>
          </cell>
          <cell r="AM2900">
            <v>3388.47</v>
          </cell>
          <cell r="AN2900">
            <v>24122</v>
          </cell>
          <cell r="AO2900">
            <v>0</v>
          </cell>
          <cell r="AP2900">
            <v>0</v>
          </cell>
          <cell r="AQ2900">
            <v>0</v>
          </cell>
          <cell r="AR2900">
            <v>10</v>
          </cell>
          <cell r="AS2900">
            <v>0</v>
          </cell>
          <cell r="AT2900" t="str">
            <v>Standard</v>
          </cell>
          <cell r="AU2900"/>
          <cell r="AV2900"/>
          <cell r="AW2900"/>
          <cell r="AX2900" t="str">
            <v>Open</v>
          </cell>
          <cell r="AY2900" t="str">
            <v/>
          </cell>
          <cell r="AZ2900"/>
          <cell r="BA2900">
            <v>0</v>
          </cell>
          <cell r="BB2900">
            <v>45754</v>
          </cell>
          <cell r="BC2900" t="str">
            <v>Abhiraj Patil/SF0063958</v>
          </cell>
          <cell r="BD2900" t="str">
            <v>Visited</v>
          </cell>
          <cell r="BE2900" t="str">
            <v>Borrower</v>
          </cell>
          <cell r="BF2900" t="str">
            <v>Available</v>
          </cell>
          <cell r="BG2900"/>
          <cell r="BH2900"/>
          <cell r="BI2900" t="str">
            <v>No</v>
          </cell>
          <cell r="BJ2900"/>
          <cell r="BK2900"/>
        </row>
        <row r="2901">
          <cell r="X2901">
            <v>356517690</v>
          </cell>
          <cell r="Y2901" t="str">
            <v>BHARTI GANESH PAWAR</v>
          </cell>
          <cell r="Z2901" t="str">
            <v>24-Apr-2024</v>
          </cell>
          <cell r="AA2901">
            <v>20000</v>
          </cell>
          <cell r="AB2901" t="str">
            <v>Wed</v>
          </cell>
          <cell r="AC2901">
            <v>18</v>
          </cell>
          <cell r="AD2901" t="str">
            <v>0</v>
          </cell>
          <cell r="AE2901" t="str">
            <v>05-Jun-2024</v>
          </cell>
          <cell r="AF2901">
            <v>1340</v>
          </cell>
          <cell r="AG2901">
            <v>1340</v>
          </cell>
          <cell r="AH2901" t="str">
            <v>05-Mar-2025</v>
          </cell>
          <cell r="AI2901">
            <v>9966.9599999999991</v>
          </cell>
          <cell r="AJ2901">
            <v>3433.04</v>
          </cell>
          <cell r="AK2901">
            <v>13400</v>
          </cell>
          <cell r="AL2901">
            <v>10033.040000000001</v>
          </cell>
          <cell r="AM2901">
            <v>981.96</v>
          </cell>
          <cell r="AN2901">
            <v>11015</v>
          </cell>
          <cell r="AO2901">
            <v>0</v>
          </cell>
          <cell r="AP2901">
            <v>0</v>
          </cell>
          <cell r="AQ2901">
            <v>0</v>
          </cell>
          <cell r="AR2901">
            <v>10</v>
          </cell>
          <cell r="AS2901">
            <v>0</v>
          </cell>
          <cell r="AT2901" t="str">
            <v>Standard</v>
          </cell>
          <cell r="AU2901"/>
          <cell r="AV2901"/>
          <cell r="AW2901"/>
          <cell r="AX2901" t="str">
            <v>Open</v>
          </cell>
          <cell r="AY2901" t="str">
            <v/>
          </cell>
          <cell r="AZ2901"/>
          <cell r="BA2901">
            <v>0</v>
          </cell>
          <cell r="BB2901">
            <v>45751</v>
          </cell>
          <cell r="BC2901" t="str">
            <v>Abhiraj Patil/SF0063958</v>
          </cell>
          <cell r="BD2901" t="str">
            <v>Visited</v>
          </cell>
          <cell r="BE2901" t="str">
            <v>Borrower</v>
          </cell>
          <cell r="BF2901" t="str">
            <v>Available</v>
          </cell>
          <cell r="BG2901"/>
          <cell r="BH2901"/>
          <cell r="BI2901" t="str">
            <v>No</v>
          </cell>
          <cell r="BJ2901"/>
          <cell r="BK2901"/>
        </row>
        <row r="2902">
          <cell r="X2902">
            <v>356523103</v>
          </cell>
          <cell r="Y2902" t="str">
            <v xml:space="preserve">SAVITA SHANKAR GANGURDE </v>
          </cell>
          <cell r="Z2902" t="str">
            <v>24-Apr-2024</v>
          </cell>
          <cell r="AA2902">
            <v>30000</v>
          </cell>
          <cell r="AB2902" t="str">
            <v>Mon</v>
          </cell>
          <cell r="AC2902">
            <v>18</v>
          </cell>
          <cell r="AD2902" t="str">
            <v>0</v>
          </cell>
          <cell r="AE2902" t="str">
            <v>06-Jun-2024</v>
          </cell>
          <cell r="AF2902">
            <v>2020</v>
          </cell>
          <cell r="AG2902">
            <v>2020</v>
          </cell>
          <cell r="AH2902" t="str">
            <v>10-Mar-2025</v>
          </cell>
          <cell r="AI2902">
            <v>15046.56</v>
          </cell>
          <cell r="AJ2902">
            <v>5153.4399999999996</v>
          </cell>
          <cell r="AK2902">
            <v>20200</v>
          </cell>
          <cell r="AL2902">
            <v>14953.44</v>
          </cell>
          <cell r="AM2902">
            <v>1438.56</v>
          </cell>
          <cell r="AN2902">
            <v>16392</v>
          </cell>
          <cell r="AO2902">
            <v>0</v>
          </cell>
          <cell r="AP2902">
            <v>0</v>
          </cell>
          <cell r="AQ2902">
            <v>0</v>
          </cell>
          <cell r="AR2902">
            <v>10</v>
          </cell>
          <cell r="AS2902">
            <v>0</v>
          </cell>
          <cell r="AT2902" t="str">
            <v>Standard</v>
          </cell>
          <cell r="AU2902"/>
          <cell r="AV2902"/>
          <cell r="AW2902"/>
          <cell r="AX2902" t="str">
            <v>Open</v>
          </cell>
          <cell r="AY2902" t="str">
            <v/>
          </cell>
          <cell r="AZ2902"/>
          <cell r="BA2902">
            <v>0</v>
          </cell>
          <cell r="BB2902"/>
          <cell r="BC2902"/>
          <cell r="BD2902"/>
          <cell r="BE2902"/>
          <cell r="BF2902"/>
          <cell r="BG2902"/>
          <cell r="BH2902"/>
          <cell r="BI2902"/>
          <cell r="BJ2902"/>
          <cell r="BK2902"/>
        </row>
        <row r="2903">
          <cell r="X2903">
            <v>356549183</v>
          </cell>
          <cell r="Y2903" t="str">
            <v>MANGAL RAMBHAU AHIRE</v>
          </cell>
          <cell r="Z2903" t="str">
            <v>25-Apr-2024</v>
          </cell>
          <cell r="AA2903">
            <v>20000</v>
          </cell>
          <cell r="AB2903" t="str">
            <v>Mon</v>
          </cell>
          <cell r="AC2903">
            <v>18</v>
          </cell>
          <cell r="AD2903" t="str">
            <v>0</v>
          </cell>
          <cell r="AE2903" t="str">
            <v>03-Jun-2024</v>
          </cell>
          <cell r="AF2903">
            <v>1340</v>
          </cell>
          <cell r="AG2903">
            <v>1340</v>
          </cell>
          <cell r="AH2903" t="str">
            <v>09-Feb-2025</v>
          </cell>
          <cell r="AI2903">
            <v>8876.23</v>
          </cell>
          <cell r="AJ2903">
            <v>3183.77</v>
          </cell>
          <cell r="AK2903">
            <v>12060</v>
          </cell>
          <cell r="AL2903">
            <v>11123.77</v>
          </cell>
          <cell r="AM2903">
            <v>1209.23</v>
          </cell>
          <cell r="AN2903">
            <v>12333</v>
          </cell>
          <cell r="AO2903">
            <v>0</v>
          </cell>
          <cell r="AP2903">
            <v>0</v>
          </cell>
          <cell r="AQ2903">
            <v>0</v>
          </cell>
          <cell r="AR2903">
            <v>10</v>
          </cell>
          <cell r="AS2903">
            <v>0</v>
          </cell>
          <cell r="AT2903" t="str">
            <v>Standard</v>
          </cell>
          <cell r="AU2903"/>
          <cell r="AV2903"/>
          <cell r="AW2903"/>
          <cell r="AX2903" t="str">
            <v>Open</v>
          </cell>
          <cell r="AY2903" t="str">
            <v/>
          </cell>
          <cell r="AZ2903"/>
          <cell r="BA2903">
            <v>0</v>
          </cell>
          <cell r="BB2903"/>
          <cell r="BC2903"/>
          <cell r="BD2903"/>
          <cell r="BE2903"/>
          <cell r="BF2903"/>
          <cell r="BG2903"/>
          <cell r="BH2903"/>
          <cell r="BI2903"/>
          <cell r="BJ2903"/>
          <cell r="BK2903"/>
        </row>
        <row r="2904">
          <cell r="X2904">
            <v>356609175</v>
          </cell>
          <cell r="Y2904" t="str">
            <v>KAVITA GANGADHAR SHIRSATH</v>
          </cell>
          <cell r="Z2904" t="str">
            <v>01-May-2024</v>
          </cell>
          <cell r="AA2904">
            <v>30000</v>
          </cell>
          <cell r="AB2904" t="str">
            <v>Wed</v>
          </cell>
          <cell r="AC2904">
            <v>12</v>
          </cell>
          <cell r="AD2904" t="str">
            <v>0</v>
          </cell>
          <cell r="AE2904" t="str">
            <v>12-Jun-2024</v>
          </cell>
          <cell r="AF2904">
            <v>2850</v>
          </cell>
          <cell r="AG2904">
            <v>2850</v>
          </cell>
          <cell r="AH2904" t="str">
            <v>12-Mar-2025</v>
          </cell>
          <cell r="AI2904">
            <v>24180.91</v>
          </cell>
          <cell r="AJ2904">
            <v>4319.09</v>
          </cell>
          <cell r="AK2904">
            <v>28500</v>
          </cell>
          <cell r="AL2904">
            <v>5819.09</v>
          </cell>
          <cell r="AM2904">
            <v>185.91</v>
          </cell>
          <cell r="AN2904">
            <v>6005</v>
          </cell>
          <cell r="AO2904">
            <v>0</v>
          </cell>
          <cell r="AP2904">
            <v>0</v>
          </cell>
          <cell r="AQ2904">
            <v>0</v>
          </cell>
          <cell r="AR2904">
            <v>10</v>
          </cell>
          <cell r="AS2904">
            <v>0</v>
          </cell>
          <cell r="AT2904" t="str">
            <v>Standard</v>
          </cell>
          <cell r="AU2904"/>
          <cell r="AV2904"/>
          <cell r="AW2904"/>
          <cell r="AX2904" t="str">
            <v>Open</v>
          </cell>
          <cell r="AY2904" t="str">
            <v/>
          </cell>
          <cell r="AZ2904"/>
          <cell r="BA2904">
            <v>0</v>
          </cell>
          <cell r="BB2904"/>
          <cell r="BC2904"/>
          <cell r="BD2904"/>
          <cell r="BE2904"/>
          <cell r="BF2904"/>
          <cell r="BG2904"/>
          <cell r="BH2904"/>
          <cell r="BI2904"/>
          <cell r="BJ2904"/>
          <cell r="BK2904"/>
        </row>
        <row r="2905">
          <cell r="X2905">
            <v>356614978</v>
          </cell>
          <cell r="Y2905" t="str">
            <v>PRIYANKA VIKAS MHSAKE</v>
          </cell>
          <cell r="Z2905" t="str">
            <v>01-May-2024</v>
          </cell>
          <cell r="AA2905">
            <v>30000</v>
          </cell>
          <cell r="AB2905" t="str">
            <v>Fri</v>
          </cell>
          <cell r="AC2905">
            <v>12</v>
          </cell>
          <cell r="AD2905" t="str">
            <v>0</v>
          </cell>
          <cell r="AE2905" t="str">
            <v>07-Jun-2024</v>
          </cell>
          <cell r="AF2905">
            <v>2850</v>
          </cell>
          <cell r="AG2905">
            <v>2850</v>
          </cell>
          <cell r="AH2905" t="str">
            <v>17-Mar-2025</v>
          </cell>
          <cell r="AI2905">
            <v>24334.52</v>
          </cell>
          <cell r="AJ2905">
            <v>4165.4799999999996</v>
          </cell>
          <cell r="AK2905">
            <v>28500</v>
          </cell>
          <cell r="AL2905">
            <v>5665.48</v>
          </cell>
          <cell r="AM2905">
            <v>165.52</v>
          </cell>
          <cell r="AN2905">
            <v>5831</v>
          </cell>
          <cell r="AO2905">
            <v>0</v>
          </cell>
          <cell r="AP2905">
            <v>0</v>
          </cell>
          <cell r="AQ2905">
            <v>0</v>
          </cell>
          <cell r="AR2905">
            <v>10</v>
          </cell>
          <cell r="AS2905">
            <v>0</v>
          </cell>
          <cell r="AT2905" t="str">
            <v>Standard</v>
          </cell>
          <cell r="AU2905"/>
          <cell r="AV2905"/>
          <cell r="AW2905"/>
          <cell r="AX2905" t="str">
            <v>Open</v>
          </cell>
          <cell r="AY2905" t="str">
            <v/>
          </cell>
          <cell r="AZ2905"/>
          <cell r="BA2905">
            <v>0</v>
          </cell>
          <cell r="BB2905"/>
          <cell r="BC2905"/>
          <cell r="BD2905"/>
          <cell r="BE2905"/>
          <cell r="BF2905"/>
          <cell r="BG2905"/>
          <cell r="BH2905"/>
          <cell r="BI2905"/>
          <cell r="BJ2905"/>
          <cell r="BK2905"/>
        </row>
        <row r="2906">
          <cell r="X2906">
            <v>356615233</v>
          </cell>
          <cell r="Y2906" t="str">
            <v>DIPALI ANIL KADALE</v>
          </cell>
          <cell r="Z2906" t="str">
            <v>01-Jun-2024</v>
          </cell>
          <cell r="AA2906">
            <v>32000</v>
          </cell>
          <cell r="AB2906" t="str">
            <v>Thu</v>
          </cell>
          <cell r="AC2906">
            <v>24</v>
          </cell>
          <cell r="AD2906" t="str">
            <v>1</v>
          </cell>
          <cell r="AE2906" t="str">
            <v>11-Jul-2024</v>
          </cell>
          <cell r="AF2906">
            <v>1710</v>
          </cell>
          <cell r="AG2906">
            <v>1710</v>
          </cell>
          <cell r="AH2906" t="str">
            <v>10-Oct-2024</v>
          </cell>
          <cell r="AI2906">
            <v>2935.09</v>
          </cell>
          <cell r="AJ2906">
            <v>2194.91</v>
          </cell>
          <cell r="AK2906">
            <v>5130</v>
          </cell>
          <cell r="AL2906">
            <v>29064.91</v>
          </cell>
          <cell r="AM2906">
            <v>7144.09</v>
          </cell>
          <cell r="AN2906">
            <v>36209</v>
          </cell>
          <cell r="AO2906">
            <v>0</v>
          </cell>
          <cell r="AP2906">
            <v>0</v>
          </cell>
          <cell r="AQ2906">
            <v>0</v>
          </cell>
          <cell r="AR2906">
            <v>9</v>
          </cell>
          <cell r="AS2906">
            <v>0</v>
          </cell>
          <cell r="AT2906" t="str">
            <v>Standard</v>
          </cell>
          <cell r="AU2906"/>
          <cell r="AV2906"/>
          <cell r="AW2906"/>
          <cell r="AX2906" t="str">
            <v>Open</v>
          </cell>
          <cell r="AY2906" t="str">
            <v/>
          </cell>
          <cell r="AZ2906"/>
          <cell r="BA2906">
            <v>0</v>
          </cell>
          <cell r="BB2906"/>
          <cell r="BC2906"/>
          <cell r="BD2906"/>
          <cell r="BE2906"/>
          <cell r="BF2906"/>
          <cell r="BG2906"/>
          <cell r="BH2906"/>
          <cell r="BI2906"/>
          <cell r="BJ2906"/>
          <cell r="BK2906"/>
        </row>
        <row r="2907">
          <cell r="X2907">
            <v>356619786</v>
          </cell>
          <cell r="Y2907" t="str">
            <v xml:space="preserve">SANGHMITRA RAVINDRA DIVSE </v>
          </cell>
          <cell r="Z2907" t="str">
            <v>01-May-2024</v>
          </cell>
          <cell r="AA2907">
            <v>40000</v>
          </cell>
          <cell r="AB2907" t="str">
            <v>Wed</v>
          </cell>
          <cell r="AC2907">
            <v>18</v>
          </cell>
          <cell r="AD2907" t="str">
            <v>0</v>
          </cell>
          <cell r="AE2907" t="str">
            <v>05-Jun-2024</v>
          </cell>
          <cell r="AF2907">
            <v>2690</v>
          </cell>
          <cell r="AG2907">
            <v>2690</v>
          </cell>
          <cell r="AH2907" t="str">
            <v>05-Mar-2025</v>
          </cell>
          <cell r="AI2907">
            <v>20274.580000000002</v>
          </cell>
          <cell r="AJ2907">
            <v>6625.42</v>
          </cell>
          <cell r="AK2907">
            <v>26900</v>
          </cell>
          <cell r="AL2907">
            <v>19725.419999999998</v>
          </cell>
          <cell r="AM2907">
            <v>1895.58</v>
          </cell>
          <cell r="AN2907">
            <v>21621</v>
          </cell>
          <cell r="AO2907">
            <v>0</v>
          </cell>
          <cell r="AP2907">
            <v>0</v>
          </cell>
          <cell r="AQ2907">
            <v>0</v>
          </cell>
          <cell r="AR2907">
            <v>10</v>
          </cell>
          <cell r="AS2907">
            <v>0</v>
          </cell>
          <cell r="AT2907" t="str">
            <v>Standard</v>
          </cell>
          <cell r="AU2907"/>
          <cell r="AV2907"/>
          <cell r="AW2907"/>
          <cell r="AX2907" t="str">
            <v>Open</v>
          </cell>
          <cell r="AY2907" t="str">
            <v/>
          </cell>
          <cell r="AZ2907"/>
          <cell r="BA2907">
            <v>0</v>
          </cell>
          <cell r="BB2907"/>
          <cell r="BC2907"/>
          <cell r="BD2907"/>
          <cell r="BE2907"/>
          <cell r="BF2907"/>
          <cell r="BG2907"/>
          <cell r="BH2907"/>
          <cell r="BI2907"/>
          <cell r="BJ2907"/>
          <cell r="BK2907"/>
        </row>
        <row r="2908">
          <cell r="X2908">
            <v>356637424</v>
          </cell>
          <cell r="Y2908" t="str">
            <v>MINA JAYSING NIKAM</v>
          </cell>
          <cell r="Z2908" t="str">
            <v>01-May-2024</v>
          </cell>
          <cell r="AA2908">
            <v>30000</v>
          </cell>
          <cell r="AB2908" t="str">
            <v>Mon</v>
          </cell>
          <cell r="AC2908">
            <v>18</v>
          </cell>
          <cell r="AD2908" t="str">
            <v>0</v>
          </cell>
          <cell r="AE2908" t="str">
            <v>07-Jun-2024</v>
          </cell>
          <cell r="AF2908">
            <v>2020</v>
          </cell>
          <cell r="AG2908">
            <v>2020</v>
          </cell>
          <cell r="AH2908" t="str">
            <v>13-Mar-2025</v>
          </cell>
          <cell r="AI2908">
            <v>12971.63</v>
          </cell>
          <cell r="AJ2908">
            <v>4678.37</v>
          </cell>
          <cell r="AK2908">
            <v>17650</v>
          </cell>
          <cell r="AL2908">
            <v>17028.37</v>
          </cell>
          <cell r="AM2908">
            <v>1715.63</v>
          </cell>
          <cell r="AN2908">
            <v>18744</v>
          </cell>
          <cell r="AO2908">
            <v>2233.59</v>
          </cell>
          <cell r="AP2908">
            <v>316.41000000000003</v>
          </cell>
          <cell r="AQ2908">
            <v>2550</v>
          </cell>
          <cell r="AR2908">
            <v>10</v>
          </cell>
          <cell r="AS2908">
            <v>42</v>
          </cell>
          <cell r="AT2908" t="str">
            <v>31-60</v>
          </cell>
          <cell r="AU2908"/>
          <cell r="AV2908"/>
          <cell r="AW2908"/>
          <cell r="AX2908" t="str">
            <v>Open</v>
          </cell>
          <cell r="AY2908" t="str">
            <v/>
          </cell>
          <cell r="AZ2908"/>
          <cell r="BA2908">
            <v>0</v>
          </cell>
          <cell r="BB2908">
            <v>45750</v>
          </cell>
          <cell r="BC2908" t="str">
            <v>Abhiraj Patil/SF0063958</v>
          </cell>
          <cell r="BD2908" t="str">
            <v>Visited</v>
          </cell>
          <cell r="BE2908" t="str">
            <v>Borrower</v>
          </cell>
          <cell r="BF2908" t="str">
            <v>Available</v>
          </cell>
          <cell r="BG2908" t="str">
            <v>Loan Card</v>
          </cell>
          <cell r="BH2908"/>
          <cell r="BI2908" t="str">
            <v>Yes</v>
          </cell>
          <cell r="BJ2908" t="str">
            <v>Amol Babasaheb Khaire/SF0067111</v>
          </cell>
          <cell r="BK2908">
            <v>2550</v>
          </cell>
        </row>
        <row r="2909">
          <cell r="X2909">
            <v>356646586</v>
          </cell>
          <cell r="Y2909" t="str">
            <v>PUJA LAXMAN CHAURE</v>
          </cell>
          <cell r="Z2909" t="str">
            <v>01-May-2024</v>
          </cell>
          <cell r="AA2909">
            <v>32000</v>
          </cell>
          <cell r="AB2909" t="str">
            <v>Fri</v>
          </cell>
          <cell r="AC2909">
            <v>24</v>
          </cell>
          <cell r="AD2909" t="str">
            <v>1</v>
          </cell>
          <cell r="AE2909" t="str">
            <v>07-Jun-2024</v>
          </cell>
          <cell r="AF2909">
            <v>1710</v>
          </cell>
          <cell r="AG2909">
            <v>1710</v>
          </cell>
          <cell r="AH2909" t="str">
            <v>07-Mar-2025</v>
          </cell>
          <cell r="AI2909">
            <v>11327.92</v>
          </cell>
          <cell r="AJ2909">
            <v>5772.08</v>
          </cell>
          <cell r="AK2909">
            <v>17100</v>
          </cell>
          <cell r="AL2909">
            <v>20672.080000000002</v>
          </cell>
          <cell r="AM2909">
            <v>3349.92</v>
          </cell>
          <cell r="AN2909">
            <v>24022</v>
          </cell>
          <cell r="AO2909">
            <v>0</v>
          </cell>
          <cell r="AP2909">
            <v>0</v>
          </cell>
          <cell r="AQ2909">
            <v>0</v>
          </cell>
          <cell r="AR2909">
            <v>10</v>
          </cell>
          <cell r="AS2909">
            <v>0</v>
          </cell>
          <cell r="AT2909" t="str">
            <v>Standard</v>
          </cell>
          <cell r="AU2909"/>
          <cell r="AV2909"/>
          <cell r="AW2909"/>
          <cell r="AX2909" t="str">
            <v>Open</v>
          </cell>
          <cell r="AY2909" t="str">
            <v/>
          </cell>
          <cell r="AZ2909"/>
          <cell r="BA2909">
            <v>0</v>
          </cell>
          <cell r="BB2909">
            <v>45756</v>
          </cell>
          <cell r="BC2909" t="str">
            <v>Abhiraj Patil/SF0063958</v>
          </cell>
          <cell r="BD2909" t="str">
            <v>Visited</v>
          </cell>
          <cell r="BE2909" t="str">
            <v>Borrower</v>
          </cell>
          <cell r="BF2909" t="str">
            <v>Available</v>
          </cell>
          <cell r="BG2909"/>
          <cell r="BH2909"/>
          <cell r="BI2909" t="str">
            <v>No</v>
          </cell>
          <cell r="BJ2909"/>
          <cell r="BK2909"/>
        </row>
        <row r="2910">
          <cell r="X2910">
            <v>356664688</v>
          </cell>
          <cell r="Y2910" t="str">
            <v>RESHMA ADNAN PATEL</v>
          </cell>
          <cell r="Z2910" t="str">
            <v>01-May-2024</v>
          </cell>
          <cell r="AA2910">
            <v>62000</v>
          </cell>
          <cell r="AB2910" t="str">
            <v>Mon</v>
          </cell>
          <cell r="AC2910">
            <v>24</v>
          </cell>
          <cell r="AD2910" t="str">
            <v>2</v>
          </cell>
          <cell r="AE2910" t="str">
            <v>03-Jun-2024</v>
          </cell>
          <cell r="AF2910">
            <v>3310</v>
          </cell>
          <cell r="AG2910">
            <v>3310</v>
          </cell>
          <cell r="AH2910" t="str">
            <v>03-Mar-2025</v>
          </cell>
          <cell r="AI2910">
            <v>22049.67</v>
          </cell>
          <cell r="AJ2910">
            <v>11050.33</v>
          </cell>
          <cell r="AK2910">
            <v>33100</v>
          </cell>
          <cell r="AL2910">
            <v>39950.33</v>
          </cell>
          <cell r="AM2910">
            <v>6607.67</v>
          </cell>
          <cell r="AN2910">
            <v>46558</v>
          </cell>
          <cell r="AO2910">
            <v>0</v>
          </cell>
          <cell r="AP2910">
            <v>0</v>
          </cell>
          <cell r="AQ2910">
            <v>0</v>
          </cell>
          <cell r="AR2910">
            <v>10</v>
          </cell>
          <cell r="AS2910">
            <v>0</v>
          </cell>
          <cell r="AT2910" t="str">
            <v>Standard</v>
          </cell>
          <cell r="AU2910"/>
          <cell r="AV2910"/>
          <cell r="AW2910"/>
          <cell r="AX2910" t="str">
            <v>Open</v>
          </cell>
          <cell r="AY2910" t="str">
            <v/>
          </cell>
          <cell r="AZ2910"/>
          <cell r="BA2910">
            <v>0</v>
          </cell>
          <cell r="BB2910">
            <v>45756</v>
          </cell>
          <cell r="BC2910" t="str">
            <v>Abhiraj Patil/SF0063958</v>
          </cell>
          <cell r="BD2910" t="str">
            <v>Visited</v>
          </cell>
          <cell r="BE2910" t="str">
            <v>Borrower</v>
          </cell>
          <cell r="BF2910" t="str">
            <v>Available</v>
          </cell>
          <cell r="BG2910"/>
          <cell r="BH2910"/>
          <cell r="BI2910" t="str">
            <v>No</v>
          </cell>
          <cell r="BJ2910"/>
          <cell r="BK2910"/>
        </row>
        <row r="2911">
          <cell r="X2911">
            <v>356677065</v>
          </cell>
          <cell r="Y2911" t="str">
            <v>VANDANA SHARAD KANK</v>
          </cell>
          <cell r="Z2911" t="str">
            <v>01-May-2024</v>
          </cell>
          <cell r="AA2911">
            <v>30000</v>
          </cell>
          <cell r="AB2911" t="str">
            <v>Fri</v>
          </cell>
          <cell r="AC2911">
            <v>18</v>
          </cell>
          <cell r="AD2911" t="str">
            <v>0</v>
          </cell>
          <cell r="AE2911" t="str">
            <v>05-Jun-2024</v>
          </cell>
          <cell r="AF2911">
            <v>2020</v>
          </cell>
          <cell r="AG2911">
            <v>2020</v>
          </cell>
          <cell r="AH2911" t="str">
            <v>22-Mar-2025</v>
          </cell>
          <cell r="AI2911">
            <v>15221.13</v>
          </cell>
          <cell r="AJ2911">
            <v>4978.87</v>
          </cell>
          <cell r="AK2911">
            <v>20200</v>
          </cell>
          <cell r="AL2911">
            <v>14778.87</v>
          </cell>
          <cell r="AM2911">
            <v>1432.13</v>
          </cell>
          <cell r="AN2911">
            <v>16211</v>
          </cell>
          <cell r="AO2911">
            <v>0</v>
          </cell>
          <cell r="AP2911">
            <v>0</v>
          </cell>
          <cell r="AQ2911">
            <v>0</v>
          </cell>
          <cell r="AR2911">
            <v>10</v>
          </cell>
          <cell r="AS2911">
            <v>0</v>
          </cell>
          <cell r="AT2911" t="str">
            <v>Standard</v>
          </cell>
          <cell r="AU2911"/>
          <cell r="AV2911"/>
          <cell r="AW2911"/>
          <cell r="AX2911" t="str">
            <v>Open</v>
          </cell>
          <cell r="AY2911" t="str">
            <v/>
          </cell>
          <cell r="AZ2911"/>
          <cell r="BA2911">
            <v>0</v>
          </cell>
          <cell r="BB2911"/>
          <cell r="BC2911"/>
          <cell r="BD2911"/>
          <cell r="BE2911"/>
          <cell r="BF2911"/>
          <cell r="BG2911"/>
          <cell r="BH2911"/>
          <cell r="BI2911"/>
          <cell r="BJ2911"/>
          <cell r="BK2911"/>
        </row>
        <row r="2912">
          <cell r="X2912">
            <v>356679986</v>
          </cell>
          <cell r="Y2912" t="str">
            <v>SONALI DATTU BHAWAR</v>
          </cell>
          <cell r="Z2912" t="str">
            <v>01-May-2024</v>
          </cell>
          <cell r="AA2912">
            <v>20000</v>
          </cell>
          <cell r="AB2912" t="str">
            <v>Thu</v>
          </cell>
          <cell r="AC2912">
            <v>18</v>
          </cell>
          <cell r="AD2912" t="str">
            <v>0</v>
          </cell>
          <cell r="AE2912" t="str">
            <v>06-Jun-2024</v>
          </cell>
          <cell r="AF2912">
            <v>1340</v>
          </cell>
          <cell r="AG2912">
            <v>1340</v>
          </cell>
          <cell r="AH2912" t="str">
            <v>06-Mar-2025</v>
          </cell>
          <cell r="AI2912">
            <v>10073.120000000001</v>
          </cell>
          <cell r="AJ2912">
            <v>3326.88</v>
          </cell>
          <cell r="AK2912">
            <v>13400</v>
          </cell>
          <cell r="AL2912">
            <v>9926.8799999999992</v>
          </cell>
          <cell r="AM2912">
            <v>956.12</v>
          </cell>
          <cell r="AN2912">
            <v>10883</v>
          </cell>
          <cell r="AO2912">
            <v>0</v>
          </cell>
          <cell r="AP2912">
            <v>0</v>
          </cell>
          <cell r="AQ2912">
            <v>0</v>
          </cell>
          <cell r="AR2912">
            <v>10</v>
          </cell>
          <cell r="AS2912">
            <v>0</v>
          </cell>
          <cell r="AT2912" t="str">
            <v>Standard</v>
          </cell>
          <cell r="AU2912"/>
          <cell r="AV2912"/>
          <cell r="AW2912"/>
          <cell r="AX2912" t="str">
            <v>Open</v>
          </cell>
          <cell r="AY2912"/>
          <cell r="AZ2912"/>
          <cell r="BA2912">
            <v>0</v>
          </cell>
          <cell r="BB2912">
            <v>45750</v>
          </cell>
          <cell r="BC2912" t="str">
            <v>Mahesh Lahane/SF0095775</v>
          </cell>
          <cell r="BD2912" t="str">
            <v>Visited</v>
          </cell>
          <cell r="BE2912" t="str">
            <v>Borrower Family Member</v>
          </cell>
          <cell r="BF2912" t="str">
            <v>Available</v>
          </cell>
          <cell r="BG2912"/>
          <cell r="BH2912"/>
          <cell r="BI2912" t="str">
            <v>No</v>
          </cell>
          <cell r="BJ2912"/>
          <cell r="BK2912"/>
        </row>
        <row r="2913">
          <cell r="X2913">
            <v>356683234</v>
          </cell>
          <cell r="Y2913" t="str">
            <v>ASHA RAHUL BAGUL</v>
          </cell>
          <cell r="Z2913" t="str">
            <v>01-May-2024</v>
          </cell>
          <cell r="AA2913">
            <v>11000</v>
          </cell>
          <cell r="AB2913" t="str">
            <v>Mon</v>
          </cell>
          <cell r="AC2913">
            <v>18</v>
          </cell>
          <cell r="AD2913" t="str">
            <v>1</v>
          </cell>
          <cell r="AE2913" t="str">
            <v>03-Jun-2024</v>
          </cell>
          <cell r="AF2913">
            <v>740</v>
          </cell>
          <cell r="AG2913">
            <v>740</v>
          </cell>
          <cell r="AH2913" t="str">
            <v>10-Mar-2025</v>
          </cell>
          <cell r="AI2913">
            <v>5588.92</v>
          </cell>
          <cell r="AJ2913">
            <v>1811.08</v>
          </cell>
          <cell r="AK2913">
            <v>7400</v>
          </cell>
          <cell r="AL2913">
            <v>5411.08</v>
          </cell>
          <cell r="AM2913">
            <v>529.91999999999996</v>
          </cell>
          <cell r="AN2913">
            <v>5941</v>
          </cell>
          <cell r="AO2913">
            <v>0</v>
          </cell>
          <cell r="AP2913">
            <v>0</v>
          </cell>
          <cell r="AQ2913">
            <v>0</v>
          </cell>
          <cell r="AR2913">
            <v>10</v>
          </cell>
          <cell r="AS2913">
            <v>0</v>
          </cell>
          <cell r="AT2913" t="str">
            <v>Standard</v>
          </cell>
          <cell r="AU2913"/>
          <cell r="AV2913"/>
          <cell r="AW2913"/>
          <cell r="AX2913" t="str">
            <v>Open</v>
          </cell>
          <cell r="AY2913" t="str">
            <v/>
          </cell>
          <cell r="AZ2913"/>
          <cell r="BA2913">
            <v>0</v>
          </cell>
          <cell r="BB2913"/>
          <cell r="BC2913"/>
          <cell r="BD2913"/>
          <cell r="BE2913"/>
          <cell r="BF2913"/>
          <cell r="BG2913"/>
          <cell r="BH2913"/>
          <cell r="BI2913"/>
          <cell r="BJ2913"/>
          <cell r="BK2913"/>
        </row>
        <row r="2914">
          <cell r="X2914">
            <v>356683275</v>
          </cell>
          <cell r="Y2914" t="str">
            <v>MAYA SAGAR KARATE</v>
          </cell>
          <cell r="Z2914" t="str">
            <v>01-May-2024</v>
          </cell>
          <cell r="AA2914">
            <v>32000</v>
          </cell>
          <cell r="AB2914" t="str">
            <v>Mon</v>
          </cell>
          <cell r="AC2914">
            <v>24</v>
          </cell>
          <cell r="AD2914" t="str">
            <v>1</v>
          </cell>
          <cell r="AE2914" t="str">
            <v>03-Jun-2024</v>
          </cell>
          <cell r="AF2914">
            <v>1710</v>
          </cell>
          <cell r="AG2914">
            <v>1710</v>
          </cell>
          <cell r="AH2914" t="str">
            <v>03-Mar-2025</v>
          </cell>
          <cell r="AI2914">
            <v>10108.02</v>
          </cell>
          <cell r="AJ2914">
            <v>5281.98</v>
          </cell>
          <cell r="AK2914">
            <v>15390</v>
          </cell>
          <cell r="AL2914">
            <v>21891.98</v>
          </cell>
          <cell r="AM2914">
            <v>3821.02</v>
          </cell>
          <cell r="AN2914">
            <v>25713</v>
          </cell>
          <cell r="AO2914">
            <v>0</v>
          </cell>
          <cell r="AP2914">
            <v>0</v>
          </cell>
          <cell r="AQ2914">
            <v>0</v>
          </cell>
          <cell r="AR2914">
            <v>10</v>
          </cell>
          <cell r="AS2914">
            <v>0</v>
          </cell>
          <cell r="AT2914" t="str">
            <v>Standard</v>
          </cell>
          <cell r="AU2914"/>
          <cell r="AV2914"/>
          <cell r="AW2914"/>
          <cell r="AX2914" t="str">
            <v>Open</v>
          </cell>
          <cell r="AY2914" t="str">
            <v/>
          </cell>
          <cell r="AZ2914"/>
          <cell r="BA2914">
            <v>0</v>
          </cell>
          <cell r="BB2914"/>
          <cell r="BC2914"/>
          <cell r="BD2914"/>
          <cell r="BE2914"/>
          <cell r="BF2914"/>
          <cell r="BG2914"/>
          <cell r="BH2914"/>
          <cell r="BI2914"/>
          <cell r="BJ2914"/>
          <cell r="BK2914"/>
        </row>
        <row r="2915">
          <cell r="X2915">
            <v>356686007</v>
          </cell>
          <cell r="Y2915" t="str">
            <v>POOJA RAVINDRA KARATE</v>
          </cell>
          <cell r="Z2915" t="str">
            <v>01-May-2024</v>
          </cell>
          <cell r="AA2915">
            <v>40000</v>
          </cell>
          <cell r="AB2915" t="str">
            <v>Mon</v>
          </cell>
          <cell r="AC2915">
            <v>18</v>
          </cell>
          <cell r="AD2915" t="str">
            <v>0</v>
          </cell>
          <cell r="AE2915" t="str">
            <v>03-Jun-2024</v>
          </cell>
          <cell r="AF2915">
            <v>2690</v>
          </cell>
          <cell r="AG2915">
            <v>2690</v>
          </cell>
          <cell r="AH2915" t="str">
            <v>06-Mar-2025</v>
          </cell>
          <cell r="AI2915">
            <v>20313.38</v>
          </cell>
          <cell r="AJ2915">
            <v>6586.62</v>
          </cell>
          <cell r="AK2915">
            <v>26900</v>
          </cell>
          <cell r="AL2915">
            <v>19686.62</v>
          </cell>
          <cell r="AM2915">
            <v>1929.38</v>
          </cell>
          <cell r="AN2915">
            <v>21616</v>
          </cell>
          <cell r="AO2915">
            <v>0</v>
          </cell>
          <cell r="AP2915">
            <v>0</v>
          </cell>
          <cell r="AQ2915">
            <v>0</v>
          </cell>
          <cell r="AR2915">
            <v>10</v>
          </cell>
          <cell r="AS2915">
            <v>0</v>
          </cell>
          <cell r="AT2915" t="str">
            <v>Standard</v>
          </cell>
          <cell r="AU2915"/>
          <cell r="AV2915"/>
          <cell r="AW2915"/>
          <cell r="AX2915" t="str">
            <v>Open</v>
          </cell>
          <cell r="AY2915" t="str">
            <v/>
          </cell>
          <cell r="AZ2915"/>
          <cell r="BA2915">
            <v>0</v>
          </cell>
          <cell r="BB2915">
            <v>45751</v>
          </cell>
          <cell r="BC2915" t="str">
            <v>Yogesh Gawade/SF0064389</v>
          </cell>
          <cell r="BD2915" t="str">
            <v>Visited</v>
          </cell>
          <cell r="BE2915" t="str">
            <v>Borrower</v>
          </cell>
          <cell r="BF2915" t="str">
            <v>Available</v>
          </cell>
          <cell r="BG2915"/>
          <cell r="BH2915"/>
          <cell r="BI2915" t="str">
            <v>No</v>
          </cell>
          <cell r="BJ2915"/>
          <cell r="BK2915"/>
        </row>
        <row r="2916">
          <cell r="X2916">
            <v>356692552</v>
          </cell>
          <cell r="Y2916" t="str">
            <v>JYOTI SHASHIKANT GANGODE</v>
          </cell>
          <cell r="Z2916" t="str">
            <v>01-May-2024</v>
          </cell>
          <cell r="AA2916">
            <v>32000</v>
          </cell>
          <cell r="AB2916" t="str">
            <v>Mon</v>
          </cell>
          <cell r="AC2916">
            <v>24</v>
          </cell>
          <cell r="AD2916" t="str">
            <v>1</v>
          </cell>
          <cell r="AE2916" t="str">
            <v>03-Jun-2024</v>
          </cell>
          <cell r="AF2916">
            <v>1710</v>
          </cell>
          <cell r="AG2916">
            <v>1710</v>
          </cell>
          <cell r="AH2916" t="str">
            <v>03-Mar-2025</v>
          </cell>
          <cell r="AI2916">
            <v>8842.14</v>
          </cell>
          <cell r="AJ2916">
            <v>4837.8599999999997</v>
          </cell>
          <cell r="AK2916">
            <v>13680</v>
          </cell>
          <cell r="AL2916">
            <v>23157.86</v>
          </cell>
          <cell r="AM2916">
            <v>4265.1400000000003</v>
          </cell>
          <cell r="AN2916">
            <v>27423</v>
          </cell>
          <cell r="AO2916">
            <v>0</v>
          </cell>
          <cell r="AP2916">
            <v>0</v>
          </cell>
          <cell r="AQ2916">
            <v>0</v>
          </cell>
          <cell r="AR2916">
            <v>10</v>
          </cell>
          <cell r="AS2916">
            <v>0</v>
          </cell>
          <cell r="AT2916" t="str">
            <v>Standard</v>
          </cell>
          <cell r="AU2916"/>
          <cell r="AV2916"/>
          <cell r="AW2916"/>
          <cell r="AX2916" t="str">
            <v>Open</v>
          </cell>
          <cell r="AY2916" t="str">
            <v/>
          </cell>
          <cell r="AZ2916"/>
          <cell r="BA2916">
            <v>0</v>
          </cell>
          <cell r="BB2916"/>
          <cell r="BC2916"/>
          <cell r="BD2916"/>
          <cell r="BE2916"/>
          <cell r="BF2916"/>
          <cell r="BG2916"/>
          <cell r="BH2916"/>
          <cell r="BI2916"/>
          <cell r="BJ2916"/>
          <cell r="BK2916"/>
        </row>
        <row r="2917">
          <cell r="X2917">
            <v>356692793</v>
          </cell>
          <cell r="Y2917" t="str">
            <v>KAJAL RAVI KAMBALE</v>
          </cell>
          <cell r="Z2917" t="str">
            <v>01-May-2024</v>
          </cell>
          <cell r="AA2917">
            <v>32000</v>
          </cell>
          <cell r="AB2917" t="str">
            <v>Fri</v>
          </cell>
          <cell r="AC2917">
            <v>24</v>
          </cell>
          <cell r="AD2917" t="str">
            <v>1</v>
          </cell>
          <cell r="AE2917" t="str">
            <v>05-Jun-2024</v>
          </cell>
          <cell r="AF2917">
            <v>1710</v>
          </cell>
          <cell r="AG2917">
            <v>1710</v>
          </cell>
          <cell r="AH2917" t="str">
            <v>02-Dec-2024</v>
          </cell>
          <cell r="AI2917">
            <v>6466.17</v>
          </cell>
          <cell r="AJ2917">
            <v>3793.83</v>
          </cell>
          <cell r="AK2917">
            <v>10260</v>
          </cell>
          <cell r="AL2917">
            <v>25533.83</v>
          </cell>
          <cell r="AM2917">
            <v>5353.17</v>
          </cell>
          <cell r="AN2917">
            <v>30887</v>
          </cell>
          <cell r="AO2917">
            <v>0</v>
          </cell>
          <cell r="AP2917">
            <v>0</v>
          </cell>
          <cell r="AQ2917">
            <v>0</v>
          </cell>
          <cell r="AR2917">
            <v>10</v>
          </cell>
          <cell r="AS2917">
            <v>0</v>
          </cell>
          <cell r="AT2917" t="str">
            <v>Standard</v>
          </cell>
          <cell r="AU2917"/>
          <cell r="AV2917"/>
          <cell r="AW2917"/>
          <cell r="AX2917" t="str">
            <v>Open</v>
          </cell>
          <cell r="AY2917" t="str">
            <v/>
          </cell>
          <cell r="AZ2917"/>
          <cell r="BA2917">
            <v>0</v>
          </cell>
          <cell r="BB2917"/>
          <cell r="BC2917"/>
          <cell r="BD2917"/>
          <cell r="BE2917"/>
          <cell r="BF2917"/>
          <cell r="BG2917"/>
          <cell r="BH2917"/>
          <cell r="BI2917"/>
          <cell r="BJ2917"/>
          <cell r="BK2917"/>
        </row>
        <row r="2918">
          <cell r="X2918">
            <v>356692865</v>
          </cell>
          <cell r="Y2918" t="str">
            <v>MEENA BANDU SATHE</v>
          </cell>
          <cell r="Z2918" t="str">
            <v>01-May-2024</v>
          </cell>
          <cell r="AA2918">
            <v>32000</v>
          </cell>
          <cell r="AB2918" t="str">
            <v>Fri</v>
          </cell>
          <cell r="AC2918">
            <v>24</v>
          </cell>
          <cell r="AD2918" t="str">
            <v>1</v>
          </cell>
          <cell r="AE2918" t="str">
            <v>05-Jun-2024</v>
          </cell>
          <cell r="AF2918">
            <v>1710</v>
          </cell>
          <cell r="AG2918">
            <v>1710</v>
          </cell>
          <cell r="AH2918" t="str">
            <v>12-Mar-2025</v>
          </cell>
          <cell r="AI2918">
            <v>11352.14</v>
          </cell>
          <cell r="AJ2918">
            <v>5747.86</v>
          </cell>
          <cell r="AK2918">
            <v>17100</v>
          </cell>
          <cell r="AL2918">
            <v>20647.86</v>
          </cell>
          <cell r="AM2918">
            <v>3399.14</v>
          </cell>
          <cell r="AN2918">
            <v>24047</v>
          </cell>
          <cell r="AO2918">
            <v>0</v>
          </cell>
          <cell r="AP2918">
            <v>0</v>
          </cell>
          <cell r="AQ2918">
            <v>0</v>
          </cell>
          <cell r="AR2918">
            <v>10</v>
          </cell>
          <cell r="AS2918">
            <v>0</v>
          </cell>
          <cell r="AT2918" t="str">
            <v>Standard</v>
          </cell>
          <cell r="AU2918"/>
          <cell r="AV2918"/>
          <cell r="AW2918"/>
          <cell r="AX2918" t="str">
            <v>Open</v>
          </cell>
          <cell r="AY2918" t="str">
            <v/>
          </cell>
          <cell r="AZ2918"/>
          <cell r="BA2918">
            <v>0</v>
          </cell>
          <cell r="BB2918"/>
          <cell r="BC2918"/>
          <cell r="BD2918"/>
          <cell r="BE2918"/>
          <cell r="BF2918"/>
          <cell r="BG2918"/>
          <cell r="BH2918"/>
          <cell r="BI2918"/>
          <cell r="BJ2918"/>
          <cell r="BK2918"/>
        </row>
        <row r="2919">
          <cell r="X2919">
            <v>356709659</v>
          </cell>
          <cell r="Y2919" t="str">
            <v>LALITA KANHAIYALAL JADHAV</v>
          </cell>
          <cell r="Z2919" t="str">
            <v>01-May-2024</v>
          </cell>
          <cell r="AA2919">
            <v>20000</v>
          </cell>
          <cell r="AB2919" t="str">
            <v>Mon</v>
          </cell>
          <cell r="AC2919">
            <v>18</v>
          </cell>
          <cell r="AD2919" t="str">
            <v>0</v>
          </cell>
          <cell r="AE2919" t="str">
            <v>03-Jun-2024</v>
          </cell>
          <cell r="AF2919">
            <v>1340</v>
          </cell>
          <cell r="AG2919">
            <v>1340</v>
          </cell>
          <cell r="AH2919" t="str">
            <v>03-Mar-2025</v>
          </cell>
          <cell r="AI2919">
            <v>10101.82</v>
          </cell>
          <cell r="AJ2919">
            <v>3298.18</v>
          </cell>
          <cell r="AK2919">
            <v>13400</v>
          </cell>
          <cell r="AL2919">
            <v>9898.18</v>
          </cell>
          <cell r="AM2919">
            <v>977.82</v>
          </cell>
          <cell r="AN2919">
            <v>10876</v>
          </cell>
          <cell r="AO2919">
            <v>0</v>
          </cell>
          <cell r="AP2919">
            <v>0</v>
          </cell>
          <cell r="AQ2919">
            <v>0</v>
          </cell>
          <cell r="AR2919">
            <v>10</v>
          </cell>
          <cell r="AS2919">
            <v>0</v>
          </cell>
          <cell r="AT2919" t="str">
            <v>Standard</v>
          </cell>
          <cell r="AU2919"/>
          <cell r="AV2919"/>
          <cell r="AW2919"/>
          <cell r="AX2919" t="str">
            <v>Open</v>
          </cell>
          <cell r="AY2919" t="str">
            <v/>
          </cell>
          <cell r="AZ2919"/>
          <cell r="BA2919">
            <v>0</v>
          </cell>
          <cell r="BB2919">
            <v>45756</v>
          </cell>
          <cell r="BC2919" t="str">
            <v>Abhiraj Patil/SF0063958</v>
          </cell>
          <cell r="BD2919" t="str">
            <v>Visited</v>
          </cell>
          <cell r="BE2919" t="str">
            <v>Borrower</v>
          </cell>
          <cell r="BF2919" t="str">
            <v>Available</v>
          </cell>
          <cell r="BG2919"/>
          <cell r="BH2919"/>
          <cell r="BI2919" t="str">
            <v>No</v>
          </cell>
          <cell r="BJ2919"/>
          <cell r="BK2919"/>
        </row>
        <row r="2920">
          <cell r="X2920">
            <v>356713377</v>
          </cell>
          <cell r="Y2920" t="str">
            <v>SVITA NAMADEV CHAROSKR</v>
          </cell>
          <cell r="Z2920" t="str">
            <v>01-May-2024</v>
          </cell>
          <cell r="AA2920">
            <v>32000</v>
          </cell>
          <cell r="AB2920" t="str">
            <v>Mon</v>
          </cell>
          <cell r="AC2920">
            <v>24</v>
          </cell>
          <cell r="AD2920" t="str">
            <v>1</v>
          </cell>
          <cell r="AE2920" t="str">
            <v>03-Jun-2024</v>
          </cell>
          <cell r="AF2920">
            <v>1710</v>
          </cell>
          <cell r="AG2920">
            <v>1710</v>
          </cell>
          <cell r="AH2920" t="str">
            <v>28-Mar-2025</v>
          </cell>
          <cell r="AI2920">
            <v>11398.17</v>
          </cell>
          <cell r="AJ2920">
            <v>5701.83</v>
          </cell>
          <cell r="AK2920">
            <v>17100</v>
          </cell>
          <cell r="AL2920">
            <v>20601.830000000002</v>
          </cell>
          <cell r="AM2920">
            <v>3401.17</v>
          </cell>
          <cell r="AN2920">
            <v>24003</v>
          </cell>
          <cell r="AO2920">
            <v>0</v>
          </cell>
          <cell r="AP2920">
            <v>0</v>
          </cell>
          <cell r="AQ2920">
            <v>0</v>
          </cell>
          <cell r="AR2920">
            <v>10</v>
          </cell>
          <cell r="AS2920">
            <v>0</v>
          </cell>
          <cell r="AT2920" t="str">
            <v>Standard</v>
          </cell>
          <cell r="AU2920"/>
          <cell r="AV2920"/>
          <cell r="AW2920"/>
          <cell r="AX2920" t="str">
            <v>Open</v>
          </cell>
          <cell r="AY2920" t="str">
            <v/>
          </cell>
          <cell r="AZ2920"/>
          <cell r="BA2920">
            <v>0</v>
          </cell>
          <cell r="BB2920"/>
          <cell r="BC2920"/>
          <cell r="BD2920"/>
          <cell r="BE2920"/>
          <cell r="BF2920"/>
          <cell r="BG2920"/>
          <cell r="BH2920"/>
          <cell r="BI2920"/>
          <cell r="BJ2920"/>
          <cell r="BK2920"/>
        </row>
        <row r="2921">
          <cell r="X2921">
            <v>356713616</v>
          </cell>
          <cell r="Y2921" t="str">
            <v>KOMAL RAMAKANT KADALE</v>
          </cell>
          <cell r="Z2921" t="str">
            <v>01-May-2024</v>
          </cell>
          <cell r="AA2921">
            <v>32000</v>
          </cell>
          <cell r="AB2921" t="str">
            <v>Mon</v>
          </cell>
          <cell r="AC2921">
            <v>24</v>
          </cell>
          <cell r="AD2921" t="str">
            <v>1</v>
          </cell>
          <cell r="AE2921" t="str">
            <v>03-Jun-2024</v>
          </cell>
          <cell r="AF2921">
            <v>1710</v>
          </cell>
          <cell r="AG2921">
            <v>1710</v>
          </cell>
          <cell r="AH2921" t="str">
            <v>26-Mar-2025</v>
          </cell>
          <cell r="AI2921">
            <v>11398.17</v>
          </cell>
          <cell r="AJ2921">
            <v>5701.83</v>
          </cell>
          <cell r="AK2921">
            <v>17100</v>
          </cell>
          <cell r="AL2921">
            <v>20601.830000000002</v>
          </cell>
          <cell r="AM2921">
            <v>3401.17</v>
          </cell>
          <cell r="AN2921">
            <v>24003</v>
          </cell>
          <cell r="AO2921">
            <v>0</v>
          </cell>
          <cell r="AP2921">
            <v>0</v>
          </cell>
          <cell r="AQ2921">
            <v>0</v>
          </cell>
          <cell r="AR2921">
            <v>10</v>
          </cell>
          <cell r="AS2921">
            <v>0</v>
          </cell>
          <cell r="AT2921" t="str">
            <v>Standard</v>
          </cell>
          <cell r="AU2921"/>
          <cell r="AV2921"/>
          <cell r="AW2921"/>
          <cell r="AX2921" t="str">
            <v>Open</v>
          </cell>
          <cell r="AY2921" t="str">
            <v/>
          </cell>
          <cell r="AZ2921"/>
          <cell r="BA2921">
            <v>0</v>
          </cell>
          <cell r="BB2921"/>
          <cell r="BC2921"/>
          <cell r="BD2921"/>
          <cell r="BE2921"/>
          <cell r="BF2921"/>
          <cell r="BG2921"/>
          <cell r="BH2921"/>
          <cell r="BI2921"/>
          <cell r="BJ2921"/>
          <cell r="BK2921"/>
        </row>
        <row r="2922">
          <cell r="X2922">
            <v>356713851</v>
          </cell>
          <cell r="Y2922" t="str">
            <v>SHABINA BANO BASEER SHAH</v>
          </cell>
          <cell r="Z2922" t="str">
            <v>01-May-2024</v>
          </cell>
          <cell r="AA2922">
            <v>30000</v>
          </cell>
          <cell r="AB2922" t="str">
            <v>Mon</v>
          </cell>
          <cell r="AC2922">
            <v>18</v>
          </cell>
          <cell r="AD2922" t="str">
            <v>0</v>
          </cell>
          <cell r="AE2922" t="str">
            <v>03-Jun-2024</v>
          </cell>
          <cell r="AF2922">
            <v>2020</v>
          </cell>
          <cell r="AG2922">
            <v>2020</v>
          </cell>
          <cell r="AH2922" t="str">
            <v>04-Mar-2025</v>
          </cell>
          <cell r="AI2922">
            <v>15262.48</v>
          </cell>
          <cell r="AJ2922">
            <v>4937.5200000000004</v>
          </cell>
          <cell r="AK2922">
            <v>20200</v>
          </cell>
          <cell r="AL2922">
            <v>14737.52</v>
          </cell>
          <cell r="AM2922">
            <v>1441.48</v>
          </cell>
          <cell r="AN2922">
            <v>16179</v>
          </cell>
          <cell r="AO2922">
            <v>0</v>
          </cell>
          <cell r="AP2922">
            <v>0</v>
          </cell>
          <cell r="AQ2922">
            <v>0</v>
          </cell>
          <cell r="AR2922">
            <v>10</v>
          </cell>
          <cell r="AS2922">
            <v>0</v>
          </cell>
          <cell r="AT2922" t="str">
            <v>Standard</v>
          </cell>
          <cell r="AU2922"/>
          <cell r="AV2922"/>
          <cell r="AW2922"/>
          <cell r="AX2922" t="str">
            <v>Open</v>
          </cell>
          <cell r="AY2922" t="str">
            <v/>
          </cell>
          <cell r="AZ2922"/>
          <cell r="BA2922">
            <v>0</v>
          </cell>
          <cell r="BB2922">
            <v>45756</v>
          </cell>
          <cell r="BC2922" t="str">
            <v>Abhiraj Patil/SF0063958</v>
          </cell>
          <cell r="BD2922" t="str">
            <v>Visited</v>
          </cell>
          <cell r="BE2922" t="str">
            <v>Borrower</v>
          </cell>
          <cell r="BF2922" t="str">
            <v>Available</v>
          </cell>
          <cell r="BG2922"/>
          <cell r="BH2922"/>
          <cell r="BI2922" t="str">
            <v>No</v>
          </cell>
          <cell r="BJ2922"/>
          <cell r="BK2922"/>
        </row>
        <row r="2923">
          <cell r="X2923">
            <v>356715814</v>
          </cell>
          <cell r="Y2923" t="str">
            <v>SHITAL NAVNATH GADAKH</v>
          </cell>
          <cell r="Z2923" t="str">
            <v>01-May-2024</v>
          </cell>
          <cell r="AA2923">
            <v>80000</v>
          </cell>
          <cell r="AB2923" t="str">
            <v>Wed</v>
          </cell>
          <cell r="AC2923">
            <v>30</v>
          </cell>
          <cell r="AD2923" t="str">
            <v>5</v>
          </cell>
          <cell r="AE2923" t="str">
            <v>12-Jun-2024</v>
          </cell>
          <cell r="AF2923">
            <v>3610</v>
          </cell>
          <cell r="AG2923">
            <v>3610</v>
          </cell>
          <cell r="AH2923" t="str">
            <v>12-Mar-2025</v>
          </cell>
          <cell r="AI2923">
            <v>16133.73</v>
          </cell>
          <cell r="AJ2923">
            <v>12746.27</v>
          </cell>
          <cell r="AK2923">
            <v>28880</v>
          </cell>
          <cell r="AL2923">
            <v>63866.27</v>
          </cell>
          <cell r="AM2923">
            <v>16757.73</v>
          </cell>
          <cell r="AN2923">
            <v>80624</v>
          </cell>
          <cell r="AO2923">
            <v>4504</v>
          </cell>
          <cell r="AP2923">
            <v>2716</v>
          </cell>
          <cell r="AQ2923">
            <v>7220</v>
          </cell>
          <cell r="AR2923">
            <v>10</v>
          </cell>
          <cell r="AS2923">
            <v>47</v>
          </cell>
          <cell r="AT2923" t="str">
            <v>31-60</v>
          </cell>
          <cell r="AU2923"/>
          <cell r="AV2923"/>
          <cell r="AW2923"/>
          <cell r="AX2923" t="str">
            <v>Open</v>
          </cell>
          <cell r="AY2923" t="str">
            <v/>
          </cell>
          <cell r="AZ2923"/>
          <cell r="BA2923">
            <v>0</v>
          </cell>
          <cell r="BB2923">
            <v>45750</v>
          </cell>
          <cell r="BC2923" t="str">
            <v>Abhiraj Patil/SF0063958</v>
          </cell>
          <cell r="BD2923" t="str">
            <v>Visited</v>
          </cell>
          <cell r="BE2923" t="str">
            <v>Borrower Not Available</v>
          </cell>
          <cell r="BF2923" t="str">
            <v>Not Available</v>
          </cell>
          <cell r="BG2923"/>
          <cell r="BH2923"/>
          <cell r="BI2923" t="str">
            <v>NA</v>
          </cell>
          <cell r="BJ2923"/>
          <cell r="BK2923"/>
        </row>
        <row r="2924">
          <cell r="X2924">
            <v>356731018</v>
          </cell>
          <cell r="Y2924" t="str">
            <v>MANISHA RAJARAM CHAROSKR</v>
          </cell>
          <cell r="Z2924" t="str">
            <v>01-May-2024</v>
          </cell>
          <cell r="AA2924">
            <v>60000</v>
          </cell>
          <cell r="AB2924" t="str">
            <v>MON</v>
          </cell>
          <cell r="AC2924">
            <v>24</v>
          </cell>
          <cell r="AD2924" t="str">
            <v>4</v>
          </cell>
          <cell r="AE2924" t="str">
            <v>04-Jun-2024</v>
          </cell>
          <cell r="AF2924">
            <v>3200</v>
          </cell>
          <cell r="AG2924">
            <v>3200</v>
          </cell>
          <cell r="AH2924" t="str">
            <v>09-Mar-2025</v>
          </cell>
          <cell r="AI2924">
            <v>18859.18</v>
          </cell>
          <cell r="AJ2924">
            <v>9940.82</v>
          </cell>
          <cell r="AK2924">
            <v>28800</v>
          </cell>
          <cell r="AL2924">
            <v>41140.82</v>
          </cell>
          <cell r="AM2924">
            <v>7175.18</v>
          </cell>
          <cell r="AN2924">
            <v>48316</v>
          </cell>
          <cell r="AO2924">
            <v>2411</v>
          </cell>
          <cell r="AP2924">
            <v>789</v>
          </cell>
          <cell r="AQ2924">
            <v>3200</v>
          </cell>
          <cell r="AR2924">
            <v>10</v>
          </cell>
          <cell r="AS2924">
            <v>14</v>
          </cell>
          <cell r="AT2924" t="str">
            <v>1-30 Days</v>
          </cell>
          <cell r="AU2924"/>
          <cell r="AV2924"/>
          <cell r="AW2924"/>
          <cell r="AX2924" t="str">
            <v>Open</v>
          </cell>
          <cell r="AY2924" t="str">
            <v/>
          </cell>
          <cell r="AZ2924"/>
          <cell r="BA2924">
            <v>0</v>
          </cell>
          <cell r="BB2924"/>
          <cell r="BC2924"/>
          <cell r="BD2924"/>
          <cell r="BE2924"/>
          <cell r="BF2924"/>
          <cell r="BG2924"/>
          <cell r="BH2924"/>
          <cell r="BI2924"/>
          <cell r="BJ2924"/>
          <cell r="BK2924"/>
        </row>
        <row r="2925">
          <cell r="X2925">
            <v>356736801</v>
          </cell>
          <cell r="Y2925" t="str">
            <v>AMRUTA VISHAL PADALE</v>
          </cell>
          <cell r="Z2925" t="str">
            <v>01-May-2024</v>
          </cell>
          <cell r="AA2925">
            <v>20000</v>
          </cell>
          <cell r="AB2925" t="str">
            <v>Fri</v>
          </cell>
          <cell r="AC2925">
            <v>18</v>
          </cell>
          <cell r="AD2925" t="str">
            <v>0</v>
          </cell>
          <cell r="AE2925" t="str">
            <v>09-Jun-2024</v>
          </cell>
          <cell r="AF2925">
            <v>1340</v>
          </cell>
          <cell r="AG2925">
            <v>1340</v>
          </cell>
          <cell r="AH2925" t="str">
            <v>14-Mar-2025</v>
          </cell>
          <cell r="AI2925">
            <v>10008.280000000001</v>
          </cell>
          <cell r="AJ2925">
            <v>3391.72</v>
          </cell>
          <cell r="AK2925">
            <v>13400</v>
          </cell>
          <cell r="AL2925">
            <v>9991.7199999999993</v>
          </cell>
          <cell r="AM2925">
            <v>984.28</v>
          </cell>
          <cell r="AN2925">
            <v>10976</v>
          </cell>
          <cell r="AO2925">
            <v>0</v>
          </cell>
          <cell r="AP2925">
            <v>0</v>
          </cell>
          <cell r="AQ2925">
            <v>0</v>
          </cell>
          <cell r="AR2925">
            <v>10</v>
          </cell>
          <cell r="AS2925">
            <v>0</v>
          </cell>
          <cell r="AT2925" t="str">
            <v>Standard</v>
          </cell>
          <cell r="AU2925"/>
          <cell r="AV2925"/>
          <cell r="AW2925"/>
          <cell r="AX2925" t="str">
            <v>Open</v>
          </cell>
          <cell r="AY2925" t="str">
            <v/>
          </cell>
          <cell r="AZ2925"/>
          <cell r="BA2925">
            <v>0</v>
          </cell>
          <cell r="BB2925"/>
          <cell r="BC2925"/>
          <cell r="BD2925"/>
          <cell r="BE2925"/>
          <cell r="BF2925"/>
          <cell r="BG2925"/>
          <cell r="BH2925"/>
          <cell r="BI2925"/>
          <cell r="BJ2925"/>
          <cell r="BK2925"/>
        </row>
        <row r="2926">
          <cell r="X2926">
            <v>356739314</v>
          </cell>
          <cell r="Y2926" t="str">
            <v>LATABAI PRABHAKAR LONDHE</v>
          </cell>
          <cell r="Z2926" t="str">
            <v>01-May-2024</v>
          </cell>
          <cell r="AA2926">
            <v>20000</v>
          </cell>
          <cell r="AB2926" t="str">
            <v>Wed</v>
          </cell>
          <cell r="AC2926">
            <v>18</v>
          </cell>
          <cell r="AD2926" t="str">
            <v>0</v>
          </cell>
          <cell r="AE2926" t="str">
            <v>12-Jun-2024</v>
          </cell>
          <cell r="AF2926">
            <v>1340</v>
          </cell>
          <cell r="AG2926">
            <v>1340</v>
          </cell>
          <cell r="AH2926" t="str">
            <v>12-Mar-2025</v>
          </cell>
          <cell r="AI2926">
            <v>9966.9599999999991</v>
          </cell>
          <cell r="AJ2926">
            <v>3433.04</v>
          </cell>
          <cell r="AK2926">
            <v>13400</v>
          </cell>
          <cell r="AL2926">
            <v>10033.040000000001</v>
          </cell>
          <cell r="AM2926">
            <v>981.96</v>
          </cell>
          <cell r="AN2926">
            <v>11015</v>
          </cell>
          <cell r="AO2926">
            <v>0</v>
          </cell>
          <cell r="AP2926">
            <v>0</v>
          </cell>
          <cell r="AQ2926">
            <v>0</v>
          </cell>
          <cell r="AR2926">
            <v>10</v>
          </cell>
          <cell r="AS2926">
            <v>0</v>
          </cell>
          <cell r="AT2926" t="str">
            <v>Standard</v>
          </cell>
          <cell r="AU2926"/>
          <cell r="AV2926"/>
          <cell r="AW2926"/>
          <cell r="AX2926" t="str">
            <v>Open</v>
          </cell>
          <cell r="AY2926" t="str">
            <v/>
          </cell>
          <cell r="AZ2926"/>
          <cell r="BA2926">
            <v>0</v>
          </cell>
          <cell r="BB2926"/>
          <cell r="BC2926"/>
          <cell r="BD2926"/>
          <cell r="BE2926"/>
          <cell r="BF2926"/>
          <cell r="BG2926"/>
          <cell r="BH2926"/>
          <cell r="BI2926"/>
          <cell r="BJ2926"/>
          <cell r="BK2926"/>
        </row>
        <row r="2927">
          <cell r="X2927">
            <v>356748220</v>
          </cell>
          <cell r="Y2927" t="str">
            <v>SAVITA SHARAD TIDKE</v>
          </cell>
          <cell r="Z2927" t="str">
            <v>04-May-2024</v>
          </cell>
          <cell r="AA2927">
            <v>30000</v>
          </cell>
          <cell r="AB2927" t="str">
            <v>Mon</v>
          </cell>
          <cell r="AC2927">
            <v>18</v>
          </cell>
          <cell r="AD2927" t="str">
            <v>0</v>
          </cell>
          <cell r="AE2927" t="str">
            <v>05-Jun-2024</v>
          </cell>
          <cell r="AF2927">
            <v>2020</v>
          </cell>
          <cell r="AG2927">
            <v>2020</v>
          </cell>
          <cell r="AH2927" t="str">
            <v>10-Mar-2025</v>
          </cell>
          <cell r="AI2927">
            <v>15307.57</v>
          </cell>
          <cell r="AJ2927">
            <v>4892.43</v>
          </cell>
          <cell r="AK2927">
            <v>20200</v>
          </cell>
          <cell r="AL2927">
            <v>14692.43</v>
          </cell>
          <cell r="AM2927">
            <v>1401.57</v>
          </cell>
          <cell r="AN2927">
            <v>16094</v>
          </cell>
          <cell r="AO2927">
            <v>0</v>
          </cell>
          <cell r="AP2927">
            <v>0</v>
          </cell>
          <cell r="AQ2927">
            <v>0</v>
          </cell>
          <cell r="AR2927">
            <v>10</v>
          </cell>
          <cell r="AS2927">
            <v>0</v>
          </cell>
          <cell r="AT2927" t="str">
            <v>Standard</v>
          </cell>
          <cell r="AU2927"/>
          <cell r="AV2927"/>
          <cell r="AW2927"/>
          <cell r="AX2927" t="str">
            <v>Open</v>
          </cell>
          <cell r="AY2927" t="str">
            <v/>
          </cell>
          <cell r="AZ2927"/>
          <cell r="BA2927">
            <v>0</v>
          </cell>
          <cell r="BB2927">
            <v>45750</v>
          </cell>
          <cell r="BC2927" t="str">
            <v>Abhiraj Patil/SF0063958</v>
          </cell>
          <cell r="BD2927" t="str">
            <v>Visited</v>
          </cell>
          <cell r="BE2927" t="str">
            <v>Borrower</v>
          </cell>
          <cell r="BF2927" t="str">
            <v>Available</v>
          </cell>
          <cell r="BG2927"/>
          <cell r="BH2927"/>
          <cell r="BI2927" t="str">
            <v>No</v>
          </cell>
          <cell r="BJ2927"/>
          <cell r="BK2927"/>
        </row>
        <row r="2928">
          <cell r="X2928">
            <v>356748258</v>
          </cell>
          <cell r="Y2928" t="str">
            <v>SUNITA SUBHASH CHAUDHRI</v>
          </cell>
          <cell r="Z2928" t="str">
            <v>08-May-2024</v>
          </cell>
          <cell r="AA2928">
            <v>20000</v>
          </cell>
          <cell r="AB2928" t="str">
            <v>Mon</v>
          </cell>
          <cell r="AC2928">
            <v>18</v>
          </cell>
          <cell r="AD2928" t="str">
            <v>0</v>
          </cell>
          <cell r="AE2928" t="str">
            <v>05-Jun-2024</v>
          </cell>
          <cell r="AF2928">
            <v>1340</v>
          </cell>
          <cell r="AG2928">
            <v>1340</v>
          </cell>
          <cell r="AH2928" t="str">
            <v>20-Mar-2025</v>
          </cell>
          <cell r="AI2928">
            <v>10197.719999999999</v>
          </cell>
          <cell r="AJ2928">
            <v>3202.28</v>
          </cell>
          <cell r="AK2928">
            <v>13400</v>
          </cell>
          <cell r="AL2928">
            <v>9802.2800000000007</v>
          </cell>
          <cell r="AM2928">
            <v>940.72</v>
          </cell>
          <cell r="AN2928">
            <v>10743</v>
          </cell>
          <cell r="AO2928">
            <v>0</v>
          </cell>
          <cell r="AP2928">
            <v>0</v>
          </cell>
          <cell r="AQ2928">
            <v>0</v>
          </cell>
          <cell r="AR2928">
            <v>10</v>
          </cell>
          <cell r="AS2928">
            <v>0</v>
          </cell>
          <cell r="AT2928" t="str">
            <v>Standard</v>
          </cell>
          <cell r="AU2928"/>
          <cell r="AV2928"/>
          <cell r="AW2928"/>
          <cell r="AX2928" t="str">
            <v>Open</v>
          </cell>
          <cell r="AY2928" t="str">
            <v/>
          </cell>
          <cell r="AZ2928"/>
          <cell r="BA2928">
            <v>0</v>
          </cell>
          <cell r="BB2928">
            <v>45749</v>
          </cell>
          <cell r="BC2928" t="str">
            <v>Abhiraj Patil/SF0063958</v>
          </cell>
          <cell r="BD2928" t="str">
            <v>Visited</v>
          </cell>
          <cell r="BE2928" t="str">
            <v>Borrower</v>
          </cell>
          <cell r="BF2928" t="str">
            <v>Not Available</v>
          </cell>
          <cell r="BG2928"/>
          <cell r="BH2928"/>
          <cell r="BI2928" t="str">
            <v>No</v>
          </cell>
          <cell r="BJ2928"/>
          <cell r="BK2928"/>
        </row>
        <row r="2929">
          <cell r="X2929">
            <v>356748272</v>
          </cell>
          <cell r="Y2929" t="str">
            <v>BABY PRAKASH BAGUL</v>
          </cell>
          <cell r="Z2929" t="str">
            <v>01-May-2024</v>
          </cell>
          <cell r="AA2929">
            <v>30000</v>
          </cell>
          <cell r="AB2929" t="str">
            <v>Fri</v>
          </cell>
          <cell r="AC2929">
            <v>18</v>
          </cell>
          <cell r="AD2929" t="str">
            <v>0</v>
          </cell>
          <cell r="AE2929" t="str">
            <v>07-Jun-2024</v>
          </cell>
          <cell r="AF2929">
            <v>2020</v>
          </cell>
          <cell r="AG2929">
            <v>2020</v>
          </cell>
          <cell r="AH2929" t="str">
            <v>14-Mar-2025</v>
          </cell>
          <cell r="AI2929">
            <v>15205.22</v>
          </cell>
          <cell r="AJ2929">
            <v>4994.78</v>
          </cell>
          <cell r="AK2929">
            <v>20200</v>
          </cell>
          <cell r="AL2929">
            <v>14794.78</v>
          </cell>
          <cell r="AM2929">
            <v>1399.22</v>
          </cell>
          <cell r="AN2929">
            <v>16194</v>
          </cell>
          <cell r="AO2929">
            <v>0</v>
          </cell>
          <cell r="AP2929">
            <v>0</v>
          </cell>
          <cell r="AQ2929">
            <v>0</v>
          </cell>
          <cell r="AR2929">
            <v>10</v>
          </cell>
          <cell r="AS2929">
            <v>0</v>
          </cell>
          <cell r="AT2929" t="str">
            <v>Standard</v>
          </cell>
          <cell r="AU2929"/>
          <cell r="AV2929"/>
          <cell r="AW2929"/>
          <cell r="AX2929" t="str">
            <v>Open</v>
          </cell>
          <cell r="AY2929" t="str">
            <v/>
          </cell>
          <cell r="AZ2929"/>
          <cell r="BA2929">
            <v>0</v>
          </cell>
          <cell r="BB2929"/>
          <cell r="BC2929"/>
          <cell r="BD2929"/>
          <cell r="BE2929"/>
          <cell r="BF2929"/>
          <cell r="BG2929"/>
          <cell r="BH2929"/>
          <cell r="BI2929"/>
          <cell r="BJ2929"/>
          <cell r="BK2929"/>
        </row>
        <row r="2930">
          <cell r="X2930">
            <v>356748490</v>
          </cell>
          <cell r="Y2930" t="str">
            <v>JYOTI RAVINDRA FANGAL</v>
          </cell>
          <cell r="Z2930" t="str">
            <v>09-May-2024</v>
          </cell>
          <cell r="AA2930">
            <v>32000</v>
          </cell>
          <cell r="AB2930" t="str">
            <v>Fri</v>
          </cell>
          <cell r="AC2930">
            <v>24</v>
          </cell>
          <cell r="AD2930" t="str">
            <v>1</v>
          </cell>
          <cell r="AE2930" t="str">
            <v>09-Jun-2024</v>
          </cell>
          <cell r="AF2930">
            <v>1710</v>
          </cell>
          <cell r="AG2930">
            <v>1710</v>
          </cell>
          <cell r="AH2930" t="str">
            <v>14-Mar-2025</v>
          </cell>
          <cell r="AI2930">
            <v>11457.63</v>
          </cell>
          <cell r="AJ2930">
            <v>5642.37</v>
          </cell>
          <cell r="AK2930">
            <v>17100</v>
          </cell>
          <cell r="AL2930">
            <v>20542.37</v>
          </cell>
          <cell r="AM2930">
            <v>3363.63</v>
          </cell>
          <cell r="AN2930">
            <v>23906</v>
          </cell>
          <cell r="AO2930">
            <v>0</v>
          </cell>
          <cell r="AP2930">
            <v>0</v>
          </cell>
          <cell r="AQ2930">
            <v>0</v>
          </cell>
          <cell r="AR2930">
            <v>10</v>
          </cell>
          <cell r="AS2930">
            <v>0</v>
          </cell>
          <cell r="AT2930" t="str">
            <v>Standard</v>
          </cell>
          <cell r="AU2930"/>
          <cell r="AV2930"/>
          <cell r="AW2930"/>
          <cell r="AX2930" t="str">
            <v>Open</v>
          </cell>
          <cell r="AY2930" t="str">
            <v/>
          </cell>
          <cell r="AZ2930"/>
          <cell r="BA2930">
            <v>0</v>
          </cell>
          <cell r="BB2930"/>
          <cell r="BC2930"/>
          <cell r="BD2930"/>
          <cell r="BE2930"/>
          <cell r="BF2930"/>
          <cell r="BG2930"/>
          <cell r="BH2930"/>
          <cell r="BI2930"/>
          <cell r="BJ2930"/>
          <cell r="BK2930"/>
        </row>
        <row r="2931">
          <cell r="X2931">
            <v>356755720</v>
          </cell>
          <cell r="Y2931" t="str">
            <v>BHAGABAI ANKUSH AVCHITE</v>
          </cell>
          <cell r="Z2931" t="str">
            <v>01-May-2024</v>
          </cell>
          <cell r="AA2931">
            <v>20000</v>
          </cell>
          <cell r="AB2931" t="str">
            <v>WED</v>
          </cell>
          <cell r="AC2931">
            <v>18</v>
          </cell>
          <cell r="AD2931" t="str">
            <v>0</v>
          </cell>
          <cell r="AE2931" t="str">
            <v>07-Jun-2024</v>
          </cell>
          <cell r="AF2931">
            <v>1340</v>
          </cell>
          <cell r="AG2931">
            <v>1340</v>
          </cell>
          <cell r="AH2931" t="str">
            <v>12-Mar-2025</v>
          </cell>
          <cell r="AI2931">
            <v>10063.48</v>
          </cell>
          <cell r="AJ2931">
            <v>3336.52</v>
          </cell>
          <cell r="AK2931">
            <v>13400</v>
          </cell>
          <cell r="AL2931">
            <v>9936.52</v>
          </cell>
          <cell r="AM2931">
            <v>950.48</v>
          </cell>
          <cell r="AN2931">
            <v>10887</v>
          </cell>
          <cell r="AO2931">
            <v>0</v>
          </cell>
          <cell r="AP2931">
            <v>0</v>
          </cell>
          <cell r="AQ2931">
            <v>0</v>
          </cell>
          <cell r="AR2931">
            <v>10</v>
          </cell>
          <cell r="AS2931">
            <v>0</v>
          </cell>
          <cell r="AT2931" t="str">
            <v>Standard</v>
          </cell>
          <cell r="AU2931"/>
          <cell r="AV2931"/>
          <cell r="AW2931"/>
          <cell r="AX2931" t="str">
            <v>Open</v>
          </cell>
          <cell r="AY2931" t="str">
            <v/>
          </cell>
          <cell r="AZ2931"/>
          <cell r="BA2931">
            <v>0</v>
          </cell>
          <cell r="BB2931">
            <v>45755</v>
          </cell>
          <cell r="BC2931" t="str">
            <v>Abhiraj Patil/SF0063958</v>
          </cell>
          <cell r="BD2931" t="str">
            <v>Visited</v>
          </cell>
          <cell r="BE2931" t="str">
            <v>Borrower</v>
          </cell>
          <cell r="BF2931" t="str">
            <v>Available</v>
          </cell>
          <cell r="BG2931"/>
          <cell r="BH2931"/>
          <cell r="BI2931" t="str">
            <v>No</v>
          </cell>
          <cell r="BJ2931"/>
          <cell r="BK2931"/>
        </row>
        <row r="2932">
          <cell r="X2932">
            <v>356756760</v>
          </cell>
          <cell r="Y2932" t="str">
            <v>YAMUNABAI ASHOK BENDKOLI</v>
          </cell>
          <cell r="Z2932" t="str">
            <v>01-May-2024</v>
          </cell>
          <cell r="AA2932">
            <v>20000</v>
          </cell>
          <cell r="AB2932" t="str">
            <v>05</v>
          </cell>
          <cell r="AC2932">
            <v>18</v>
          </cell>
          <cell r="AD2932" t="str">
            <v>0</v>
          </cell>
          <cell r="AE2932" t="str">
            <v>05-Jun-2024</v>
          </cell>
          <cell r="AF2932">
            <v>1340</v>
          </cell>
          <cell r="AG2932">
            <v>1340</v>
          </cell>
          <cell r="AH2932" t="str">
            <v>30-Aug-2024</v>
          </cell>
          <cell r="AI2932">
            <v>2760.99</v>
          </cell>
          <cell r="AJ2932">
            <v>1259.01</v>
          </cell>
          <cell r="AK2932">
            <v>4020</v>
          </cell>
          <cell r="AL2932">
            <v>17239.009999999998</v>
          </cell>
          <cell r="AM2932">
            <v>3038.99</v>
          </cell>
          <cell r="AN2932">
            <v>20278</v>
          </cell>
          <cell r="AO2932">
            <v>7313.23</v>
          </cell>
          <cell r="AP2932">
            <v>2066.77</v>
          </cell>
          <cell r="AQ2932">
            <v>9380</v>
          </cell>
          <cell r="AR2932">
            <v>10</v>
          </cell>
          <cell r="AS2932">
            <v>172</v>
          </cell>
          <cell r="AT2932" t="str">
            <v>151-180</v>
          </cell>
          <cell r="AU2932"/>
          <cell r="AV2932"/>
          <cell r="AW2932"/>
          <cell r="AX2932" t="str">
            <v>Open</v>
          </cell>
          <cell r="AY2932" t="str">
            <v/>
          </cell>
          <cell r="AZ2932"/>
          <cell r="BA2932">
            <v>0</v>
          </cell>
          <cell r="BB2932"/>
          <cell r="BC2932"/>
          <cell r="BD2932"/>
          <cell r="BE2932"/>
          <cell r="BF2932"/>
          <cell r="BG2932"/>
          <cell r="BH2932"/>
          <cell r="BI2932"/>
          <cell r="BJ2932"/>
          <cell r="BK2932"/>
        </row>
        <row r="2933">
          <cell r="X2933">
            <v>356756776</v>
          </cell>
          <cell r="Y2933" t="str">
            <v>SUNITA NAVNATH PAWAR</v>
          </cell>
          <cell r="Z2933" t="str">
            <v>01-May-2024</v>
          </cell>
          <cell r="AA2933">
            <v>20000</v>
          </cell>
          <cell r="AB2933" t="str">
            <v>Fri</v>
          </cell>
          <cell r="AC2933">
            <v>18</v>
          </cell>
          <cell r="AD2933" t="str">
            <v>0</v>
          </cell>
          <cell r="AE2933" t="str">
            <v>07-Jun-2024</v>
          </cell>
          <cell r="AF2933">
            <v>1340</v>
          </cell>
          <cell r="AG2933">
            <v>1340</v>
          </cell>
          <cell r="AH2933" t="str">
            <v>17-Mar-2025</v>
          </cell>
          <cell r="AI2933">
            <v>10063.48</v>
          </cell>
          <cell r="AJ2933">
            <v>3336.52</v>
          </cell>
          <cell r="AK2933">
            <v>13400</v>
          </cell>
          <cell r="AL2933">
            <v>9936.52</v>
          </cell>
          <cell r="AM2933">
            <v>950.48</v>
          </cell>
          <cell r="AN2933">
            <v>10887</v>
          </cell>
          <cell r="AO2933">
            <v>0</v>
          </cell>
          <cell r="AP2933">
            <v>0</v>
          </cell>
          <cell r="AQ2933">
            <v>0</v>
          </cell>
          <cell r="AR2933">
            <v>10</v>
          </cell>
          <cell r="AS2933">
            <v>0</v>
          </cell>
          <cell r="AT2933" t="str">
            <v>Standard</v>
          </cell>
          <cell r="AU2933"/>
          <cell r="AV2933"/>
          <cell r="AW2933"/>
          <cell r="AX2933" t="str">
            <v>Open</v>
          </cell>
          <cell r="AY2933" t="str">
            <v/>
          </cell>
          <cell r="AZ2933"/>
          <cell r="BA2933">
            <v>0</v>
          </cell>
          <cell r="BB2933">
            <v>45751</v>
          </cell>
          <cell r="BC2933" t="str">
            <v>Abhiraj Patil/SF0063958</v>
          </cell>
          <cell r="BD2933" t="str">
            <v>Visited</v>
          </cell>
          <cell r="BE2933" t="str">
            <v>Borrower</v>
          </cell>
          <cell r="BF2933" t="str">
            <v>Available</v>
          </cell>
          <cell r="BG2933"/>
          <cell r="BH2933"/>
          <cell r="BI2933" t="str">
            <v>No</v>
          </cell>
          <cell r="BJ2933"/>
          <cell r="BK2933"/>
        </row>
        <row r="2934">
          <cell r="X2934">
            <v>356768089</v>
          </cell>
          <cell r="Y2934" t="str">
            <v>POOJA DHONDIRAM PAWAR</v>
          </cell>
          <cell r="Z2934" t="str">
            <v>02-May-2024</v>
          </cell>
          <cell r="AA2934">
            <v>32000</v>
          </cell>
          <cell r="AB2934" t="str">
            <v>Fri</v>
          </cell>
          <cell r="AC2934">
            <v>24</v>
          </cell>
          <cell r="AD2934" t="str">
            <v>1</v>
          </cell>
          <cell r="AE2934" t="str">
            <v>07-Jun-2024</v>
          </cell>
          <cell r="AF2934">
            <v>1710</v>
          </cell>
          <cell r="AG2934">
            <v>1710</v>
          </cell>
          <cell r="AH2934" t="str">
            <v>09-Mar-2025</v>
          </cell>
          <cell r="AI2934">
            <v>11354.32</v>
          </cell>
          <cell r="AJ2934">
            <v>5745.68</v>
          </cell>
          <cell r="AK2934">
            <v>17100</v>
          </cell>
          <cell r="AL2934">
            <v>20645.68</v>
          </cell>
          <cell r="AM2934">
            <v>3341.32</v>
          </cell>
          <cell r="AN2934">
            <v>23987</v>
          </cell>
          <cell r="AO2934">
            <v>0</v>
          </cell>
          <cell r="AP2934">
            <v>0</v>
          </cell>
          <cell r="AQ2934">
            <v>0</v>
          </cell>
          <cell r="AR2934">
            <v>10</v>
          </cell>
          <cell r="AS2934">
            <v>0</v>
          </cell>
          <cell r="AT2934" t="str">
            <v>Standard</v>
          </cell>
          <cell r="AU2934"/>
          <cell r="AV2934"/>
          <cell r="AW2934"/>
          <cell r="AX2934" t="str">
            <v>Open</v>
          </cell>
          <cell r="AY2934"/>
          <cell r="AZ2934"/>
          <cell r="BA2934">
            <v>0</v>
          </cell>
          <cell r="BB2934">
            <v>45751</v>
          </cell>
          <cell r="BC2934" t="str">
            <v>Mahesh Lahane/SF0095775</v>
          </cell>
          <cell r="BD2934" t="str">
            <v>Visited</v>
          </cell>
          <cell r="BE2934" t="str">
            <v>Borrower Family Member</v>
          </cell>
          <cell r="BF2934" t="str">
            <v>Not Available</v>
          </cell>
          <cell r="BG2934"/>
          <cell r="BH2934"/>
          <cell r="BI2934" t="str">
            <v>No</v>
          </cell>
          <cell r="BJ2934"/>
          <cell r="BK2934"/>
        </row>
        <row r="2935">
          <cell r="X2935">
            <v>356768251</v>
          </cell>
          <cell r="Y2935" t="str">
            <v>ALKA SHIVAJI DIVE</v>
          </cell>
          <cell r="Z2935" t="str">
            <v>01-May-2024</v>
          </cell>
          <cell r="AA2935">
            <v>80000</v>
          </cell>
          <cell r="AB2935" t="str">
            <v>Wed</v>
          </cell>
          <cell r="AC2935">
            <v>24</v>
          </cell>
          <cell r="AD2935" t="str">
            <v>5</v>
          </cell>
          <cell r="AE2935" t="str">
            <v>12-Jun-2024</v>
          </cell>
          <cell r="AF2935">
            <v>4270</v>
          </cell>
          <cell r="AG2935">
            <v>4270</v>
          </cell>
          <cell r="AH2935" t="str">
            <v>12-Mar-2025</v>
          </cell>
          <cell r="AI2935">
            <v>27890.22</v>
          </cell>
          <cell r="AJ2935">
            <v>14809.78</v>
          </cell>
          <cell r="AK2935">
            <v>42700</v>
          </cell>
          <cell r="AL2935">
            <v>52109.78</v>
          </cell>
          <cell r="AM2935">
            <v>8622.2199999999993</v>
          </cell>
          <cell r="AN2935">
            <v>60732</v>
          </cell>
          <cell r="AO2935">
            <v>0</v>
          </cell>
          <cell r="AP2935">
            <v>0</v>
          </cell>
          <cell r="AQ2935">
            <v>0</v>
          </cell>
          <cell r="AR2935">
            <v>10</v>
          </cell>
          <cell r="AS2935">
            <v>0</v>
          </cell>
          <cell r="AT2935" t="str">
            <v>Standard</v>
          </cell>
          <cell r="AU2935"/>
          <cell r="AV2935"/>
          <cell r="AW2935"/>
          <cell r="AX2935" t="str">
            <v>Open</v>
          </cell>
          <cell r="AY2935" t="str">
            <v/>
          </cell>
          <cell r="AZ2935"/>
          <cell r="BA2935">
            <v>0</v>
          </cell>
          <cell r="BB2935">
            <v>45752</v>
          </cell>
          <cell r="BC2935" t="str">
            <v>Abhiraj Patil/SF0063958</v>
          </cell>
          <cell r="BD2935" t="str">
            <v>Visited</v>
          </cell>
          <cell r="BE2935" t="str">
            <v>Borrower</v>
          </cell>
          <cell r="BF2935" t="str">
            <v>Not Available</v>
          </cell>
          <cell r="BG2935"/>
          <cell r="BH2935"/>
          <cell r="BI2935" t="str">
            <v>No</v>
          </cell>
          <cell r="BJ2935"/>
          <cell r="BK2935"/>
        </row>
        <row r="2936">
          <cell r="X2936">
            <v>356768316</v>
          </cell>
          <cell r="Y2936" t="str">
            <v>ALAKA NAMDEV BASTE</v>
          </cell>
          <cell r="Z2936" t="str">
            <v>01-May-2024</v>
          </cell>
          <cell r="AA2936">
            <v>80000</v>
          </cell>
          <cell r="AB2936" t="str">
            <v>Wed</v>
          </cell>
          <cell r="AC2936">
            <v>24</v>
          </cell>
          <cell r="AD2936" t="str">
            <v>6</v>
          </cell>
          <cell r="AE2936" t="str">
            <v>12-Jun-2024</v>
          </cell>
          <cell r="AF2936">
            <v>4230</v>
          </cell>
          <cell r="AG2936">
            <v>4230</v>
          </cell>
          <cell r="AH2936" t="str">
            <v>12-Mar-2025</v>
          </cell>
          <cell r="AI2936">
            <v>28107.42</v>
          </cell>
          <cell r="AJ2936">
            <v>14192.58</v>
          </cell>
          <cell r="AK2936">
            <v>42300</v>
          </cell>
          <cell r="AL2936">
            <v>51892.58</v>
          </cell>
          <cell r="AM2936">
            <v>8222.42</v>
          </cell>
          <cell r="AN2936">
            <v>60115</v>
          </cell>
          <cell r="AO2936">
            <v>0</v>
          </cell>
          <cell r="AP2936">
            <v>0</v>
          </cell>
          <cell r="AQ2936">
            <v>0</v>
          </cell>
          <cell r="AR2936">
            <v>10</v>
          </cell>
          <cell r="AS2936">
            <v>0</v>
          </cell>
          <cell r="AT2936" t="str">
            <v>Standard</v>
          </cell>
          <cell r="AU2936"/>
          <cell r="AV2936"/>
          <cell r="AW2936"/>
          <cell r="AX2936" t="str">
            <v>Open</v>
          </cell>
          <cell r="AY2936" t="str">
            <v/>
          </cell>
          <cell r="AZ2936"/>
          <cell r="BA2936">
            <v>0</v>
          </cell>
          <cell r="BB2936">
            <v>45752</v>
          </cell>
          <cell r="BC2936" t="str">
            <v>Abhiraj Patil/SF0063958</v>
          </cell>
          <cell r="BD2936" t="str">
            <v>Visited</v>
          </cell>
          <cell r="BE2936" t="str">
            <v>Borrower</v>
          </cell>
          <cell r="BF2936" t="str">
            <v>Not Available</v>
          </cell>
          <cell r="BG2936"/>
          <cell r="BH2936"/>
          <cell r="BI2936" t="str">
            <v>No</v>
          </cell>
          <cell r="BJ2936"/>
          <cell r="BK2936"/>
        </row>
        <row r="2937">
          <cell r="X2937">
            <v>356768380</v>
          </cell>
          <cell r="Y2937" t="str">
            <v>KALPANA HIRAMAN KOTE</v>
          </cell>
          <cell r="Z2937" t="str">
            <v>01-May-2024</v>
          </cell>
          <cell r="AA2937">
            <v>75000</v>
          </cell>
          <cell r="AB2937" t="str">
            <v>Wed</v>
          </cell>
          <cell r="AC2937">
            <v>24</v>
          </cell>
          <cell r="AD2937" t="str">
            <v>11</v>
          </cell>
          <cell r="AE2937" t="str">
            <v>12-Jun-2024</v>
          </cell>
          <cell r="AF2937">
            <v>3970</v>
          </cell>
          <cell r="AG2937">
            <v>3970</v>
          </cell>
          <cell r="AH2937" t="str">
            <v>12-Mar-2025</v>
          </cell>
          <cell r="AI2937">
            <v>26398.62</v>
          </cell>
          <cell r="AJ2937">
            <v>13301.38</v>
          </cell>
          <cell r="AK2937">
            <v>39700</v>
          </cell>
          <cell r="AL2937">
            <v>48601.38</v>
          </cell>
          <cell r="AM2937">
            <v>7684.62</v>
          </cell>
          <cell r="AN2937">
            <v>56286</v>
          </cell>
          <cell r="AO2937">
            <v>0</v>
          </cell>
          <cell r="AP2937">
            <v>0</v>
          </cell>
          <cell r="AQ2937">
            <v>0</v>
          </cell>
          <cell r="AR2937">
            <v>10</v>
          </cell>
          <cell r="AS2937">
            <v>0</v>
          </cell>
          <cell r="AT2937" t="str">
            <v>Standard</v>
          </cell>
          <cell r="AU2937"/>
          <cell r="AV2937"/>
          <cell r="AW2937"/>
          <cell r="AX2937" t="str">
            <v>Open</v>
          </cell>
          <cell r="AY2937" t="str">
            <v/>
          </cell>
          <cell r="AZ2937"/>
          <cell r="BA2937">
            <v>0</v>
          </cell>
          <cell r="BB2937">
            <v>45752</v>
          </cell>
          <cell r="BC2937" t="str">
            <v>Abhiraj Patil/SF0063958</v>
          </cell>
          <cell r="BD2937" t="str">
            <v>Visited</v>
          </cell>
          <cell r="BE2937" t="str">
            <v>Borrower</v>
          </cell>
          <cell r="BF2937" t="str">
            <v>Not Available</v>
          </cell>
          <cell r="BG2937"/>
          <cell r="BH2937"/>
          <cell r="BI2937" t="str">
            <v>No</v>
          </cell>
          <cell r="BJ2937"/>
          <cell r="BK2937"/>
        </row>
        <row r="2938">
          <cell r="X2938">
            <v>356772768</v>
          </cell>
          <cell r="Y2938" t="str">
            <v xml:space="preserve">MANISHA ANIL KOKATE </v>
          </cell>
          <cell r="Z2938" t="str">
            <v>01-May-2024</v>
          </cell>
          <cell r="AA2938">
            <v>32000</v>
          </cell>
          <cell r="AB2938" t="str">
            <v>Mon</v>
          </cell>
          <cell r="AC2938">
            <v>24</v>
          </cell>
          <cell r="AD2938" t="str">
            <v>2</v>
          </cell>
          <cell r="AE2938" t="str">
            <v>05-Jun-2024</v>
          </cell>
          <cell r="AF2938">
            <v>1710</v>
          </cell>
          <cell r="AG2938">
            <v>1710</v>
          </cell>
          <cell r="AH2938" t="str">
            <v>19-Mar-2025</v>
          </cell>
          <cell r="AI2938">
            <v>11362.68</v>
          </cell>
          <cell r="AJ2938">
            <v>5737.32</v>
          </cell>
          <cell r="AK2938">
            <v>17100</v>
          </cell>
          <cell r="AL2938">
            <v>20637.32</v>
          </cell>
          <cell r="AM2938">
            <v>3375.68</v>
          </cell>
          <cell r="AN2938">
            <v>24013</v>
          </cell>
          <cell r="AO2938">
            <v>0</v>
          </cell>
          <cell r="AP2938">
            <v>0</v>
          </cell>
          <cell r="AQ2938">
            <v>0</v>
          </cell>
          <cell r="AR2938">
            <v>10</v>
          </cell>
          <cell r="AS2938">
            <v>0</v>
          </cell>
          <cell r="AT2938" t="str">
            <v>Standard</v>
          </cell>
          <cell r="AU2938"/>
          <cell r="AV2938"/>
          <cell r="AW2938"/>
          <cell r="AX2938" t="str">
            <v>Open</v>
          </cell>
          <cell r="AY2938" t="str">
            <v/>
          </cell>
          <cell r="AZ2938"/>
          <cell r="BA2938">
            <v>0</v>
          </cell>
          <cell r="BB2938"/>
          <cell r="BC2938"/>
          <cell r="BD2938"/>
          <cell r="BE2938"/>
          <cell r="BF2938"/>
          <cell r="BG2938"/>
          <cell r="BH2938"/>
          <cell r="BI2938"/>
          <cell r="BJ2938"/>
          <cell r="BK2938"/>
        </row>
        <row r="2939">
          <cell r="X2939">
            <v>356772780</v>
          </cell>
          <cell r="Y2939" t="str">
            <v>RENUKA SANTOSH AMBHORE</v>
          </cell>
          <cell r="Z2939" t="str">
            <v>01-May-2024</v>
          </cell>
          <cell r="AA2939">
            <v>30000</v>
          </cell>
          <cell r="AB2939" t="str">
            <v>Tue</v>
          </cell>
          <cell r="AC2939">
            <v>18</v>
          </cell>
          <cell r="AD2939" t="str">
            <v>0</v>
          </cell>
          <cell r="AE2939" t="str">
            <v>07-Jun-2024</v>
          </cell>
          <cell r="AF2939">
            <v>2020</v>
          </cell>
          <cell r="AG2939">
            <v>2020</v>
          </cell>
          <cell r="AH2939" t="str">
            <v>01-Oct-2024</v>
          </cell>
          <cell r="AI2939">
            <v>7180.25</v>
          </cell>
          <cell r="AJ2939">
            <v>2919.75</v>
          </cell>
          <cell r="AK2939">
            <v>10100</v>
          </cell>
          <cell r="AL2939">
            <v>22819.75</v>
          </cell>
          <cell r="AM2939">
            <v>3474.25</v>
          </cell>
          <cell r="AN2939">
            <v>26294</v>
          </cell>
          <cell r="AO2939">
            <v>8024.97</v>
          </cell>
          <cell r="AP2939">
            <v>2075.0300000000002</v>
          </cell>
          <cell r="AQ2939">
            <v>10100</v>
          </cell>
          <cell r="AR2939">
            <v>10</v>
          </cell>
          <cell r="AS2939">
            <v>104</v>
          </cell>
          <cell r="AT2939" t="str">
            <v>91-120</v>
          </cell>
          <cell r="AU2939"/>
          <cell r="AV2939"/>
          <cell r="AW2939"/>
          <cell r="AX2939" t="str">
            <v>Open</v>
          </cell>
          <cell r="AY2939" t="str">
            <v/>
          </cell>
          <cell r="AZ2939"/>
          <cell r="BA2939">
            <v>0</v>
          </cell>
          <cell r="BB2939"/>
          <cell r="BC2939"/>
          <cell r="BD2939"/>
          <cell r="BE2939"/>
          <cell r="BF2939"/>
          <cell r="BG2939"/>
          <cell r="BH2939"/>
          <cell r="BI2939"/>
          <cell r="BJ2939"/>
          <cell r="BK2939"/>
        </row>
        <row r="2940">
          <cell r="X2940">
            <v>356772916</v>
          </cell>
          <cell r="Y2940" t="str">
            <v>KAVITA SADASHIV WAD</v>
          </cell>
          <cell r="Z2940" t="str">
            <v>01-May-2024</v>
          </cell>
          <cell r="AA2940">
            <v>30000</v>
          </cell>
          <cell r="AB2940" t="str">
            <v>Fri</v>
          </cell>
          <cell r="AC2940">
            <v>18</v>
          </cell>
          <cell r="AD2940" t="str">
            <v>0</v>
          </cell>
          <cell r="AE2940" t="str">
            <v>07-Jun-2024</v>
          </cell>
          <cell r="AF2940">
            <v>2020</v>
          </cell>
          <cell r="AG2940">
            <v>2020</v>
          </cell>
          <cell r="AH2940" t="str">
            <v>07-Mar-2025</v>
          </cell>
          <cell r="AI2940">
            <v>15205.22</v>
          </cell>
          <cell r="AJ2940">
            <v>4994.78</v>
          </cell>
          <cell r="AK2940">
            <v>20200</v>
          </cell>
          <cell r="AL2940">
            <v>14794.78</v>
          </cell>
          <cell r="AM2940">
            <v>1399.22</v>
          </cell>
          <cell r="AN2940">
            <v>16194</v>
          </cell>
          <cell r="AO2940">
            <v>0</v>
          </cell>
          <cell r="AP2940">
            <v>0</v>
          </cell>
          <cell r="AQ2940">
            <v>0</v>
          </cell>
          <cell r="AR2940">
            <v>10</v>
          </cell>
          <cell r="AS2940">
            <v>0</v>
          </cell>
          <cell r="AT2940" t="str">
            <v>Standard</v>
          </cell>
          <cell r="AU2940"/>
          <cell r="AV2940"/>
          <cell r="AW2940"/>
          <cell r="AX2940" t="str">
            <v>Open</v>
          </cell>
          <cell r="AY2940" t="str">
            <v/>
          </cell>
          <cell r="AZ2940"/>
          <cell r="BA2940">
            <v>0</v>
          </cell>
          <cell r="BB2940"/>
          <cell r="BC2940"/>
          <cell r="BD2940"/>
          <cell r="BE2940"/>
          <cell r="BF2940"/>
          <cell r="BG2940"/>
          <cell r="BH2940"/>
          <cell r="BI2940"/>
          <cell r="BJ2940"/>
          <cell r="BK2940"/>
        </row>
        <row r="2941">
          <cell r="X2941">
            <v>356773517</v>
          </cell>
          <cell r="Y2941" t="str">
            <v>BHARTI VIJAY BAGUL</v>
          </cell>
          <cell r="Z2941" t="str">
            <v>01-May-2024</v>
          </cell>
          <cell r="AA2941">
            <v>40000</v>
          </cell>
          <cell r="AB2941" t="str">
            <v>WED</v>
          </cell>
          <cell r="AC2941">
            <v>18</v>
          </cell>
          <cell r="AD2941" t="str">
            <v>0</v>
          </cell>
          <cell r="AE2941" t="str">
            <v>07-Jun-2024</v>
          </cell>
          <cell r="AF2941">
            <v>2690</v>
          </cell>
          <cell r="AG2941">
            <v>2690</v>
          </cell>
          <cell r="AH2941" t="str">
            <v>12-Mar-2025</v>
          </cell>
          <cell r="AI2941">
            <v>20236.95</v>
          </cell>
          <cell r="AJ2941">
            <v>6663.05</v>
          </cell>
          <cell r="AK2941">
            <v>26900</v>
          </cell>
          <cell r="AL2941">
            <v>19763.05</v>
          </cell>
          <cell r="AM2941">
            <v>1874.95</v>
          </cell>
          <cell r="AN2941">
            <v>21638</v>
          </cell>
          <cell r="AO2941">
            <v>0</v>
          </cell>
          <cell r="AP2941">
            <v>0</v>
          </cell>
          <cell r="AQ2941">
            <v>0</v>
          </cell>
          <cell r="AR2941">
            <v>10</v>
          </cell>
          <cell r="AS2941">
            <v>0</v>
          </cell>
          <cell r="AT2941" t="str">
            <v>Standard</v>
          </cell>
          <cell r="AU2941"/>
          <cell r="AV2941"/>
          <cell r="AW2941"/>
          <cell r="AX2941" t="str">
            <v>Open</v>
          </cell>
          <cell r="AY2941" t="str">
            <v/>
          </cell>
          <cell r="AZ2941"/>
          <cell r="BA2941">
            <v>0</v>
          </cell>
          <cell r="BB2941">
            <v>45755</v>
          </cell>
          <cell r="BC2941" t="str">
            <v>Abhiraj Patil/SF0063958</v>
          </cell>
          <cell r="BD2941" t="str">
            <v>Visited</v>
          </cell>
          <cell r="BE2941" t="str">
            <v>Borrower</v>
          </cell>
          <cell r="BF2941" t="str">
            <v>Available</v>
          </cell>
          <cell r="BG2941"/>
          <cell r="BH2941"/>
          <cell r="BI2941" t="str">
            <v>No</v>
          </cell>
          <cell r="BJ2941"/>
          <cell r="BK2941"/>
        </row>
        <row r="2942">
          <cell r="X2942">
            <v>356780254</v>
          </cell>
          <cell r="Y2942" t="str">
            <v>JAYASHRI BALASAHEB DHULE</v>
          </cell>
          <cell r="Z2942" t="str">
            <v>01-May-2024</v>
          </cell>
          <cell r="AA2942">
            <v>30000</v>
          </cell>
          <cell r="AB2942" t="str">
            <v>03</v>
          </cell>
          <cell r="AC2942">
            <v>18</v>
          </cell>
          <cell r="AD2942" t="str">
            <v>0</v>
          </cell>
          <cell r="AE2942" t="str">
            <v>03-Jun-2024</v>
          </cell>
          <cell r="AF2942">
            <v>2020</v>
          </cell>
          <cell r="AG2942">
            <v>2020</v>
          </cell>
          <cell r="AH2942" t="str">
            <v>06-Mar-2025</v>
          </cell>
          <cell r="AI2942">
            <v>15270.6</v>
          </cell>
          <cell r="AJ2942">
            <v>4929.3999999999996</v>
          </cell>
          <cell r="AK2942">
            <v>20200</v>
          </cell>
          <cell r="AL2942">
            <v>14729.4</v>
          </cell>
          <cell r="AM2942">
            <v>1423.6</v>
          </cell>
          <cell r="AN2942">
            <v>16153</v>
          </cell>
          <cell r="AO2942">
            <v>0</v>
          </cell>
          <cell r="AP2942">
            <v>0</v>
          </cell>
          <cell r="AQ2942">
            <v>0</v>
          </cell>
          <cell r="AR2942">
            <v>10</v>
          </cell>
          <cell r="AS2942">
            <v>0</v>
          </cell>
          <cell r="AT2942" t="str">
            <v>Standard</v>
          </cell>
          <cell r="AU2942"/>
          <cell r="AV2942"/>
          <cell r="AW2942"/>
          <cell r="AX2942" t="str">
            <v>Open</v>
          </cell>
          <cell r="AY2942" t="str">
            <v/>
          </cell>
          <cell r="AZ2942"/>
          <cell r="BA2942">
            <v>0</v>
          </cell>
          <cell r="BB2942"/>
          <cell r="BC2942"/>
          <cell r="BD2942"/>
          <cell r="BE2942"/>
          <cell r="BF2942"/>
          <cell r="BG2942"/>
          <cell r="BH2942"/>
          <cell r="BI2942"/>
          <cell r="BJ2942"/>
          <cell r="BK2942"/>
        </row>
        <row r="2943">
          <cell r="X2943">
            <v>356780475</v>
          </cell>
          <cell r="Y2943" t="str">
            <v>SUREKHA SANDEEP KATKADE</v>
          </cell>
          <cell r="Z2943" t="str">
            <v>01-May-2024</v>
          </cell>
          <cell r="AA2943">
            <v>30000</v>
          </cell>
          <cell r="AB2943" t="str">
            <v>Wed</v>
          </cell>
          <cell r="AC2943">
            <v>18</v>
          </cell>
          <cell r="AD2943" t="str">
            <v>0</v>
          </cell>
          <cell r="AE2943" t="str">
            <v>07-Jun-2024</v>
          </cell>
          <cell r="AF2943">
            <v>2020</v>
          </cell>
          <cell r="AG2943">
            <v>2020</v>
          </cell>
          <cell r="AH2943" t="str">
            <v>05-Mar-2025</v>
          </cell>
          <cell r="AI2943">
            <v>15205.22</v>
          </cell>
          <cell r="AJ2943">
            <v>4994.78</v>
          </cell>
          <cell r="AK2943">
            <v>20200</v>
          </cell>
          <cell r="AL2943">
            <v>14794.78</v>
          </cell>
          <cell r="AM2943">
            <v>1399.22</v>
          </cell>
          <cell r="AN2943">
            <v>16194</v>
          </cell>
          <cell r="AO2943">
            <v>0</v>
          </cell>
          <cell r="AP2943">
            <v>0</v>
          </cell>
          <cell r="AQ2943">
            <v>0</v>
          </cell>
          <cell r="AR2943">
            <v>10</v>
          </cell>
          <cell r="AS2943">
            <v>0</v>
          </cell>
          <cell r="AT2943" t="str">
            <v>Standard</v>
          </cell>
          <cell r="AU2943"/>
          <cell r="AV2943"/>
          <cell r="AW2943"/>
          <cell r="AX2943" t="str">
            <v>Open</v>
          </cell>
          <cell r="AY2943" t="str">
            <v/>
          </cell>
          <cell r="AZ2943"/>
          <cell r="BA2943">
            <v>0</v>
          </cell>
          <cell r="BB2943"/>
          <cell r="BC2943"/>
          <cell r="BD2943"/>
          <cell r="BE2943"/>
          <cell r="BF2943"/>
          <cell r="BG2943"/>
          <cell r="BH2943"/>
          <cell r="BI2943"/>
          <cell r="BJ2943"/>
          <cell r="BK2943"/>
        </row>
        <row r="2944">
          <cell r="X2944">
            <v>356781854</v>
          </cell>
          <cell r="Y2944" t="str">
            <v>KALPANA MANIK MAULE</v>
          </cell>
          <cell r="Z2944" t="str">
            <v>11-May-2024</v>
          </cell>
          <cell r="AA2944">
            <v>30000</v>
          </cell>
          <cell r="AB2944" t="str">
            <v>Thu</v>
          </cell>
          <cell r="AC2944">
            <v>18</v>
          </cell>
          <cell r="AD2944" t="str">
            <v>0</v>
          </cell>
          <cell r="AE2944" t="str">
            <v>06-Jun-2024</v>
          </cell>
          <cell r="AF2944">
            <v>2020</v>
          </cell>
          <cell r="AG2944">
            <v>2020</v>
          </cell>
          <cell r="AH2944" t="str">
            <v>06-Mar-2025</v>
          </cell>
          <cell r="AI2944">
            <v>15466.88</v>
          </cell>
          <cell r="AJ2944">
            <v>4733.12</v>
          </cell>
          <cell r="AK2944">
            <v>20200</v>
          </cell>
          <cell r="AL2944">
            <v>14533.12</v>
          </cell>
          <cell r="AM2944">
            <v>1362.88</v>
          </cell>
          <cell r="AN2944">
            <v>15896</v>
          </cell>
          <cell r="AO2944">
            <v>0</v>
          </cell>
          <cell r="AP2944">
            <v>0</v>
          </cell>
          <cell r="AQ2944">
            <v>0</v>
          </cell>
          <cell r="AR2944">
            <v>10</v>
          </cell>
          <cell r="AS2944">
            <v>0</v>
          </cell>
          <cell r="AT2944" t="str">
            <v>Standard</v>
          </cell>
          <cell r="AU2944"/>
          <cell r="AV2944"/>
          <cell r="AW2944"/>
          <cell r="AX2944" t="str">
            <v>Open</v>
          </cell>
          <cell r="AY2944"/>
          <cell r="AZ2944"/>
          <cell r="BA2944">
            <v>0</v>
          </cell>
          <cell r="BB2944">
            <v>45750</v>
          </cell>
          <cell r="BC2944" t="str">
            <v>Mahesh Lahane/SF0095775</v>
          </cell>
          <cell r="BD2944" t="str">
            <v>Visited</v>
          </cell>
          <cell r="BE2944" t="str">
            <v>Borrower Family Member</v>
          </cell>
          <cell r="BF2944" t="str">
            <v>Available</v>
          </cell>
          <cell r="BG2944"/>
          <cell r="BH2944"/>
          <cell r="BI2944" t="str">
            <v>No</v>
          </cell>
          <cell r="BJ2944"/>
          <cell r="BK2944"/>
        </row>
        <row r="2945">
          <cell r="X2945">
            <v>356782531</v>
          </cell>
          <cell r="Y2945" t="str">
            <v>SHANTABAI KISAN BHAGARE</v>
          </cell>
          <cell r="Z2945" t="str">
            <v>01-May-2024</v>
          </cell>
          <cell r="AA2945">
            <v>32000</v>
          </cell>
          <cell r="AB2945" t="str">
            <v>Fri</v>
          </cell>
          <cell r="AC2945">
            <v>24</v>
          </cell>
          <cell r="AD2945" t="str">
            <v>1</v>
          </cell>
          <cell r="AE2945" t="str">
            <v>07-Jun-2024</v>
          </cell>
          <cell r="AF2945">
            <v>1710</v>
          </cell>
          <cell r="AG2945">
            <v>1710</v>
          </cell>
          <cell r="AH2945" t="str">
            <v>07-Mar-2025</v>
          </cell>
          <cell r="AI2945">
            <v>8883.26</v>
          </cell>
          <cell r="AJ2945">
            <v>4796.74</v>
          </cell>
          <cell r="AK2945">
            <v>13680</v>
          </cell>
          <cell r="AL2945">
            <v>23116.74</v>
          </cell>
          <cell r="AM2945">
            <v>4325.26</v>
          </cell>
          <cell r="AN2945">
            <v>27442</v>
          </cell>
          <cell r="AO2945">
            <v>2444.66</v>
          </cell>
          <cell r="AP2945">
            <v>975.34</v>
          </cell>
          <cell r="AQ2945">
            <v>3420</v>
          </cell>
          <cell r="AR2945">
            <v>10</v>
          </cell>
          <cell r="AS2945">
            <v>54</v>
          </cell>
          <cell r="AT2945" t="str">
            <v>31-60</v>
          </cell>
          <cell r="AU2945"/>
          <cell r="AV2945"/>
          <cell r="AW2945"/>
          <cell r="AX2945" t="str">
            <v>Open</v>
          </cell>
          <cell r="AY2945"/>
          <cell r="AZ2945"/>
          <cell r="BA2945">
            <v>0</v>
          </cell>
          <cell r="BB2945">
            <v>45751</v>
          </cell>
          <cell r="BC2945" t="str">
            <v>Mahesh Lahane/SF0095775</v>
          </cell>
          <cell r="BD2945" t="str">
            <v>Visited</v>
          </cell>
          <cell r="BE2945" t="str">
            <v>Borrower Not Available</v>
          </cell>
          <cell r="BF2945" t="str">
            <v>Not Available</v>
          </cell>
          <cell r="BG2945"/>
          <cell r="BH2945"/>
          <cell r="BI2945" t="str">
            <v>NA</v>
          </cell>
          <cell r="BJ2945"/>
          <cell r="BK2945"/>
        </row>
        <row r="2946">
          <cell r="X2946">
            <v>356782707</v>
          </cell>
          <cell r="Y2946" t="str">
            <v>SUNITA SHANKAR MORE</v>
          </cell>
          <cell r="Z2946" t="str">
            <v>01-May-2024</v>
          </cell>
          <cell r="AA2946">
            <v>32000</v>
          </cell>
          <cell r="AB2946" t="str">
            <v>Fri</v>
          </cell>
          <cell r="AC2946">
            <v>24</v>
          </cell>
          <cell r="AD2946" t="str">
            <v>1</v>
          </cell>
          <cell r="AE2946" t="str">
            <v>07-Jun-2024</v>
          </cell>
          <cell r="AF2946">
            <v>1710</v>
          </cell>
          <cell r="AG2946">
            <v>1710</v>
          </cell>
          <cell r="AH2946" t="str">
            <v>03-Jan-2025</v>
          </cell>
          <cell r="AI2946">
            <v>4165.8100000000004</v>
          </cell>
          <cell r="AJ2946">
            <v>2674.19</v>
          </cell>
          <cell r="AK2946">
            <v>6840</v>
          </cell>
          <cell r="AL2946">
            <v>27834.19</v>
          </cell>
          <cell r="AM2946">
            <v>6447.81</v>
          </cell>
          <cell r="AN2946">
            <v>34282</v>
          </cell>
          <cell r="AO2946">
            <v>7162.11</v>
          </cell>
          <cell r="AP2946">
            <v>3097.89</v>
          </cell>
          <cell r="AQ2946">
            <v>10260</v>
          </cell>
          <cell r="AR2946">
            <v>10</v>
          </cell>
          <cell r="AS2946">
            <v>180</v>
          </cell>
          <cell r="AT2946" t="str">
            <v>151-180</v>
          </cell>
          <cell r="AU2946"/>
          <cell r="AV2946"/>
          <cell r="AW2946"/>
          <cell r="AX2946" t="str">
            <v>Open</v>
          </cell>
          <cell r="AY2946"/>
          <cell r="AZ2946"/>
          <cell r="BA2946">
            <v>0</v>
          </cell>
          <cell r="BB2946"/>
          <cell r="BC2946"/>
          <cell r="BD2946" t="str">
            <v>Not Visited</v>
          </cell>
          <cell r="BE2946"/>
          <cell r="BF2946"/>
          <cell r="BG2946"/>
          <cell r="BH2946"/>
          <cell r="BI2946"/>
          <cell r="BJ2946"/>
          <cell r="BK2946"/>
        </row>
        <row r="2947">
          <cell r="X2947">
            <v>356782745</v>
          </cell>
          <cell r="Y2947" t="str">
            <v>BHARTI SOMNATH ZOMAN</v>
          </cell>
          <cell r="Z2947" t="str">
            <v>01-May-2024</v>
          </cell>
          <cell r="AA2947">
            <v>80000</v>
          </cell>
          <cell r="AB2947" t="str">
            <v>Mon</v>
          </cell>
          <cell r="AC2947">
            <v>24</v>
          </cell>
          <cell r="AD2947" t="str">
            <v>9</v>
          </cell>
          <cell r="AE2947" t="str">
            <v>03-Jun-2024</v>
          </cell>
          <cell r="AF2947">
            <v>4230</v>
          </cell>
          <cell r="AG2947">
            <v>4230</v>
          </cell>
          <cell r="AH2947" t="str">
            <v>03-Mar-2025</v>
          </cell>
          <cell r="AI2947">
            <v>28632.05</v>
          </cell>
          <cell r="AJ2947">
            <v>13667.95</v>
          </cell>
          <cell r="AK2947">
            <v>42300</v>
          </cell>
          <cell r="AL2947">
            <v>51367.95</v>
          </cell>
          <cell r="AM2947">
            <v>8144.05</v>
          </cell>
          <cell r="AN2947">
            <v>59512</v>
          </cell>
          <cell r="AO2947">
            <v>0</v>
          </cell>
          <cell r="AP2947">
            <v>0</v>
          </cell>
          <cell r="AQ2947">
            <v>0</v>
          </cell>
          <cell r="AR2947">
            <v>10</v>
          </cell>
          <cell r="AS2947">
            <v>0</v>
          </cell>
          <cell r="AT2947" t="str">
            <v>Standard</v>
          </cell>
          <cell r="AU2947"/>
          <cell r="AV2947"/>
          <cell r="AW2947"/>
          <cell r="AX2947" t="str">
            <v>Open</v>
          </cell>
          <cell r="AY2947" t="str">
            <v/>
          </cell>
          <cell r="AZ2947"/>
          <cell r="BA2947">
            <v>0</v>
          </cell>
          <cell r="BB2947">
            <v>45751</v>
          </cell>
          <cell r="BC2947" t="str">
            <v>Yogesh Gawade/SF0064389</v>
          </cell>
          <cell r="BD2947" t="str">
            <v>Visited</v>
          </cell>
          <cell r="BE2947" t="str">
            <v>Borrower</v>
          </cell>
          <cell r="BF2947" t="str">
            <v>Available</v>
          </cell>
          <cell r="BG2947"/>
          <cell r="BH2947"/>
          <cell r="BI2947" t="str">
            <v>No</v>
          </cell>
          <cell r="BJ2947"/>
          <cell r="BK2947"/>
        </row>
        <row r="2948">
          <cell r="X2948">
            <v>356782783</v>
          </cell>
          <cell r="Y2948" t="str">
            <v>SONALI SURESH CHAROSKAR</v>
          </cell>
          <cell r="Z2948" t="str">
            <v>01-May-2024</v>
          </cell>
          <cell r="AA2948">
            <v>20000</v>
          </cell>
          <cell r="AB2948" t="str">
            <v>THU</v>
          </cell>
          <cell r="AC2948">
            <v>18</v>
          </cell>
          <cell r="AD2948" t="str">
            <v>0</v>
          </cell>
          <cell r="AE2948" t="str">
            <v>06-Jun-2024</v>
          </cell>
          <cell r="AF2948">
            <v>1340</v>
          </cell>
          <cell r="AG2948">
            <v>1340</v>
          </cell>
          <cell r="AH2948" t="str">
            <v>09-Jan-2025</v>
          </cell>
          <cell r="AI2948">
            <v>7895.31</v>
          </cell>
          <cell r="AJ2948">
            <v>2824.69</v>
          </cell>
          <cell r="AK2948">
            <v>10720</v>
          </cell>
          <cell r="AL2948">
            <v>12104.69</v>
          </cell>
          <cell r="AM2948">
            <v>1458.31</v>
          </cell>
          <cell r="AN2948">
            <v>13563</v>
          </cell>
          <cell r="AO2948">
            <v>2177.81</v>
          </cell>
          <cell r="AP2948">
            <v>502.19</v>
          </cell>
          <cell r="AQ2948">
            <v>2680</v>
          </cell>
          <cell r="AR2948">
            <v>10</v>
          </cell>
          <cell r="AS2948">
            <v>11</v>
          </cell>
          <cell r="AT2948" t="str">
            <v>1-30 Days</v>
          </cell>
          <cell r="AU2948"/>
          <cell r="AV2948"/>
          <cell r="AW2948"/>
          <cell r="AX2948" t="str">
            <v>Open</v>
          </cell>
          <cell r="AY2948" t="str">
            <v/>
          </cell>
          <cell r="AZ2948"/>
          <cell r="BA2948">
            <v>0</v>
          </cell>
          <cell r="BB2948"/>
          <cell r="BC2948"/>
          <cell r="BD2948"/>
          <cell r="BE2948"/>
          <cell r="BF2948"/>
          <cell r="BG2948"/>
          <cell r="BH2948"/>
          <cell r="BI2948"/>
          <cell r="BJ2948"/>
          <cell r="BK2948"/>
        </row>
        <row r="2949">
          <cell r="X2949">
            <v>356782809</v>
          </cell>
          <cell r="Y2949" t="str">
            <v>GEETA JALINDER GHOTE</v>
          </cell>
          <cell r="Z2949" t="str">
            <v>01-May-2024</v>
          </cell>
          <cell r="AA2949">
            <v>67000</v>
          </cell>
          <cell r="AB2949" t="str">
            <v>Mon</v>
          </cell>
          <cell r="AC2949">
            <v>24</v>
          </cell>
          <cell r="AD2949" t="str">
            <v>4</v>
          </cell>
          <cell r="AE2949" t="str">
            <v>05-Jun-2024</v>
          </cell>
          <cell r="AF2949">
            <v>3580</v>
          </cell>
          <cell r="AG2949">
            <v>3580</v>
          </cell>
          <cell r="AH2949" t="str">
            <v>28-Mar-2025</v>
          </cell>
          <cell r="AI2949">
            <v>18666.37</v>
          </cell>
          <cell r="AJ2949">
            <v>9973.6299999999992</v>
          </cell>
          <cell r="AK2949">
            <v>28640</v>
          </cell>
          <cell r="AL2949">
            <v>48333.63</v>
          </cell>
          <cell r="AM2949">
            <v>9108.3700000000008</v>
          </cell>
          <cell r="AN2949">
            <v>57442</v>
          </cell>
          <cell r="AO2949">
            <v>5120.8100000000004</v>
          </cell>
          <cell r="AP2949">
            <v>2039.19</v>
          </cell>
          <cell r="AQ2949">
            <v>7160</v>
          </cell>
          <cell r="AR2949">
            <v>10</v>
          </cell>
          <cell r="AS2949">
            <v>77</v>
          </cell>
          <cell r="AT2949" t="str">
            <v>61-90</v>
          </cell>
          <cell r="AU2949"/>
          <cell r="AV2949"/>
          <cell r="AW2949"/>
          <cell r="AX2949" t="str">
            <v>Open</v>
          </cell>
          <cell r="AY2949" t="str">
            <v/>
          </cell>
          <cell r="AZ2949"/>
          <cell r="BA2949">
            <v>0</v>
          </cell>
          <cell r="BB2949">
            <v>45749</v>
          </cell>
          <cell r="BC2949" t="str">
            <v>Abhiraj Patil/SF0063958</v>
          </cell>
          <cell r="BD2949" t="str">
            <v>Visited</v>
          </cell>
          <cell r="BE2949" t="str">
            <v>Borrower</v>
          </cell>
          <cell r="BF2949" t="str">
            <v>Not Available</v>
          </cell>
          <cell r="BG2949" t="str">
            <v>Digital Payment</v>
          </cell>
          <cell r="BH2949"/>
          <cell r="BI2949" t="str">
            <v>Yes</v>
          </cell>
          <cell r="BJ2949" t="str">
            <v>Pravin NivruttiGhonge/SF0063673</v>
          </cell>
          <cell r="BK2949">
            <v>10650</v>
          </cell>
        </row>
        <row r="2950">
          <cell r="X2950">
            <v>356785153</v>
          </cell>
          <cell r="Y2950" t="str">
            <v>RIMA SARNATH GANGURDE</v>
          </cell>
          <cell r="Z2950" t="str">
            <v>01-May-2024</v>
          </cell>
          <cell r="AA2950">
            <v>32000</v>
          </cell>
          <cell r="AB2950" t="str">
            <v>Thu</v>
          </cell>
          <cell r="AC2950">
            <v>24</v>
          </cell>
          <cell r="AD2950" t="str">
            <v>1</v>
          </cell>
          <cell r="AE2950" t="str">
            <v>06-Jun-2024</v>
          </cell>
          <cell r="AF2950">
            <v>1710</v>
          </cell>
          <cell r="AG2950">
            <v>1710</v>
          </cell>
          <cell r="AH2950" t="str">
            <v>30-Jan-2025</v>
          </cell>
          <cell r="AI2950">
            <v>7657.04</v>
          </cell>
          <cell r="AJ2950">
            <v>4312.96</v>
          </cell>
          <cell r="AK2950">
            <v>11970</v>
          </cell>
          <cell r="AL2950">
            <v>24342.959999999999</v>
          </cell>
          <cell r="AM2950">
            <v>4804.04</v>
          </cell>
          <cell r="AN2950">
            <v>29147</v>
          </cell>
          <cell r="AO2950">
            <v>0</v>
          </cell>
          <cell r="AP2950">
            <v>0</v>
          </cell>
          <cell r="AQ2950">
            <v>0</v>
          </cell>
          <cell r="AR2950">
            <v>10</v>
          </cell>
          <cell r="AS2950">
            <v>0</v>
          </cell>
          <cell r="AT2950" t="str">
            <v>Standard</v>
          </cell>
          <cell r="AU2950"/>
          <cell r="AV2950"/>
          <cell r="AW2950"/>
          <cell r="AX2950" t="str">
            <v>Open</v>
          </cell>
          <cell r="AY2950" t="str">
            <v/>
          </cell>
          <cell r="AZ2950"/>
          <cell r="BA2950">
            <v>0</v>
          </cell>
          <cell r="BB2950">
            <v>45754</v>
          </cell>
          <cell r="BC2950" t="str">
            <v>Abhiraj Patil/SF0063958</v>
          </cell>
          <cell r="BD2950" t="str">
            <v>Visited</v>
          </cell>
          <cell r="BE2950" t="str">
            <v>Borrower</v>
          </cell>
          <cell r="BF2950" t="str">
            <v>Available</v>
          </cell>
          <cell r="BG2950"/>
          <cell r="BH2950"/>
          <cell r="BI2950" t="str">
            <v>No</v>
          </cell>
          <cell r="BJ2950"/>
          <cell r="BK2950"/>
        </row>
        <row r="2951">
          <cell r="X2951">
            <v>356785324</v>
          </cell>
          <cell r="Y2951" t="str">
            <v>MEERABAI SUBHASH PAWAR</v>
          </cell>
          <cell r="Z2951" t="str">
            <v>01-May-2024</v>
          </cell>
          <cell r="AA2951">
            <v>30000</v>
          </cell>
          <cell r="AB2951" t="str">
            <v>Mon</v>
          </cell>
          <cell r="AC2951">
            <v>18</v>
          </cell>
          <cell r="AD2951" t="str">
            <v>0</v>
          </cell>
          <cell r="AE2951" t="str">
            <v>06-Jun-2024</v>
          </cell>
          <cell r="AF2951">
            <v>2020</v>
          </cell>
          <cell r="AG2951">
            <v>2020</v>
          </cell>
          <cell r="AH2951" t="str">
            <v>11-Mar-2025</v>
          </cell>
          <cell r="AI2951">
            <v>15219.62</v>
          </cell>
          <cell r="AJ2951">
            <v>4980.38</v>
          </cell>
          <cell r="AK2951">
            <v>20200</v>
          </cell>
          <cell r="AL2951">
            <v>14780.38</v>
          </cell>
          <cell r="AM2951">
            <v>1406.62</v>
          </cell>
          <cell r="AN2951">
            <v>16187</v>
          </cell>
          <cell r="AO2951">
            <v>0</v>
          </cell>
          <cell r="AP2951">
            <v>0</v>
          </cell>
          <cell r="AQ2951">
            <v>0</v>
          </cell>
          <cell r="AR2951">
            <v>10</v>
          </cell>
          <cell r="AS2951">
            <v>0</v>
          </cell>
          <cell r="AT2951" t="str">
            <v>Standard</v>
          </cell>
          <cell r="AU2951"/>
          <cell r="AV2951"/>
          <cell r="AW2951"/>
          <cell r="AX2951" t="str">
            <v>Open</v>
          </cell>
          <cell r="AY2951" t="str">
            <v/>
          </cell>
          <cell r="AZ2951"/>
          <cell r="BA2951">
            <v>0</v>
          </cell>
          <cell r="BB2951"/>
          <cell r="BC2951"/>
          <cell r="BD2951"/>
          <cell r="BE2951"/>
          <cell r="BF2951"/>
          <cell r="BG2951"/>
          <cell r="BH2951"/>
          <cell r="BI2951"/>
          <cell r="BJ2951"/>
          <cell r="BK2951"/>
        </row>
        <row r="2952">
          <cell r="X2952">
            <v>356786815</v>
          </cell>
          <cell r="Y2952" t="str">
            <v>PRIYANKA MANGESH AHER</v>
          </cell>
          <cell r="Z2952" t="str">
            <v>01-May-2024</v>
          </cell>
          <cell r="AA2952">
            <v>30000</v>
          </cell>
          <cell r="AB2952" t="str">
            <v>Mon</v>
          </cell>
          <cell r="AC2952">
            <v>18</v>
          </cell>
          <cell r="AD2952" t="str">
            <v>0</v>
          </cell>
          <cell r="AE2952" t="str">
            <v>03-Jun-2024</v>
          </cell>
          <cell r="AF2952">
            <v>2020</v>
          </cell>
          <cell r="AG2952">
            <v>2020</v>
          </cell>
          <cell r="AH2952" t="str">
            <v>29-Aug-2024</v>
          </cell>
          <cell r="AI2952">
            <v>2812.31</v>
          </cell>
          <cell r="AJ2952">
            <v>1227.69</v>
          </cell>
          <cell r="AK2952">
            <v>4040</v>
          </cell>
          <cell r="AL2952">
            <v>27187.69</v>
          </cell>
          <cell r="AM2952">
            <v>5151.3100000000004</v>
          </cell>
          <cell r="AN2952">
            <v>32339</v>
          </cell>
          <cell r="AO2952">
            <v>12450.17</v>
          </cell>
          <cell r="AP2952">
            <v>3709.83</v>
          </cell>
          <cell r="AQ2952">
            <v>16160</v>
          </cell>
          <cell r="AR2952">
            <v>10</v>
          </cell>
          <cell r="AS2952">
            <v>203</v>
          </cell>
          <cell r="AT2952" t="str">
            <v>&gt;180</v>
          </cell>
          <cell r="AU2952"/>
          <cell r="AV2952"/>
          <cell r="AW2952"/>
          <cell r="AX2952" t="str">
            <v>Open</v>
          </cell>
          <cell r="AY2952" t="str">
            <v/>
          </cell>
          <cell r="AZ2952"/>
          <cell r="BA2952">
            <v>0</v>
          </cell>
          <cell r="BB2952"/>
          <cell r="BC2952"/>
          <cell r="BD2952"/>
          <cell r="BE2952"/>
          <cell r="BF2952"/>
          <cell r="BG2952"/>
          <cell r="BH2952"/>
          <cell r="BI2952"/>
          <cell r="BJ2952"/>
          <cell r="BK2952"/>
        </row>
        <row r="2953">
          <cell r="X2953">
            <v>356826180</v>
          </cell>
          <cell r="Y2953" t="str">
            <v>SHASHIKALA NANA JADHAV</v>
          </cell>
          <cell r="Z2953" t="str">
            <v>01-May-2024</v>
          </cell>
          <cell r="AA2953">
            <v>30000</v>
          </cell>
          <cell r="AB2953" t="str">
            <v>03</v>
          </cell>
          <cell r="AC2953">
            <v>18</v>
          </cell>
          <cell r="AD2953" t="str">
            <v>IL-1</v>
          </cell>
          <cell r="AE2953" t="str">
            <v>03-Jun-2024</v>
          </cell>
          <cell r="AF2953">
            <v>2020</v>
          </cell>
          <cell r="AG2953">
            <v>2020</v>
          </cell>
          <cell r="AH2953" t="str">
            <v>06-Feb-2025</v>
          </cell>
          <cell r="AI2953">
            <v>8743.9500000000007</v>
          </cell>
          <cell r="AJ2953">
            <v>3376.05</v>
          </cell>
          <cell r="AK2953">
            <v>12120</v>
          </cell>
          <cell r="AL2953">
            <v>21256.05</v>
          </cell>
          <cell r="AM2953">
            <v>2976.95</v>
          </cell>
          <cell r="AN2953">
            <v>24233</v>
          </cell>
          <cell r="AO2953">
            <v>6526.65</v>
          </cell>
          <cell r="AP2953">
            <v>1553.35</v>
          </cell>
          <cell r="AQ2953">
            <v>8080</v>
          </cell>
          <cell r="AR2953">
            <v>10</v>
          </cell>
          <cell r="AS2953">
            <v>83</v>
          </cell>
          <cell r="AT2953" t="str">
            <v>61-90</v>
          </cell>
          <cell r="AU2953"/>
          <cell r="AV2953"/>
          <cell r="AW2953"/>
          <cell r="AX2953" t="str">
            <v>Open</v>
          </cell>
          <cell r="AY2953" t="str">
            <v/>
          </cell>
          <cell r="AZ2953"/>
          <cell r="BA2953">
            <v>0</v>
          </cell>
          <cell r="BB2953"/>
          <cell r="BC2953"/>
          <cell r="BD2953"/>
          <cell r="BE2953"/>
          <cell r="BF2953"/>
          <cell r="BG2953"/>
          <cell r="BH2953"/>
          <cell r="BI2953"/>
          <cell r="BJ2953"/>
          <cell r="BK2953"/>
        </row>
        <row r="2954">
          <cell r="X2954">
            <v>356845735</v>
          </cell>
          <cell r="Y2954" t="str">
            <v>ANUSAYA BAPURAO KORDE</v>
          </cell>
          <cell r="Z2954" t="str">
            <v>01-May-2024</v>
          </cell>
          <cell r="AA2954">
            <v>80000</v>
          </cell>
          <cell r="AB2954" t="str">
            <v>Mon</v>
          </cell>
          <cell r="AC2954">
            <v>24</v>
          </cell>
          <cell r="AD2954" t="str">
            <v>GL-4</v>
          </cell>
          <cell r="AE2954" t="str">
            <v>03-Jun-2024</v>
          </cell>
          <cell r="AF2954">
            <v>4270</v>
          </cell>
          <cell r="AG2954">
            <v>4270</v>
          </cell>
          <cell r="AH2954" t="str">
            <v>03-Mar-2025</v>
          </cell>
          <cell r="AI2954">
            <v>28440.57</v>
          </cell>
          <cell r="AJ2954">
            <v>14259.43</v>
          </cell>
          <cell r="AK2954">
            <v>42700</v>
          </cell>
          <cell r="AL2954">
            <v>51559.43</v>
          </cell>
          <cell r="AM2954">
            <v>8531.57</v>
          </cell>
          <cell r="AN2954">
            <v>60091</v>
          </cell>
          <cell r="AO2954">
            <v>0</v>
          </cell>
          <cell r="AP2954">
            <v>0</v>
          </cell>
          <cell r="AQ2954">
            <v>0</v>
          </cell>
          <cell r="AR2954">
            <v>10</v>
          </cell>
          <cell r="AS2954">
            <v>0</v>
          </cell>
          <cell r="AT2954" t="str">
            <v>Standard</v>
          </cell>
          <cell r="AU2954"/>
          <cell r="AV2954"/>
          <cell r="AW2954"/>
          <cell r="AX2954" t="str">
            <v>Open</v>
          </cell>
          <cell r="AY2954" t="str">
            <v/>
          </cell>
          <cell r="AZ2954"/>
          <cell r="BA2954">
            <v>0</v>
          </cell>
          <cell r="BB2954">
            <v>45749</v>
          </cell>
          <cell r="BC2954" t="str">
            <v>Abhiraj Patil/SF0063958</v>
          </cell>
          <cell r="BD2954" t="str">
            <v>Visited</v>
          </cell>
          <cell r="BE2954" t="str">
            <v>Borrower</v>
          </cell>
          <cell r="BF2954" t="str">
            <v>Available</v>
          </cell>
          <cell r="BG2954"/>
          <cell r="BH2954"/>
          <cell r="BI2954" t="str">
            <v>No</v>
          </cell>
          <cell r="BJ2954"/>
          <cell r="BK2954"/>
        </row>
        <row r="2955">
          <cell r="X2955">
            <v>356882430</v>
          </cell>
          <cell r="Y2955" t="str">
            <v>TARABAI GANESH SHINDE</v>
          </cell>
          <cell r="Z2955" t="str">
            <v>01-Jun-2024</v>
          </cell>
          <cell r="AA2955">
            <v>70000</v>
          </cell>
          <cell r="AB2955" t="str">
            <v>Wed</v>
          </cell>
          <cell r="AC2955">
            <v>24</v>
          </cell>
          <cell r="AD2955" t="str">
            <v>7</v>
          </cell>
          <cell r="AE2955" t="str">
            <v>03-Jul-2024</v>
          </cell>
          <cell r="AF2955">
            <v>3700</v>
          </cell>
          <cell r="AG2955">
            <v>3700</v>
          </cell>
          <cell r="AH2955" t="str">
            <v>29-Jan-2025</v>
          </cell>
          <cell r="AI2955">
            <v>11701.86</v>
          </cell>
          <cell r="AJ2955">
            <v>6798.14</v>
          </cell>
          <cell r="AK2955">
            <v>18500</v>
          </cell>
          <cell r="AL2955">
            <v>58298.14</v>
          </cell>
          <cell r="AM2955">
            <v>12266.86</v>
          </cell>
          <cell r="AN2955">
            <v>70565</v>
          </cell>
          <cell r="AO2955">
            <v>10552.03</v>
          </cell>
          <cell r="AP2955">
            <v>4247.97</v>
          </cell>
          <cell r="AQ2955">
            <v>14800</v>
          </cell>
          <cell r="AR2955">
            <v>9</v>
          </cell>
          <cell r="AS2955">
            <v>82</v>
          </cell>
          <cell r="AT2955" t="str">
            <v>61-90</v>
          </cell>
          <cell r="AU2955"/>
          <cell r="AV2955"/>
          <cell r="AW2955"/>
          <cell r="AX2955" t="str">
            <v>Open</v>
          </cell>
          <cell r="AY2955" t="str">
            <v/>
          </cell>
          <cell r="AZ2955"/>
          <cell r="BA2955">
            <v>0</v>
          </cell>
          <cell r="BB2955">
            <v>45757</v>
          </cell>
          <cell r="BC2955" t="str">
            <v>Abhiraj Patil/SF0063958</v>
          </cell>
          <cell r="BD2955" t="str">
            <v>Visited</v>
          </cell>
          <cell r="BE2955" t="str">
            <v>Borrower Not Available</v>
          </cell>
          <cell r="BF2955" t="str">
            <v>Not Available</v>
          </cell>
          <cell r="BG2955"/>
          <cell r="BH2955"/>
          <cell r="BI2955" t="str">
            <v>NA</v>
          </cell>
          <cell r="BJ2955"/>
          <cell r="BK2955"/>
        </row>
        <row r="2956">
          <cell r="X2956">
            <v>356882433</v>
          </cell>
          <cell r="Y2956" t="str">
            <v>MANSALIKA MAHESH NIKAM</v>
          </cell>
          <cell r="Z2956" t="str">
            <v>01-Jun-2024</v>
          </cell>
          <cell r="AA2956">
            <v>52000</v>
          </cell>
          <cell r="AB2956" t="str">
            <v>Mon</v>
          </cell>
          <cell r="AC2956">
            <v>24</v>
          </cell>
          <cell r="AD2956" t="str">
            <v>2</v>
          </cell>
          <cell r="AE2956" t="str">
            <v>01-Jul-2024</v>
          </cell>
          <cell r="AF2956">
            <v>2780</v>
          </cell>
          <cell r="AG2956">
            <v>2780</v>
          </cell>
          <cell r="AH2956" t="str">
            <v>06-Jan-2025</v>
          </cell>
          <cell r="AI2956">
            <v>6788.17</v>
          </cell>
          <cell r="AJ2956">
            <v>4351.83</v>
          </cell>
          <cell r="AK2956">
            <v>11140</v>
          </cell>
          <cell r="AL2956">
            <v>45211.83</v>
          </cell>
          <cell r="AM2956">
            <v>10396.17</v>
          </cell>
          <cell r="AN2956">
            <v>55608</v>
          </cell>
          <cell r="AO2956">
            <v>9732.65</v>
          </cell>
          <cell r="AP2956">
            <v>4147.3500000000004</v>
          </cell>
          <cell r="AQ2956">
            <v>13880</v>
          </cell>
          <cell r="AR2956">
            <v>9</v>
          </cell>
          <cell r="AS2956">
            <v>112</v>
          </cell>
          <cell r="AT2956" t="str">
            <v>91-120</v>
          </cell>
          <cell r="AU2956"/>
          <cell r="AV2956"/>
          <cell r="AW2956"/>
          <cell r="AX2956" t="str">
            <v>Open</v>
          </cell>
          <cell r="AY2956" t="str">
            <v/>
          </cell>
          <cell r="AZ2956"/>
          <cell r="BA2956">
            <v>0</v>
          </cell>
          <cell r="BB2956"/>
          <cell r="BC2956"/>
          <cell r="BD2956"/>
          <cell r="BE2956"/>
          <cell r="BF2956"/>
          <cell r="BG2956"/>
          <cell r="BH2956"/>
          <cell r="BI2956"/>
          <cell r="BJ2956"/>
          <cell r="BK2956"/>
        </row>
        <row r="2957">
          <cell r="X2957">
            <v>356882436</v>
          </cell>
          <cell r="Y2957" t="str">
            <v>KOMAL SAMPAT AHIRE</v>
          </cell>
          <cell r="Z2957" t="str">
            <v>01-Jun-2024</v>
          </cell>
          <cell r="AA2957">
            <v>42000</v>
          </cell>
          <cell r="AB2957" t="str">
            <v>Mon</v>
          </cell>
          <cell r="AC2957">
            <v>24</v>
          </cell>
          <cell r="AD2957" t="str">
            <v>2</v>
          </cell>
          <cell r="AE2957" t="str">
            <v>01-Jul-2024</v>
          </cell>
          <cell r="AF2957">
            <v>2240</v>
          </cell>
          <cell r="AG2957">
            <v>2240</v>
          </cell>
          <cell r="AH2957"/>
          <cell r="AI2957">
            <v>0</v>
          </cell>
          <cell r="AJ2957">
            <v>0</v>
          </cell>
          <cell r="AK2957">
            <v>0</v>
          </cell>
          <cell r="AL2957">
            <v>42000</v>
          </cell>
          <cell r="AM2957">
            <v>11948</v>
          </cell>
          <cell r="AN2957">
            <v>53948</v>
          </cell>
          <cell r="AO2957">
            <v>13291.11</v>
          </cell>
          <cell r="AP2957">
            <v>6868.89</v>
          </cell>
          <cell r="AQ2957">
            <v>20160</v>
          </cell>
          <cell r="AR2957">
            <v>9</v>
          </cell>
          <cell r="AS2957">
            <v>238</v>
          </cell>
          <cell r="AT2957" t="str">
            <v>&gt;180</v>
          </cell>
          <cell r="AU2957"/>
          <cell r="AV2957"/>
          <cell r="AW2957"/>
          <cell r="AX2957" t="str">
            <v>Open</v>
          </cell>
          <cell r="AY2957" t="str">
            <v/>
          </cell>
          <cell r="AZ2957"/>
          <cell r="BA2957">
            <v>0</v>
          </cell>
          <cell r="BB2957"/>
          <cell r="BC2957"/>
          <cell r="BD2957" t="str">
            <v>Not Visited</v>
          </cell>
          <cell r="BE2957"/>
          <cell r="BF2957"/>
          <cell r="BG2957"/>
          <cell r="BH2957"/>
          <cell r="BI2957"/>
          <cell r="BJ2957"/>
          <cell r="BK2957"/>
        </row>
        <row r="2958">
          <cell r="X2958">
            <v>356882449</v>
          </cell>
          <cell r="Y2958" t="str">
            <v>SHOBHA RAVINDRA SHIGE</v>
          </cell>
          <cell r="Z2958" t="str">
            <v>01-Jun-2024</v>
          </cell>
          <cell r="AA2958">
            <v>32000</v>
          </cell>
          <cell r="AB2958" t="str">
            <v>Wed</v>
          </cell>
          <cell r="AC2958">
            <v>24</v>
          </cell>
          <cell r="AD2958" t="str">
            <v>4</v>
          </cell>
          <cell r="AE2958" t="str">
            <v>10-Jul-2024</v>
          </cell>
          <cell r="AF2958">
            <v>1710</v>
          </cell>
          <cell r="AG2958">
            <v>1710</v>
          </cell>
          <cell r="AH2958" t="str">
            <v>17-Mar-2025</v>
          </cell>
          <cell r="AI2958">
            <v>9943.5</v>
          </cell>
          <cell r="AJ2958">
            <v>5446.5</v>
          </cell>
          <cell r="AK2958">
            <v>15390</v>
          </cell>
          <cell r="AL2958">
            <v>22056.5</v>
          </cell>
          <cell r="AM2958">
            <v>3889.5</v>
          </cell>
          <cell r="AN2958">
            <v>25946</v>
          </cell>
          <cell r="AO2958">
            <v>0</v>
          </cell>
          <cell r="AP2958">
            <v>0</v>
          </cell>
          <cell r="AQ2958">
            <v>0</v>
          </cell>
          <cell r="AR2958">
            <v>9</v>
          </cell>
          <cell r="AS2958">
            <v>0</v>
          </cell>
          <cell r="AT2958" t="str">
            <v>Standard</v>
          </cell>
          <cell r="AU2958"/>
          <cell r="AV2958"/>
          <cell r="AW2958"/>
          <cell r="AX2958" t="str">
            <v>Open</v>
          </cell>
          <cell r="AY2958" t="str">
            <v/>
          </cell>
          <cell r="AZ2958"/>
          <cell r="BA2958">
            <v>0</v>
          </cell>
          <cell r="BB2958"/>
          <cell r="BC2958"/>
          <cell r="BD2958"/>
          <cell r="BE2958"/>
          <cell r="BF2958"/>
          <cell r="BG2958"/>
          <cell r="BH2958"/>
          <cell r="BI2958"/>
          <cell r="BJ2958"/>
          <cell r="BK2958"/>
        </row>
        <row r="2959">
          <cell r="X2959">
            <v>356882455</v>
          </cell>
          <cell r="Y2959" t="str">
            <v>KALPANA KISHOR SHINDE</v>
          </cell>
          <cell r="Z2959" t="str">
            <v>01-Jun-2024</v>
          </cell>
          <cell r="AA2959">
            <v>42000</v>
          </cell>
          <cell r="AB2959" t="str">
            <v>Tue</v>
          </cell>
          <cell r="AC2959">
            <v>24</v>
          </cell>
          <cell r="AD2959" t="str">
            <v>2</v>
          </cell>
          <cell r="AE2959" t="str">
            <v>02-Jul-2024</v>
          </cell>
          <cell r="AF2959">
            <v>2240</v>
          </cell>
          <cell r="AG2959">
            <v>2240</v>
          </cell>
          <cell r="AH2959"/>
          <cell r="AI2959">
            <v>0</v>
          </cell>
          <cell r="AJ2959">
            <v>0</v>
          </cell>
          <cell r="AK2959">
            <v>0</v>
          </cell>
          <cell r="AL2959">
            <v>42000</v>
          </cell>
          <cell r="AM2959">
            <v>11951</v>
          </cell>
          <cell r="AN2959">
            <v>53951</v>
          </cell>
          <cell r="AO2959">
            <v>14957.78</v>
          </cell>
          <cell r="AP2959">
            <v>7442.22</v>
          </cell>
          <cell r="AQ2959">
            <v>22400</v>
          </cell>
          <cell r="AR2959">
            <v>10</v>
          </cell>
          <cell r="AS2959">
            <v>237</v>
          </cell>
          <cell r="AT2959" t="str">
            <v>&gt;180</v>
          </cell>
          <cell r="AU2959"/>
          <cell r="AV2959"/>
          <cell r="AW2959"/>
          <cell r="AX2959" t="str">
            <v>Open</v>
          </cell>
          <cell r="AY2959" t="str">
            <v/>
          </cell>
          <cell r="AZ2959"/>
          <cell r="BA2959">
            <v>0</v>
          </cell>
          <cell r="BB2959"/>
          <cell r="BC2959"/>
          <cell r="BD2959" t="str">
            <v>Not Visited</v>
          </cell>
          <cell r="BE2959"/>
          <cell r="BF2959"/>
          <cell r="BG2959"/>
          <cell r="BH2959"/>
          <cell r="BI2959"/>
          <cell r="BJ2959"/>
          <cell r="BK2959"/>
        </row>
        <row r="2960">
          <cell r="X2960">
            <v>356882462</v>
          </cell>
          <cell r="Y2960" t="str">
            <v>BEBI BHASKAR BHAVAR</v>
          </cell>
          <cell r="Z2960" t="str">
            <v>01-Jun-2024</v>
          </cell>
          <cell r="AA2960">
            <v>32000</v>
          </cell>
          <cell r="AB2960" t="str">
            <v>Thu</v>
          </cell>
          <cell r="AC2960">
            <v>24</v>
          </cell>
          <cell r="AD2960" t="str">
            <v>2</v>
          </cell>
          <cell r="AE2960" t="str">
            <v>11-Jul-2024</v>
          </cell>
          <cell r="AF2960">
            <v>1710</v>
          </cell>
          <cell r="AG2960">
            <v>1710</v>
          </cell>
          <cell r="AH2960" t="str">
            <v>01-Oct-2024</v>
          </cell>
          <cell r="AI2960">
            <v>823.29</v>
          </cell>
          <cell r="AJ2960">
            <v>876.71</v>
          </cell>
          <cell r="AK2960">
            <v>1700</v>
          </cell>
          <cell r="AL2960">
            <v>31176.71</v>
          </cell>
          <cell r="AM2960">
            <v>8462.2900000000009</v>
          </cell>
          <cell r="AN2960">
            <v>39639</v>
          </cell>
          <cell r="AO2960">
            <v>9103.61</v>
          </cell>
          <cell r="AP2960">
            <v>4586.3900000000003</v>
          </cell>
          <cell r="AQ2960">
            <v>13690</v>
          </cell>
          <cell r="AR2960">
            <v>9</v>
          </cell>
          <cell r="AS2960">
            <v>228</v>
          </cell>
          <cell r="AT2960" t="str">
            <v>&gt;180</v>
          </cell>
          <cell r="AU2960"/>
          <cell r="AV2960"/>
          <cell r="AW2960"/>
          <cell r="AX2960" t="str">
            <v>Open</v>
          </cell>
          <cell r="AY2960" t="str">
            <v/>
          </cell>
          <cell r="AZ2960"/>
          <cell r="BA2960">
            <v>0</v>
          </cell>
          <cell r="BB2960"/>
          <cell r="BC2960"/>
          <cell r="BD2960"/>
          <cell r="BE2960"/>
          <cell r="BF2960"/>
          <cell r="BG2960"/>
          <cell r="BH2960"/>
          <cell r="BI2960"/>
          <cell r="BJ2960"/>
          <cell r="BK2960"/>
        </row>
        <row r="2961">
          <cell r="X2961">
            <v>356882463</v>
          </cell>
          <cell r="Y2961" t="str">
            <v>RUPALI YOGESH KARATE</v>
          </cell>
          <cell r="Z2961" t="str">
            <v>01-Jul-2024</v>
          </cell>
          <cell r="AA2961">
            <v>70000</v>
          </cell>
          <cell r="AB2961" t="str">
            <v>10</v>
          </cell>
          <cell r="AC2961">
            <v>24</v>
          </cell>
          <cell r="AD2961" t="str">
            <v>4</v>
          </cell>
          <cell r="AE2961" t="str">
            <v>10-Aug-2024</v>
          </cell>
          <cell r="AF2961">
            <v>3740</v>
          </cell>
          <cell r="AG2961">
            <v>3740</v>
          </cell>
          <cell r="AH2961" t="str">
            <v>09-Feb-2025</v>
          </cell>
          <cell r="AI2961">
            <v>13872.13</v>
          </cell>
          <cell r="AJ2961">
            <v>8567.8700000000008</v>
          </cell>
          <cell r="AK2961">
            <v>22440</v>
          </cell>
          <cell r="AL2961">
            <v>56127.87</v>
          </cell>
          <cell r="AM2961">
            <v>11819.13</v>
          </cell>
          <cell r="AN2961">
            <v>67947</v>
          </cell>
          <cell r="AO2961">
            <v>5260.69</v>
          </cell>
          <cell r="AP2961">
            <v>2219.31</v>
          </cell>
          <cell r="AQ2961">
            <v>7480</v>
          </cell>
          <cell r="AR2961">
            <v>8</v>
          </cell>
          <cell r="AS2961">
            <v>14</v>
          </cell>
          <cell r="AT2961" t="str">
            <v>1-30 Days</v>
          </cell>
          <cell r="AU2961"/>
          <cell r="AV2961"/>
          <cell r="AW2961"/>
          <cell r="AX2961" t="str">
            <v>Open</v>
          </cell>
          <cell r="AY2961" t="str">
            <v/>
          </cell>
          <cell r="AZ2961"/>
          <cell r="BA2961">
            <v>0</v>
          </cell>
          <cell r="BB2961">
            <v>45752</v>
          </cell>
          <cell r="BC2961" t="str">
            <v>Abhiraj Patil/SF0063958</v>
          </cell>
          <cell r="BD2961" t="str">
            <v>Visited</v>
          </cell>
          <cell r="BE2961" t="str">
            <v>Borrower</v>
          </cell>
          <cell r="BF2961" t="str">
            <v>Not Available</v>
          </cell>
          <cell r="BG2961"/>
          <cell r="BH2961"/>
          <cell r="BI2961" t="str">
            <v>No</v>
          </cell>
          <cell r="BJ2961"/>
          <cell r="BK2961"/>
        </row>
        <row r="2962">
          <cell r="X2962">
            <v>356882464</v>
          </cell>
          <cell r="Y2962" t="str">
            <v>NANDINI AVINASH NIKAM</v>
          </cell>
          <cell r="Z2962" t="str">
            <v>01-May-2024</v>
          </cell>
          <cell r="AA2962">
            <v>73000</v>
          </cell>
          <cell r="AB2962" t="str">
            <v>Wed</v>
          </cell>
          <cell r="AC2962">
            <v>24</v>
          </cell>
          <cell r="AD2962" t="str">
            <v>4</v>
          </cell>
          <cell r="AE2962" t="str">
            <v>07-Jun-2024</v>
          </cell>
          <cell r="AF2962">
            <v>3900</v>
          </cell>
          <cell r="AG2962">
            <v>3900</v>
          </cell>
          <cell r="AH2962" t="str">
            <v>15-Jan-2025</v>
          </cell>
          <cell r="AI2962">
            <v>20256.88</v>
          </cell>
          <cell r="AJ2962">
            <v>10943.12</v>
          </cell>
          <cell r="AK2962">
            <v>31200</v>
          </cell>
          <cell r="AL2962">
            <v>52743.12</v>
          </cell>
          <cell r="AM2962">
            <v>9872.8799999999992</v>
          </cell>
          <cell r="AN2962">
            <v>62616</v>
          </cell>
          <cell r="AO2962">
            <v>5574.64</v>
          </cell>
          <cell r="AP2962">
            <v>2225.36</v>
          </cell>
          <cell r="AQ2962">
            <v>7800</v>
          </cell>
          <cell r="AR2962">
            <v>10</v>
          </cell>
          <cell r="AS2962">
            <v>19</v>
          </cell>
          <cell r="AT2962" t="str">
            <v>1-30 Days</v>
          </cell>
          <cell r="AU2962"/>
          <cell r="AV2962"/>
          <cell r="AW2962"/>
          <cell r="AX2962" t="str">
            <v>Open</v>
          </cell>
          <cell r="AY2962" t="str">
            <v/>
          </cell>
          <cell r="AZ2962"/>
          <cell r="BA2962">
            <v>0</v>
          </cell>
          <cell r="BB2962"/>
          <cell r="BC2962"/>
          <cell r="BD2962"/>
          <cell r="BE2962"/>
          <cell r="BF2962"/>
          <cell r="BG2962"/>
          <cell r="BH2962"/>
          <cell r="BI2962"/>
          <cell r="BJ2962"/>
          <cell r="BK2962"/>
        </row>
        <row r="2963">
          <cell r="X2963">
            <v>356882465</v>
          </cell>
          <cell r="Y2963" t="str">
            <v>SARIKA DEVIDAS SALUNKE</v>
          </cell>
          <cell r="Z2963" t="str">
            <v>11-May-2024</v>
          </cell>
          <cell r="AA2963">
            <v>80000</v>
          </cell>
          <cell r="AB2963" t="str">
            <v>Mon</v>
          </cell>
          <cell r="AC2963">
            <v>24</v>
          </cell>
          <cell r="AD2963" t="str">
            <v>7</v>
          </cell>
          <cell r="AE2963" t="str">
            <v>03-Jun-2024</v>
          </cell>
          <cell r="AF2963">
            <v>4230</v>
          </cell>
          <cell r="AG2963">
            <v>4230</v>
          </cell>
          <cell r="AH2963" t="str">
            <v>03-Mar-2025</v>
          </cell>
          <cell r="AI2963">
            <v>29260.41</v>
          </cell>
          <cell r="AJ2963">
            <v>13039.59</v>
          </cell>
          <cell r="AK2963">
            <v>42300</v>
          </cell>
          <cell r="AL2963">
            <v>50739.59</v>
          </cell>
          <cell r="AM2963">
            <v>7942.41</v>
          </cell>
          <cell r="AN2963">
            <v>58682</v>
          </cell>
          <cell r="AO2963">
            <v>0</v>
          </cell>
          <cell r="AP2963">
            <v>0</v>
          </cell>
          <cell r="AQ2963">
            <v>0</v>
          </cell>
          <cell r="AR2963">
            <v>10</v>
          </cell>
          <cell r="AS2963">
            <v>0</v>
          </cell>
          <cell r="AT2963" t="str">
            <v>Standard</v>
          </cell>
          <cell r="AU2963"/>
          <cell r="AV2963"/>
          <cell r="AW2963"/>
          <cell r="AX2963" t="str">
            <v>Open</v>
          </cell>
          <cell r="AY2963" t="str">
            <v/>
          </cell>
          <cell r="AZ2963"/>
          <cell r="BA2963">
            <v>0</v>
          </cell>
          <cell r="BB2963"/>
          <cell r="BC2963"/>
          <cell r="BD2963"/>
          <cell r="BE2963"/>
          <cell r="BF2963"/>
          <cell r="BG2963"/>
          <cell r="BH2963"/>
          <cell r="BI2963"/>
          <cell r="BJ2963"/>
          <cell r="BK2963"/>
        </row>
        <row r="2964">
          <cell r="X2964">
            <v>356882467</v>
          </cell>
          <cell r="Y2964" t="str">
            <v>MANISHA SOMNATH WAGH</v>
          </cell>
          <cell r="Z2964" t="str">
            <v>01-Jun-2024</v>
          </cell>
          <cell r="AA2964">
            <v>32000</v>
          </cell>
          <cell r="AB2964" t="str">
            <v>WED</v>
          </cell>
          <cell r="AC2964">
            <v>24</v>
          </cell>
          <cell r="AD2964" t="str">
            <v>2</v>
          </cell>
          <cell r="AE2964" t="str">
            <v>03-Jul-2024</v>
          </cell>
          <cell r="AF2964">
            <v>1710</v>
          </cell>
          <cell r="AG2964">
            <v>1710</v>
          </cell>
          <cell r="AH2964" t="str">
            <v>08-Aug-2024</v>
          </cell>
          <cell r="AI2964">
            <v>1975.69</v>
          </cell>
          <cell r="AJ2964">
            <v>1444.31</v>
          </cell>
          <cell r="AK2964">
            <v>3420</v>
          </cell>
          <cell r="AL2964">
            <v>30024.31</v>
          </cell>
          <cell r="AM2964">
            <v>7645.69</v>
          </cell>
          <cell r="AN2964">
            <v>37670</v>
          </cell>
          <cell r="AO2964">
            <v>8148.94</v>
          </cell>
          <cell r="AP2964">
            <v>3821.06</v>
          </cell>
          <cell r="AQ2964">
            <v>11970</v>
          </cell>
          <cell r="AR2964">
            <v>9</v>
          </cell>
          <cell r="AS2964">
            <v>173</v>
          </cell>
          <cell r="AT2964" t="str">
            <v>151-180</v>
          </cell>
          <cell r="AU2964"/>
          <cell r="AV2964"/>
          <cell r="AW2964"/>
          <cell r="AX2964" t="str">
            <v>Open</v>
          </cell>
          <cell r="AY2964" t="str">
            <v/>
          </cell>
          <cell r="AZ2964"/>
          <cell r="BA2964">
            <v>0</v>
          </cell>
          <cell r="BB2964"/>
          <cell r="BC2964"/>
          <cell r="BD2964"/>
          <cell r="BE2964"/>
          <cell r="BF2964"/>
          <cell r="BG2964"/>
          <cell r="BH2964"/>
          <cell r="BI2964"/>
          <cell r="BJ2964"/>
          <cell r="BK2964"/>
        </row>
        <row r="2965">
          <cell r="X2965">
            <v>356882469</v>
          </cell>
          <cell r="Y2965" t="str">
            <v>AASHA PRASHANT KADAIE</v>
          </cell>
          <cell r="Z2965" t="str">
            <v>01-Jun-2024</v>
          </cell>
          <cell r="AA2965">
            <v>62000</v>
          </cell>
          <cell r="AB2965" t="str">
            <v>Thu</v>
          </cell>
          <cell r="AC2965">
            <v>24</v>
          </cell>
          <cell r="AD2965" t="str">
            <v>4</v>
          </cell>
          <cell r="AE2965" t="str">
            <v>04-Jul-2024</v>
          </cell>
          <cell r="AF2965">
            <v>3310</v>
          </cell>
          <cell r="AG2965">
            <v>3310</v>
          </cell>
          <cell r="AH2965" t="str">
            <v>11-Dec-2024</v>
          </cell>
          <cell r="AI2965">
            <v>4066.19</v>
          </cell>
          <cell r="AJ2965">
            <v>2553.81</v>
          </cell>
          <cell r="AK2965">
            <v>6620</v>
          </cell>
          <cell r="AL2965">
            <v>57933.81</v>
          </cell>
          <cell r="AM2965">
            <v>15084.19</v>
          </cell>
          <cell r="AN2965">
            <v>73018</v>
          </cell>
          <cell r="AO2965">
            <v>15487.52</v>
          </cell>
          <cell r="AP2965">
            <v>7682.48</v>
          </cell>
          <cell r="AQ2965">
            <v>23170</v>
          </cell>
          <cell r="AR2965">
            <v>9</v>
          </cell>
          <cell r="AS2965">
            <v>172</v>
          </cell>
          <cell r="AT2965" t="str">
            <v>151-180</v>
          </cell>
          <cell r="AU2965"/>
          <cell r="AV2965"/>
          <cell r="AW2965"/>
          <cell r="AX2965" t="str">
            <v>Open</v>
          </cell>
          <cell r="AY2965" t="str">
            <v/>
          </cell>
          <cell r="AZ2965"/>
          <cell r="BA2965">
            <v>0</v>
          </cell>
          <cell r="BB2965"/>
          <cell r="BC2965"/>
          <cell r="BD2965"/>
          <cell r="BE2965"/>
          <cell r="BF2965"/>
          <cell r="BG2965"/>
          <cell r="BH2965"/>
          <cell r="BI2965"/>
          <cell r="BJ2965"/>
          <cell r="BK2965"/>
        </row>
        <row r="2966">
          <cell r="X2966">
            <v>356882471</v>
          </cell>
          <cell r="Y2966" t="str">
            <v>UJAVALA BHASKAR GAVLI</v>
          </cell>
          <cell r="Z2966" t="str">
            <v>01-Jun-2024</v>
          </cell>
          <cell r="AA2966">
            <v>52000</v>
          </cell>
          <cell r="AB2966" t="str">
            <v>Thu</v>
          </cell>
          <cell r="AC2966">
            <v>24</v>
          </cell>
          <cell r="AD2966" t="str">
            <v>5</v>
          </cell>
          <cell r="AE2966" t="str">
            <v>04-Jul-2024</v>
          </cell>
          <cell r="AF2966">
            <v>2780</v>
          </cell>
          <cell r="AG2966">
            <v>2780</v>
          </cell>
          <cell r="AH2966" t="str">
            <v>09-Mar-2025</v>
          </cell>
          <cell r="AI2966">
            <v>16437.78</v>
          </cell>
          <cell r="AJ2966">
            <v>8582.2199999999993</v>
          </cell>
          <cell r="AK2966">
            <v>25020</v>
          </cell>
          <cell r="AL2966">
            <v>35562.22</v>
          </cell>
          <cell r="AM2966">
            <v>6184.78</v>
          </cell>
          <cell r="AN2966">
            <v>41747</v>
          </cell>
          <cell r="AO2966">
            <v>0</v>
          </cell>
          <cell r="AP2966">
            <v>0</v>
          </cell>
          <cell r="AQ2966">
            <v>0</v>
          </cell>
          <cell r="AR2966">
            <v>9</v>
          </cell>
          <cell r="AS2966">
            <v>0</v>
          </cell>
          <cell r="AT2966" t="str">
            <v>Standard</v>
          </cell>
          <cell r="AU2966"/>
          <cell r="AV2966"/>
          <cell r="AW2966"/>
          <cell r="AX2966" t="str">
            <v>Open</v>
          </cell>
          <cell r="AY2966" t="str">
            <v/>
          </cell>
          <cell r="AZ2966"/>
          <cell r="BA2966">
            <v>0</v>
          </cell>
          <cell r="BB2966"/>
          <cell r="BC2966"/>
          <cell r="BD2966"/>
          <cell r="BE2966"/>
          <cell r="BF2966"/>
          <cell r="BG2966"/>
          <cell r="BH2966"/>
          <cell r="BI2966"/>
          <cell r="BJ2966"/>
          <cell r="BK2966"/>
        </row>
        <row r="2967">
          <cell r="X2967">
            <v>356882472</v>
          </cell>
          <cell r="Y2967" t="str">
            <v>MADHURI AAKASH MORE</v>
          </cell>
          <cell r="Z2967" t="str">
            <v>01-Jun-2024</v>
          </cell>
          <cell r="AA2967">
            <v>52000</v>
          </cell>
          <cell r="AB2967" t="str">
            <v>Mon</v>
          </cell>
          <cell r="AC2967">
            <v>24</v>
          </cell>
          <cell r="AD2967" t="str">
            <v>2</v>
          </cell>
          <cell r="AE2967" t="str">
            <v>01-Jul-2024</v>
          </cell>
          <cell r="AF2967">
            <v>2780</v>
          </cell>
          <cell r="AG2967">
            <v>2780</v>
          </cell>
          <cell r="AH2967" t="str">
            <v>01-Sep-2024</v>
          </cell>
          <cell r="AI2967">
            <v>3285.96</v>
          </cell>
          <cell r="AJ2967">
            <v>2854.04</v>
          </cell>
          <cell r="AK2967">
            <v>6140</v>
          </cell>
          <cell r="AL2967">
            <v>48714.04</v>
          </cell>
          <cell r="AM2967">
            <v>11893.96</v>
          </cell>
          <cell r="AN2967">
            <v>60608</v>
          </cell>
          <cell r="AO2967">
            <v>13234.86</v>
          </cell>
          <cell r="AP2967">
            <v>5645.14</v>
          </cell>
          <cell r="AQ2967">
            <v>18880</v>
          </cell>
          <cell r="AR2967">
            <v>9</v>
          </cell>
          <cell r="AS2967">
            <v>212</v>
          </cell>
          <cell r="AT2967" t="str">
            <v>&gt;180</v>
          </cell>
          <cell r="AU2967"/>
          <cell r="AV2967"/>
          <cell r="AW2967"/>
          <cell r="AX2967" t="str">
            <v>Open</v>
          </cell>
          <cell r="AY2967"/>
          <cell r="AZ2967"/>
          <cell r="BA2967">
            <v>0</v>
          </cell>
          <cell r="BB2967"/>
          <cell r="BC2967"/>
          <cell r="BD2967" t="str">
            <v>Not Visited</v>
          </cell>
          <cell r="BE2967"/>
          <cell r="BF2967"/>
          <cell r="BG2967"/>
          <cell r="BH2967"/>
          <cell r="BI2967"/>
          <cell r="BJ2967"/>
          <cell r="BK2967"/>
        </row>
        <row r="2968">
          <cell r="X2968">
            <v>356882479</v>
          </cell>
          <cell r="Y2968" t="str">
            <v>KALPANA SAGAR BAGUL</v>
          </cell>
          <cell r="Z2968" t="str">
            <v>01-Jun-2024</v>
          </cell>
          <cell r="AA2968">
            <v>42000</v>
          </cell>
          <cell r="AB2968" t="str">
            <v>Mon</v>
          </cell>
          <cell r="AC2968">
            <v>24</v>
          </cell>
          <cell r="AD2968" t="str">
            <v>2</v>
          </cell>
          <cell r="AE2968" t="str">
            <v>01-Jul-2024</v>
          </cell>
          <cell r="AF2968">
            <v>2240</v>
          </cell>
          <cell r="AG2968">
            <v>2240</v>
          </cell>
          <cell r="AH2968"/>
          <cell r="AI2968">
            <v>0</v>
          </cell>
          <cell r="AJ2968">
            <v>0</v>
          </cell>
          <cell r="AK2968">
            <v>0</v>
          </cell>
          <cell r="AL2968">
            <v>42000</v>
          </cell>
          <cell r="AM2968">
            <v>11948</v>
          </cell>
          <cell r="AN2968">
            <v>53948</v>
          </cell>
          <cell r="AO2968">
            <v>13291.11</v>
          </cell>
          <cell r="AP2968">
            <v>6868.89</v>
          </cell>
          <cell r="AQ2968">
            <v>20160</v>
          </cell>
          <cell r="AR2968">
            <v>9</v>
          </cell>
          <cell r="AS2968">
            <v>238</v>
          </cell>
          <cell r="AT2968" t="str">
            <v>&gt;180</v>
          </cell>
          <cell r="AU2968"/>
          <cell r="AV2968"/>
          <cell r="AW2968"/>
          <cell r="AX2968" t="str">
            <v>Open</v>
          </cell>
          <cell r="AY2968" t="str">
            <v/>
          </cell>
          <cell r="AZ2968"/>
          <cell r="BA2968">
            <v>0</v>
          </cell>
          <cell r="BB2968"/>
          <cell r="BC2968"/>
          <cell r="BD2968"/>
          <cell r="BE2968"/>
          <cell r="BF2968"/>
          <cell r="BG2968"/>
          <cell r="BH2968"/>
          <cell r="BI2968"/>
          <cell r="BJ2968"/>
          <cell r="BK2968"/>
        </row>
        <row r="2969">
          <cell r="X2969">
            <v>356882481</v>
          </cell>
          <cell r="Y2969" t="str">
            <v>ARCHANA GORAKHNATH KORDE</v>
          </cell>
          <cell r="Z2969" t="str">
            <v>01-Jun-2024</v>
          </cell>
          <cell r="AA2969">
            <v>52000</v>
          </cell>
          <cell r="AB2969" t="str">
            <v>Wed</v>
          </cell>
          <cell r="AC2969">
            <v>24</v>
          </cell>
          <cell r="AD2969" t="str">
            <v>2</v>
          </cell>
          <cell r="AE2969" t="str">
            <v>02-Jul-2024</v>
          </cell>
          <cell r="AF2969">
            <v>2780</v>
          </cell>
          <cell r="AG2969">
            <v>2780</v>
          </cell>
          <cell r="AH2969" t="str">
            <v>02-Jul-2024</v>
          </cell>
          <cell r="AI2969">
            <v>1675.89</v>
          </cell>
          <cell r="AJ2969">
            <v>1104.1099999999999</v>
          </cell>
          <cell r="AK2969">
            <v>2780</v>
          </cell>
          <cell r="AL2969">
            <v>50324.11</v>
          </cell>
          <cell r="AM2969">
            <v>13647.89</v>
          </cell>
          <cell r="AN2969">
            <v>63972</v>
          </cell>
          <cell r="AO2969">
            <v>14817.32</v>
          </cell>
          <cell r="AP2969">
            <v>7422.68</v>
          </cell>
          <cell r="AQ2969">
            <v>22240</v>
          </cell>
          <cell r="AR2969">
            <v>9</v>
          </cell>
          <cell r="AS2969">
            <v>202</v>
          </cell>
          <cell r="AT2969" t="str">
            <v>&gt;180</v>
          </cell>
          <cell r="AU2969"/>
          <cell r="AV2969"/>
          <cell r="AW2969"/>
          <cell r="AX2969" t="str">
            <v>Open</v>
          </cell>
          <cell r="AY2969" t="str">
            <v/>
          </cell>
          <cell r="AZ2969"/>
          <cell r="BA2969">
            <v>0</v>
          </cell>
          <cell r="BB2969"/>
          <cell r="BC2969"/>
          <cell r="BD2969" t="str">
            <v>Not Visited</v>
          </cell>
          <cell r="BE2969"/>
          <cell r="BF2969"/>
          <cell r="BG2969"/>
          <cell r="BH2969"/>
          <cell r="BI2969"/>
          <cell r="BJ2969"/>
          <cell r="BK2969"/>
        </row>
        <row r="2970">
          <cell r="X2970">
            <v>356882482</v>
          </cell>
          <cell r="Y2970" t="str">
            <v>RANJANA BHASKAR KAMBALE</v>
          </cell>
          <cell r="Z2970" t="str">
            <v>01-Jun-2024</v>
          </cell>
          <cell r="AA2970">
            <v>42000</v>
          </cell>
          <cell r="AB2970" t="str">
            <v>Mon</v>
          </cell>
          <cell r="AC2970">
            <v>24</v>
          </cell>
          <cell r="AD2970" t="str">
            <v>2</v>
          </cell>
          <cell r="AE2970" t="str">
            <v>01-Jul-2024</v>
          </cell>
          <cell r="AF2970">
            <v>2240</v>
          </cell>
          <cell r="AG2970">
            <v>2240</v>
          </cell>
          <cell r="AH2970"/>
          <cell r="AI2970">
            <v>0</v>
          </cell>
          <cell r="AJ2970">
            <v>0</v>
          </cell>
          <cell r="AK2970">
            <v>0</v>
          </cell>
          <cell r="AL2970">
            <v>42000</v>
          </cell>
          <cell r="AM2970">
            <v>11948</v>
          </cell>
          <cell r="AN2970">
            <v>53948</v>
          </cell>
          <cell r="AO2970">
            <v>13291.11</v>
          </cell>
          <cell r="AP2970">
            <v>6868.89</v>
          </cell>
          <cell r="AQ2970">
            <v>20160</v>
          </cell>
          <cell r="AR2970">
            <v>9</v>
          </cell>
          <cell r="AS2970">
            <v>238</v>
          </cell>
          <cell r="AT2970" t="str">
            <v>&gt;180</v>
          </cell>
          <cell r="AU2970"/>
          <cell r="AV2970"/>
          <cell r="AW2970"/>
          <cell r="AX2970" t="str">
            <v>Open</v>
          </cell>
          <cell r="AY2970" t="str">
            <v/>
          </cell>
          <cell r="AZ2970"/>
          <cell r="BA2970">
            <v>0</v>
          </cell>
          <cell r="BB2970"/>
          <cell r="BC2970"/>
          <cell r="BD2970" t="str">
            <v>Not Visited</v>
          </cell>
          <cell r="BE2970"/>
          <cell r="BF2970"/>
          <cell r="BG2970"/>
          <cell r="BH2970"/>
          <cell r="BI2970"/>
          <cell r="BJ2970"/>
          <cell r="BK2970"/>
        </row>
        <row r="2971">
          <cell r="X2971">
            <v>356882486</v>
          </cell>
          <cell r="Y2971" t="str">
            <v xml:space="preserve"> RANJANA KISHOR RANPISE</v>
          </cell>
          <cell r="Z2971" t="str">
            <v>01-Jun-2024</v>
          </cell>
          <cell r="AA2971">
            <v>65000</v>
          </cell>
          <cell r="AB2971" t="str">
            <v>Tue</v>
          </cell>
          <cell r="AC2971">
            <v>24</v>
          </cell>
          <cell r="AD2971" t="str">
            <v>5</v>
          </cell>
          <cell r="AE2971" t="str">
            <v>02-Jul-2024</v>
          </cell>
          <cell r="AF2971">
            <v>3470</v>
          </cell>
          <cell r="AG2971">
            <v>3470</v>
          </cell>
          <cell r="AH2971" t="str">
            <v>27-Nov-2024</v>
          </cell>
          <cell r="AI2971">
            <v>6352.87</v>
          </cell>
          <cell r="AJ2971">
            <v>4057.13</v>
          </cell>
          <cell r="AK2971">
            <v>10410</v>
          </cell>
          <cell r="AL2971">
            <v>58647.13</v>
          </cell>
          <cell r="AM2971">
            <v>14415.87</v>
          </cell>
          <cell r="AN2971">
            <v>73063</v>
          </cell>
          <cell r="AO2971">
            <v>16832.62</v>
          </cell>
          <cell r="AP2971">
            <v>7457.38</v>
          </cell>
          <cell r="AQ2971">
            <v>24290</v>
          </cell>
          <cell r="AR2971">
            <v>10</v>
          </cell>
          <cell r="AS2971">
            <v>183</v>
          </cell>
          <cell r="AT2971" t="str">
            <v>&gt;180</v>
          </cell>
          <cell r="AU2971"/>
          <cell r="AV2971"/>
          <cell r="AW2971"/>
          <cell r="AX2971" t="str">
            <v>Open</v>
          </cell>
          <cell r="AY2971"/>
          <cell r="AZ2971"/>
          <cell r="BA2971">
            <v>0</v>
          </cell>
          <cell r="BB2971"/>
          <cell r="BC2971"/>
          <cell r="BD2971" t="str">
            <v>Not Visited</v>
          </cell>
          <cell r="BE2971"/>
          <cell r="BF2971"/>
          <cell r="BG2971"/>
          <cell r="BH2971"/>
          <cell r="BI2971"/>
          <cell r="BJ2971"/>
          <cell r="BK2971"/>
        </row>
        <row r="2972">
          <cell r="X2972">
            <v>356882490</v>
          </cell>
          <cell r="Y2972" t="str">
            <v>SANGITA SANJAY VAIDHY</v>
          </cell>
          <cell r="Z2972" t="str">
            <v>01-Jun-2024</v>
          </cell>
          <cell r="AA2972">
            <v>45000</v>
          </cell>
          <cell r="AB2972" t="str">
            <v>Thu</v>
          </cell>
          <cell r="AC2972">
            <v>24</v>
          </cell>
          <cell r="AD2972" t="str">
            <v>6</v>
          </cell>
          <cell r="AE2972" t="str">
            <v>04-Jul-2024</v>
          </cell>
          <cell r="AF2972">
            <v>2380</v>
          </cell>
          <cell r="AG2972">
            <v>2380</v>
          </cell>
          <cell r="AH2972" t="str">
            <v>17-Mar-2025</v>
          </cell>
          <cell r="AI2972">
            <v>14297.62</v>
          </cell>
          <cell r="AJ2972">
            <v>7122.38</v>
          </cell>
          <cell r="AK2972">
            <v>21420</v>
          </cell>
          <cell r="AL2972">
            <v>30702.38</v>
          </cell>
          <cell r="AM2972">
            <v>5128.62</v>
          </cell>
          <cell r="AN2972">
            <v>35831</v>
          </cell>
          <cell r="AO2972">
            <v>0</v>
          </cell>
          <cell r="AP2972">
            <v>0</v>
          </cell>
          <cell r="AQ2972">
            <v>0</v>
          </cell>
          <cell r="AR2972">
            <v>9</v>
          </cell>
          <cell r="AS2972">
            <v>0</v>
          </cell>
          <cell r="AT2972" t="str">
            <v>Standard</v>
          </cell>
          <cell r="AU2972"/>
          <cell r="AV2972"/>
          <cell r="AW2972"/>
          <cell r="AX2972" t="str">
            <v>Open</v>
          </cell>
          <cell r="AY2972" t="str">
            <v/>
          </cell>
          <cell r="AZ2972"/>
          <cell r="BA2972">
            <v>0</v>
          </cell>
          <cell r="BB2972"/>
          <cell r="BC2972"/>
          <cell r="BD2972"/>
          <cell r="BE2972"/>
          <cell r="BF2972"/>
          <cell r="BG2972"/>
          <cell r="BH2972"/>
          <cell r="BI2972"/>
          <cell r="BJ2972"/>
          <cell r="BK2972"/>
        </row>
        <row r="2973">
          <cell r="X2973">
            <v>356882494</v>
          </cell>
          <cell r="Y2973" t="str">
            <v>VIMAL RAMESH KADAM</v>
          </cell>
          <cell r="Z2973" t="str">
            <v>01-Jun-2024</v>
          </cell>
          <cell r="AA2973">
            <v>32000</v>
          </cell>
          <cell r="AB2973" t="str">
            <v>Wed</v>
          </cell>
          <cell r="AC2973">
            <v>24</v>
          </cell>
          <cell r="AD2973" t="str">
            <v>2</v>
          </cell>
          <cell r="AE2973" t="str">
            <v>10-Jul-2024</v>
          </cell>
          <cell r="AF2973">
            <v>1710</v>
          </cell>
          <cell r="AG2973">
            <v>1710</v>
          </cell>
          <cell r="AH2973" t="str">
            <v>22-Mar-2025</v>
          </cell>
          <cell r="AI2973">
            <v>9943.5</v>
          </cell>
          <cell r="AJ2973">
            <v>5446.5</v>
          </cell>
          <cell r="AK2973">
            <v>15390</v>
          </cell>
          <cell r="AL2973">
            <v>22056.5</v>
          </cell>
          <cell r="AM2973">
            <v>3889.5</v>
          </cell>
          <cell r="AN2973">
            <v>25946</v>
          </cell>
          <cell r="AO2973">
            <v>0</v>
          </cell>
          <cell r="AP2973">
            <v>0</v>
          </cell>
          <cell r="AQ2973">
            <v>0</v>
          </cell>
          <cell r="AR2973">
            <v>9</v>
          </cell>
          <cell r="AS2973">
            <v>0</v>
          </cell>
          <cell r="AT2973" t="str">
            <v>Standard</v>
          </cell>
          <cell r="AU2973"/>
          <cell r="AV2973"/>
          <cell r="AW2973"/>
          <cell r="AX2973" t="str">
            <v>Open</v>
          </cell>
          <cell r="AY2973" t="str">
            <v/>
          </cell>
          <cell r="AZ2973"/>
          <cell r="BA2973">
            <v>0</v>
          </cell>
          <cell r="BB2973">
            <v>45755</v>
          </cell>
          <cell r="BC2973" t="str">
            <v>Abhiraj Patil/SF0063958</v>
          </cell>
          <cell r="BD2973" t="str">
            <v>Visited</v>
          </cell>
          <cell r="BE2973" t="str">
            <v>Borrower</v>
          </cell>
          <cell r="BF2973" t="str">
            <v>Not Available</v>
          </cell>
          <cell r="BG2973"/>
          <cell r="BH2973"/>
          <cell r="BI2973" t="str">
            <v>No</v>
          </cell>
          <cell r="BJ2973"/>
          <cell r="BK2973"/>
        </row>
        <row r="2974">
          <cell r="X2974">
            <v>356882495</v>
          </cell>
          <cell r="Y2974" t="str">
            <v>VRUSHALI VALmIK UGALE</v>
          </cell>
          <cell r="Z2974" t="str">
            <v>01-Jun-2024</v>
          </cell>
          <cell r="AA2974">
            <v>52000</v>
          </cell>
          <cell r="AB2974" t="str">
            <v>Thu</v>
          </cell>
          <cell r="AC2974">
            <v>24</v>
          </cell>
          <cell r="AD2974" t="str">
            <v>2</v>
          </cell>
          <cell r="AE2974" t="str">
            <v>04-Jul-2024</v>
          </cell>
          <cell r="AF2974">
            <v>2780</v>
          </cell>
          <cell r="AG2974">
            <v>2780</v>
          </cell>
          <cell r="AH2974" t="str">
            <v>06-Mar-2025</v>
          </cell>
          <cell r="AI2974">
            <v>16437.78</v>
          </cell>
          <cell r="AJ2974">
            <v>8582.2199999999993</v>
          </cell>
          <cell r="AK2974">
            <v>25020</v>
          </cell>
          <cell r="AL2974">
            <v>35562.22</v>
          </cell>
          <cell r="AM2974">
            <v>6184.78</v>
          </cell>
          <cell r="AN2974">
            <v>41747</v>
          </cell>
          <cell r="AO2974">
            <v>0</v>
          </cell>
          <cell r="AP2974">
            <v>0</v>
          </cell>
          <cell r="AQ2974">
            <v>0</v>
          </cell>
          <cell r="AR2974">
            <v>9</v>
          </cell>
          <cell r="AS2974">
            <v>0</v>
          </cell>
          <cell r="AT2974" t="str">
            <v>Standard</v>
          </cell>
          <cell r="AU2974"/>
          <cell r="AV2974"/>
          <cell r="AW2974"/>
          <cell r="AX2974" t="str">
            <v>Open</v>
          </cell>
          <cell r="AY2974"/>
          <cell r="AZ2974"/>
          <cell r="BA2974">
            <v>0</v>
          </cell>
          <cell r="BB2974">
            <v>45750</v>
          </cell>
          <cell r="BC2974" t="str">
            <v>Mahesh Lahane/SF0095775</v>
          </cell>
          <cell r="BD2974" t="str">
            <v>Visited</v>
          </cell>
          <cell r="BE2974" t="str">
            <v>Borrower Family Member</v>
          </cell>
          <cell r="BF2974" t="str">
            <v>Not Available</v>
          </cell>
          <cell r="BG2974"/>
          <cell r="BH2974"/>
          <cell r="BI2974" t="str">
            <v>No</v>
          </cell>
          <cell r="BJ2974"/>
          <cell r="BK2974"/>
        </row>
        <row r="2975">
          <cell r="X2975">
            <v>356896042</v>
          </cell>
          <cell r="Y2975" t="str">
            <v>SHOBHA SANJAY GANGURDE</v>
          </cell>
          <cell r="Z2975" t="str">
            <v>08-May-2024</v>
          </cell>
          <cell r="AA2975">
            <v>32000</v>
          </cell>
          <cell r="AB2975" t="str">
            <v>10</v>
          </cell>
          <cell r="AC2975">
            <v>24</v>
          </cell>
          <cell r="AD2975" t="str">
            <v>GL-1</v>
          </cell>
          <cell r="AE2975" t="str">
            <v>10-Jun-2024</v>
          </cell>
          <cell r="AF2975">
            <v>1710</v>
          </cell>
          <cell r="AG2975">
            <v>1710</v>
          </cell>
          <cell r="AH2975" t="str">
            <v>03-Mar-2025</v>
          </cell>
          <cell r="AI2975">
            <v>8895.18</v>
          </cell>
          <cell r="AJ2975">
            <v>4784.82</v>
          </cell>
          <cell r="AK2975">
            <v>13680</v>
          </cell>
          <cell r="AL2975">
            <v>23104.82</v>
          </cell>
          <cell r="AM2975">
            <v>4292.18</v>
          </cell>
          <cell r="AN2975">
            <v>27397</v>
          </cell>
          <cell r="AO2975">
            <v>2509.6999999999998</v>
          </cell>
          <cell r="AP2975">
            <v>910.3</v>
          </cell>
          <cell r="AQ2975">
            <v>3420</v>
          </cell>
          <cell r="AR2975">
            <v>10</v>
          </cell>
          <cell r="AS2975">
            <v>27</v>
          </cell>
          <cell r="AT2975" t="str">
            <v>1-30 Days</v>
          </cell>
          <cell r="AU2975"/>
          <cell r="AV2975"/>
          <cell r="AW2975"/>
          <cell r="AX2975" t="str">
            <v>Open</v>
          </cell>
          <cell r="AY2975" t="str">
            <v/>
          </cell>
          <cell r="AZ2975"/>
          <cell r="BA2975">
            <v>0</v>
          </cell>
          <cell r="BB2975">
            <v>45749</v>
          </cell>
          <cell r="BC2975" t="str">
            <v>Abhiraj Patil/SF0063958</v>
          </cell>
          <cell r="BD2975" t="str">
            <v>Visited</v>
          </cell>
          <cell r="BE2975" t="str">
            <v>Borrower</v>
          </cell>
          <cell r="BF2975" t="str">
            <v>Available</v>
          </cell>
          <cell r="BG2975" t="str">
            <v>Loan Card</v>
          </cell>
          <cell r="BH2975"/>
          <cell r="BI2975" t="str">
            <v>Yes</v>
          </cell>
          <cell r="BJ2975" t="str">
            <v>Pravin NivruttiGhonge/SF0063673</v>
          </cell>
          <cell r="BK2975">
            <v>1710</v>
          </cell>
        </row>
        <row r="2976">
          <cell r="X2976">
            <v>356896921</v>
          </cell>
          <cell r="Y2976" t="str">
            <v>KAUSHALYA CHANDAR PAWAR</v>
          </cell>
          <cell r="Z2976" t="str">
            <v>08-May-2024</v>
          </cell>
          <cell r="AA2976">
            <v>32000</v>
          </cell>
          <cell r="AB2976" t="str">
            <v>10</v>
          </cell>
          <cell r="AC2976">
            <v>24</v>
          </cell>
          <cell r="AD2976" t="str">
            <v>GL-1</v>
          </cell>
          <cell r="AE2976" t="str">
            <v>10-Jun-2024</v>
          </cell>
          <cell r="AF2976">
            <v>1710</v>
          </cell>
          <cell r="AG2976">
            <v>1710</v>
          </cell>
          <cell r="AH2976" t="str">
            <v>03-Mar-2025</v>
          </cell>
          <cell r="AI2976">
            <v>8895.18</v>
          </cell>
          <cell r="AJ2976">
            <v>4784.82</v>
          </cell>
          <cell r="AK2976">
            <v>13680</v>
          </cell>
          <cell r="AL2976">
            <v>23104.82</v>
          </cell>
          <cell r="AM2976">
            <v>4292.18</v>
          </cell>
          <cell r="AN2976">
            <v>27397</v>
          </cell>
          <cell r="AO2976">
            <v>0</v>
          </cell>
          <cell r="AP2976">
            <v>0</v>
          </cell>
          <cell r="AQ2976">
            <v>0</v>
          </cell>
          <cell r="AR2976">
            <v>10</v>
          </cell>
          <cell r="AS2976">
            <v>0</v>
          </cell>
          <cell r="AT2976" t="str">
            <v>Standard</v>
          </cell>
          <cell r="AU2976"/>
          <cell r="AV2976"/>
          <cell r="AW2976"/>
          <cell r="AX2976" t="str">
            <v>Open</v>
          </cell>
          <cell r="AY2976" t="str">
            <v/>
          </cell>
          <cell r="AZ2976"/>
          <cell r="BA2976">
            <v>0</v>
          </cell>
          <cell r="BB2976">
            <v>45756</v>
          </cell>
          <cell r="BC2976" t="str">
            <v>Abhiraj Patil/SF0063958</v>
          </cell>
          <cell r="BD2976" t="str">
            <v>Visited</v>
          </cell>
          <cell r="BE2976" t="str">
            <v>Borrower</v>
          </cell>
          <cell r="BF2976" t="str">
            <v>Available</v>
          </cell>
          <cell r="BG2976"/>
          <cell r="BH2976"/>
          <cell r="BI2976" t="str">
            <v>No</v>
          </cell>
          <cell r="BJ2976"/>
          <cell r="BK2976"/>
        </row>
        <row r="2977">
          <cell r="X2977">
            <v>356920754</v>
          </cell>
          <cell r="Y2977" t="str">
            <v>UJAWALA KISHOR CHAROSKAR</v>
          </cell>
          <cell r="Z2977" t="str">
            <v>09-May-2024</v>
          </cell>
          <cell r="AA2977">
            <v>20000</v>
          </cell>
          <cell r="AB2977" t="str">
            <v>Wed</v>
          </cell>
          <cell r="AC2977">
            <v>18</v>
          </cell>
          <cell r="AD2977" t="str">
            <v>IL-1</v>
          </cell>
          <cell r="AE2977" t="str">
            <v>07-Jun-2024</v>
          </cell>
          <cell r="AF2977">
            <v>1340</v>
          </cell>
          <cell r="AG2977">
            <v>1340</v>
          </cell>
          <cell r="AH2977" t="str">
            <v>05-Mar-2025</v>
          </cell>
          <cell r="AI2977">
            <v>10195.35</v>
          </cell>
          <cell r="AJ2977">
            <v>3204.65</v>
          </cell>
          <cell r="AK2977">
            <v>13400</v>
          </cell>
          <cell r="AL2977">
            <v>9804.65</v>
          </cell>
          <cell r="AM2977">
            <v>926.35</v>
          </cell>
          <cell r="AN2977">
            <v>10731</v>
          </cell>
          <cell r="AO2977">
            <v>0</v>
          </cell>
          <cell r="AP2977">
            <v>0</v>
          </cell>
          <cell r="AQ2977">
            <v>0</v>
          </cell>
          <cell r="AR2977">
            <v>10</v>
          </cell>
          <cell r="AS2977">
            <v>0</v>
          </cell>
          <cell r="AT2977" t="str">
            <v>Standard</v>
          </cell>
          <cell r="AU2977"/>
          <cell r="AV2977"/>
          <cell r="AW2977"/>
          <cell r="AX2977" t="str">
            <v>Open</v>
          </cell>
          <cell r="AY2977" t="str">
            <v/>
          </cell>
          <cell r="AZ2977"/>
          <cell r="BA2977">
            <v>0</v>
          </cell>
          <cell r="BB2977"/>
          <cell r="BC2977"/>
          <cell r="BD2977"/>
          <cell r="BE2977"/>
          <cell r="BF2977"/>
          <cell r="BG2977"/>
          <cell r="BH2977"/>
          <cell r="BI2977"/>
          <cell r="BJ2977"/>
          <cell r="BK2977"/>
        </row>
        <row r="2978">
          <cell r="X2978">
            <v>356922616</v>
          </cell>
          <cell r="Y2978" t="str">
            <v>KAVITA SHRIRAM GANGURDE</v>
          </cell>
          <cell r="Z2978" t="str">
            <v>11-May-2024</v>
          </cell>
          <cell r="AA2978">
            <v>30000</v>
          </cell>
          <cell r="AB2978" t="str">
            <v>Wed</v>
          </cell>
          <cell r="AC2978">
            <v>18</v>
          </cell>
          <cell r="AD2978" t="str">
            <v>IL-1</v>
          </cell>
          <cell r="AE2978" t="str">
            <v>12-Jun-2024</v>
          </cell>
          <cell r="AF2978">
            <v>2020</v>
          </cell>
          <cell r="AG2978">
            <v>2020</v>
          </cell>
          <cell r="AH2978" t="str">
            <v>11-Sep-2024</v>
          </cell>
          <cell r="AI2978">
            <v>2833.26</v>
          </cell>
          <cell r="AJ2978">
            <v>1206.74</v>
          </cell>
          <cell r="AK2978">
            <v>4040</v>
          </cell>
          <cell r="AL2978">
            <v>27166.74</v>
          </cell>
          <cell r="AM2978">
            <v>5087.26</v>
          </cell>
          <cell r="AN2978">
            <v>32254</v>
          </cell>
          <cell r="AO2978">
            <v>12474.31</v>
          </cell>
          <cell r="AP2978">
            <v>3685.69</v>
          </cell>
          <cell r="AQ2978">
            <v>16160</v>
          </cell>
          <cell r="AR2978">
            <v>10</v>
          </cell>
          <cell r="AS2978">
            <v>194</v>
          </cell>
          <cell r="AT2978" t="str">
            <v>&gt;180</v>
          </cell>
          <cell r="AU2978"/>
          <cell r="AV2978"/>
          <cell r="AW2978"/>
          <cell r="AX2978" t="str">
            <v>Open</v>
          </cell>
          <cell r="AY2978" t="str">
            <v/>
          </cell>
          <cell r="AZ2978"/>
          <cell r="BA2978">
            <v>0</v>
          </cell>
          <cell r="BB2978"/>
          <cell r="BC2978"/>
          <cell r="BD2978" t="str">
            <v>Not Visited</v>
          </cell>
          <cell r="BE2978"/>
          <cell r="BF2978"/>
          <cell r="BG2978"/>
          <cell r="BH2978"/>
          <cell r="BI2978"/>
          <cell r="BJ2978"/>
          <cell r="BK2978"/>
        </row>
        <row r="2979">
          <cell r="X2979">
            <v>356935607</v>
          </cell>
          <cell r="Y2979" t="str">
            <v>MAYAVATI NITIN AHER</v>
          </cell>
          <cell r="Z2979" t="str">
            <v>13-May-2024</v>
          </cell>
          <cell r="AA2979">
            <v>42000</v>
          </cell>
          <cell r="AB2979" t="str">
            <v>Mon</v>
          </cell>
          <cell r="AC2979">
            <v>24</v>
          </cell>
          <cell r="AD2979" t="str">
            <v>GL-2</v>
          </cell>
          <cell r="AE2979" t="str">
            <v>03-Jun-2024</v>
          </cell>
          <cell r="AF2979">
            <v>2240</v>
          </cell>
          <cell r="AG2979">
            <v>2240</v>
          </cell>
          <cell r="AH2979" t="str">
            <v>03-Mar-2025</v>
          </cell>
          <cell r="AI2979">
            <v>15327.46</v>
          </cell>
          <cell r="AJ2979">
            <v>7072.54</v>
          </cell>
          <cell r="AK2979">
            <v>22400</v>
          </cell>
          <cell r="AL2979">
            <v>26672.54</v>
          </cell>
          <cell r="AM2979">
            <v>4350.46</v>
          </cell>
          <cell r="AN2979">
            <v>31023</v>
          </cell>
          <cell r="AO2979">
            <v>0</v>
          </cell>
          <cell r="AP2979">
            <v>0</v>
          </cell>
          <cell r="AQ2979">
            <v>0</v>
          </cell>
          <cell r="AR2979">
            <v>10</v>
          </cell>
          <cell r="AS2979">
            <v>0</v>
          </cell>
          <cell r="AT2979" t="str">
            <v>Standard</v>
          </cell>
          <cell r="AU2979"/>
          <cell r="AV2979"/>
          <cell r="AW2979"/>
          <cell r="AX2979" t="str">
            <v>Open</v>
          </cell>
          <cell r="AY2979" t="str">
            <v/>
          </cell>
          <cell r="AZ2979"/>
          <cell r="BA2979">
            <v>0</v>
          </cell>
          <cell r="BB2979">
            <v>45756</v>
          </cell>
          <cell r="BC2979" t="str">
            <v>Abhiraj Patil/SF0063958</v>
          </cell>
          <cell r="BD2979" t="str">
            <v>Visited</v>
          </cell>
          <cell r="BE2979" t="str">
            <v>Borrower</v>
          </cell>
          <cell r="BF2979" t="str">
            <v>Available</v>
          </cell>
          <cell r="BG2979"/>
          <cell r="BH2979"/>
          <cell r="BI2979" t="str">
            <v>No</v>
          </cell>
          <cell r="BJ2979"/>
          <cell r="BK2979"/>
        </row>
        <row r="2980">
          <cell r="X2980">
            <v>356936085</v>
          </cell>
          <cell r="Y2980" t="str">
            <v>MANISHA BHARAT KARATE</v>
          </cell>
          <cell r="Z2980" t="str">
            <v>01-Jun-2024</v>
          </cell>
          <cell r="AA2980">
            <v>20000</v>
          </cell>
          <cell r="AB2980" t="str">
            <v>FRI</v>
          </cell>
          <cell r="AC2980">
            <v>18</v>
          </cell>
          <cell r="AD2980" t="str">
            <v>IL-1</v>
          </cell>
          <cell r="AE2980" t="str">
            <v>05-Jul-2024</v>
          </cell>
          <cell r="AF2980">
            <v>1340</v>
          </cell>
          <cell r="AG2980">
            <v>1340</v>
          </cell>
          <cell r="AH2980" t="str">
            <v>01-Sep-2024</v>
          </cell>
          <cell r="AI2980">
            <v>874.25</v>
          </cell>
          <cell r="AJ2980">
            <v>465.75</v>
          </cell>
          <cell r="AK2980">
            <v>1340</v>
          </cell>
          <cell r="AL2980">
            <v>19125.75</v>
          </cell>
          <cell r="AM2980">
            <v>3807.25</v>
          </cell>
          <cell r="AN2980">
            <v>22933</v>
          </cell>
          <cell r="AO2980">
            <v>8089.69</v>
          </cell>
          <cell r="AP2980">
            <v>2630.31</v>
          </cell>
          <cell r="AQ2980">
            <v>10720</v>
          </cell>
          <cell r="AR2980">
            <v>9</v>
          </cell>
          <cell r="AS2980">
            <v>206</v>
          </cell>
          <cell r="AT2980" t="str">
            <v>&gt;180</v>
          </cell>
          <cell r="AU2980"/>
          <cell r="AV2980"/>
          <cell r="AW2980"/>
          <cell r="AX2980" t="str">
            <v>Open</v>
          </cell>
          <cell r="AY2980" t="str">
            <v/>
          </cell>
          <cell r="AZ2980"/>
          <cell r="BA2980">
            <v>0</v>
          </cell>
          <cell r="BB2980"/>
          <cell r="BC2980"/>
          <cell r="BD2980"/>
          <cell r="BE2980"/>
          <cell r="BF2980"/>
          <cell r="BG2980"/>
          <cell r="BH2980"/>
          <cell r="BI2980"/>
          <cell r="BJ2980"/>
          <cell r="BK2980"/>
        </row>
        <row r="2981">
          <cell r="X2981">
            <v>356944639</v>
          </cell>
          <cell r="Y2981" t="str">
            <v>RESHMA FIROJ PATEL</v>
          </cell>
          <cell r="Z2981" t="str">
            <v>13-May-2024</v>
          </cell>
          <cell r="AA2981">
            <v>30000</v>
          </cell>
          <cell r="AB2981" t="str">
            <v>Fri</v>
          </cell>
          <cell r="AC2981">
            <v>18</v>
          </cell>
          <cell r="AD2981" t="str">
            <v>IL-1</v>
          </cell>
          <cell r="AE2981" t="str">
            <v>07-Jun-2024</v>
          </cell>
          <cell r="AF2981">
            <v>2020</v>
          </cell>
          <cell r="AG2981">
            <v>2020</v>
          </cell>
          <cell r="AH2981" t="str">
            <v>30-Nov-2024</v>
          </cell>
          <cell r="AI2981">
            <v>9035.02</v>
          </cell>
          <cell r="AJ2981">
            <v>3084.98</v>
          </cell>
          <cell r="AK2981">
            <v>12120</v>
          </cell>
          <cell r="AL2981">
            <v>20964.98</v>
          </cell>
          <cell r="AM2981">
            <v>2959.02</v>
          </cell>
          <cell r="AN2981">
            <v>23924</v>
          </cell>
          <cell r="AO2981">
            <v>6466.89</v>
          </cell>
          <cell r="AP2981">
            <v>1613.11</v>
          </cell>
          <cell r="AQ2981">
            <v>8080</v>
          </cell>
          <cell r="AR2981">
            <v>10</v>
          </cell>
          <cell r="AS2981">
            <v>80</v>
          </cell>
          <cell r="AT2981" t="str">
            <v>61-90</v>
          </cell>
          <cell r="AU2981"/>
          <cell r="AV2981"/>
          <cell r="AW2981"/>
          <cell r="AX2981" t="str">
            <v>Open</v>
          </cell>
          <cell r="AY2981" t="str">
            <v/>
          </cell>
          <cell r="AZ2981"/>
          <cell r="BA2981">
            <v>0</v>
          </cell>
          <cell r="BB2981">
            <v>45750</v>
          </cell>
          <cell r="BC2981" t="str">
            <v>Abhiraj Patil/SF0063958</v>
          </cell>
          <cell r="BD2981" t="str">
            <v>Visited</v>
          </cell>
          <cell r="BE2981" t="str">
            <v>Borrower Not Available</v>
          </cell>
          <cell r="BF2981" t="str">
            <v>Not Available</v>
          </cell>
          <cell r="BG2981"/>
          <cell r="BH2981"/>
          <cell r="BI2981" t="str">
            <v>NA</v>
          </cell>
          <cell r="BJ2981"/>
          <cell r="BK2981"/>
        </row>
        <row r="2982">
          <cell r="X2982">
            <v>356947939</v>
          </cell>
          <cell r="Y2982" t="str">
            <v>MINAKSHI ISHWAR MOHITE</v>
          </cell>
          <cell r="Z2982" t="str">
            <v>09-May-2024</v>
          </cell>
          <cell r="AA2982">
            <v>30000</v>
          </cell>
          <cell r="AB2982" t="str">
            <v>Mon</v>
          </cell>
          <cell r="AC2982">
            <v>18</v>
          </cell>
          <cell r="AD2982" t="str">
            <v>IL-1</v>
          </cell>
          <cell r="AE2982" t="str">
            <v>03-Jun-2024</v>
          </cell>
          <cell r="AF2982">
            <v>2020</v>
          </cell>
          <cell r="AG2982">
            <v>2020</v>
          </cell>
          <cell r="AH2982" t="str">
            <v>24-Mar-2025</v>
          </cell>
          <cell r="AI2982">
            <v>15460.3</v>
          </cell>
          <cell r="AJ2982">
            <v>4739.7</v>
          </cell>
          <cell r="AK2982">
            <v>20200</v>
          </cell>
          <cell r="AL2982">
            <v>14539.7</v>
          </cell>
          <cell r="AM2982">
            <v>1405.3</v>
          </cell>
          <cell r="AN2982">
            <v>15945</v>
          </cell>
          <cell r="AO2982">
            <v>0</v>
          </cell>
          <cell r="AP2982">
            <v>0</v>
          </cell>
          <cell r="AQ2982">
            <v>0</v>
          </cell>
          <cell r="AR2982">
            <v>10</v>
          </cell>
          <cell r="AS2982">
            <v>0</v>
          </cell>
          <cell r="AT2982" t="str">
            <v>Standard</v>
          </cell>
          <cell r="AU2982"/>
          <cell r="AV2982"/>
          <cell r="AW2982"/>
          <cell r="AX2982" t="str">
            <v>Open</v>
          </cell>
          <cell r="AY2982" t="str">
            <v/>
          </cell>
          <cell r="AZ2982"/>
          <cell r="BA2982">
            <v>0</v>
          </cell>
          <cell r="BB2982">
            <v>45751</v>
          </cell>
          <cell r="BC2982" t="str">
            <v>Yogesh Gawade/SF0064389</v>
          </cell>
          <cell r="BD2982" t="str">
            <v>Visited</v>
          </cell>
          <cell r="BE2982" t="str">
            <v>Borrower</v>
          </cell>
          <cell r="BF2982" t="str">
            <v>Available</v>
          </cell>
          <cell r="BG2982"/>
          <cell r="BH2982"/>
          <cell r="BI2982" t="str">
            <v>No</v>
          </cell>
          <cell r="BJ2982"/>
          <cell r="BK2982"/>
        </row>
        <row r="2983">
          <cell r="X2983">
            <v>356950614</v>
          </cell>
          <cell r="Y2983" t="str">
            <v>SARLA ASHOK GUMBADE</v>
          </cell>
          <cell r="Z2983" t="str">
            <v>13-May-2024</v>
          </cell>
          <cell r="AA2983">
            <v>32000</v>
          </cell>
          <cell r="AB2983" t="str">
            <v>Mon</v>
          </cell>
          <cell r="AC2983">
            <v>24</v>
          </cell>
          <cell r="AD2983" t="str">
            <v>GL-1</v>
          </cell>
          <cell r="AE2983" t="str">
            <v>03-Jun-2024</v>
          </cell>
          <cell r="AF2983">
            <v>1710</v>
          </cell>
          <cell r="AG2983">
            <v>1710</v>
          </cell>
          <cell r="AH2983" t="str">
            <v>03-Mar-2025</v>
          </cell>
          <cell r="AI2983">
            <v>11714.67</v>
          </cell>
          <cell r="AJ2983">
            <v>5385.33</v>
          </cell>
          <cell r="AK2983">
            <v>17100</v>
          </cell>
          <cell r="AL2983">
            <v>20285.330000000002</v>
          </cell>
          <cell r="AM2983">
            <v>3295.67</v>
          </cell>
          <cell r="AN2983">
            <v>23581</v>
          </cell>
          <cell r="AO2983">
            <v>0</v>
          </cell>
          <cell r="AP2983">
            <v>0</v>
          </cell>
          <cell r="AQ2983">
            <v>0</v>
          </cell>
          <cell r="AR2983">
            <v>10</v>
          </cell>
          <cell r="AS2983">
            <v>0</v>
          </cell>
          <cell r="AT2983" t="str">
            <v>Standard</v>
          </cell>
          <cell r="AU2983"/>
          <cell r="AV2983"/>
          <cell r="AW2983"/>
          <cell r="AX2983" t="str">
            <v>Open</v>
          </cell>
          <cell r="AY2983" t="str">
            <v/>
          </cell>
          <cell r="AZ2983"/>
          <cell r="BA2983">
            <v>0</v>
          </cell>
          <cell r="BB2983"/>
          <cell r="BC2983"/>
          <cell r="BD2983"/>
          <cell r="BE2983"/>
          <cell r="BF2983"/>
          <cell r="BG2983"/>
          <cell r="BH2983"/>
          <cell r="BI2983"/>
          <cell r="BJ2983"/>
          <cell r="BK2983"/>
        </row>
        <row r="2984">
          <cell r="X2984">
            <v>356953470</v>
          </cell>
          <cell r="Y2984" t="str">
            <v>MANISHA KAILAS BALSANE</v>
          </cell>
          <cell r="Z2984" t="str">
            <v>11-May-2024</v>
          </cell>
          <cell r="AA2984">
            <v>30000</v>
          </cell>
          <cell r="AB2984" t="str">
            <v>Wed</v>
          </cell>
          <cell r="AC2984">
            <v>18</v>
          </cell>
          <cell r="AD2984" t="str">
            <v>IL-1</v>
          </cell>
          <cell r="AE2984" t="str">
            <v>12-Jun-2024</v>
          </cell>
          <cell r="AF2984">
            <v>2020</v>
          </cell>
          <cell r="AG2984">
            <v>2020</v>
          </cell>
          <cell r="AH2984" t="str">
            <v>12-Mar-2025</v>
          </cell>
          <cell r="AI2984">
            <v>15307.57</v>
          </cell>
          <cell r="AJ2984">
            <v>4892.43</v>
          </cell>
          <cell r="AK2984">
            <v>20200</v>
          </cell>
          <cell r="AL2984">
            <v>14692.43</v>
          </cell>
          <cell r="AM2984">
            <v>1401.57</v>
          </cell>
          <cell r="AN2984">
            <v>16094</v>
          </cell>
          <cell r="AO2984">
            <v>0</v>
          </cell>
          <cell r="AP2984">
            <v>0</v>
          </cell>
          <cell r="AQ2984">
            <v>0</v>
          </cell>
          <cell r="AR2984">
            <v>10</v>
          </cell>
          <cell r="AS2984">
            <v>0</v>
          </cell>
          <cell r="AT2984" t="str">
            <v>Standard</v>
          </cell>
          <cell r="AU2984"/>
          <cell r="AV2984"/>
          <cell r="AW2984"/>
          <cell r="AX2984" t="str">
            <v>Open</v>
          </cell>
          <cell r="AY2984" t="str">
            <v/>
          </cell>
          <cell r="AZ2984"/>
          <cell r="BA2984">
            <v>0</v>
          </cell>
          <cell r="BB2984"/>
          <cell r="BC2984"/>
          <cell r="BD2984"/>
          <cell r="BE2984"/>
          <cell r="BF2984"/>
          <cell r="BG2984"/>
          <cell r="BH2984"/>
          <cell r="BI2984"/>
          <cell r="BJ2984"/>
          <cell r="BK2984"/>
        </row>
        <row r="2985">
          <cell r="X2985">
            <v>356961674</v>
          </cell>
          <cell r="Y2985" t="str">
            <v xml:space="preserve">LILABAI RAMDAS JADHAV </v>
          </cell>
          <cell r="Z2985" t="str">
            <v>27-May-2024</v>
          </cell>
          <cell r="AA2985">
            <v>30000</v>
          </cell>
          <cell r="AB2985" t="str">
            <v>Wed</v>
          </cell>
          <cell r="AC2985">
            <v>18</v>
          </cell>
          <cell r="AD2985" t="str">
            <v>IL-1</v>
          </cell>
          <cell r="AE2985" t="str">
            <v>03-Jul-2024</v>
          </cell>
          <cell r="AF2985">
            <v>2020</v>
          </cell>
          <cell r="AG2985">
            <v>2020</v>
          </cell>
          <cell r="AH2985" t="str">
            <v>05-Mar-2025</v>
          </cell>
          <cell r="AI2985">
            <v>13449.82</v>
          </cell>
          <cell r="AJ2985">
            <v>4730.18</v>
          </cell>
          <cell r="AK2985">
            <v>18180</v>
          </cell>
          <cell r="AL2985">
            <v>16550.18</v>
          </cell>
          <cell r="AM2985">
            <v>1777.82</v>
          </cell>
          <cell r="AN2985">
            <v>18328</v>
          </cell>
          <cell r="AO2985">
            <v>0</v>
          </cell>
          <cell r="AP2985">
            <v>0</v>
          </cell>
          <cell r="AQ2985">
            <v>0</v>
          </cell>
          <cell r="AR2985">
            <v>9</v>
          </cell>
          <cell r="AS2985">
            <v>0</v>
          </cell>
          <cell r="AT2985" t="str">
            <v>Standard</v>
          </cell>
          <cell r="AU2985"/>
          <cell r="AV2985"/>
          <cell r="AW2985"/>
          <cell r="AX2985" t="str">
            <v>Open</v>
          </cell>
          <cell r="AY2985" t="str">
            <v/>
          </cell>
          <cell r="AZ2985"/>
          <cell r="BA2985">
            <v>0</v>
          </cell>
          <cell r="BB2985"/>
          <cell r="BC2985"/>
          <cell r="BD2985"/>
          <cell r="BE2985"/>
          <cell r="BF2985"/>
          <cell r="BG2985"/>
          <cell r="BH2985"/>
          <cell r="BI2985"/>
          <cell r="BJ2985"/>
          <cell r="BK2985"/>
        </row>
        <row r="2986">
          <cell r="X2986">
            <v>356961817</v>
          </cell>
          <cell r="Y2986" t="str">
            <v>SHOBHA SOMNATH MALI</v>
          </cell>
          <cell r="Z2986" t="str">
            <v>13-May-2024</v>
          </cell>
          <cell r="AA2986">
            <v>30000</v>
          </cell>
          <cell r="AB2986" t="str">
            <v>Wed</v>
          </cell>
          <cell r="AC2986">
            <v>18</v>
          </cell>
          <cell r="AD2986" t="str">
            <v>IL-1</v>
          </cell>
          <cell r="AE2986" t="str">
            <v>06-Jun-2024</v>
          </cell>
          <cell r="AF2986">
            <v>2020</v>
          </cell>
          <cell r="AG2986">
            <v>2020</v>
          </cell>
          <cell r="AH2986" t="str">
            <v>08-Mar-2025</v>
          </cell>
          <cell r="AI2986">
            <v>15516.34</v>
          </cell>
          <cell r="AJ2986">
            <v>4683.66</v>
          </cell>
          <cell r="AK2986">
            <v>20200</v>
          </cell>
          <cell r="AL2986">
            <v>14483.66</v>
          </cell>
          <cell r="AM2986">
            <v>1353.34</v>
          </cell>
          <cell r="AN2986">
            <v>15837</v>
          </cell>
          <cell r="AO2986">
            <v>0</v>
          </cell>
          <cell r="AP2986">
            <v>0</v>
          </cell>
          <cell r="AQ2986">
            <v>0</v>
          </cell>
          <cell r="AR2986">
            <v>10</v>
          </cell>
          <cell r="AS2986">
            <v>0</v>
          </cell>
          <cell r="AT2986" t="str">
            <v>Standard</v>
          </cell>
          <cell r="AU2986"/>
          <cell r="AV2986"/>
          <cell r="AW2986"/>
          <cell r="AX2986" t="str">
            <v>Open</v>
          </cell>
          <cell r="AY2986" t="str">
            <v/>
          </cell>
          <cell r="AZ2986"/>
          <cell r="BA2986">
            <v>0</v>
          </cell>
          <cell r="BB2986">
            <v>45749</v>
          </cell>
          <cell r="BC2986" t="str">
            <v>Abhiraj Patil/SF0063958</v>
          </cell>
          <cell r="BD2986" t="str">
            <v>Visited</v>
          </cell>
          <cell r="BE2986" t="str">
            <v>Borrower</v>
          </cell>
          <cell r="BF2986" t="str">
            <v>Available</v>
          </cell>
          <cell r="BG2986"/>
          <cell r="BH2986"/>
          <cell r="BI2986" t="str">
            <v>No</v>
          </cell>
          <cell r="BJ2986"/>
          <cell r="BK2986"/>
        </row>
        <row r="2987">
          <cell r="X2987">
            <v>356969251</v>
          </cell>
          <cell r="Y2987" t="str">
            <v>SHOBHA SOMNATH HANDAGE</v>
          </cell>
          <cell r="Z2987" t="str">
            <v>13-May-2024</v>
          </cell>
          <cell r="AA2987">
            <v>30000</v>
          </cell>
          <cell r="AB2987" t="str">
            <v>Wed</v>
          </cell>
          <cell r="AC2987">
            <v>18</v>
          </cell>
          <cell r="AD2987" t="str">
            <v>IL-1</v>
          </cell>
          <cell r="AE2987" t="str">
            <v>06-Jun-2024</v>
          </cell>
          <cell r="AF2987">
            <v>2020</v>
          </cell>
          <cell r="AG2987">
            <v>2020</v>
          </cell>
          <cell r="AH2987" t="str">
            <v>24-Mar-2025</v>
          </cell>
          <cell r="AI2987">
            <v>15516.34</v>
          </cell>
          <cell r="AJ2987">
            <v>4683.66</v>
          </cell>
          <cell r="AK2987">
            <v>20200</v>
          </cell>
          <cell r="AL2987">
            <v>14483.66</v>
          </cell>
          <cell r="AM2987">
            <v>1353.34</v>
          </cell>
          <cell r="AN2987">
            <v>15837</v>
          </cell>
          <cell r="AO2987">
            <v>0</v>
          </cell>
          <cell r="AP2987">
            <v>0</v>
          </cell>
          <cell r="AQ2987">
            <v>0</v>
          </cell>
          <cell r="AR2987">
            <v>10</v>
          </cell>
          <cell r="AS2987">
            <v>0</v>
          </cell>
          <cell r="AT2987" t="str">
            <v>Standard</v>
          </cell>
          <cell r="AU2987"/>
          <cell r="AV2987"/>
          <cell r="AW2987"/>
          <cell r="AX2987" t="str">
            <v>Open</v>
          </cell>
          <cell r="AY2987" t="str">
            <v/>
          </cell>
          <cell r="AZ2987"/>
          <cell r="BA2987">
            <v>0</v>
          </cell>
          <cell r="BB2987">
            <v>45749</v>
          </cell>
          <cell r="BC2987" t="str">
            <v>Abhiraj Patil/SF0063958</v>
          </cell>
          <cell r="BD2987" t="str">
            <v>Visited</v>
          </cell>
          <cell r="BE2987" t="str">
            <v>Borrower</v>
          </cell>
          <cell r="BF2987" t="str">
            <v>Available</v>
          </cell>
          <cell r="BG2987"/>
          <cell r="BH2987"/>
          <cell r="BI2987" t="str">
            <v>No</v>
          </cell>
          <cell r="BJ2987"/>
          <cell r="BK2987"/>
        </row>
        <row r="2988">
          <cell r="X2988">
            <v>356970953</v>
          </cell>
          <cell r="Y2988" t="str">
            <v>TARABAI RAMESH KHARATE</v>
          </cell>
          <cell r="Z2988" t="str">
            <v>13-May-2024</v>
          </cell>
          <cell r="AA2988">
            <v>20000</v>
          </cell>
          <cell r="AB2988" t="str">
            <v>Mon</v>
          </cell>
          <cell r="AC2988">
            <v>18</v>
          </cell>
          <cell r="AD2988" t="str">
            <v>IL-1</v>
          </cell>
          <cell r="AE2988" t="str">
            <v>03-Jun-2024</v>
          </cell>
          <cell r="AF2988">
            <v>1340</v>
          </cell>
          <cell r="AG2988">
            <v>1340</v>
          </cell>
          <cell r="AH2988" t="str">
            <v>01-Feb-2025</v>
          </cell>
          <cell r="AI2988">
            <v>2028.95</v>
          </cell>
          <cell r="AJ2988">
            <v>910.05</v>
          </cell>
          <cell r="AK2988">
            <v>2939</v>
          </cell>
          <cell r="AL2988">
            <v>17971.05</v>
          </cell>
          <cell r="AM2988">
            <v>3132.95</v>
          </cell>
          <cell r="AN2988">
            <v>21104</v>
          </cell>
          <cell r="AO2988">
            <v>0</v>
          </cell>
          <cell r="AP2988">
            <v>0</v>
          </cell>
          <cell r="AQ2988">
            <v>0</v>
          </cell>
          <cell r="AR2988">
            <v>10</v>
          </cell>
          <cell r="AS2988">
            <v>0</v>
          </cell>
          <cell r="AT2988" t="str">
            <v>Standard</v>
          </cell>
          <cell r="AU2988"/>
          <cell r="AV2988"/>
          <cell r="AW2988"/>
          <cell r="AX2988" t="str">
            <v>Open</v>
          </cell>
          <cell r="AY2988" t="str">
            <v/>
          </cell>
          <cell r="AZ2988"/>
          <cell r="BA2988">
            <v>0</v>
          </cell>
          <cell r="BB2988"/>
          <cell r="BC2988"/>
          <cell r="BD2988"/>
          <cell r="BE2988"/>
          <cell r="BF2988"/>
          <cell r="BG2988"/>
          <cell r="BH2988"/>
          <cell r="BI2988"/>
          <cell r="BJ2988"/>
          <cell r="BK2988"/>
        </row>
        <row r="2989">
          <cell r="X2989">
            <v>356973544</v>
          </cell>
          <cell r="Y2989" t="str">
            <v>ALAKA AMBADAS BADADE</v>
          </cell>
          <cell r="Z2989" t="str">
            <v>01-Jun-2024</v>
          </cell>
          <cell r="AA2989">
            <v>32000</v>
          </cell>
          <cell r="AB2989" t="str">
            <v>Mon</v>
          </cell>
          <cell r="AC2989">
            <v>24</v>
          </cell>
          <cell r="AD2989" t="str">
            <v>GL-1</v>
          </cell>
          <cell r="AE2989" t="str">
            <v>01-Jul-2024</v>
          </cell>
          <cell r="AF2989">
            <v>1710</v>
          </cell>
          <cell r="AG2989">
            <v>1710</v>
          </cell>
          <cell r="AH2989" t="str">
            <v>03-Mar-2025</v>
          </cell>
          <cell r="AI2989">
            <v>10159.14</v>
          </cell>
          <cell r="AJ2989">
            <v>5230.8599999999997</v>
          </cell>
          <cell r="AK2989">
            <v>15390</v>
          </cell>
          <cell r="AL2989">
            <v>21840.86</v>
          </cell>
          <cell r="AM2989">
            <v>3850.14</v>
          </cell>
          <cell r="AN2989">
            <v>25691</v>
          </cell>
          <cell r="AO2989">
            <v>0</v>
          </cell>
          <cell r="AP2989">
            <v>0</v>
          </cell>
          <cell r="AQ2989">
            <v>0</v>
          </cell>
          <cell r="AR2989">
            <v>9</v>
          </cell>
          <cell r="AS2989">
            <v>0</v>
          </cell>
          <cell r="AT2989" t="str">
            <v>Standard</v>
          </cell>
          <cell r="AU2989"/>
          <cell r="AV2989"/>
          <cell r="AW2989"/>
          <cell r="AX2989" t="str">
            <v>Open</v>
          </cell>
          <cell r="AY2989" t="str">
            <v/>
          </cell>
          <cell r="AZ2989"/>
          <cell r="BA2989">
            <v>0</v>
          </cell>
          <cell r="BB2989"/>
          <cell r="BC2989"/>
          <cell r="BD2989"/>
          <cell r="BE2989"/>
          <cell r="BF2989"/>
          <cell r="BG2989"/>
          <cell r="BH2989"/>
          <cell r="BI2989"/>
          <cell r="BJ2989"/>
          <cell r="BK2989"/>
        </row>
        <row r="2990">
          <cell r="X2990">
            <v>356987315</v>
          </cell>
          <cell r="Y2990" t="str">
            <v>RAJASHRI DIPAK PATHRE</v>
          </cell>
          <cell r="Z2990" t="str">
            <v>01-Jun-2024</v>
          </cell>
          <cell r="AA2990">
            <v>40000</v>
          </cell>
          <cell r="AB2990" t="str">
            <v>Fri</v>
          </cell>
          <cell r="AC2990">
            <v>18</v>
          </cell>
          <cell r="AD2990" t="str">
            <v>IL-1</v>
          </cell>
          <cell r="AE2990" t="str">
            <v>05-Jul-2024</v>
          </cell>
          <cell r="AF2990">
            <v>2690</v>
          </cell>
          <cell r="AG2990">
            <v>2690</v>
          </cell>
          <cell r="AH2990" t="str">
            <v>14-Mar-2025</v>
          </cell>
          <cell r="AI2990">
            <v>18025.830000000002</v>
          </cell>
          <cell r="AJ2990">
            <v>6184.17</v>
          </cell>
          <cell r="AK2990">
            <v>24210</v>
          </cell>
          <cell r="AL2990">
            <v>21974.17</v>
          </cell>
          <cell r="AM2990">
            <v>2326.83</v>
          </cell>
          <cell r="AN2990">
            <v>24301</v>
          </cell>
          <cell r="AO2990">
            <v>0</v>
          </cell>
          <cell r="AP2990">
            <v>0</v>
          </cell>
          <cell r="AQ2990">
            <v>0</v>
          </cell>
          <cell r="AR2990">
            <v>9</v>
          </cell>
          <cell r="AS2990">
            <v>0</v>
          </cell>
          <cell r="AT2990" t="str">
            <v>Standard</v>
          </cell>
          <cell r="AU2990"/>
          <cell r="AV2990"/>
          <cell r="AW2990"/>
          <cell r="AX2990" t="str">
            <v>Open</v>
          </cell>
          <cell r="AY2990" t="str">
            <v/>
          </cell>
          <cell r="AZ2990"/>
          <cell r="BA2990">
            <v>0</v>
          </cell>
          <cell r="BB2990"/>
          <cell r="BC2990"/>
          <cell r="BD2990"/>
          <cell r="BE2990"/>
          <cell r="BF2990"/>
          <cell r="BG2990"/>
          <cell r="BH2990"/>
          <cell r="BI2990"/>
          <cell r="BJ2990"/>
          <cell r="BK2990"/>
        </row>
        <row r="2991">
          <cell r="X2991">
            <v>356989026</v>
          </cell>
          <cell r="Y2991" t="str">
            <v>YOGITA KANIFNATH KADALE</v>
          </cell>
          <cell r="Z2991" t="str">
            <v>01-Jun-2024</v>
          </cell>
          <cell r="AA2991">
            <v>73000</v>
          </cell>
          <cell r="AB2991" t="str">
            <v>Fri</v>
          </cell>
          <cell r="AC2991">
            <v>24</v>
          </cell>
          <cell r="AD2991" t="str">
            <v>GL-4</v>
          </cell>
          <cell r="AE2991" t="str">
            <v>12-Jul-2024</v>
          </cell>
          <cell r="AF2991">
            <v>3900</v>
          </cell>
          <cell r="AG2991">
            <v>3900</v>
          </cell>
          <cell r="AH2991" t="str">
            <v>14-Mar-2025</v>
          </cell>
          <cell r="AI2991">
            <v>22597.39</v>
          </cell>
          <cell r="AJ2991">
            <v>12502.61</v>
          </cell>
          <cell r="AK2991">
            <v>35100</v>
          </cell>
          <cell r="AL2991">
            <v>50402.61</v>
          </cell>
          <cell r="AM2991">
            <v>8820.39</v>
          </cell>
          <cell r="AN2991">
            <v>59223</v>
          </cell>
          <cell r="AO2991">
            <v>0</v>
          </cell>
          <cell r="AP2991">
            <v>0</v>
          </cell>
          <cell r="AQ2991">
            <v>0</v>
          </cell>
          <cell r="AR2991">
            <v>9</v>
          </cell>
          <cell r="AS2991">
            <v>0</v>
          </cell>
          <cell r="AT2991" t="str">
            <v>Standard</v>
          </cell>
          <cell r="AU2991"/>
          <cell r="AV2991"/>
          <cell r="AW2991"/>
          <cell r="AX2991" t="str">
            <v>Open</v>
          </cell>
          <cell r="AY2991" t="str">
            <v/>
          </cell>
          <cell r="AZ2991"/>
          <cell r="BA2991">
            <v>0</v>
          </cell>
          <cell r="BB2991">
            <v>45751</v>
          </cell>
          <cell r="BC2991" t="str">
            <v>Abhiraj Patil/SF0063958</v>
          </cell>
          <cell r="BD2991" t="str">
            <v>Visited</v>
          </cell>
          <cell r="BE2991" t="str">
            <v>Borrower</v>
          </cell>
          <cell r="BF2991" t="str">
            <v>Available</v>
          </cell>
          <cell r="BG2991"/>
          <cell r="BH2991"/>
          <cell r="BI2991" t="str">
            <v>No</v>
          </cell>
          <cell r="BJ2991"/>
          <cell r="BK2991"/>
        </row>
        <row r="2992">
          <cell r="X2992">
            <v>357052653</v>
          </cell>
          <cell r="Y2992" t="str">
            <v>MNISHA VISVAS KDALE</v>
          </cell>
          <cell r="Z2992" t="str">
            <v>01-Jun-2024</v>
          </cell>
          <cell r="AA2992">
            <v>60000</v>
          </cell>
          <cell r="AB2992" t="str">
            <v>Mon</v>
          </cell>
          <cell r="AC2992">
            <v>24</v>
          </cell>
          <cell r="AD2992" t="str">
            <v>5</v>
          </cell>
          <cell r="AE2992" t="str">
            <v>01-Jul-2024</v>
          </cell>
          <cell r="AF2992">
            <v>3200</v>
          </cell>
          <cell r="AG2992">
            <v>3200</v>
          </cell>
          <cell r="AH2992" t="str">
            <v>04-Mar-2025</v>
          </cell>
          <cell r="AI2992">
            <v>18987.29</v>
          </cell>
          <cell r="AJ2992">
            <v>9812.7099999999991</v>
          </cell>
          <cell r="AK2992">
            <v>28800</v>
          </cell>
          <cell r="AL2992">
            <v>41012.71</v>
          </cell>
          <cell r="AM2992">
            <v>7255.29</v>
          </cell>
          <cell r="AN2992">
            <v>48268</v>
          </cell>
          <cell r="AO2992">
            <v>0</v>
          </cell>
          <cell r="AP2992">
            <v>0</v>
          </cell>
          <cell r="AQ2992">
            <v>0</v>
          </cell>
          <cell r="AR2992">
            <v>9</v>
          </cell>
          <cell r="AS2992">
            <v>0</v>
          </cell>
          <cell r="AT2992" t="str">
            <v>Standard</v>
          </cell>
          <cell r="AU2992"/>
          <cell r="AV2992"/>
          <cell r="AW2992"/>
          <cell r="AX2992" t="str">
            <v>Open</v>
          </cell>
          <cell r="AY2992" t="str">
            <v/>
          </cell>
          <cell r="AZ2992"/>
          <cell r="BA2992">
            <v>0</v>
          </cell>
          <cell r="BB2992"/>
          <cell r="BC2992"/>
          <cell r="BD2992"/>
          <cell r="BE2992"/>
          <cell r="BF2992"/>
          <cell r="BG2992"/>
          <cell r="BH2992"/>
          <cell r="BI2992"/>
          <cell r="BJ2992"/>
          <cell r="BK2992"/>
        </row>
        <row r="2993">
          <cell r="X2993">
            <v>357052655</v>
          </cell>
          <cell r="Y2993" t="str">
            <v>VARSHA RAHUL YASHWANTE</v>
          </cell>
          <cell r="Z2993" t="str">
            <v>01-Jun-2024</v>
          </cell>
          <cell r="AA2993">
            <v>52000</v>
          </cell>
          <cell r="AB2993" t="str">
            <v>Mon</v>
          </cell>
          <cell r="AC2993">
            <v>24</v>
          </cell>
          <cell r="AD2993" t="str">
            <v>2</v>
          </cell>
          <cell r="AE2993" t="str">
            <v>01-Jul-2024</v>
          </cell>
          <cell r="AF2993">
            <v>2780</v>
          </cell>
          <cell r="AG2993">
            <v>2780</v>
          </cell>
          <cell r="AH2993" t="str">
            <v>03-Mar-2025</v>
          </cell>
          <cell r="AI2993">
            <v>16520.82</v>
          </cell>
          <cell r="AJ2993">
            <v>8499.18</v>
          </cell>
          <cell r="AK2993">
            <v>25020</v>
          </cell>
          <cell r="AL2993">
            <v>35479.18</v>
          </cell>
          <cell r="AM2993">
            <v>6248.82</v>
          </cell>
          <cell r="AN2993">
            <v>41728</v>
          </cell>
          <cell r="AO2993">
            <v>0</v>
          </cell>
          <cell r="AP2993">
            <v>0</v>
          </cell>
          <cell r="AQ2993">
            <v>0</v>
          </cell>
          <cell r="AR2993">
            <v>9</v>
          </cell>
          <cell r="AS2993">
            <v>0</v>
          </cell>
          <cell r="AT2993" t="str">
            <v>Standard</v>
          </cell>
          <cell r="AU2993"/>
          <cell r="AV2993"/>
          <cell r="AW2993"/>
          <cell r="AX2993" t="str">
            <v>Open</v>
          </cell>
          <cell r="AY2993"/>
          <cell r="AZ2993"/>
          <cell r="BA2993">
            <v>0</v>
          </cell>
          <cell r="BB2993">
            <v>45752</v>
          </cell>
          <cell r="BC2993" t="str">
            <v>Yogesh Gawade/SF0064389</v>
          </cell>
          <cell r="BD2993" t="str">
            <v>Visited</v>
          </cell>
          <cell r="BE2993" t="str">
            <v>Borrower</v>
          </cell>
          <cell r="BF2993" t="str">
            <v>Available</v>
          </cell>
          <cell r="BG2993"/>
          <cell r="BH2993"/>
          <cell r="BI2993" t="str">
            <v>No</v>
          </cell>
          <cell r="BJ2993"/>
          <cell r="BK2993"/>
        </row>
        <row r="2994">
          <cell r="X2994">
            <v>357052658</v>
          </cell>
          <cell r="Y2994" t="str">
            <v>ALAKABAI LAXMAN BARVE</v>
          </cell>
          <cell r="Z2994" t="str">
            <v>01-Jun-2024</v>
          </cell>
          <cell r="AA2994">
            <v>62000</v>
          </cell>
          <cell r="AB2994" t="str">
            <v>Wed</v>
          </cell>
          <cell r="AC2994">
            <v>24</v>
          </cell>
          <cell r="AD2994" t="str">
            <v>5</v>
          </cell>
          <cell r="AE2994" t="str">
            <v>03-Jul-2024</v>
          </cell>
          <cell r="AF2994">
            <v>3310</v>
          </cell>
          <cell r="AG2994">
            <v>3310</v>
          </cell>
          <cell r="AH2994" t="str">
            <v>31-Jan-2025</v>
          </cell>
          <cell r="AI2994">
            <v>4505.82</v>
          </cell>
          <cell r="AJ2994">
            <v>3914.18</v>
          </cell>
          <cell r="AK2994">
            <v>8420</v>
          </cell>
          <cell r="AL2994">
            <v>57494.18</v>
          </cell>
          <cell r="AM2994">
            <v>13717.82</v>
          </cell>
          <cell r="AN2994">
            <v>71212</v>
          </cell>
          <cell r="AO2994">
            <v>15080.07</v>
          </cell>
          <cell r="AP2994">
            <v>6289.93</v>
          </cell>
          <cell r="AQ2994">
            <v>21370</v>
          </cell>
          <cell r="AR2994">
            <v>9</v>
          </cell>
          <cell r="AS2994">
            <v>173</v>
          </cell>
          <cell r="AT2994" t="str">
            <v>151-180</v>
          </cell>
          <cell r="AU2994"/>
          <cell r="AV2994"/>
          <cell r="AW2994"/>
          <cell r="AX2994" t="str">
            <v>Open</v>
          </cell>
          <cell r="AY2994" t="str">
            <v/>
          </cell>
          <cell r="AZ2994"/>
          <cell r="BA2994">
            <v>0</v>
          </cell>
          <cell r="BB2994"/>
          <cell r="BC2994"/>
          <cell r="BD2994"/>
          <cell r="BE2994"/>
          <cell r="BF2994"/>
          <cell r="BG2994"/>
          <cell r="BH2994"/>
          <cell r="BI2994"/>
          <cell r="BJ2994"/>
          <cell r="BK2994"/>
        </row>
        <row r="2995">
          <cell r="X2995">
            <v>357052668</v>
          </cell>
          <cell r="Y2995" t="str">
            <v>MINA MANIK AHER</v>
          </cell>
          <cell r="Z2995" t="str">
            <v>01-Jun-2024</v>
          </cell>
          <cell r="AA2995">
            <v>80000</v>
          </cell>
          <cell r="AB2995" t="str">
            <v>Fri</v>
          </cell>
          <cell r="AC2995">
            <v>24</v>
          </cell>
          <cell r="AD2995" t="str">
            <v>5</v>
          </cell>
          <cell r="AE2995" t="str">
            <v>05-Jul-2024</v>
          </cell>
          <cell r="AF2995">
            <v>4270</v>
          </cell>
          <cell r="AG2995">
            <v>4270</v>
          </cell>
          <cell r="AH2995" t="str">
            <v>07-Mar-2025</v>
          </cell>
          <cell r="AI2995">
            <v>25178.2</v>
          </cell>
          <cell r="AJ2995">
            <v>13251.8</v>
          </cell>
          <cell r="AK2995">
            <v>38430</v>
          </cell>
          <cell r="AL2995">
            <v>54821.8</v>
          </cell>
          <cell r="AM2995">
            <v>9526.2000000000007</v>
          </cell>
          <cell r="AN2995">
            <v>64348</v>
          </cell>
          <cell r="AO2995">
            <v>0</v>
          </cell>
          <cell r="AP2995">
            <v>0</v>
          </cell>
          <cell r="AQ2995">
            <v>0</v>
          </cell>
          <cell r="AR2995">
            <v>9</v>
          </cell>
          <cell r="AS2995">
            <v>0</v>
          </cell>
          <cell r="AT2995" t="str">
            <v>Standard</v>
          </cell>
          <cell r="AU2995"/>
          <cell r="AV2995"/>
          <cell r="AW2995"/>
          <cell r="AX2995" t="str">
            <v>Open</v>
          </cell>
          <cell r="AY2995" t="str">
            <v/>
          </cell>
          <cell r="AZ2995"/>
          <cell r="BA2995">
            <v>0</v>
          </cell>
          <cell r="BB2995"/>
          <cell r="BC2995"/>
          <cell r="BD2995"/>
          <cell r="BE2995"/>
          <cell r="BF2995"/>
          <cell r="BG2995"/>
          <cell r="BH2995"/>
          <cell r="BI2995"/>
          <cell r="BJ2995"/>
          <cell r="BK2995"/>
        </row>
        <row r="2996">
          <cell r="X2996">
            <v>357052676</v>
          </cell>
          <cell r="Y2996" t="str">
            <v>SHITAL YOGESH MALI</v>
          </cell>
          <cell r="Z2996" t="str">
            <v>01-Jun-2024</v>
          </cell>
          <cell r="AA2996">
            <v>40000</v>
          </cell>
          <cell r="AB2996" t="str">
            <v>Fri</v>
          </cell>
          <cell r="AC2996">
            <v>24</v>
          </cell>
          <cell r="AD2996" t="str">
            <v>2</v>
          </cell>
          <cell r="AE2996" t="str">
            <v>05-Jul-2024</v>
          </cell>
          <cell r="AF2996">
            <v>2130</v>
          </cell>
          <cell r="AG2996">
            <v>2130</v>
          </cell>
          <cell r="AH2996" t="str">
            <v>25-Mar-2025</v>
          </cell>
          <cell r="AI2996">
            <v>12540.12</v>
          </cell>
          <cell r="AJ2996">
            <v>6629.88</v>
          </cell>
          <cell r="AK2996">
            <v>19170</v>
          </cell>
          <cell r="AL2996">
            <v>27459.88</v>
          </cell>
          <cell r="AM2996">
            <v>4793.12</v>
          </cell>
          <cell r="AN2996">
            <v>32253</v>
          </cell>
          <cell r="AO2996">
            <v>0</v>
          </cell>
          <cell r="AP2996">
            <v>0</v>
          </cell>
          <cell r="AQ2996">
            <v>0</v>
          </cell>
          <cell r="AR2996">
            <v>9</v>
          </cell>
          <cell r="AS2996">
            <v>0</v>
          </cell>
          <cell r="AT2996" t="str">
            <v>Standard</v>
          </cell>
          <cell r="AU2996"/>
          <cell r="AV2996"/>
          <cell r="AW2996"/>
          <cell r="AX2996" t="str">
            <v>Open</v>
          </cell>
          <cell r="AY2996" t="str">
            <v/>
          </cell>
          <cell r="AZ2996"/>
          <cell r="BA2996">
            <v>0</v>
          </cell>
          <cell r="BB2996">
            <v>45756</v>
          </cell>
          <cell r="BC2996" t="str">
            <v>Abhiraj Patil/SF0063958</v>
          </cell>
          <cell r="BD2996" t="str">
            <v>Visited</v>
          </cell>
          <cell r="BE2996" t="str">
            <v>Borrower</v>
          </cell>
          <cell r="BF2996" t="str">
            <v>Available</v>
          </cell>
          <cell r="BG2996"/>
          <cell r="BH2996"/>
          <cell r="BI2996" t="str">
            <v>No</v>
          </cell>
          <cell r="BJ2996"/>
          <cell r="BK2996"/>
        </row>
        <row r="2997">
          <cell r="X2997">
            <v>357052677</v>
          </cell>
          <cell r="Y2997" t="str">
            <v>NIKITA NANDAKISHOR NIKAM</v>
          </cell>
          <cell r="Z2997" t="str">
            <v>01-Jun-2024</v>
          </cell>
          <cell r="AA2997">
            <v>52000</v>
          </cell>
          <cell r="AB2997" t="str">
            <v>Fri</v>
          </cell>
          <cell r="AC2997">
            <v>24</v>
          </cell>
          <cell r="AD2997" t="str">
            <v>2</v>
          </cell>
          <cell r="AE2997" t="str">
            <v>05-Jul-2024</v>
          </cell>
          <cell r="AF2997">
            <v>2780</v>
          </cell>
          <cell r="AG2997">
            <v>2780</v>
          </cell>
          <cell r="AH2997" t="str">
            <v>25-Dec-2024</v>
          </cell>
          <cell r="AI2997">
            <v>8789.52</v>
          </cell>
          <cell r="AJ2997">
            <v>5110.4799999999996</v>
          </cell>
          <cell r="AK2997">
            <v>13900</v>
          </cell>
          <cell r="AL2997">
            <v>43210.48</v>
          </cell>
          <cell r="AM2997">
            <v>9665.52</v>
          </cell>
          <cell r="AN2997">
            <v>52876</v>
          </cell>
          <cell r="AO2997">
            <v>0</v>
          </cell>
          <cell r="AP2997">
            <v>0</v>
          </cell>
          <cell r="AQ2997">
            <v>0</v>
          </cell>
          <cell r="AR2997">
            <v>9</v>
          </cell>
          <cell r="AS2997">
            <v>0</v>
          </cell>
          <cell r="AT2997" t="str">
            <v>Standard</v>
          </cell>
          <cell r="AU2997"/>
          <cell r="AV2997"/>
          <cell r="AW2997"/>
          <cell r="AX2997" t="str">
            <v>Open</v>
          </cell>
          <cell r="AY2997" t="str">
            <v/>
          </cell>
          <cell r="AZ2997"/>
          <cell r="BA2997">
            <v>0</v>
          </cell>
          <cell r="BB2997"/>
          <cell r="BC2997"/>
          <cell r="BD2997"/>
          <cell r="BE2997"/>
          <cell r="BF2997"/>
          <cell r="BG2997"/>
          <cell r="BH2997"/>
          <cell r="BI2997"/>
          <cell r="BJ2997"/>
          <cell r="BK2997"/>
        </row>
        <row r="2998">
          <cell r="X2998">
            <v>357052678</v>
          </cell>
          <cell r="Y2998" t="str">
            <v>PRADYA MANOJ KHAVALE</v>
          </cell>
          <cell r="Z2998" t="str">
            <v>01-Jun-2024</v>
          </cell>
          <cell r="AA2998">
            <v>52000</v>
          </cell>
          <cell r="AB2998" t="str">
            <v>Fri</v>
          </cell>
          <cell r="AC2998">
            <v>24</v>
          </cell>
          <cell r="AD2998" t="str">
            <v>2</v>
          </cell>
          <cell r="AE2998" t="str">
            <v>05-Jul-2024</v>
          </cell>
          <cell r="AF2998">
            <v>2780</v>
          </cell>
          <cell r="AG2998">
            <v>2780</v>
          </cell>
          <cell r="AH2998" t="str">
            <v>20-Mar-2025</v>
          </cell>
          <cell r="AI2998">
            <v>16409.900000000001</v>
          </cell>
          <cell r="AJ2998">
            <v>8610.1</v>
          </cell>
          <cell r="AK2998">
            <v>25020</v>
          </cell>
          <cell r="AL2998">
            <v>35590.1</v>
          </cell>
          <cell r="AM2998">
            <v>6165.9</v>
          </cell>
          <cell r="AN2998">
            <v>41756</v>
          </cell>
          <cell r="AO2998">
            <v>0</v>
          </cell>
          <cell r="AP2998">
            <v>0</v>
          </cell>
          <cell r="AQ2998">
            <v>0</v>
          </cell>
          <cell r="AR2998">
            <v>9</v>
          </cell>
          <cell r="AS2998">
            <v>0</v>
          </cell>
          <cell r="AT2998" t="str">
            <v>Standard</v>
          </cell>
          <cell r="AU2998"/>
          <cell r="AV2998"/>
          <cell r="AW2998"/>
          <cell r="AX2998" t="str">
            <v>Open</v>
          </cell>
          <cell r="AY2998" t="str">
            <v/>
          </cell>
          <cell r="AZ2998"/>
          <cell r="BA2998">
            <v>0</v>
          </cell>
          <cell r="BB2998">
            <v>45755</v>
          </cell>
          <cell r="BC2998" t="str">
            <v>Abhiraj Patil/SF0063958</v>
          </cell>
          <cell r="BD2998" t="str">
            <v>Visited</v>
          </cell>
          <cell r="BE2998" t="str">
            <v>Borrower</v>
          </cell>
          <cell r="BF2998" t="str">
            <v>Not Available</v>
          </cell>
          <cell r="BG2998"/>
          <cell r="BH2998"/>
          <cell r="BI2998" t="str">
            <v>No</v>
          </cell>
          <cell r="BJ2998"/>
          <cell r="BK2998"/>
        </row>
        <row r="2999">
          <cell r="X2999">
            <v>357052681</v>
          </cell>
          <cell r="Y2999" t="str">
            <v>CHHAYA MOHAN LOKHANDE</v>
          </cell>
          <cell r="Z2999" t="str">
            <v>01-Jun-2024</v>
          </cell>
          <cell r="AA2999">
            <v>52000</v>
          </cell>
          <cell r="AB2999" t="str">
            <v>Tue</v>
          </cell>
          <cell r="AC2999">
            <v>24</v>
          </cell>
          <cell r="AD2999" t="str">
            <v>2</v>
          </cell>
          <cell r="AE2999" t="str">
            <v>02-Jul-2024</v>
          </cell>
          <cell r="AF2999">
            <v>2780</v>
          </cell>
          <cell r="AG2999">
            <v>2780</v>
          </cell>
          <cell r="AH2999" t="str">
            <v>07-Jan-2025</v>
          </cell>
          <cell r="AI2999">
            <v>8675.6200000000008</v>
          </cell>
          <cell r="AJ2999">
            <v>5224.38</v>
          </cell>
          <cell r="AK2999">
            <v>13900</v>
          </cell>
          <cell r="AL2999">
            <v>43324.38</v>
          </cell>
          <cell r="AM2999">
            <v>9527.6200000000008</v>
          </cell>
          <cell r="AN2999">
            <v>52852</v>
          </cell>
          <cell r="AO2999">
            <v>9916.64</v>
          </cell>
          <cell r="AP2999">
            <v>3983.36</v>
          </cell>
          <cell r="AQ2999">
            <v>13900</v>
          </cell>
          <cell r="AR2999">
            <v>10</v>
          </cell>
          <cell r="AS2999">
            <v>120</v>
          </cell>
          <cell r="AT2999" t="str">
            <v>91-120</v>
          </cell>
          <cell r="AU2999"/>
          <cell r="AV2999"/>
          <cell r="AW2999"/>
          <cell r="AX2999" t="str">
            <v>Open</v>
          </cell>
          <cell r="AY2999"/>
          <cell r="AZ2999"/>
          <cell r="BA2999">
            <v>0</v>
          </cell>
          <cell r="BB2999"/>
          <cell r="BC2999"/>
          <cell r="BD2999" t="str">
            <v>Not Visited</v>
          </cell>
          <cell r="BE2999"/>
          <cell r="BF2999"/>
          <cell r="BG2999"/>
          <cell r="BH2999"/>
          <cell r="BI2999"/>
          <cell r="BJ2999"/>
          <cell r="BK2999"/>
        </row>
        <row r="3000">
          <cell r="X3000">
            <v>357052682</v>
          </cell>
          <cell r="Y3000" t="str">
            <v>SHOBHA RAMDAS CHAVHAN</v>
          </cell>
          <cell r="Z3000" t="str">
            <v>01-Jun-2024</v>
          </cell>
          <cell r="AA3000">
            <v>80000</v>
          </cell>
          <cell r="AB3000" t="str">
            <v>Mon</v>
          </cell>
          <cell r="AC3000">
            <v>24</v>
          </cell>
          <cell r="AD3000" t="str">
            <v>10</v>
          </cell>
          <cell r="AE3000" t="str">
            <v>01-Jul-2024</v>
          </cell>
          <cell r="AF3000">
            <v>4230</v>
          </cell>
          <cell r="AG3000">
            <v>4230</v>
          </cell>
          <cell r="AH3000" t="str">
            <v>01-Jul-2024</v>
          </cell>
          <cell r="AI3000">
            <v>2651.92</v>
          </cell>
          <cell r="AJ3000">
            <v>1578.08</v>
          </cell>
          <cell r="AK3000">
            <v>4230</v>
          </cell>
          <cell r="AL3000">
            <v>77348.08</v>
          </cell>
          <cell r="AM3000">
            <v>20180.919999999998</v>
          </cell>
          <cell r="AN3000">
            <v>97529</v>
          </cell>
          <cell r="AO3000">
            <v>22877.54</v>
          </cell>
          <cell r="AP3000">
            <v>10962.46</v>
          </cell>
          <cell r="AQ3000">
            <v>33840</v>
          </cell>
          <cell r="AR3000">
            <v>9</v>
          </cell>
          <cell r="AS3000">
            <v>240</v>
          </cell>
          <cell r="AT3000" t="str">
            <v>&gt;180</v>
          </cell>
          <cell r="AU3000"/>
          <cell r="AV3000"/>
          <cell r="AW3000"/>
          <cell r="AX3000" t="str">
            <v>Open</v>
          </cell>
          <cell r="AY3000"/>
          <cell r="AZ3000"/>
          <cell r="BA3000">
            <v>0</v>
          </cell>
          <cell r="BB3000"/>
          <cell r="BC3000"/>
          <cell r="BD3000" t="str">
            <v>Not Visited</v>
          </cell>
          <cell r="BE3000"/>
          <cell r="BF3000"/>
          <cell r="BG3000"/>
          <cell r="BH3000"/>
          <cell r="BI3000"/>
          <cell r="BJ3000"/>
          <cell r="BK3000"/>
        </row>
        <row r="3001">
          <cell r="X3001">
            <v>357052684</v>
          </cell>
          <cell r="Y3001" t="str">
            <v>KAVITA RAVINDRA SHARDUL</v>
          </cell>
          <cell r="Z3001" t="str">
            <v>01-Jun-2024</v>
          </cell>
          <cell r="AA3001">
            <v>52000</v>
          </cell>
          <cell r="AB3001" t="str">
            <v>Fri</v>
          </cell>
          <cell r="AC3001">
            <v>24</v>
          </cell>
          <cell r="AD3001" t="str">
            <v>2</v>
          </cell>
          <cell r="AE3001" t="str">
            <v>05-Jul-2024</v>
          </cell>
          <cell r="AF3001">
            <v>2780</v>
          </cell>
          <cell r="AG3001">
            <v>2780</v>
          </cell>
          <cell r="AH3001" t="str">
            <v>08-Dec-2024</v>
          </cell>
          <cell r="AI3001">
            <v>10533.65</v>
          </cell>
          <cell r="AJ3001">
            <v>6146.35</v>
          </cell>
          <cell r="AK3001">
            <v>16680</v>
          </cell>
          <cell r="AL3001">
            <v>41466.35</v>
          </cell>
          <cell r="AM3001">
            <v>8629.65</v>
          </cell>
          <cell r="AN3001">
            <v>50096</v>
          </cell>
          <cell r="AO3001">
            <v>5876.25</v>
          </cell>
          <cell r="AP3001">
            <v>2463.75</v>
          </cell>
          <cell r="AQ3001">
            <v>8340</v>
          </cell>
          <cell r="AR3001">
            <v>9</v>
          </cell>
          <cell r="AS3001">
            <v>52</v>
          </cell>
          <cell r="AT3001" t="str">
            <v>31-60</v>
          </cell>
          <cell r="AU3001"/>
          <cell r="AV3001"/>
          <cell r="AW3001"/>
          <cell r="AX3001" t="str">
            <v>Open</v>
          </cell>
          <cell r="AY3001" t="str">
            <v/>
          </cell>
          <cell r="AZ3001"/>
          <cell r="BA3001">
            <v>0</v>
          </cell>
          <cell r="BB3001">
            <v>45755</v>
          </cell>
          <cell r="BC3001" t="str">
            <v>Abhiraj Patil/SF0063958</v>
          </cell>
          <cell r="BD3001" t="str">
            <v>Visited</v>
          </cell>
          <cell r="BE3001" t="str">
            <v>Borrower Not Available</v>
          </cell>
          <cell r="BF3001" t="str">
            <v>Not Available</v>
          </cell>
          <cell r="BG3001"/>
          <cell r="BH3001"/>
          <cell r="BI3001" t="str">
            <v>NA</v>
          </cell>
          <cell r="BJ3001"/>
          <cell r="BK3001"/>
        </row>
        <row r="3002">
          <cell r="X3002">
            <v>357052687</v>
          </cell>
          <cell r="Y3002" t="str">
            <v>RUKSANA AJIT PINJARI</v>
          </cell>
          <cell r="Z3002" t="str">
            <v>01-Jun-2024</v>
          </cell>
          <cell r="AA3002">
            <v>50000</v>
          </cell>
          <cell r="AB3002" t="str">
            <v>Mon</v>
          </cell>
          <cell r="AC3002">
            <v>24</v>
          </cell>
          <cell r="AD3002" t="str">
            <v>6</v>
          </cell>
          <cell r="AE3002" t="str">
            <v>01-Jul-2024</v>
          </cell>
          <cell r="AF3002">
            <v>2640</v>
          </cell>
          <cell r="AG3002">
            <v>2640</v>
          </cell>
          <cell r="AH3002" t="str">
            <v>03-Mar-2025</v>
          </cell>
          <cell r="AI3002">
            <v>15919.38</v>
          </cell>
          <cell r="AJ3002">
            <v>7840.62</v>
          </cell>
          <cell r="AK3002">
            <v>23760</v>
          </cell>
          <cell r="AL3002">
            <v>34080.620000000003</v>
          </cell>
          <cell r="AM3002">
            <v>5783.38</v>
          </cell>
          <cell r="AN3002">
            <v>39864</v>
          </cell>
          <cell r="AO3002">
            <v>0</v>
          </cell>
          <cell r="AP3002">
            <v>0</v>
          </cell>
          <cell r="AQ3002">
            <v>0</v>
          </cell>
          <cell r="AR3002">
            <v>9</v>
          </cell>
          <cell r="AS3002">
            <v>0</v>
          </cell>
          <cell r="AT3002" t="str">
            <v>Standard</v>
          </cell>
          <cell r="AU3002"/>
          <cell r="AV3002"/>
          <cell r="AW3002"/>
          <cell r="AX3002" t="str">
            <v>Open</v>
          </cell>
          <cell r="AY3002"/>
          <cell r="AZ3002"/>
          <cell r="BA3002">
            <v>0</v>
          </cell>
          <cell r="BB3002">
            <v>45752</v>
          </cell>
          <cell r="BC3002" t="str">
            <v>Yogesh Gawade/SF0064389</v>
          </cell>
          <cell r="BD3002" t="str">
            <v>Visited</v>
          </cell>
          <cell r="BE3002" t="str">
            <v>Borrower</v>
          </cell>
          <cell r="BF3002" t="str">
            <v>Available</v>
          </cell>
          <cell r="BG3002"/>
          <cell r="BH3002"/>
          <cell r="BI3002" t="str">
            <v>No</v>
          </cell>
          <cell r="BJ3002"/>
          <cell r="BK3002"/>
        </row>
        <row r="3003">
          <cell r="X3003">
            <v>357052695</v>
          </cell>
          <cell r="Y3003" t="str">
            <v>RADHIKA KRUSHNA CHAUDHARI</v>
          </cell>
          <cell r="Z3003" t="str">
            <v>01-Jun-2024</v>
          </cell>
          <cell r="AA3003">
            <v>73000</v>
          </cell>
          <cell r="AB3003" t="str">
            <v>Wed</v>
          </cell>
          <cell r="AC3003">
            <v>24</v>
          </cell>
          <cell r="AD3003" t="str">
            <v>4</v>
          </cell>
          <cell r="AE3003" t="str">
            <v>03-Jul-2024</v>
          </cell>
          <cell r="AF3003">
            <v>3900</v>
          </cell>
          <cell r="AG3003">
            <v>3900</v>
          </cell>
          <cell r="AH3003" t="str">
            <v>05-Mar-2025</v>
          </cell>
          <cell r="AI3003">
            <v>23087.63</v>
          </cell>
          <cell r="AJ3003">
            <v>12012.37</v>
          </cell>
          <cell r="AK3003">
            <v>35100</v>
          </cell>
          <cell r="AL3003">
            <v>49912.37</v>
          </cell>
          <cell r="AM3003">
            <v>8728.6299999999992</v>
          </cell>
          <cell r="AN3003">
            <v>58641</v>
          </cell>
          <cell r="AO3003">
            <v>0</v>
          </cell>
          <cell r="AP3003">
            <v>0</v>
          </cell>
          <cell r="AQ3003">
            <v>0</v>
          </cell>
          <cell r="AR3003">
            <v>9</v>
          </cell>
          <cell r="AS3003">
            <v>0</v>
          </cell>
          <cell r="AT3003" t="str">
            <v>Standard</v>
          </cell>
          <cell r="AU3003"/>
          <cell r="AV3003"/>
          <cell r="AW3003"/>
          <cell r="AX3003" t="str">
            <v>Open</v>
          </cell>
          <cell r="AY3003" t="str">
            <v/>
          </cell>
          <cell r="AZ3003"/>
          <cell r="BA3003">
            <v>0</v>
          </cell>
          <cell r="BB3003"/>
          <cell r="BC3003"/>
          <cell r="BD3003"/>
          <cell r="BE3003"/>
          <cell r="BF3003"/>
          <cell r="BG3003"/>
          <cell r="BH3003"/>
          <cell r="BI3003"/>
          <cell r="BJ3003"/>
          <cell r="BK3003"/>
        </row>
        <row r="3004">
          <cell r="X3004">
            <v>357052696</v>
          </cell>
          <cell r="Y3004" t="str">
            <v>ROHINI SANTOSH PATIL</v>
          </cell>
          <cell r="Z3004" t="str">
            <v>01-Jun-2024</v>
          </cell>
          <cell r="AA3004">
            <v>52000</v>
          </cell>
          <cell r="AB3004" t="str">
            <v>Mon</v>
          </cell>
          <cell r="AC3004">
            <v>24</v>
          </cell>
          <cell r="AD3004" t="str">
            <v>2</v>
          </cell>
          <cell r="AE3004" t="str">
            <v>01-Jul-2024</v>
          </cell>
          <cell r="AF3004">
            <v>2780</v>
          </cell>
          <cell r="AG3004">
            <v>2780</v>
          </cell>
          <cell r="AH3004" t="str">
            <v>04-Mar-2025</v>
          </cell>
          <cell r="AI3004">
            <v>16520.82</v>
          </cell>
          <cell r="AJ3004">
            <v>8499.18</v>
          </cell>
          <cell r="AK3004">
            <v>25020</v>
          </cell>
          <cell r="AL3004">
            <v>35479.18</v>
          </cell>
          <cell r="AM3004">
            <v>6248.82</v>
          </cell>
          <cell r="AN3004">
            <v>41728</v>
          </cell>
          <cell r="AO3004">
            <v>0</v>
          </cell>
          <cell r="AP3004">
            <v>0</v>
          </cell>
          <cell r="AQ3004">
            <v>0</v>
          </cell>
          <cell r="AR3004">
            <v>9</v>
          </cell>
          <cell r="AS3004">
            <v>0</v>
          </cell>
          <cell r="AT3004" t="str">
            <v>Standard</v>
          </cell>
          <cell r="AU3004"/>
          <cell r="AV3004"/>
          <cell r="AW3004"/>
          <cell r="AX3004" t="str">
            <v>Open</v>
          </cell>
          <cell r="AY3004" t="str">
            <v/>
          </cell>
          <cell r="AZ3004"/>
          <cell r="BA3004">
            <v>0</v>
          </cell>
          <cell r="BB3004">
            <v>45756</v>
          </cell>
          <cell r="BC3004" t="str">
            <v>Abhiraj Patil/SF0063958</v>
          </cell>
          <cell r="BD3004" t="str">
            <v>Visited</v>
          </cell>
          <cell r="BE3004" t="str">
            <v>Borrower</v>
          </cell>
          <cell r="BF3004" t="str">
            <v>Available</v>
          </cell>
          <cell r="BG3004"/>
          <cell r="BH3004"/>
          <cell r="BI3004" t="str">
            <v>No</v>
          </cell>
          <cell r="BJ3004"/>
          <cell r="BK3004"/>
        </row>
        <row r="3005">
          <cell r="X3005">
            <v>357052705</v>
          </cell>
          <cell r="Y3005" t="str">
            <v>PRATIKSHA PRASHANT KADAM</v>
          </cell>
          <cell r="Z3005" t="str">
            <v>01-Jun-2024</v>
          </cell>
          <cell r="AA3005">
            <v>50000</v>
          </cell>
          <cell r="AB3005" t="str">
            <v>Tue</v>
          </cell>
          <cell r="AC3005">
            <v>24</v>
          </cell>
          <cell r="AD3005" t="str">
            <v>2</v>
          </cell>
          <cell r="AE3005" t="str">
            <v>05-Jul-2024</v>
          </cell>
          <cell r="AF3005">
            <v>2670</v>
          </cell>
          <cell r="AG3005">
            <v>2670</v>
          </cell>
          <cell r="AH3005"/>
          <cell r="AI3005">
            <v>0</v>
          </cell>
          <cell r="AJ3005">
            <v>0</v>
          </cell>
          <cell r="AK3005">
            <v>0</v>
          </cell>
          <cell r="AL3005">
            <v>50000</v>
          </cell>
          <cell r="AM3005">
            <v>14228</v>
          </cell>
          <cell r="AN3005">
            <v>64228</v>
          </cell>
          <cell r="AO3005">
            <v>15748.63</v>
          </cell>
          <cell r="AP3005">
            <v>8281.3700000000008</v>
          </cell>
          <cell r="AQ3005">
            <v>24030</v>
          </cell>
          <cell r="AR3005">
            <v>9</v>
          </cell>
          <cell r="AS3005">
            <v>234</v>
          </cell>
          <cell r="AT3005" t="str">
            <v>&gt;180</v>
          </cell>
          <cell r="AU3005"/>
          <cell r="AV3005"/>
          <cell r="AW3005"/>
          <cell r="AX3005" t="str">
            <v>Open</v>
          </cell>
          <cell r="AY3005" t="str">
            <v/>
          </cell>
          <cell r="AZ3005"/>
          <cell r="BA3005">
            <v>0</v>
          </cell>
          <cell r="BB3005"/>
          <cell r="BC3005"/>
          <cell r="BD3005"/>
          <cell r="BE3005"/>
          <cell r="BF3005"/>
          <cell r="BG3005"/>
          <cell r="BH3005"/>
          <cell r="BI3005"/>
          <cell r="BJ3005"/>
          <cell r="BK3005"/>
        </row>
        <row r="3006">
          <cell r="X3006">
            <v>357052708</v>
          </cell>
          <cell r="Y3006" t="str">
            <v>ANJALI DNYANESHWAR PANPATIL</v>
          </cell>
          <cell r="Z3006" t="str">
            <v>01-Jun-2024</v>
          </cell>
          <cell r="AA3006">
            <v>52000</v>
          </cell>
          <cell r="AB3006" t="str">
            <v>Mon</v>
          </cell>
          <cell r="AC3006">
            <v>24</v>
          </cell>
          <cell r="AD3006" t="str">
            <v>2</v>
          </cell>
          <cell r="AE3006" t="str">
            <v>01-Jul-2024</v>
          </cell>
          <cell r="AF3006">
            <v>2780</v>
          </cell>
          <cell r="AG3006">
            <v>2780</v>
          </cell>
          <cell r="AH3006" t="str">
            <v>29-Nov-2024</v>
          </cell>
          <cell r="AI3006">
            <v>8701.09</v>
          </cell>
          <cell r="AJ3006">
            <v>5198.91</v>
          </cell>
          <cell r="AK3006">
            <v>13900</v>
          </cell>
          <cell r="AL3006">
            <v>43298.91</v>
          </cell>
          <cell r="AM3006">
            <v>9549.09</v>
          </cell>
          <cell r="AN3006">
            <v>52848</v>
          </cell>
          <cell r="AO3006">
            <v>7819.73</v>
          </cell>
          <cell r="AP3006">
            <v>3300.27</v>
          </cell>
          <cell r="AQ3006">
            <v>11120</v>
          </cell>
          <cell r="AR3006">
            <v>9</v>
          </cell>
          <cell r="AS3006">
            <v>84</v>
          </cell>
          <cell r="AT3006" t="str">
            <v>61-90</v>
          </cell>
          <cell r="AU3006"/>
          <cell r="AV3006"/>
          <cell r="AW3006"/>
          <cell r="AX3006" t="str">
            <v>Open</v>
          </cell>
          <cell r="AY3006" t="str">
            <v/>
          </cell>
          <cell r="AZ3006"/>
          <cell r="BA3006">
            <v>0</v>
          </cell>
          <cell r="BB3006">
            <v>45749</v>
          </cell>
          <cell r="BC3006" t="str">
            <v>Abhiraj Patil/SF0063958</v>
          </cell>
          <cell r="BD3006" t="str">
            <v>Visited</v>
          </cell>
          <cell r="BE3006" t="str">
            <v>Borrower Not Available</v>
          </cell>
          <cell r="BF3006" t="str">
            <v>Not Available</v>
          </cell>
          <cell r="BG3006"/>
          <cell r="BH3006"/>
          <cell r="BI3006" t="str">
            <v>NA</v>
          </cell>
          <cell r="BJ3006"/>
          <cell r="BK3006"/>
        </row>
        <row r="3007">
          <cell r="X3007">
            <v>357052716</v>
          </cell>
          <cell r="Y3007" t="str">
            <v>DURGA RVIANDR GANGURDE</v>
          </cell>
          <cell r="Z3007" t="str">
            <v>01-Jun-2024</v>
          </cell>
          <cell r="AA3007">
            <v>52000</v>
          </cell>
          <cell r="AB3007" t="str">
            <v>Mon</v>
          </cell>
          <cell r="AC3007">
            <v>24</v>
          </cell>
          <cell r="AD3007" t="str">
            <v>2</v>
          </cell>
          <cell r="AE3007" t="str">
            <v>01-Jul-2024</v>
          </cell>
          <cell r="AF3007">
            <v>2780</v>
          </cell>
          <cell r="AG3007">
            <v>2780</v>
          </cell>
          <cell r="AH3007"/>
          <cell r="AI3007">
            <v>0</v>
          </cell>
          <cell r="AJ3007">
            <v>0</v>
          </cell>
          <cell r="AK3007">
            <v>0</v>
          </cell>
          <cell r="AL3007">
            <v>52000</v>
          </cell>
          <cell r="AM3007">
            <v>14748</v>
          </cell>
          <cell r="AN3007">
            <v>66748</v>
          </cell>
          <cell r="AO3007">
            <v>16520.82</v>
          </cell>
          <cell r="AP3007">
            <v>8499.18</v>
          </cell>
          <cell r="AQ3007">
            <v>25020</v>
          </cell>
          <cell r="AR3007">
            <v>9</v>
          </cell>
          <cell r="AS3007">
            <v>238</v>
          </cell>
          <cell r="AT3007" t="str">
            <v>&gt;180</v>
          </cell>
          <cell r="AU3007"/>
          <cell r="AV3007"/>
          <cell r="AW3007"/>
          <cell r="AX3007" t="str">
            <v>Open</v>
          </cell>
          <cell r="AY3007" t="str">
            <v/>
          </cell>
          <cell r="AZ3007"/>
          <cell r="BA3007">
            <v>0</v>
          </cell>
          <cell r="BB3007"/>
          <cell r="BC3007"/>
          <cell r="BD3007"/>
          <cell r="BE3007"/>
          <cell r="BF3007"/>
          <cell r="BG3007"/>
          <cell r="BH3007"/>
          <cell r="BI3007"/>
          <cell r="BJ3007"/>
          <cell r="BK3007"/>
        </row>
        <row r="3008">
          <cell r="X3008">
            <v>357052720</v>
          </cell>
          <cell r="Y3008" t="str">
            <v>SONALI SACHIN NIKAM</v>
          </cell>
          <cell r="Z3008" t="str">
            <v>01-Jun-2024</v>
          </cell>
          <cell r="AA3008">
            <v>40000</v>
          </cell>
          <cell r="AB3008" t="str">
            <v>Mon</v>
          </cell>
          <cell r="AC3008">
            <v>24</v>
          </cell>
          <cell r="AD3008" t="str">
            <v>2</v>
          </cell>
          <cell r="AE3008" t="str">
            <v>01-Jul-2024</v>
          </cell>
          <cell r="AF3008">
            <v>2130</v>
          </cell>
          <cell r="AG3008">
            <v>2130</v>
          </cell>
          <cell r="AH3008"/>
          <cell r="AI3008">
            <v>0</v>
          </cell>
          <cell r="AJ3008">
            <v>0</v>
          </cell>
          <cell r="AK3008">
            <v>0</v>
          </cell>
          <cell r="AL3008">
            <v>40000</v>
          </cell>
          <cell r="AM3008">
            <v>11401</v>
          </cell>
          <cell r="AN3008">
            <v>51401</v>
          </cell>
          <cell r="AO3008">
            <v>12625.61</v>
          </cell>
          <cell r="AP3008">
            <v>6544.39</v>
          </cell>
          <cell r="AQ3008">
            <v>19170</v>
          </cell>
          <cell r="AR3008">
            <v>9</v>
          </cell>
          <cell r="AS3008">
            <v>275</v>
          </cell>
          <cell r="AT3008" t="str">
            <v>&gt;180</v>
          </cell>
          <cell r="AU3008"/>
          <cell r="AV3008"/>
          <cell r="AW3008"/>
          <cell r="AX3008" t="str">
            <v>Open</v>
          </cell>
          <cell r="AY3008"/>
          <cell r="AZ3008"/>
          <cell r="BA3008">
            <v>0</v>
          </cell>
          <cell r="BB3008"/>
          <cell r="BC3008"/>
          <cell r="BD3008" t="str">
            <v>Not Visited</v>
          </cell>
          <cell r="BE3008"/>
          <cell r="BF3008"/>
          <cell r="BG3008"/>
          <cell r="BH3008"/>
          <cell r="BI3008"/>
          <cell r="BJ3008"/>
          <cell r="BK3008"/>
        </row>
        <row r="3009">
          <cell r="X3009">
            <v>357052721</v>
          </cell>
          <cell r="Y3009" t="str">
            <v>SANGITA KASHINATH PAGARE</v>
          </cell>
          <cell r="Z3009" t="str">
            <v>02-Jun-2024</v>
          </cell>
          <cell r="AA3009">
            <v>42000</v>
          </cell>
          <cell r="AB3009" t="str">
            <v>Mon</v>
          </cell>
          <cell r="AC3009">
            <v>24</v>
          </cell>
          <cell r="AD3009" t="str">
            <v>2</v>
          </cell>
          <cell r="AE3009" t="str">
            <v>01-Jul-2024</v>
          </cell>
          <cell r="AF3009">
            <v>2240</v>
          </cell>
          <cell r="AG3009">
            <v>2240</v>
          </cell>
          <cell r="AH3009" t="str">
            <v>02-Dec-2024</v>
          </cell>
          <cell r="AI3009">
            <v>2672.6</v>
          </cell>
          <cell r="AJ3009">
            <v>1807.4</v>
          </cell>
          <cell r="AK3009">
            <v>4480</v>
          </cell>
          <cell r="AL3009">
            <v>39327.4</v>
          </cell>
          <cell r="AM3009">
            <v>10094.6</v>
          </cell>
          <cell r="AN3009">
            <v>49422</v>
          </cell>
          <cell r="AO3009">
            <v>10652.46</v>
          </cell>
          <cell r="AP3009">
            <v>5027.54</v>
          </cell>
          <cell r="AQ3009">
            <v>15680</v>
          </cell>
          <cell r="AR3009">
            <v>9</v>
          </cell>
          <cell r="AS3009">
            <v>212</v>
          </cell>
          <cell r="AT3009" t="str">
            <v>&gt;180</v>
          </cell>
          <cell r="AU3009"/>
          <cell r="AV3009"/>
          <cell r="AW3009"/>
          <cell r="AX3009" t="str">
            <v>Open</v>
          </cell>
          <cell r="AY3009"/>
          <cell r="AZ3009"/>
          <cell r="BA3009">
            <v>0</v>
          </cell>
          <cell r="BB3009"/>
          <cell r="BC3009"/>
          <cell r="BD3009" t="str">
            <v>Not Visited</v>
          </cell>
          <cell r="BE3009"/>
          <cell r="BF3009"/>
          <cell r="BG3009"/>
          <cell r="BH3009"/>
          <cell r="BI3009"/>
          <cell r="BJ3009"/>
          <cell r="BK3009"/>
        </row>
        <row r="3010">
          <cell r="X3010">
            <v>357052727</v>
          </cell>
          <cell r="Y3010" t="str">
            <v>SABERA MAHEBUB PINJARI</v>
          </cell>
          <cell r="Z3010" t="str">
            <v>01-Jun-2024</v>
          </cell>
          <cell r="AA3010">
            <v>63000</v>
          </cell>
          <cell r="AB3010" t="str">
            <v>Mon</v>
          </cell>
          <cell r="AC3010">
            <v>24</v>
          </cell>
          <cell r="AD3010" t="str">
            <v>4</v>
          </cell>
          <cell r="AE3010" t="str">
            <v>01-Jul-2024</v>
          </cell>
          <cell r="AF3010">
            <v>3360</v>
          </cell>
          <cell r="AG3010">
            <v>3360</v>
          </cell>
          <cell r="AH3010" t="str">
            <v>03-Mar-2025</v>
          </cell>
          <cell r="AI3010">
            <v>19936.650000000001</v>
          </cell>
          <cell r="AJ3010">
            <v>10303.35</v>
          </cell>
          <cell r="AK3010">
            <v>30240</v>
          </cell>
          <cell r="AL3010">
            <v>43063.35</v>
          </cell>
          <cell r="AM3010">
            <v>7618.65</v>
          </cell>
          <cell r="AN3010">
            <v>50682</v>
          </cell>
          <cell r="AO3010">
            <v>0</v>
          </cell>
          <cell r="AP3010">
            <v>0</v>
          </cell>
          <cell r="AQ3010">
            <v>0</v>
          </cell>
          <cell r="AR3010">
            <v>9</v>
          </cell>
          <cell r="AS3010">
            <v>0</v>
          </cell>
          <cell r="AT3010" t="str">
            <v>Standard</v>
          </cell>
          <cell r="AU3010"/>
          <cell r="AV3010"/>
          <cell r="AW3010"/>
          <cell r="AX3010" t="str">
            <v>Open</v>
          </cell>
          <cell r="AY3010"/>
          <cell r="AZ3010"/>
          <cell r="BA3010">
            <v>0</v>
          </cell>
          <cell r="BB3010">
            <v>45752</v>
          </cell>
          <cell r="BC3010" t="str">
            <v>Yogesh Gawade/SF0064389</v>
          </cell>
          <cell r="BD3010" t="str">
            <v>Visited</v>
          </cell>
          <cell r="BE3010" t="str">
            <v>Borrower</v>
          </cell>
          <cell r="BF3010" t="str">
            <v>Available</v>
          </cell>
          <cell r="BG3010"/>
          <cell r="BH3010"/>
          <cell r="BI3010" t="str">
            <v>No</v>
          </cell>
          <cell r="BJ3010"/>
          <cell r="BK3010"/>
        </row>
        <row r="3011">
          <cell r="X3011">
            <v>357052728</v>
          </cell>
          <cell r="Y3011" t="str">
            <v>FULABAI BHIMAJI KARATE</v>
          </cell>
          <cell r="Z3011" t="str">
            <v>01-Jun-2024</v>
          </cell>
          <cell r="AA3011">
            <v>73000</v>
          </cell>
          <cell r="AB3011" t="str">
            <v>Fri</v>
          </cell>
          <cell r="AC3011">
            <v>24</v>
          </cell>
          <cell r="AD3011" t="str">
            <v>4</v>
          </cell>
          <cell r="AE3011" t="str">
            <v>05-Jul-2024</v>
          </cell>
          <cell r="AF3011">
            <v>3900</v>
          </cell>
          <cell r="AG3011">
            <v>3900</v>
          </cell>
          <cell r="AH3011" t="str">
            <v>07-Mar-2025</v>
          </cell>
          <cell r="AI3011">
            <v>23010.6</v>
          </cell>
          <cell r="AJ3011">
            <v>12089.4</v>
          </cell>
          <cell r="AK3011">
            <v>35100</v>
          </cell>
          <cell r="AL3011">
            <v>49989.4</v>
          </cell>
          <cell r="AM3011">
            <v>8671.6</v>
          </cell>
          <cell r="AN3011">
            <v>58661</v>
          </cell>
          <cell r="AO3011">
            <v>0</v>
          </cell>
          <cell r="AP3011">
            <v>0</v>
          </cell>
          <cell r="AQ3011">
            <v>0</v>
          </cell>
          <cell r="AR3011">
            <v>9</v>
          </cell>
          <cell r="AS3011">
            <v>0</v>
          </cell>
          <cell r="AT3011" t="str">
            <v>Standard</v>
          </cell>
          <cell r="AU3011"/>
          <cell r="AV3011"/>
          <cell r="AW3011"/>
          <cell r="AX3011" t="str">
            <v>Open</v>
          </cell>
          <cell r="AY3011" t="str">
            <v/>
          </cell>
          <cell r="AZ3011"/>
          <cell r="BA3011">
            <v>0</v>
          </cell>
          <cell r="BB3011"/>
          <cell r="BC3011"/>
          <cell r="BD3011"/>
          <cell r="BE3011"/>
          <cell r="BF3011"/>
          <cell r="BG3011"/>
          <cell r="BH3011"/>
          <cell r="BI3011"/>
          <cell r="BJ3011"/>
          <cell r="BK3011"/>
        </row>
        <row r="3012">
          <cell r="X3012">
            <v>357052730</v>
          </cell>
          <cell r="Y3012" t="str">
            <v>SARITA BHAUSAHEB THAKARE</v>
          </cell>
          <cell r="Z3012" t="str">
            <v>01-Jul-2024</v>
          </cell>
          <cell r="AA3012">
            <v>52000</v>
          </cell>
          <cell r="AB3012" t="str">
            <v>Fri</v>
          </cell>
          <cell r="AC3012">
            <v>24</v>
          </cell>
          <cell r="AD3012" t="str">
            <v>2</v>
          </cell>
          <cell r="AE3012" t="str">
            <v>02-Aug-2024</v>
          </cell>
          <cell r="AF3012">
            <v>2780</v>
          </cell>
          <cell r="AG3012">
            <v>2780</v>
          </cell>
          <cell r="AH3012" t="str">
            <v>07-Mar-2025</v>
          </cell>
          <cell r="AI3012">
            <v>14392.42</v>
          </cell>
          <cell r="AJ3012">
            <v>7847.58</v>
          </cell>
          <cell r="AK3012">
            <v>22240</v>
          </cell>
          <cell r="AL3012">
            <v>37607.58</v>
          </cell>
          <cell r="AM3012">
            <v>6948.42</v>
          </cell>
          <cell r="AN3012">
            <v>44556</v>
          </cell>
          <cell r="AO3012">
            <v>0</v>
          </cell>
          <cell r="AP3012">
            <v>0</v>
          </cell>
          <cell r="AQ3012">
            <v>0</v>
          </cell>
          <cell r="AR3012">
            <v>8</v>
          </cell>
          <cell r="AS3012">
            <v>0</v>
          </cell>
          <cell r="AT3012" t="str">
            <v>Standard</v>
          </cell>
          <cell r="AU3012"/>
          <cell r="AV3012"/>
          <cell r="AW3012"/>
          <cell r="AX3012" t="str">
            <v>Open</v>
          </cell>
          <cell r="AY3012" t="str">
            <v/>
          </cell>
          <cell r="AZ3012"/>
          <cell r="BA3012">
            <v>0</v>
          </cell>
          <cell r="BB3012"/>
          <cell r="BC3012"/>
          <cell r="BD3012"/>
          <cell r="BE3012"/>
          <cell r="BF3012"/>
          <cell r="BG3012"/>
          <cell r="BH3012"/>
          <cell r="BI3012"/>
          <cell r="BJ3012"/>
          <cell r="BK3012"/>
        </row>
        <row r="3013">
          <cell r="X3013">
            <v>357052731</v>
          </cell>
          <cell r="Y3013" t="str">
            <v xml:space="preserve">CHANBI RAHEMAN PATHAN </v>
          </cell>
          <cell r="Z3013" t="str">
            <v>01-Jun-2024</v>
          </cell>
          <cell r="AA3013">
            <v>27000</v>
          </cell>
          <cell r="AB3013" t="str">
            <v>Fri</v>
          </cell>
          <cell r="AC3013">
            <v>18</v>
          </cell>
          <cell r="AD3013" t="str">
            <v>2</v>
          </cell>
          <cell r="AE3013" t="str">
            <v>03-Jul-2024</v>
          </cell>
          <cell r="AF3013">
            <v>1810</v>
          </cell>
          <cell r="AG3013">
            <v>1810</v>
          </cell>
          <cell r="AH3013" t="str">
            <v>06-Jul-2024</v>
          </cell>
          <cell r="AI3013">
            <v>1218.22</v>
          </cell>
          <cell r="AJ3013">
            <v>591.78</v>
          </cell>
          <cell r="AK3013">
            <v>1810</v>
          </cell>
          <cell r="AL3013">
            <v>25781.78</v>
          </cell>
          <cell r="AM3013">
            <v>5163.22</v>
          </cell>
          <cell r="AN3013">
            <v>30945</v>
          </cell>
          <cell r="AO3013">
            <v>10917.49</v>
          </cell>
          <cell r="AP3013">
            <v>3562.51</v>
          </cell>
          <cell r="AQ3013">
            <v>14480</v>
          </cell>
          <cell r="AR3013">
            <v>9</v>
          </cell>
          <cell r="AS3013">
            <v>201</v>
          </cell>
          <cell r="AT3013" t="str">
            <v>&gt;180</v>
          </cell>
          <cell r="AU3013"/>
          <cell r="AV3013"/>
          <cell r="AW3013"/>
          <cell r="AX3013" t="str">
            <v>Open</v>
          </cell>
          <cell r="AY3013" t="str">
            <v/>
          </cell>
          <cell r="AZ3013"/>
          <cell r="BA3013">
            <v>0</v>
          </cell>
          <cell r="BB3013"/>
          <cell r="BC3013"/>
          <cell r="BD3013"/>
          <cell r="BE3013"/>
          <cell r="BF3013"/>
          <cell r="BG3013"/>
          <cell r="BH3013"/>
          <cell r="BI3013"/>
          <cell r="BJ3013"/>
          <cell r="BK3013"/>
        </row>
        <row r="3014">
          <cell r="X3014">
            <v>357052732</v>
          </cell>
          <cell r="Y3014" t="str">
            <v>ZINAT NAJIM SHAIKH</v>
          </cell>
          <cell r="Z3014" t="str">
            <v>01-Jun-2024</v>
          </cell>
          <cell r="AA3014">
            <v>52000</v>
          </cell>
          <cell r="AB3014" t="str">
            <v>Mon</v>
          </cell>
          <cell r="AC3014">
            <v>24</v>
          </cell>
          <cell r="AD3014" t="str">
            <v>2</v>
          </cell>
          <cell r="AE3014" t="str">
            <v>01-Jul-2024</v>
          </cell>
          <cell r="AF3014">
            <v>2780</v>
          </cell>
          <cell r="AG3014">
            <v>2780</v>
          </cell>
          <cell r="AH3014" t="str">
            <v>06-Jan-2025</v>
          </cell>
          <cell r="AI3014">
            <v>12439.45</v>
          </cell>
          <cell r="AJ3014">
            <v>7020.55</v>
          </cell>
          <cell r="AK3014">
            <v>19460</v>
          </cell>
          <cell r="AL3014">
            <v>39560.550000000003</v>
          </cell>
          <cell r="AM3014">
            <v>7727.45</v>
          </cell>
          <cell r="AN3014">
            <v>47288</v>
          </cell>
          <cell r="AO3014">
            <v>4081.37</v>
          </cell>
          <cell r="AP3014">
            <v>1478.63</v>
          </cell>
          <cell r="AQ3014">
            <v>5560</v>
          </cell>
          <cell r="AR3014">
            <v>9</v>
          </cell>
          <cell r="AS3014">
            <v>21</v>
          </cell>
          <cell r="AT3014" t="str">
            <v>1-30 Days</v>
          </cell>
          <cell r="AU3014"/>
          <cell r="AV3014"/>
          <cell r="AW3014"/>
          <cell r="AX3014" t="str">
            <v>Open</v>
          </cell>
          <cell r="AY3014" t="str">
            <v/>
          </cell>
          <cell r="AZ3014"/>
          <cell r="BA3014">
            <v>0</v>
          </cell>
          <cell r="BB3014"/>
          <cell r="BC3014"/>
          <cell r="BD3014"/>
          <cell r="BE3014"/>
          <cell r="BF3014"/>
          <cell r="BG3014"/>
          <cell r="BH3014"/>
          <cell r="BI3014"/>
          <cell r="BJ3014"/>
          <cell r="BK3014"/>
        </row>
        <row r="3015">
          <cell r="X3015">
            <v>357052737</v>
          </cell>
          <cell r="Y3015" t="str">
            <v>MAYA SONPASARE</v>
          </cell>
          <cell r="Z3015" t="str">
            <v>01-Jun-2024</v>
          </cell>
          <cell r="AA3015">
            <v>42000</v>
          </cell>
          <cell r="AB3015" t="str">
            <v>WED</v>
          </cell>
          <cell r="AC3015">
            <v>24</v>
          </cell>
          <cell r="AD3015" t="str">
            <v>2</v>
          </cell>
          <cell r="AE3015" t="str">
            <v>05-Jul-2024</v>
          </cell>
          <cell r="AF3015">
            <v>2240</v>
          </cell>
          <cell r="AG3015">
            <v>2240</v>
          </cell>
          <cell r="AH3015" t="str">
            <v>17-Mar-2025</v>
          </cell>
          <cell r="AI3015">
            <v>13201.42</v>
          </cell>
          <cell r="AJ3015">
            <v>6958.58</v>
          </cell>
          <cell r="AK3015">
            <v>20160</v>
          </cell>
          <cell r="AL3015">
            <v>28798.58</v>
          </cell>
          <cell r="AM3015">
            <v>5012.42</v>
          </cell>
          <cell r="AN3015">
            <v>33811</v>
          </cell>
          <cell r="AO3015">
            <v>0</v>
          </cell>
          <cell r="AP3015">
            <v>0</v>
          </cell>
          <cell r="AQ3015">
            <v>0</v>
          </cell>
          <cell r="AR3015">
            <v>9</v>
          </cell>
          <cell r="AS3015">
            <v>0</v>
          </cell>
          <cell r="AT3015" t="str">
            <v>Standard</v>
          </cell>
          <cell r="AU3015"/>
          <cell r="AV3015"/>
          <cell r="AW3015"/>
          <cell r="AX3015" t="str">
            <v>Open</v>
          </cell>
          <cell r="AY3015" t="str">
            <v/>
          </cell>
          <cell r="AZ3015"/>
          <cell r="BA3015">
            <v>0</v>
          </cell>
          <cell r="BB3015">
            <v>45755</v>
          </cell>
          <cell r="BC3015" t="str">
            <v>Abhiraj Patil/SF0063958</v>
          </cell>
          <cell r="BD3015" t="str">
            <v>Visited</v>
          </cell>
          <cell r="BE3015" t="str">
            <v>Borrower</v>
          </cell>
          <cell r="BF3015" t="str">
            <v>Available</v>
          </cell>
          <cell r="BG3015"/>
          <cell r="BH3015"/>
          <cell r="BI3015" t="str">
            <v>No</v>
          </cell>
          <cell r="BJ3015"/>
          <cell r="BK3015"/>
        </row>
        <row r="3016">
          <cell r="X3016">
            <v>357052738</v>
          </cell>
          <cell r="Y3016" t="str">
            <v>SONALI SOMNATH JADHAV</v>
          </cell>
          <cell r="Z3016" t="str">
            <v>01-Jun-2024</v>
          </cell>
          <cell r="AA3016">
            <v>32000</v>
          </cell>
          <cell r="AB3016" t="str">
            <v>Mon</v>
          </cell>
          <cell r="AC3016">
            <v>24</v>
          </cell>
          <cell r="AD3016" t="str">
            <v>2</v>
          </cell>
          <cell r="AE3016" t="str">
            <v>01-Jul-2024</v>
          </cell>
          <cell r="AF3016">
            <v>1710</v>
          </cell>
          <cell r="AG3016">
            <v>1710</v>
          </cell>
          <cell r="AH3016" t="str">
            <v>19-Jun-2024</v>
          </cell>
          <cell r="AI3016">
            <v>1052.47</v>
          </cell>
          <cell r="AJ3016">
            <v>967.53</v>
          </cell>
          <cell r="AK3016">
            <v>2020</v>
          </cell>
          <cell r="AL3016">
            <v>30947.53</v>
          </cell>
          <cell r="AM3016">
            <v>8113.47</v>
          </cell>
          <cell r="AN3016">
            <v>39061</v>
          </cell>
          <cell r="AO3016">
            <v>9106.67</v>
          </cell>
          <cell r="AP3016">
            <v>4263.33</v>
          </cell>
          <cell r="AQ3016">
            <v>13370</v>
          </cell>
          <cell r="AR3016">
            <v>9</v>
          </cell>
          <cell r="AS3016">
            <v>240</v>
          </cell>
          <cell r="AT3016" t="str">
            <v>&gt;180</v>
          </cell>
          <cell r="AU3016"/>
          <cell r="AV3016"/>
          <cell r="AW3016"/>
          <cell r="AX3016" t="str">
            <v>Open</v>
          </cell>
          <cell r="AY3016"/>
          <cell r="AZ3016"/>
          <cell r="BA3016">
            <v>0</v>
          </cell>
          <cell r="BB3016"/>
          <cell r="BC3016"/>
          <cell r="BD3016" t="str">
            <v>Not Visited</v>
          </cell>
          <cell r="BE3016"/>
          <cell r="BF3016"/>
          <cell r="BG3016"/>
          <cell r="BH3016"/>
          <cell r="BI3016"/>
          <cell r="BJ3016"/>
          <cell r="BK3016"/>
        </row>
        <row r="3017">
          <cell r="X3017">
            <v>357052741</v>
          </cell>
          <cell r="Y3017" t="str">
            <v>HIRABAI GHANSHAM YEVALE</v>
          </cell>
          <cell r="Z3017" t="str">
            <v>01-Jun-2024</v>
          </cell>
          <cell r="AA3017">
            <v>52000</v>
          </cell>
          <cell r="AB3017" t="str">
            <v>Mon</v>
          </cell>
          <cell r="AC3017">
            <v>24</v>
          </cell>
          <cell r="AD3017" t="str">
            <v>2</v>
          </cell>
          <cell r="AE3017" t="str">
            <v>01-Jul-2024</v>
          </cell>
          <cell r="AF3017">
            <v>2780</v>
          </cell>
          <cell r="AG3017">
            <v>2780</v>
          </cell>
          <cell r="AH3017" t="str">
            <v>01-Feb-2025</v>
          </cell>
          <cell r="AI3017">
            <v>8701.09</v>
          </cell>
          <cell r="AJ3017">
            <v>5198.91</v>
          </cell>
          <cell r="AK3017">
            <v>13900</v>
          </cell>
          <cell r="AL3017">
            <v>43298.91</v>
          </cell>
          <cell r="AM3017">
            <v>9549.09</v>
          </cell>
          <cell r="AN3017">
            <v>52848</v>
          </cell>
          <cell r="AO3017">
            <v>7819.73</v>
          </cell>
          <cell r="AP3017">
            <v>3300.27</v>
          </cell>
          <cell r="AQ3017">
            <v>11120</v>
          </cell>
          <cell r="AR3017">
            <v>9</v>
          </cell>
          <cell r="AS3017">
            <v>84</v>
          </cell>
          <cell r="AT3017" t="str">
            <v>61-90</v>
          </cell>
          <cell r="AU3017"/>
          <cell r="AV3017"/>
          <cell r="AW3017"/>
          <cell r="AX3017" t="str">
            <v>Open</v>
          </cell>
          <cell r="AY3017" t="str">
            <v/>
          </cell>
          <cell r="AZ3017"/>
          <cell r="BA3017">
            <v>0</v>
          </cell>
          <cell r="BB3017">
            <v>45749</v>
          </cell>
          <cell r="BC3017" t="str">
            <v>Abhiraj Patil/SF0063958</v>
          </cell>
          <cell r="BD3017" t="str">
            <v>Visited</v>
          </cell>
          <cell r="BE3017" t="str">
            <v>Borrower Not Available</v>
          </cell>
          <cell r="BF3017" t="str">
            <v>Not Available</v>
          </cell>
          <cell r="BG3017"/>
          <cell r="BH3017"/>
          <cell r="BI3017" t="str">
            <v>NA</v>
          </cell>
          <cell r="BJ3017"/>
          <cell r="BK3017"/>
        </row>
        <row r="3018">
          <cell r="X3018">
            <v>357052747</v>
          </cell>
          <cell r="Y3018" t="str">
            <v>SALMA DAUD SAYYAD</v>
          </cell>
          <cell r="Z3018" t="str">
            <v>01-Jun-2024</v>
          </cell>
          <cell r="AA3018">
            <v>40000</v>
          </cell>
          <cell r="AB3018" t="str">
            <v>Mon</v>
          </cell>
          <cell r="AC3018">
            <v>24</v>
          </cell>
          <cell r="AD3018" t="str">
            <v>2</v>
          </cell>
          <cell r="AE3018" t="str">
            <v>01-Jul-2024</v>
          </cell>
          <cell r="AF3018">
            <v>2130</v>
          </cell>
          <cell r="AG3018">
            <v>2130</v>
          </cell>
          <cell r="AH3018"/>
          <cell r="AI3018">
            <v>0</v>
          </cell>
          <cell r="AJ3018">
            <v>0</v>
          </cell>
          <cell r="AK3018">
            <v>0</v>
          </cell>
          <cell r="AL3018">
            <v>40000</v>
          </cell>
          <cell r="AM3018">
            <v>11401</v>
          </cell>
          <cell r="AN3018">
            <v>51401</v>
          </cell>
          <cell r="AO3018">
            <v>12625.61</v>
          </cell>
          <cell r="AP3018">
            <v>6544.39</v>
          </cell>
          <cell r="AQ3018">
            <v>19170</v>
          </cell>
          <cell r="AR3018">
            <v>9</v>
          </cell>
          <cell r="AS3018">
            <v>275</v>
          </cell>
          <cell r="AT3018" t="str">
            <v>&gt;180</v>
          </cell>
          <cell r="AU3018"/>
          <cell r="AV3018"/>
          <cell r="AW3018"/>
          <cell r="AX3018" t="str">
            <v>Open</v>
          </cell>
          <cell r="AY3018"/>
          <cell r="AZ3018"/>
          <cell r="BA3018">
            <v>0</v>
          </cell>
          <cell r="BB3018"/>
          <cell r="BC3018"/>
          <cell r="BD3018" t="str">
            <v>Not Visited</v>
          </cell>
          <cell r="BE3018"/>
          <cell r="BF3018"/>
          <cell r="BG3018"/>
          <cell r="BH3018"/>
          <cell r="BI3018"/>
          <cell r="BJ3018"/>
          <cell r="BK3018"/>
        </row>
        <row r="3019">
          <cell r="X3019">
            <v>357052752</v>
          </cell>
          <cell r="Y3019" t="str">
            <v>MANJULABAI NIVRUTTI NATHE</v>
          </cell>
          <cell r="Z3019" t="str">
            <v>01-Jun-2024</v>
          </cell>
          <cell r="AA3019">
            <v>32000</v>
          </cell>
          <cell r="AB3019" t="str">
            <v>Mon</v>
          </cell>
          <cell r="AC3019">
            <v>24</v>
          </cell>
          <cell r="AD3019" t="str">
            <v>2</v>
          </cell>
          <cell r="AE3019" t="str">
            <v>01-Jul-2024</v>
          </cell>
          <cell r="AF3019">
            <v>1710</v>
          </cell>
          <cell r="AG3019">
            <v>1710</v>
          </cell>
          <cell r="AH3019" t="str">
            <v>07-Mar-2025</v>
          </cell>
          <cell r="AI3019">
            <v>10159.14</v>
          </cell>
          <cell r="AJ3019">
            <v>5230.8599999999997</v>
          </cell>
          <cell r="AK3019">
            <v>15390</v>
          </cell>
          <cell r="AL3019">
            <v>21840.86</v>
          </cell>
          <cell r="AM3019">
            <v>3850.14</v>
          </cell>
          <cell r="AN3019">
            <v>25691</v>
          </cell>
          <cell r="AO3019">
            <v>0</v>
          </cell>
          <cell r="AP3019">
            <v>0</v>
          </cell>
          <cell r="AQ3019">
            <v>0</v>
          </cell>
          <cell r="AR3019">
            <v>9</v>
          </cell>
          <cell r="AS3019">
            <v>0</v>
          </cell>
          <cell r="AT3019" t="str">
            <v>Standard</v>
          </cell>
          <cell r="AU3019"/>
          <cell r="AV3019"/>
          <cell r="AW3019"/>
          <cell r="AX3019" t="str">
            <v>Open</v>
          </cell>
          <cell r="AY3019" t="str">
            <v/>
          </cell>
          <cell r="AZ3019"/>
          <cell r="BA3019">
            <v>0</v>
          </cell>
          <cell r="BB3019">
            <v>45756</v>
          </cell>
          <cell r="BC3019" t="str">
            <v>Abhiraj Patil/SF0063958</v>
          </cell>
          <cell r="BD3019" t="str">
            <v>Visited</v>
          </cell>
          <cell r="BE3019" t="str">
            <v>Borrower</v>
          </cell>
          <cell r="BF3019" t="str">
            <v>Available</v>
          </cell>
          <cell r="BG3019"/>
          <cell r="BH3019"/>
          <cell r="BI3019" t="str">
            <v>No</v>
          </cell>
          <cell r="BJ3019"/>
          <cell r="BK3019"/>
        </row>
        <row r="3020">
          <cell r="X3020">
            <v>357052754</v>
          </cell>
          <cell r="Y3020" t="str">
            <v>SANGITA ANIL CHVHAN</v>
          </cell>
          <cell r="Z3020" t="str">
            <v>01-Jun-2024</v>
          </cell>
          <cell r="AA3020">
            <v>80000</v>
          </cell>
          <cell r="AB3020" t="str">
            <v>Mon</v>
          </cell>
          <cell r="AC3020">
            <v>24</v>
          </cell>
          <cell r="AD3020" t="str">
            <v>9</v>
          </cell>
          <cell r="AE3020" t="str">
            <v>01-Jul-2024</v>
          </cell>
          <cell r="AF3020">
            <v>4230</v>
          </cell>
          <cell r="AG3020">
            <v>4230</v>
          </cell>
          <cell r="AH3020" t="str">
            <v>02-Dec-2024</v>
          </cell>
          <cell r="AI3020">
            <v>5101.8500000000004</v>
          </cell>
          <cell r="AJ3020">
            <v>3358.15</v>
          </cell>
          <cell r="AK3020">
            <v>8460</v>
          </cell>
          <cell r="AL3020">
            <v>74898.149999999994</v>
          </cell>
          <cell r="AM3020">
            <v>18400.849999999999</v>
          </cell>
          <cell r="AN3020">
            <v>93299</v>
          </cell>
          <cell r="AO3020">
            <v>20427.61</v>
          </cell>
          <cell r="AP3020">
            <v>9182.39</v>
          </cell>
          <cell r="AQ3020">
            <v>29610</v>
          </cell>
          <cell r="AR3020">
            <v>9</v>
          </cell>
          <cell r="AS3020">
            <v>212</v>
          </cell>
          <cell r="AT3020" t="str">
            <v>&gt;180</v>
          </cell>
          <cell r="AU3020"/>
          <cell r="AV3020"/>
          <cell r="AW3020"/>
          <cell r="AX3020" t="str">
            <v>Open</v>
          </cell>
          <cell r="AY3020"/>
          <cell r="AZ3020"/>
          <cell r="BA3020">
            <v>0</v>
          </cell>
          <cell r="BB3020"/>
          <cell r="BC3020"/>
          <cell r="BD3020" t="str">
            <v>Not Visited</v>
          </cell>
          <cell r="BE3020"/>
          <cell r="BF3020"/>
          <cell r="BG3020"/>
          <cell r="BH3020"/>
          <cell r="BI3020"/>
          <cell r="BJ3020"/>
          <cell r="BK3020"/>
        </row>
        <row r="3021">
          <cell r="X3021">
            <v>357052755</v>
          </cell>
          <cell r="Y3021" t="str">
            <v>MEENA SUBHASH KURHADE</v>
          </cell>
          <cell r="Z3021" t="str">
            <v>01-Jun-2024</v>
          </cell>
          <cell r="AA3021">
            <v>45000</v>
          </cell>
          <cell r="AB3021" t="str">
            <v>Fri</v>
          </cell>
          <cell r="AC3021">
            <v>24</v>
          </cell>
          <cell r="AD3021" t="str">
            <v>2</v>
          </cell>
          <cell r="AE3021" t="str">
            <v>05-Jul-2024</v>
          </cell>
          <cell r="AF3021">
            <v>2400</v>
          </cell>
          <cell r="AG3021">
            <v>2400</v>
          </cell>
          <cell r="AH3021" t="str">
            <v>17-Mar-2025</v>
          </cell>
          <cell r="AI3021">
            <v>14144.37</v>
          </cell>
          <cell r="AJ3021">
            <v>7455.63</v>
          </cell>
          <cell r="AK3021">
            <v>21600</v>
          </cell>
          <cell r="AL3021">
            <v>30855.63</v>
          </cell>
          <cell r="AM3021">
            <v>5370.37</v>
          </cell>
          <cell r="AN3021">
            <v>36226</v>
          </cell>
          <cell r="AO3021">
            <v>0</v>
          </cell>
          <cell r="AP3021">
            <v>0</v>
          </cell>
          <cell r="AQ3021">
            <v>0</v>
          </cell>
          <cell r="AR3021">
            <v>9</v>
          </cell>
          <cell r="AS3021">
            <v>0</v>
          </cell>
          <cell r="AT3021" t="str">
            <v>Standard</v>
          </cell>
          <cell r="AU3021"/>
          <cell r="AV3021"/>
          <cell r="AW3021"/>
          <cell r="AX3021" t="str">
            <v>Open</v>
          </cell>
          <cell r="AY3021" t="str">
            <v/>
          </cell>
          <cell r="AZ3021"/>
          <cell r="BA3021">
            <v>0</v>
          </cell>
          <cell r="BB3021">
            <v>45756</v>
          </cell>
          <cell r="BC3021" t="str">
            <v>Abhiraj Patil/SF0063958</v>
          </cell>
          <cell r="BD3021" t="str">
            <v>Visited</v>
          </cell>
          <cell r="BE3021" t="str">
            <v>Borrower</v>
          </cell>
          <cell r="BF3021" t="str">
            <v>Available</v>
          </cell>
          <cell r="BG3021"/>
          <cell r="BH3021"/>
          <cell r="BI3021" t="str">
            <v>No</v>
          </cell>
          <cell r="BJ3021"/>
          <cell r="BK3021"/>
        </row>
        <row r="3022">
          <cell r="X3022">
            <v>357052763</v>
          </cell>
          <cell r="Y3022" t="str">
            <v>KAMALABAI RAJU VARDE</v>
          </cell>
          <cell r="Z3022" t="str">
            <v>01-Jun-2024</v>
          </cell>
          <cell r="AA3022">
            <v>52000</v>
          </cell>
          <cell r="AB3022" t="str">
            <v>Mon</v>
          </cell>
          <cell r="AC3022">
            <v>24</v>
          </cell>
          <cell r="AD3022" t="str">
            <v>2</v>
          </cell>
          <cell r="AE3022" t="str">
            <v>01-Jul-2024</v>
          </cell>
          <cell r="AF3022">
            <v>2780</v>
          </cell>
          <cell r="AG3022">
            <v>2780</v>
          </cell>
          <cell r="AH3022" t="str">
            <v>10-Mar-2025</v>
          </cell>
          <cell r="AI3022">
            <v>16520.82</v>
          </cell>
          <cell r="AJ3022">
            <v>8499.18</v>
          </cell>
          <cell r="AK3022">
            <v>25020</v>
          </cell>
          <cell r="AL3022">
            <v>35479.18</v>
          </cell>
          <cell r="AM3022">
            <v>6248.82</v>
          </cell>
          <cell r="AN3022">
            <v>41728</v>
          </cell>
          <cell r="AO3022">
            <v>0</v>
          </cell>
          <cell r="AP3022">
            <v>0</v>
          </cell>
          <cell r="AQ3022">
            <v>0</v>
          </cell>
          <cell r="AR3022">
            <v>9</v>
          </cell>
          <cell r="AS3022">
            <v>0</v>
          </cell>
          <cell r="AT3022" t="str">
            <v>Standard</v>
          </cell>
          <cell r="AU3022"/>
          <cell r="AV3022"/>
          <cell r="AW3022"/>
          <cell r="AX3022" t="str">
            <v>Open</v>
          </cell>
          <cell r="AY3022" t="str">
            <v/>
          </cell>
          <cell r="AZ3022"/>
          <cell r="BA3022">
            <v>0</v>
          </cell>
          <cell r="BB3022"/>
          <cell r="BC3022"/>
          <cell r="BD3022"/>
          <cell r="BE3022"/>
          <cell r="BF3022"/>
          <cell r="BG3022"/>
          <cell r="BH3022"/>
          <cell r="BI3022"/>
          <cell r="BJ3022"/>
          <cell r="BK3022"/>
        </row>
        <row r="3023">
          <cell r="X3023">
            <v>357052764</v>
          </cell>
          <cell r="Y3023" t="str">
            <v>SANGITA SUNIL SHIRSATH</v>
          </cell>
          <cell r="Z3023" t="str">
            <v>01-Jun-2024</v>
          </cell>
          <cell r="AA3023">
            <v>62000</v>
          </cell>
          <cell r="AB3023" t="str">
            <v>03</v>
          </cell>
          <cell r="AC3023">
            <v>24</v>
          </cell>
          <cell r="AD3023" t="str">
            <v>5</v>
          </cell>
          <cell r="AE3023" t="str">
            <v>03-Jul-2024</v>
          </cell>
          <cell r="AF3023">
            <v>3310</v>
          </cell>
          <cell r="AG3023">
            <v>3310</v>
          </cell>
          <cell r="AH3023" t="str">
            <v>08-Mar-2025</v>
          </cell>
          <cell r="AI3023">
            <v>19665.84</v>
          </cell>
          <cell r="AJ3023">
            <v>10124.16</v>
          </cell>
          <cell r="AK3023">
            <v>29790</v>
          </cell>
          <cell r="AL3023">
            <v>42334.16</v>
          </cell>
          <cell r="AM3023">
            <v>7443.84</v>
          </cell>
          <cell r="AN3023">
            <v>49778</v>
          </cell>
          <cell r="AO3023">
            <v>0</v>
          </cell>
          <cell r="AP3023">
            <v>0</v>
          </cell>
          <cell r="AQ3023">
            <v>0</v>
          </cell>
          <cell r="AR3023">
            <v>9</v>
          </cell>
          <cell r="AS3023">
            <v>0</v>
          </cell>
          <cell r="AT3023" t="str">
            <v>Standard</v>
          </cell>
          <cell r="AU3023"/>
          <cell r="AV3023"/>
          <cell r="AW3023"/>
          <cell r="AX3023" t="str">
            <v>Open</v>
          </cell>
          <cell r="AY3023" t="str">
            <v/>
          </cell>
          <cell r="AZ3023"/>
          <cell r="BA3023">
            <v>0</v>
          </cell>
          <cell r="BB3023"/>
          <cell r="BC3023"/>
          <cell r="BD3023"/>
          <cell r="BE3023"/>
          <cell r="BF3023"/>
          <cell r="BG3023"/>
          <cell r="BH3023"/>
          <cell r="BI3023"/>
          <cell r="BJ3023"/>
          <cell r="BK3023"/>
        </row>
        <row r="3024">
          <cell r="X3024">
            <v>357052766</v>
          </cell>
          <cell r="Y3024" t="str">
            <v>MAYA DATTU PAWAR</v>
          </cell>
          <cell r="Z3024" t="str">
            <v>01-Jun-2024</v>
          </cell>
          <cell r="AA3024">
            <v>40000</v>
          </cell>
          <cell r="AB3024" t="str">
            <v>Mon</v>
          </cell>
          <cell r="AC3024">
            <v>24</v>
          </cell>
          <cell r="AD3024" t="str">
            <v>2</v>
          </cell>
          <cell r="AE3024" t="str">
            <v>01-Jul-2024</v>
          </cell>
          <cell r="AF3024">
            <v>2130</v>
          </cell>
          <cell r="AG3024">
            <v>2130</v>
          </cell>
          <cell r="AH3024" t="str">
            <v>30-Nov-2024</v>
          </cell>
          <cell r="AI3024">
            <v>3921.55</v>
          </cell>
          <cell r="AJ3024">
            <v>2468.4499999999998</v>
          </cell>
          <cell r="AK3024">
            <v>6390</v>
          </cell>
          <cell r="AL3024">
            <v>36078.449999999997</v>
          </cell>
          <cell r="AM3024">
            <v>8932.5499999999993</v>
          </cell>
          <cell r="AN3024">
            <v>45011</v>
          </cell>
          <cell r="AO3024">
            <v>8704.06</v>
          </cell>
          <cell r="AP3024">
            <v>4075.94</v>
          </cell>
          <cell r="AQ3024">
            <v>12780</v>
          </cell>
          <cell r="AR3024">
            <v>9</v>
          </cell>
          <cell r="AS3024">
            <v>140</v>
          </cell>
          <cell r="AT3024" t="str">
            <v>121-150</v>
          </cell>
          <cell r="AU3024"/>
          <cell r="AV3024"/>
          <cell r="AW3024"/>
          <cell r="AX3024" t="str">
            <v>Open</v>
          </cell>
          <cell r="AY3024" t="str">
            <v/>
          </cell>
          <cell r="AZ3024"/>
          <cell r="BA3024">
            <v>0</v>
          </cell>
          <cell r="BB3024"/>
          <cell r="BC3024"/>
          <cell r="BD3024" t="str">
            <v>Not Visited</v>
          </cell>
          <cell r="BE3024"/>
          <cell r="BF3024"/>
          <cell r="BG3024"/>
          <cell r="BH3024"/>
          <cell r="BI3024"/>
          <cell r="BJ3024"/>
          <cell r="BK3024"/>
        </row>
        <row r="3025">
          <cell r="X3025">
            <v>357052769</v>
          </cell>
          <cell r="Y3025" t="str">
            <v>SHOBHA RAHUL KHNDARE</v>
          </cell>
          <cell r="Z3025" t="str">
            <v>01-Jun-2024</v>
          </cell>
          <cell r="AA3025">
            <v>32000</v>
          </cell>
          <cell r="AB3025" t="str">
            <v>WED</v>
          </cell>
          <cell r="AC3025">
            <v>24</v>
          </cell>
          <cell r="AD3025" t="str">
            <v>2</v>
          </cell>
          <cell r="AE3025" t="str">
            <v>05-Jul-2024</v>
          </cell>
          <cell r="AF3025">
            <v>1710</v>
          </cell>
          <cell r="AG3025">
            <v>1710</v>
          </cell>
          <cell r="AH3025" t="str">
            <v>21-Mar-2025</v>
          </cell>
          <cell r="AI3025">
            <v>10090.86</v>
          </cell>
          <cell r="AJ3025">
            <v>5299.14</v>
          </cell>
          <cell r="AK3025">
            <v>15390</v>
          </cell>
          <cell r="AL3025">
            <v>21909.14</v>
          </cell>
          <cell r="AM3025">
            <v>3798.86</v>
          </cell>
          <cell r="AN3025">
            <v>25708</v>
          </cell>
          <cell r="AO3025">
            <v>0</v>
          </cell>
          <cell r="AP3025">
            <v>0</v>
          </cell>
          <cell r="AQ3025">
            <v>0</v>
          </cell>
          <cell r="AR3025">
            <v>9</v>
          </cell>
          <cell r="AS3025">
            <v>0</v>
          </cell>
          <cell r="AT3025" t="str">
            <v>Standard</v>
          </cell>
          <cell r="AU3025"/>
          <cell r="AV3025"/>
          <cell r="AW3025"/>
          <cell r="AX3025" t="str">
            <v>Open</v>
          </cell>
          <cell r="AY3025" t="str">
            <v/>
          </cell>
          <cell r="AZ3025"/>
          <cell r="BA3025">
            <v>0</v>
          </cell>
          <cell r="BB3025">
            <v>45755</v>
          </cell>
          <cell r="BC3025" t="str">
            <v>Abhiraj Patil/SF0063958</v>
          </cell>
          <cell r="BD3025" t="str">
            <v>Visited</v>
          </cell>
          <cell r="BE3025" t="str">
            <v>Borrower</v>
          </cell>
          <cell r="BF3025" t="str">
            <v>Available</v>
          </cell>
          <cell r="BG3025"/>
          <cell r="BH3025"/>
          <cell r="BI3025" t="str">
            <v>No</v>
          </cell>
          <cell r="BJ3025"/>
          <cell r="BK3025"/>
        </row>
        <row r="3026">
          <cell r="X3026">
            <v>357052772</v>
          </cell>
          <cell r="Y3026" t="str">
            <v>MIRABAI BHAUSAHEB KADALE</v>
          </cell>
          <cell r="Z3026" t="str">
            <v>01-Jun-2024</v>
          </cell>
          <cell r="AA3026">
            <v>52000</v>
          </cell>
          <cell r="AB3026" t="str">
            <v>Thu</v>
          </cell>
          <cell r="AC3026">
            <v>24</v>
          </cell>
          <cell r="AD3026" t="str">
            <v>5</v>
          </cell>
          <cell r="AE3026" t="str">
            <v>04-Jul-2024</v>
          </cell>
          <cell r="AF3026">
            <v>2780</v>
          </cell>
          <cell r="AG3026">
            <v>2780</v>
          </cell>
          <cell r="AH3026" t="str">
            <v>06-Mar-2025</v>
          </cell>
          <cell r="AI3026">
            <v>16437.78</v>
          </cell>
          <cell r="AJ3026">
            <v>8582.2199999999993</v>
          </cell>
          <cell r="AK3026">
            <v>25020</v>
          </cell>
          <cell r="AL3026">
            <v>35562.22</v>
          </cell>
          <cell r="AM3026">
            <v>6184.78</v>
          </cell>
          <cell r="AN3026">
            <v>41747</v>
          </cell>
          <cell r="AO3026">
            <v>0</v>
          </cell>
          <cell r="AP3026">
            <v>0</v>
          </cell>
          <cell r="AQ3026">
            <v>0</v>
          </cell>
          <cell r="AR3026">
            <v>9</v>
          </cell>
          <cell r="AS3026">
            <v>0</v>
          </cell>
          <cell r="AT3026" t="str">
            <v>Standard</v>
          </cell>
          <cell r="AU3026"/>
          <cell r="AV3026"/>
          <cell r="AW3026"/>
          <cell r="AX3026" t="str">
            <v>Open</v>
          </cell>
          <cell r="AY3026" t="str">
            <v/>
          </cell>
          <cell r="AZ3026"/>
          <cell r="BA3026">
            <v>0</v>
          </cell>
          <cell r="BB3026"/>
          <cell r="BC3026"/>
          <cell r="BD3026"/>
          <cell r="BE3026"/>
          <cell r="BF3026"/>
          <cell r="BG3026"/>
          <cell r="BH3026"/>
          <cell r="BI3026"/>
          <cell r="BJ3026"/>
          <cell r="BK3026"/>
        </row>
        <row r="3027">
          <cell r="X3027">
            <v>357052783</v>
          </cell>
          <cell r="Y3027" t="str">
            <v>SINDHUBAI DHONDIRAM BARDE</v>
          </cell>
          <cell r="Z3027" t="str">
            <v>01-Jun-2024</v>
          </cell>
          <cell r="AA3027">
            <v>42000</v>
          </cell>
          <cell r="AB3027" t="str">
            <v>Fri</v>
          </cell>
          <cell r="AC3027">
            <v>24</v>
          </cell>
          <cell r="AD3027" t="str">
            <v>2</v>
          </cell>
          <cell r="AE3027" t="str">
            <v>05-Jul-2024</v>
          </cell>
          <cell r="AF3027">
            <v>2240</v>
          </cell>
          <cell r="AG3027">
            <v>2240</v>
          </cell>
          <cell r="AH3027" t="str">
            <v>05-Dec-2024</v>
          </cell>
          <cell r="AI3027">
            <v>4019.01</v>
          </cell>
          <cell r="AJ3027">
            <v>2700.99</v>
          </cell>
          <cell r="AK3027">
            <v>6720</v>
          </cell>
          <cell r="AL3027">
            <v>37980.99</v>
          </cell>
          <cell r="AM3027">
            <v>9270.01</v>
          </cell>
          <cell r="AN3027">
            <v>47251</v>
          </cell>
          <cell r="AO3027">
            <v>9182.41</v>
          </cell>
          <cell r="AP3027">
            <v>4257.59</v>
          </cell>
          <cell r="AQ3027">
            <v>13440</v>
          </cell>
          <cell r="AR3027">
            <v>9</v>
          </cell>
          <cell r="AS3027">
            <v>180</v>
          </cell>
          <cell r="AT3027" t="str">
            <v>151-180</v>
          </cell>
          <cell r="AU3027"/>
          <cell r="AV3027"/>
          <cell r="AW3027"/>
          <cell r="AX3027" t="str">
            <v>Open</v>
          </cell>
          <cell r="AY3027"/>
          <cell r="AZ3027"/>
          <cell r="BA3027">
            <v>0</v>
          </cell>
          <cell r="BB3027"/>
          <cell r="BC3027"/>
          <cell r="BD3027" t="str">
            <v>Not Visited</v>
          </cell>
          <cell r="BE3027"/>
          <cell r="BF3027"/>
          <cell r="BG3027"/>
          <cell r="BH3027"/>
          <cell r="BI3027"/>
          <cell r="BJ3027"/>
          <cell r="BK3027"/>
        </row>
        <row r="3028">
          <cell r="X3028">
            <v>357052790</v>
          </cell>
          <cell r="Y3028" t="str">
            <v>CHANDABAI GYANBA LAKHE</v>
          </cell>
          <cell r="Z3028" t="str">
            <v>01-Jul-2024</v>
          </cell>
          <cell r="AA3028">
            <v>52000</v>
          </cell>
          <cell r="AB3028" t="str">
            <v>Wed</v>
          </cell>
          <cell r="AC3028">
            <v>24</v>
          </cell>
          <cell r="AD3028" t="str">
            <v>2</v>
          </cell>
          <cell r="AE3028" t="str">
            <v>02-Aug-2024</v>
          </cell>
          <cell r="AF3028">
            <v>2780</v>
          </cell>
          <cell r="AG3028">
            <v>2780</v>
          </cell>
          <cell r="AH3028" t="str">
            <v>01-Sep-2024</v>
          </cell>
          <cell r="AI3028">
            <v>1640.27</v>
          </cell>
          <cell r="AJ3028">
            <v>2139.73</v>
          </cell>
          <cell r="AK3028">
            <v>3780</v>
          </cell>
          <cell r="AL3028">
            <v>50359.73</v>
          </cell>
          <cell r="AM3028">
            <v>12656.27</v>
          </cell>
          <cell r="AN3028">
            <v>63016</v>
          </cell>
          <cell r="AO3028">
            <v>12752.15</v>
          </cell>
          <cell r="AP3028">
            <v>5707.85</v>
          </cell>
          <cell r="AQ3028">
            <v>18460</v>
          </cell>
          <cell r="AR3028">
            <v>8</v>
          </cell>
          <cell r="AS3028">
            <v>173</v>
          </cell>
          <cell r="AT3028" t="str">
            <v>151-180</v>
          </cell>
          <cell r="AU3028"/>
          <cell r="AV3028"/>
          <cell r="AW3028"/>
          <cell r="AX3028" t="str">
            <v>Open</v>
          </cell>
          <cell r="AY3028" t="str">
            <v/>
          </cell>
          <cell r="AZ3028"/>
          <cell r="BA3028">
            <v>0</v>
          </cell>
          <cell r="BB3028"/>
          <cell r="BC3028"/>
          <cell r="BD3028" t="str">
            <v>Not Visited</v>
          </cell>
          <cell r="BE3028"/>
          <cell r="BF3028"/>
          <cell r="BG3028"/>
          <cell r="BH3028"/>
          <cell r="BI3028"/>
          <cell r="BJ3028"/>
          <cell r="BK3028"/>
        </row>
        <row r="3029">
          <cell r="X3029">
            <v>357065909</v>
          </cell>
          <cell r="Y3029" t="str">
            <v>SONYABAI SIDHESHWAR GUNJAL</v>
          </cell>
          <cell r="Z3029" t="str">
            <v>01-Jun-2024</v>
          </cell>
          <cell r="AA3029">
            <v>20000</v>
          </cell>
          <cell r="AB3029" t="str">
            <v>Fri</v>
          </cell>
          <cell r="AC3029">
            <v>18</v>
          </cell>
          <cell r="AD3029" t="str">
            <v>IL-1</v>
          </cell>
          <cell r="AE3029" t="str">
            <v>05-Jul-2024</v>
          </cell>
          <cell r="AF3029">
            <v>1340</v>
          </cell>
          <cell r="AG3029">
            <v>1340</v>
          </cell>
          <cell r="AH3029" t="str">
            <v>11-Mar-2025</v>
          </cell>
          <cell r="AI3029">
            <v>8963.94</v>
          </cell>
          <cell r="AJ3029">
            <v>3096.06</v>
          </cell>
          <cell r="AK3029">
            <v>12060</v>
          </cell>
          <cell r="AL3029">
            <v>11036.06</v>
          </cell>
          <cell r="AM3029">
            <v>1176.94</v>
          </cell>
          <cell r="AN3029">
            <v>12213</v>
          </cell>
          <cell r="AO3029">
            <v>0</v>
          </cell>
          <cell r="AP3029">
            <v>0</v>
          </cell>
          <cell r="AQ3029">
            <v>0</v>
          </cell>
          <cell r="AR3029">
            <v>9</v>
          </cell>
          <cell r="AS3029">
            <v>0</v>
          </cell>
          <cell r="AT3029" t="str">
            <v>Standard</v>
          </cell>
          <cell r="AU3029"/>
          <cell r="AV3029"/>
          <cell r="AW3029"/>
          <cell r="AX3029" t="str">
            <v>Open</v>
          </cell>
          <cell r="AY3029" t="str">
            <v/>
          </cell>
          <cell r="AZ3029"/>
          <cell r="BA3029">
            <v>0</v>
          </cell>
          <cell r="BB3029">
            <v>45751</v>
          </cell>
          <cell r="BC3029" t="str">
            <v>Abhiraj Patil/SF0063958</v>
          </cell>
          <cell r="BD3029" t="str">
            <v>Visited</v>
          </cell>
          <cell r="BE3029" t="str">
            <v>Borrower</v>
          </cell>
          <cell r="BF3029" t="str">
            <v>Available</v>
          </cell>
          <cell r="BG3029"/>
          <cell r="BH3029"/>
          <cell r="BI3029" t="str">
            <v>No</v>
          </cell>
          <cell r="BJ3029"/>
          <cell r="BK3029"/>
        </row>
        <row r="3030">
          <cell r="X3030">
            <v>357065933</v>
          </cell>
          <cell r="Y3030" t="str">
            <v>JANABAI CHINDHU SONAWANE</v>
          </cell>
          <cell r="Z3030" t="str">
            <v>01-Jun-2024</v>
          </cell>
          <cell r="AA3030">
            <v>20000</v>
          </cell>
          <cell r="AB3030" t="str">
            <v>Fri</v>
          </cell>
          <cell r="AC3030">
            <v>18</v>
          </cell>
          <cell r="AD3030" t="str">
            <v>IL-1</v>
          </cell>
          <cell r="AE3030" t="str">
            <v>05-Jul-2024</v>
          </cell>
          <cell r="AF3030">
            <v>1340</v>
          </cell>
          <cell r="AG3030">
            <v>1340</v>
          </cell>
          <cell r="AH3030" t="str">
            <v>07-Mar-2025</v>
          </cell>
          <cell r="AI3030">
            <v>8963.94</v>
          </cell>
          <cell r="AJ3030">
            <v>3096.06</v>
          </cell>
          <cell r="AK3030">
            <v>12060</v>
          </cell>
          <cell r="AL3030">
            <v>11036.06</v>
          </cell>
          <cell r="AM3030">
            <v>1176.94</v>
          </cell>
          <cell r="AN3030">
            <v>12213</v>
          </cell>
          <cell r="AO3030">
            <v>0</v>
          </cell>
          <cell r="AP3030">
            <v>0</v>
          </cell>
          <cell r="AQ3030">
            <v>0</v>
          </cell>
          <cell r="AR3030">
            <v>9</v>
          </cell>
          <cell r="AS3030">
            <v>0</v>
          </cell>
          <cell r="AT3030" t="str">
            <v>Standard</v>
          </cell>
          <cell r="AU3030"/>
          <cell r="AV3030"/>
          <cell r="AW3030"/>
          <cell r="AX3030" t="str">
            <v>Open</v>
          </cell>
          <cell r="AY3030" t="str">
            <v/>
          </cell>
          <cell r="AZ3030"/>
          <cell r="BA3030">
            <v>0</v>
          </cell>
          <cell r="BB3030">
            <v>45751</v>
          </cell>
          <cell r="BC3030" t="str">
            <v>Abhiraj Patil/SF0063958</v>
          </cell>
          <cell r="BD3030" t="str">
            <v>Visited</v>
          </cell>
          <cell r="BE3030" t="str">
            <v>Borrower</v>
          </cell>
          <cell r="BF3030" t="str">
            <v>Available</v>
          </cell>
          <cell r="BG3030"/>
          <cell r="BH3030"/>
          <cell r="BI3030" t="str">
            <v>No</v>
          </cell>
          <cell r="BJ3030"/>
          <cell r="BK3030"/>
        </row>
        <row r="3031">
          <cell r="X3031">
            <v>357067130</v>
          </cell>
          <cell r="Y3031" t="str">
            <v>NANDA APPA BHAGARE</v>
          </cell>
          <cell r="Z3031" t="str">
            <v>01-Jun-2024</v>
          </cell>
          <cell r="AA3031">
            <v>20000</v>
          </cell>
          <cell r="AB3031" t="str">
            <v>Wed</v>
          </cell>
          <cell r="AC3031">
            <v>18</v>
          </cell>
          <cell r="AD3031" t="str">
            <v>IL-1</v>
          </cell>
          <cell r="AE3031" t="str">
            <v>03-Jul-2024</v>
          </cell>
          <cell r="AF3031">
            <v>1340</v>
          </cell>
          <cell r="AG3031">
            <v>1340</v>
          </cell>
          <cell r="AH3031" t="str">
            <v>05-Mar-2025</v>
          </cell>
          <cell r="AI3031">
            <v>8982.17</v>
          </cell>
          <cell r="AJ3031">
            <v>3077.83</v>
          </cell>
          <cell r="AK3031">
            <v>12060</v>
          </cell>
          <cell r="AL3031">
            <v>11017.83</v>
          </cell>
          <cell r="AM3031">
            <v>1188.17</v>
          </cell>
          <cell r="AN3031">
            <v>12206</v>
          </cell>
          <cell r="AO3031">
            <v>0</v>
          </cell>
          <cell r="AP3031">
            <v>0</v>
          </cell>
          <cell r="AQ3031">
            <v>0</v>
          </cell>
          <cell r="AR3031">
            <v>9</v>
          </cell>
          <cell r="AS3031">
            <v>0</v>
          </cell>
          <cell r="AT3031" t="str">
            <v>Standard</v>
          </cell>
          <cell r="AU3031"/>
          <cell r="AV3031"/>
          <cell r="AW3031"/>
          <cell r="AX3031" t="str">
            <v>Open</v>
          </cell>
          <cell r="AY3031" t="str">
            <v/>
          </cell>
          <cell r="AZ3031"/>
          <cell r="BA3031">
            <v>0</v>
          </cell>
          <cell r="BB3031">
            <v>45751</v>
          </cell>
          <cell r="BC3031" t="str">
            <v>Abhiraj Patil/SF0063958</v>
          </cell>
          <cell r="BD3031" t="str">
            <v>Visited</v>
          </cell>
          <cell r="BE3031" t="str">
            <v>Borrower</v>
          </cell>
          <cell r="BF3031" t="str">
            <v>Available</v>
          </cell>
          <cell r="BG3031"/>
          <cell r="BH3031"/>
          <cell r="BI3031" t="str">
            <v>No</v>
          </cell>
          <cell r="BJ3031"/>
          <cell r="BK3031"/>
        </row>
        <row r="3032">
          <cell r="X3032">
            <v>357125679</v>
          </cell>
          <cell r="Y3032" t="str">
            <v>VANDANA PRABHAKAR PANDE</v>
          </cell>
          <cell r="Z3032" t="str">
            <v>01-Jun-2024</v>
          </cell>
          <cell r="AA3032">
            <v>52000</v>
          </cell>
          <cell r="AB3032" t="str">
            <v>Wed</v>
          </cell>
          <cell r="AC3032">
            <v>24</v>
          </cell>
          <cell r="AD3032" t="str">
            <v>2</v>
          </cell>
          <cell r="AE3032" t="str">
            <v>03-Jul-2024</v>
          </cell>
          <cell r="AF3032">
            <v>2780</v>
          </cell>
          <cell r="AG3032">
            <v>2780</v>
          </cell>
          <cell r="AH3032" t="str">
            <v>15-Nov-2024</v>
          </cell>
          <cell r="AI3032">
            <v>8636.84</v>
          </cell>
          <cell r="AJ3032">
            <v>5263.16</v>
          </cell>
          <cell r="AK3032">
            <v>13900</v>
          </cell>
          <cell r="AL3032">
            <v>43363.16</v>
          </cell>
          <cell r="AM3032">
            <v>9498.84</v>
          </cell>
          <cell r="AN3032">
            <v>52862</v>
          </cell>
          <cell r="AO3032">
            <v>7827.91</v>
          </cell>
          <cell r="AP3032">
            <v>3292.09</v>
          </cell>
          <cell r="AQ3032">
            <v>11120</v>
          </cell>
          <cell r="AR3032">
            <v>9</v>
          </cell>
          <cell r="AS3032">
            <v>82</v>
          </cell>
          <cell r="AT3032" t="str">
            <v>61-90</v>
          </cell>
          <cell r="AU3032"/>
          <cell r="AV3032"/>
          <cell r="AW3032"/>
          <cell r="AX3032" t="str">
            <v>Open</v>
          </cell>
          <cell r="AY3032" t="str">
            <v/>
          </cell>
          <cell r="AZ3032"/>
          <cell r="BA3032">
            <v>0</v>
          </cell>
          <cell r="BB3032">
            <v>45749</v>
          </cell>
          <cell r="BC3032" t="str">
            <v>Abhiraj Patil/SF0063958</v>
          </cell>
          <cell r="BD3032" t="str">
            <v>Visited</v>
          </cell>
          <cell r="BE3032" t="str">
            <v>Borrower Not Available</v>
          </cell>
          <cell r="BF3032" t="str">
            <v>Not Available</v>
          </cell>
          <cell r="BG3032"/>
          <cell r="BH3032"/>
          <cell r="BI3032" t="str">
            <v>NA</v>
          </cell>
          <cell r="BJ3032"/>
          <cell r="BK3032"/>
        </row>
        <row r="3033">
          <cell r="X3033">
            <v>357152923</v>
          </cell>
          <cell r="Y3033" t="str">
            <v>SANGITA SOMNATH SHINDE</v>
          </cell>
          <cell r="Z3033" t="str">
            <v>01-Jun-2024</v>
          </cell>
          <cell r="AA3033">
            <v>20000</v>
          </cell>
          <cell r="AB3033" t="str">
            <v>Tue</v>
          </cell>
          <cell r="AC3033">
            <v>18</v>
          </cell>
          <cell r="AD3033" t="str">
            <v>IL-1</v>
          </cell>
          <cell r="AE3033" t="str">
            <v>02-Jul-2024</v>
          </cell>
          <cell r="AF3033">
            <v>1340</v>
          </cell>
          <cell r="AG3033">
            <v>1340</v>
          </cell>
          <cell r="AH3033" t="str">
            <v>01-Apr-2025</v>
          </cell>
          <cell r="AI3033">
            <v>10120.68</v>
          </cell>
          <cell r="AJ3033">
            <v>3279.32</v>
          </cell>
          <cell r="AK3033">
            <v>13400</v>
          </cell>
          <cell r="AL3033">
            <v>9879.32</v>
          </cell>
          <cell r="AM3033">
            <v>981.68</v>
          </cell>
          <cell r="AN3033">
            <v>10861</v>
          </cell>
          <cell r="AO3033">
            <v>0</v>
          </cell>
          <cell r="AP3033">
            <v>0</v>
          </cell>
          <cell r="AQ3033">
            <v>0</v>
          </cell>
          <cell r="AR3033">
            <v>10</v>
          </cell>
          <cell r="AS3033">
            <v>0</v>
          </cell>
          <cell r="AT3033" t="str">
            <v>Standard</v>
          </cell>
          <cell r="AU3033"/>
          <cell r="AV3033"/>
          <cell r="AW3033"/>
          <cell r="AX3033" t="str">
            <v>Open</v>
          </cell>
          <cell r="AY3033" t="str">
            <v/>
          </cell>
          <cell r="AZ3033"/>
          <cell r="BA3033">
            <v>0</v>
          </cell>
          <cell r="BB3033">
            <v>45751</v>
          </cell>
          <cell r="BC3033" t="str">
            <v>Abhiraj Patil/SF0063958</v>
          </cell>
          <cell r="BD3033" t="str">
            <v>Visited</v>
          </cell>
          <cell r="BE3033" t="str">
            <v>Borrower</v>
          </cell>
          <cell r="BF3033" t="str">
            <v>Available</v>
          </cell>
          <cell r="BG3033"/>
          <cell r="BH3033"/>
          <cell r="BI3033" t="str">
            <v>No</v>
          </cell>
          <cell r="BJ3033"/>
          <cell r="BK3033"/>
        </row>
        <row r="3034">
          <cell r="X3034">
            <v>357155902</v>
          </cell>
          <cell r="Y3034" t="str">
            <v>BHARATI KHANDU RASAL</v>
          </cell>
          <cell r="Z3034" t="str">
            <v>01-Jun-2024</v>
          </cell>
          <cell r="AA3034">
            <v>30000</v>
          </cell>
          <cell r="AB3034" t="str">
            <v>Thu</v>
          </cell>
          <cell r="AC3034">
            <v>18</v>
          </cell>
          <cell r="AD3034" t="str">
            <v>IL-1</v>
          </cell>
          <cell r="AE3034" t="str">
            <v>02-Jul-2024</v>
          </cell>
          <cell r="AF3034">
            <v>2020</v>
          </cell>
          <cell r="AG3034">
            <v>2020</v>
          </cell>
          <cell r="AH3034" t="str">
            <v>13-Mar-2025</v>
          </cell>
          <cell r="AI3034">
            <v>13585.5</v>
          </cell>
          <cell r="AJ3034">
            <v>4594.5</v>
          </cell>
          <cell r="AK3034">
            <v>18180</v>
          </cell>
          <cell r="AL3034">
            <v>16414.5</v>
          </cell>
          <cell r="AM3034">
            <v>1760.5</v>
          </cell>
          <cell r="AN3034">
            <v>18175</v>
          </cell>
          <cell r="AO3034">
            <v>0</v>
          </cell>
          <cell r="AP3034">
            <v>0</v>
          </cell>
          <cell r="AQ3034">
            <v>0</v>
          </cell>
          <cell r="AR3034">
            <v>9</v>
          </cell>
          <cell r="AS3034">
            <v>0</v>
          </cell>
          <cell r="AT3034" t="str">
            <v>Standard</v>
          </cell>
          <cell r="AU3034"/>
          <cell r="AV3034"/>
          <cell r="AW3034"/>
          <cell r="AX3034" t="str">
            <v>Open</v>
          </cell>
          <cell r="AY3034" t="str">
            <v/>
          </cell>
          <cell r="AZ3034"/>
          <cell r="BA3034">
            <v>0</v>
          </cell>
          <cell r="BB3034">
            <v>45751</v>
          </cell>
          <cell r="BC3034" t="str">
            <v>Abhiraj Patil/SF0063958</v>
          </cell>
          <cell r="BD3034" t="str">
            <v>Visited</v>
          </cell>
          <cell r="BE3034" t="str">
            <v>Borrower</v>
          </cell>
          <cell r="BF3034" t="str">
            <v>Available</v>
          </cell>
          <cell r="BG3034"/>
          <cell r="BH3034"/>
          <cell r="BI3034" t="str">
            <v>No</v>
          </cell>
          <cell r="BJ3034"/>
          <cell r="BK3034"/>
        </row>
        <row r="3035">
          <cell r="X3035">
            <v>357156122</v>
          </cell>
          <cell r="Y3035" t="str">
            <v>MINA NAVNATH WAYKANDE</v>
          </cell>
          <cell r="Z3035" t="str">
            <v>01-Jun-2024</v>
          </cell>
          <cell r="AA3035">
            <v>30000</v>
          </cell>
          <cell r="AB3035" t="str">
            <v>Thu</v>
          </cell>
          <cell r="AC3035">
            <v>18</v>
          </cell>
          <cell r="AD3035" t="str">
            <v>IL-1</v>
          </cell>
          <cell r="AE3035" t="str">
            <v>02-Jul-2024</v>
          </cell>
          <cell r="AF3035">
            <v>2020</v>
          </cell>
          <cell r="AG3035">
            <v>2020</v>
          </cell>
          <cell r="AH3035" t="str">
            <v>13-Mar-2025</v>
          </cell>
          <cell r="AI3035">
            <v>13585.5</v>
          </cell>
          <cell r="AJ3035">
            <v>4594.5</v>
          </cell>
          <cell r="AK3035">
            <v>18180</v>
          </cell>
          <cell r="AL3035">
            <v>16414.5</v>
          </cell>
          <cell r="AM3035">
            <v>1760.5</v>
          </cell>
          <cell r="AN3035">
            <v>18175</v>
          </cell>
          <cell r="AO3035">
            <v>0</v>
          </cell>
          <cell r="AP3035">
            <v>0</v>
          </cell>
          <cell r="AQ3035">
            <v>0</v>
          </cell>
          <cell r="AR3035">
            <v>9</v>
          </cell>
          <cell r="AS3035">
            <v>0</v>
          </cell>
          <cell r="AT3035" t="str">
            <v>Standard</v>
          </cell>
          <cell r="AU3035"/>
          <cell r="AV3035"/>
          <cell r="AW3035"/>
          <cell r="AX3035" t="str">
            <v>Open</v>
          </cell>
          <cell r="AY3035" t="str">
            <v/>
          </cell>
          <cell r="AZ3035"/>
          <cell r="BA3035">
            <v>0</v>
          </cell>
          <cell r="BB3035"/>
          <cell r="BC3035"/>
          <cell r="BD3035"/>
          <cell r="BE3035"/>
          <cell r="BF3035"/>
          <cell r="BG3035"/>
          <cell r="BH3035"/>
          <cell r="BI3035"/>
          <cell r="BJ3035"/>
          <cell r="BK3035"/>
        </row>
        <row r="3036">
          <cell r="X3036">
            <v>357174895</v>
          </cell>
          <cell r="Y3036" t="str">
            <v>YAMUNA MADHUKAR PAWAR</v>
          </cell>
          <cell r="Z3036" t="str">
            <v>01-Jun-2024</v>
          </cell>
          <cell r="AA3036">
            <v>32000</v>
          </cell>
          <cell r="AB3036" t="str">
            <v>Thu</v>
          </cell>
          <cell r="AC3036">
            <v>24</v>
          </cell>
          <cell r="AD3036" t="str">
            <v>GL-1</v>
          </cell>
          <cell r="AE3036" t="str">
            <v>04-Jul-2024</v>
          </cell>
          <cell r="AF3036">
            <v>1710</v>
          </cell>
          <cell r="AG3036">
            <v>1710</v>
          </cell>
          <cell r="AH3036" t="str">
            <v>06-Mar-2025</v>
          </cell>
          <cell r="AI3036">
            <v>10108.02</v>
          </cell>
          <cell r="AJ3036">
            <v>5281.98</v>
          </cell>
          <cell r="AK3036">
            <v>15390</v>
          </cell>
          <cell r="AL3036">
            <v>21891.98</v>
          </cell>
          <cell r="AM3036">
            <v>3811.02</v>
          </cell>
          <cell r="AN3036">
            <v>25703</v>
          </cell>
          <cell r="AO3036">
            <v>0</v>
          </cell>
          <cell r="AP3036">
            <v>0</v>
          </cell>
          <cell r="AQ3036">
            <v>0</v>
          </cell>
          <cell r="AR3036">
            <v>9</v>
          </cell>
          <cell r="AS3036">
            <v>0</v>
          </cell>
          <cell r="AT3036" t="str">
            <v>Standard</v>
          </cell>
          <cell r="AU3036"/>
          <cell r="AV3036"/>
          <cell r="AW3036"/>
          <cell r="AX3036" t="str">
            <v>Open</v>
          </cell>
          <cell r="AY3036" t="str">
            <v/>
          </cell>
          <cell r="AZ3036"/>
          <cell r="BA3036">
            <v>0</v>
          </cell>
          <cell r="BB3036">
            <v>45754</v>
          </cell>
          <cell r="BC3036" t="str">
            <v>Abhiraj Patil/SF0063958</v>
          </cell>
          <cell r="BD3036" t="str">
            <v>Visited</v>
          </cell>
          <cell r="BE3036" t="str">
            <v>Borrower</v>
          </cell>
          <cell r="BF3036" t="str">
            <v>Available</v>
          </cell>
          <cell r="BG3036"/>
          <cell r="BH3036"/>
          <cell r="BI3036" t="str">
            <v>No</v>
          </cell>
          <cell r="BJ3036"/>
          <cell r="BK3036"/>
        </row>
        <row r="3037">
          <cell r="X3037">
            <v>357175151</v>
          </cell>
          <cell r="Y3037" t="str">
            <v>RATNA VISHAL PITHE</v>
          </cell>
          <cell r="Z3037" t="str">
            <v>01-Jun-2024</v>
          </cell>
          <cell r="AA3037">
            <v>32000</v>
          </cell>
          <cell r="AB3037" t="str">
            <v>Thu</v>
          </cell>
          <cell r="AC3037">
            <v>24</v>
          </cell>
          <cell r="AD3037" t="str">
            <v>GL-1</v>
          </cell>
          <cell r="AE3037" t="str">
            <v>04-Jul-2024</v>
          </cell>
          <cell r="AF3037">
            <v>1710</v>
          </cell>
          <cell r="AG3037">
            <v>1710</v>
          </cell>
          <cell r="AH3037" t="str">
            <v>06-Mar-2025</v>
          </cell>
          <cell r="AI3037">
            <v>10108.02</v>
          </cell>
          <cell r="AJ3037">
            <v>5281.98</v>
          </cell>
          <cell r="AK3037">
            <v>15390</v>
          </cell>
          <cell r="AL3037">
            <v>21891.98</v>
          </cell>
          <cell r="AM3037">
            <v>3811.02</v>
          </cell>
          <cell r="AN3037">
            <v>25703</v>
          </cell>
          <cell r="AO3037">
            <v>0</v>
          </cell>
          <cell r="AP3037">
            <v>0</v>
          </cell>
          <cell r="AQ3037">
            <v>0</v>
          </cell>
          <cell r="AR3037">
            <v>9</v>
          </cell>
          <cell r="AS3037">
            <v>0</v>
          </cell>
          <cell r="AT3037" t="str">
            <v>Standard</v>
          </cell>
          <cell r="AU3037"/>
          <cell r="AV3037"/>
          <cell r="AW3037"/>
          <cell r="AX3037" t="str">
            <v>Open</v>
          </cell>
          <cell r="AY3037" t="str">
            <v/>
          </cell>
          <cell r="AZ3037"/>
          <cell r="BA3037">
            <v>0</v>
          </cell>
          <cell r="BB3037">
            <v>45754</v>
          </cell>
          <cell r="BC3037" t="str">
            <v>Abhiraj Patil/SF0063958</v>
          </cell>
          <cell r="BD3037" t="str">
            <v>Visited</v>
          </cell>
          <cell r="BE3037" t="str">
            <v>Borrower</v>
          </cell>
          <cell r="BF3037" t="str">
            <v>Available</v>
          </cell>
          <cell r="BG3037"/>
          <cell r="BH3037"/>
          <cell r="BI3037" t="str">
            <v>No</v>
          </cell>
          <cell r="BJ3037"/>
          <cell r="BK3037"/>
        </row>
        <row r="3038">
          <cell r="X3038">
            <v>357193495</v>
          </cell>
          <cell r="Y3038" t="str">
            <v>MINA RAHUL PATEL</v>
          </cell>
          <cell r="Z3038" t="str">
            <v>01-Jun-2024</v>
          </cell>
          <cell r="AA3038">
            <v>40000</v>
          </cell>
          <cell r="AB3038" t="str">
            <v>Fri</v>
          </cell>
          <cell r="AC3038">
            <v>18</v>
          </cell>
          <cell r="AD3038" t="str">
            <v>IL-1</v>
          </cell>
          <cell r="AE3038" t="str">
            <v>05-Jul-2024</v>
          </cell>
          <cell r="AF3038">
            <v>2690</v>
          </cell>
          <cell r="AG3038">
            <v>2690</v>
          </cell>
          <cell r="AH3038" t="str">
            <v>09-Mar-2025</v>
          </cell>
          <cell r="AI3038">
            <v>18025.830000000002</v>
          </cell>
          <cell r="AJ3038">
            <v>6184.17</v>
          </cell>
          <cell r="AK3038">
            <v>24210</v>
          </cell>
          <cell r="AL3038">
            <v>21974.17</v>
          </cell>
          <cell r="AM3038">
            <v>2326.83</v>
          </cell>
          <cell r="AN3038">
            <v>24301</v>
          </cell>
          <cell r="AO3038">
            <v>0</v>
          </cell>
          <cell r="AP3038">
            <v>0</v>
          </cell>
          <cell r="AQ3038">
            <v>0</v>
          </cell>
          <cell r="AR3038">
            <v>9</v>
          </cell>
          <cell r="AS3038">
            <v>0</v>
          </cell>
          <cell r="AT3038" t="str">
            <v>Standard</v>
          </cell>
          <cell r="AU3038"/>
          <cell r="AV3038"/>
          <cell r="AW3038"/>
          <cell r="AX3038" t="str">
            <v>Open</v>
          </cell>
          <cell r="AY3038" t="str">
            <v/>
          </cell>
          <cell r="AZ3038"/>
          <cell r="BA3038">
            <v>0</v>
          </cell>
          <cell r="BB3038">
            <v>45756</v>
          </cell>
          <cell r="BC3038" t="str">
            <v>Abhiraj Patil/SF0063958</v>
          </cell>
          <cell r="BD3038" t="str">
            <v>Visited</v>
          </cell>
          <cell r="BE3038" t="str">
            <v>Borrower</v>
          </cell>
          <cell r="BF3038" t="str">
            <v>Available</v>
          </cell>
          <cell r="BG3038"/>
          <cell r="BH3038"/>
          <cell r="BI3038" t="str">
            <v>No</v>
          </cell>
          <cell r="BJ3038"/>
          <cell r="BK3038"/>
        </row>
        <row r="3039">
          <cell r="X3039">
            <v>357193788</v>
          </cell>
          <cell r="Y3039" t="str">
            <v>ASMITA KISAN PATAIT</v>
          </cell>
          <cell r="Z3039" t="str">
            <v>01-Jun-2024</v>
          </cell>
          <cell r="AA3039">
            <v>20000</v>
          </cell>
          <cell r="AB3039" t="str">
            <v>Fri</v>
          </cell>
          <cell r="AC3039">
            <v>18</v>
          </cell>
          <cell r="AD3039" t="str">
            <v>IL-1</v>
          </cell>
          <cell r="AE3039" t="str">
            <v>05-Jul-2024</v>
          </cell>
          <cell r="AF3039">
            <v>1340</v>
          </cell>
          <cell r="AG3039">
            <v>1340</v>
          </cell>
          <cell r="AH3039" t="str">
            <v>14-Mar-2025</v>
          </cell>
          <cell r="AI3039">
            <v>8963.94</v>
          </cell>
          <cell r="AJ3039">
            <v>3096.06</v>
          </cell>
          <cell r="AK3039">
            <v>12060</v>
          </cell>
          <cell r="AL3039">
            <v>11036.06</v>
          </cell>
          <cell r="AM3039">
            <v>1176.94</v>
          </cell>
          <cell r="AN3039">
            <v>12213</v>
          </cell>
          <cell r="AO3039">
            <v>0</v>
          </cell>
          <cell r="AP3039">
            <v>0</v>
          </cell>
          <cell r="AQ3039">
            <v>0</v>
          </cell>
          <cell r="AR3039">
            <v>9</v>
          </cell>
          <cell r="AS3039">
            <v>0</v>
          </cell>
          <cell r="AT3039" t="str">
            <v>Standard</v>
          </cell>
          <cell r="AU3039"/>
          <cell r="AV3039"/>
          <cell r="AW3039"/>
          <cell r="AX3039" t="str">
            <v>Open</v>
          </cell>
          <cell r="AY3039" t="str">
            <v/>
          </cell>
          <cell r="AZ3039"/>
          <cell r="BA3039">
            <v>0</v>
          </cell>
          <cell r="BB3039"/>
          <cell r="BC3039"/>
          <cell r="BD3039"/>
          <cell r="BE3039"/>
          <cell r="BF3039"/>
          <cell r="BG3039"/>
          <cell r="BH3039"/>
          <cell r="BI3039"/>
          <cell r="BJ3039"/>
          <cell r="BK3039"/>
        </row>
        <row r="3040">
          <cell r="X3040">
            <v>357206272</v>
          </cell>
          <cell r="Y3040" t="str">
            <v>REKHA SANDIP KOKATE</v>
          </cell>
          <cell r="Z3040" t="str">
            <v>01-Jun-2024</v>
          </cell>
          <cell r="AA3040">
            <v>52000</v>
          </cell>
          <cell r="AB3040" t="str">
            <v>Mon</v>
          </cell>
          <cell r="AC3040">
            <v>24</v>
          </cell>
          <cell r="AD3040" t="str">
            <v>GL-2</v>
          </cell>
          <cell r="AE3040" t="str">
            <v>04-Jul-2024</v>
          </cell>
          <cell r="AF3040">
            <v>2780</v>
          </cell>
          <cell r="AG3040">
            <v>2780</v>
          </cell>
          <cell r="AH3040" t="str">
            <v>11-Mar-2025</v>
          </cell>
          <cell r="AI3040">
            <v>16437.78</v>
          </cell>
          <cell r="AJ3040">
            <v>8582.2199999999993</v>
          </cell>
          <cell r="AK3040">
            <v>25020</v>
          </cell>
          <cell r="AL3040">
            <v>35562.22</v>
          </cell>
          <cell r="AM3040">
            <v>6184.78</v>
          </cell>
          <cell r="AN3040">
            <v>41747</v>
          </cell>
          <cell r="AO3040">
            <v>0</v>
          </cell>
          <cell r="AP3040">
            <v>0</v>
          </cell>
          <cell r="AQ3040">
            <v>0</v>
          </cell>
          <cell r="AR3040">
            <v>9</v>
          </cell>
          <cell r="AS3040">
            <v>0</v>
          </cell>
          <cell r="AT3040" t="str">
            <v>Standard</v>
          </cell>
          <cell r="AU3040"/>
          <cell r="AV3040"/>
          <cell r="AW3040"/>
          <cell r="AX3040" t="str">
            <v>Open</v>
          </cell>
          <cell r="AY3040" t="str">
            <v/>
          </cell>
          <cell r="AZ3040"/>
          <cell r="BA3040">
            <v>0</v>
          </cell>
          <cell r="BB3040"/>
          <cell r="BC3040"/>
          <cell r="BD3040"/>
          <cell r="BE3040"/>
          <cell r="BF3040"/>
          <cell r="BG3040"/>
          <cell r="BH3040"/>
          <cell r="BI3040"/>
          <cell r="BJ3040"/>
          <cell r="BK3040"/>
        </row>
        <row r="3041">
          <cell r="X3041">
            <v>357240738</v>
          </cell>
          <cell r="Y3041" t="str">
            <v>SHOBHA BAHUSAHEB  THORAT</v>
          </cell>
          <cell r="Z3041" t="str">
            <v>01-Jun-2024</v>
          </cell>
          <cell r="AA3041">
            <v>80000</v>
          </cell>
          <cell r="AB3041" t="str">
            <v>Fri</v>
          </cell>
          <cell r="AC3041">
            <v>24</v>
          </cell>
          <cell r="AD3041" t="str">
            <v>GL-6</v>
          </cell>
          <cell r="AE3041" t="str">
            <v>05-Jul-2024</v>
          </cell>
          <cell r="AF3041">
            <v>4230</v>
          </cell>
          <cell r="AG3041">
            <v>4230</v>
          </cell>
          <cell r="AH3041" t="str">
            <v>05-Jul-2024</v>
          </cell>
          <cell r="AI3041">
            <v>2441.5100000000002</v>
          </cell>
          <cell r="AJ3041">
            <v>1788.49</v>
          </cell>
          <cell r="AK3041">
            <v>4230</v>
          </cell>
          <cell r="AL3041">
            <v>77558.490000000005</v>
          </cell>
          <cell r="AM3041">
            <v>20011.509999999998</v>
          </cell>
          <cell r="AN3041">
            <v>97570</v>
          </cell>
          <cell r="AO3041">
            <v>22924.63</v>
          </cell>
          <cell r="AP3041">
            <v>10915.37</v>
          </cell>
          <cell r="AQ3041">
            <v>33840</v>
          </cell>
          <cell r="AR3041">
            <v>9</v>
          </cell>
          <cell r="AS3041">
            <v>206</v>
          </cell>
          <cell r="AT3041" t="str">
            <v>&gt;180</v>
          </cell>
          <cell r="AU3041"/>
          <cell r="AV3041"/>
          <cell r="AW3041"/>
          <cell r="AX3041" t="str">
            <v>Open</v>
          </cell>
          <cell r="AY3041" t="str">
            <v/>
          </cell>
          <cell r="AZ3041"/>
          <cell r="BA3041">
            <v>0</v>
          </cell>
          <cell r="BB3041"/>
          <cell r="BC3041"/>
          <cell r="BD3041" t="str">
            <v>Not Visited</v>
          </cell>
          <cell r="BE3041"/>
          <cell r="BF3041"/>
          <cell r="BG3041"/>
          <cell r="BH3041"/>
          <cell r="BI3041"/>
          <cell r="BJ3041"/>
          <cell r="BK3041"/>
        </row>
        <row r="3042">
          <cell r="X3042">
            <v>357252519</v>
          </cell>
          <cell r="Y3042" t="str">
            <v>MADHURI RAVINDRA KADALE</v>
          </cell>
          <cell r="Z3042" t="str">
            <v>01-Jun-2024</v>
          </cell>
          <cell r="AA3042">
            <v>20000</v>
          </cell>
          <cell r="AB3042" t="str">
            <v>Thu</v>
          </cell>
          <cell r="AC3042">
            <v>18</v>
          </cell>
          <cell r="AD3042" t="str">
            <v>IL-1</v>
          </cell>
          <cell r="AE3042" t="str">
            <v>04-Jul-2024</v>
          </cell>
          <cell r="AF3042">
            <v>1340</v>
          </cell>
          <cell r="AG3042">
            <v>1340</v>
          </cell>
          <cell r="AH3042" t="str">
            <v>21-Mar-2025</v>
          </cell>
          <cell r="AI3042">
            <v>8973.2900000000009</v>
          </cell>
          <cell r="AJ3042">
            <v>3086.71</v>
          </cell>
          <cell r="AK3042">
            <v>12060</v>
          </cell>
          <cell r="AL3042">
            <v>11026.71</v>
          </cell>
          <cell r="AM3042">
            <v>1182.29</v>
          </cell>
          <cell r="AN3042">
            <v>12209</v>
          </cell>
          <cell r="AO3042">
            <v>0</v>
          </cell>
          <cell r="AP3042">
            <v>0</v>
          </cell>
          <cell r="AQ3042">
            <v>0</v>
          </cell>
          <cell r="AR3042">
            <v>9</v>
          </cell>
          <cell r="AS3042">
            <v>0</v>
          </cell>
          <cell r="AT3042" t="str">
            <v>Standard</v>
          </cell>
          <cell r="AU3042"/>
          <cell r="AV3042"/>
          <cell r="AW3042"/>
          <cell r="AX3042" t="str">
            <v>Open</v>
          </cell>
          <cell r="AY3042"/>
          <cell r="AZ3042"/>
          <cell r="BA3042">
            <v>0</v>
          </cell>
          <cell r="BB3042">
            <v>45750</v>
          </cell>
          <cell r="BC3042" t="str">
            <v>Mahesh Lahane/SF0095775</v>
          </cell>
          <cell r="BD3042" t="str">
            <v>Visited</v>
          </cell>
          <cell r="BE3042" t="str">
            <v>Borrower Family Member</v>
          </cell>
          <cell r="BF3042" t="str">
            <v>Not Available</v>
          </cell>
          <cell r="BG3042"/>
          <cell r="BH3042"/>
          <cell r="BI3042" t="str">
            <v>No</v>
          </cell>
          <cell r="BJ3042"/>
          <cell r="BK3042"/>
        </row>
        <row r="3043">
          <cell r="X3043">
            <v>357252979</v>
          </cell>
          <cell r="Y3043" t="str">
            <v>SUNITA DAULAT DHULE</v>
          </cell>
          <cell r="Z3043" t="str">
            <v>01-Jun-2024</v>
          </cell>
          <cell r="AA3043">
            <v>52000</v>
          </cell>
          <cell r="AB3043" t="str">
            <v>Mon</v>
          </cell>
          <cell r="AC3043">
            <v>24</v>
          </cell>
          <cell r="AD3043" t="str">
            <v>GL-4</v>
          </cell>
          <cell r="AE3043" t="str">
            <v>03-Jul-2024</v>
          </cell>
          <cell r="AF3043">
            <v>2780</v>
          </cell>
          <cell r="AG3043">
            <v>2780</v>
          </cell>
          <cell r="AH3043" t="str">
            <v>10-Mar-2025</v>
          </cell>
          <cell r="AI3043">
            <v>16464.75</v>
          </cell>
          <cell r="AJ3043">
            <v>8555.25</v>
          </cell>
          <cell r="AK3043">
            <v>25020</v>
          </cell>
          <cell r="AL3043">
            <v>35535.25</v>
          </cell>
          <cell r="AM3043">
            <v>6206.75</v>
          </cell>
          <cell r="AN3043">
            <v>41742</v>
          </cell>
          <cell r="AO3043">
            <v>0</v>
          </cell>
          <cell r="AP3043">
            <v>0</v>
          </cell>
          <cell r="AQ3043">
            <v>0</v>
          </cell>
          <cell r="AR3043">
            <v>9</v>
          </cell>
          <cell r="AS3043">
            <v>0</v>
          </cell>
          <cell r="AT3043" t="str">
            <v>Standard</v>
          </cell>
          <cell r="AU3043"/>
          <cell r="AV3043"/>
          <cell r="AW3043"/>
          <cell r="AX3043" t="str">
            <v>Open</v>
          </cell>
          <cell r="AY3043" t="str">
            <v/>
          </cell>
          <cell r="AZ3043"/>
          <cell r="BA3043">
            <v>0</v>
          </cell>
          <cell r="BB3043">
            <v>45751</v>
          </cell>
          <cell r="BC3043" t="str">
            <v>Abhiraj Patil/SF0063958</v>
          </cell>
          <cell r="BD3043" t="str">
            <v>Visited</v>
          </cell>
          <cell r="BE3043" t="str">
            <v>Borrower</v>
          </cell>
          <cell r="BF3043" t="str">
            <v>Not Available</v>
          </cell>
          <cell r="BG3043"/>
          <cell r="BH3043"/>
          <cell r="BI3043" t="str">
            <v>No</v>
          </cell>
          <cell r="BJ3043"/>
          <cell r="BK3043"/>
        </row>
        <row r="3044">
          <cell r="X3044">
            <v>357254385</v>
          </cell>
          <cell r="Y3044" t="str">
            <v>NILOFAR SALMAN PATHAN</v>
          </cell>
          <cell r="Z3044" t="str">
            <v>01-Jun-2024</v>
          </cell>
          <cell r="AA3044">
            <v>65000</v>
          </cell>
          <cell r="AB3044" t="str">
            <v>Fri</v>
          </cell>
          <cell r="AC3044">
            <v>24</v>
          </cell>
          <cell r="AD3044" t="str">
            <v>GL-2</v>
          </cell>
          <cell r="AE3044" t="str">
            <v>05-Jul-2024</v>
          </cell>
          <cell r="AF3044">
            <v>3470</v>
          </cell>
          <cell r="AG3044">
            <v>3470</v>
          </cell>
          <cell r="AH3044" t="str">
            <v>24-Mar-2025</v>
          </cell>
          <cell r="AI3044">
            <v>15610.75</v>
          </cell>
          <cell r="AJ3044">
            <v>8679.25</v>
          </cell>
          <cell r="AK3044">
            <v>24290</v>
          </cell>
          <cell r="AL3044">
            <v>49389.25</v>
          </cell>
          <cell r="AM3044">
            <v>9823.75</v>
          </cell>
          <cell r="AN3044">
            <v>59213</v>
          </cell>
          <cell r="AO3044">
            <v>4852.66</v>
          </cell>
          <cell r="AP3044">
            <v>2087.34</v>
          </cell>
          <cell r="AQ3044">
            <v>6940</v>
          </cell>
          <cell r="AR3044">
            <v>9</v>
          </cell>
          <cell r="AS3044">
            <v>73</v>
          </cell>
          <cell r="AT3044" t="str">
            <v>61-90</v>
          </cell>
          <cell r="AU3044"/>
          <cell r="AV3044"/>
          <cell r="AW3044"/>
          <cell r="AX3044" t="str">
            <v>Open</v>
          </cell>
          <cell r="AY3044" t="str">
            <v/>
          </cell>
          <cell r="AZ3044"/>
          <cell r="BA3044">
            <v>0</v>
          </cell>
          <cell r="BB3044"/>
          <cell r="BC3044"/>
          <cell r="BD3044"/>
          <cell r="BE3044"/>
          <cell r="BF3044"/>
          <cell r="BG3044"/>
          <cell r="BH3044"/>
          <cell r="BI3044"/>
          <cell r="BJ3044"/>
          <cell r="BK3044"/>
        </row>
        <row r="3045">
          <cell r="X3045">
            <v>357256761</v>
          </cell>
          <cell r="Y3045" t="str">
            <v>SHAKUNTAL KIRAN PAWAR</v>
          </cell>
          <cell r="Z3045" t="str">
            <v>01-Jun-2024</v>
          </cell>
          <cell r="AA3045">
            <v>20000</v>
          </cell>
          <cell r="AB3045" t="str">
            <v>Thu</v>
          </cell>
          <cell r="AC3045">
            <v>18</v>
          </cell>
          <cell r="AD3045" t="str">
            <v>IL-1</v>
          </cell>
          <cell r="AE3045" t="str">
            <v>04-Jul-2024</v>
          </cell>
          <cell r="AF3045">
            <v>1340</v>
          </cell>
          <cell r="AG3045">
            <v>1340</v>
          </cell>
          <cell r="AH3045" t="str">
            <v>06-Mar-2025</v>
          </cell>
          <cell r="AI3045">
            <v>7866</v>
          </cell>
          <cell r="AJ3045">
            <v>2854</v>
          </cell>
          <cell r="AK3045">
            <v>10720</v>
          </cell>
          <cell r="AL3045">
            <v>12134</v>
          </cell>
          <cell r="AM3045">
            <v>1415</v>
          </cell>
          <cell r="AN3045">
            <v>13549</v>
          </cell>
          <cell r="AO3045">
            <v>1107.29</v>
          </cell>
          <cell r="AP3045">
            <v>232.71</v>
          </cell>
          <cell r="AQ3045">
            <v>1340</v>
          </cell>
          <cell r="AR3045">
            <v>9</v>
          </cell>
          <cell r="AS3045">
            <v>18</v>
          </cell>
          <cell r="AT3045" t="str">
            <v>1-30 Days</v>
          </cell>
          <cell r="AU3045"/>
          <cell r="AV3045"/>
          <cell r="AW3045"/>
          <cell r="AX3045" t="str">
            <v>Open</v>
          </cell>
          <cell r="AY3045" t="str">
            <v/>
          </cell>
          <cell r="AZ3045"/>
          <cell r="BA3045">
            <v>0</v>
          </cell>
          <cell r="BB3045">
            <v>45754</v>
          </cell>
          <cell r="BC3045" t="str">
            <v>Abhiraj Patil/SF0063958</v>
          </cell>
          <cell r="BD3045" t="str">
            <v>Visited</v>
          </cell>
          <cell r="BE3045" t="str">
            <v>Borrower</v>
          </cell>
          <cell r="BF3045" t="str">
            <v>Not Available</v>
          </cell>
          <cell r="BG3045"/>
          <cell r="BH3045"/>
          <cell r="BI3045" t="str">
            <v>No</v>
          </cell>
          <cell r="BJ3045"/>
          <cell r="BK3045"/>
        </row>
        <row r="3046">
          <cell r="X3046">
            <v>357263673</v>
          </cell>
          <cell r="Y3046" t="str">
            <v>KAMAL GANGADHAR DEVKAR</v>
          </cell>
          <cell r="Z3046" t="str">
            <v>01-Jun-2024</v>
          </cell>
          <cell r="AA3046">
            <v>20000</v>
          </cell>
          <cell r="AB3046" t="str">
            <v>Tue</v>
          </cell>
          <cell r="AC3046">
            <v>18</v>
          </cell>
          <cell r="AD3046" t="str">
            <v>IL-1</v>
          </cell>
          <cell r="AE3046" t="str">
            <v>02-Jul-2024</v>
          </cell>
          <cell r="AF3046">
            <v>1340</v>
          </cell>
          <cell r="AG3046">
            <v>1340</v>
          </cell>
          <cell r="AH3046" t="str">
            <v>01-Apr-2025</v>
          </cell>
          <cell r="AI3046">
            <v>10120.68</v>
          </cell>
          <cell r="AJ3046">
            <v>3279.32</v>
          </cell>
          <cell r="AK3046">
            <v>13400</v>
          </cell>
          <cell r="AL3046">
            <v>9879.32</v>
          </cell>
          <cell r="AM3046">
            <v>981.68</v>
          </cell>
          <cell r="AN3046">
            <v>10861</v>
          </cell>
          <cell r="AO3046">
            <v>0</v>
          </cell>
          <cell r="AP3046">
            <v>0</v>
          </cell>
          <cell r="AQ3046">
            <v>0</v>
          </cell>
          <cell r="AR3046">
            <v>10</v>
          </cell>
          <cell r="AS3046">
            <v>0</v>
          </cell>
          <cell r="AT3046" t="str">
            <v>Standard</v>
          </cell>
          <cell r="AU3046"/>
          <cell r="AV3046"/>
          <cell r="AW3046"/>
          <cell r="AX3046" t="str">
            <v>Open</v>
          </cell>
          <cell r="AY3046" t="str">
            <v/>
          </cell>
          <cell r="AZ3046"/>
          <cell r="BA3046">
            <v>0</v>
          </cell>
          <cell r="BB3046">
            <v>45752</v>
          </cell>
          <cell r="BC3046" t="str">
            <v>Abhiraj Patil/SF0063958</v>
          </cell>
          <cell r="BD3046" t="str">
            <v>Visited</v>
          </cell>
          <cell r="BE3046" t="str">
            <v>Borrower</v>
          </cell>
          <cell r="BF3046" t="str">
            <v>Available</v>
          </cell>
          <cell r="BG3046"/>
          <cell r="BH3046"/>
          <cell r="BI3046" t="str">
            <v>No</v>
          </cell>
          <cell r="BJ3046"/>
          <cell r="BK3046"/>
        </row>
        <row r="3047">
          <cell r="X3047">
            <v>357272404</v>
          </cell>
          <cell r="Y3047" t="str">
            <v>ANITA MADHUKAR PITHE</v>
          </cell>
          <cell r="Z3047" t="str">
            <v>01-Jun-2024</v>
          </cell>
          <cell r="AA3047">
            <v>62000</v>
          </cell>
          <cell r="AB3047" t="str">
            <v>Mon</v>
          </cell>
          <cell r="AC3047">
            <v>24</v>
          </cell>
          <cell r="AD3047" t="str">
            <v>GL-2</v>
          </cell>
          <cell r="AE3047" t="str">
            <v>01-Jul-2024</v>
          </cell>
          <cell r="AF3047">
            <v>3310</v>
          </cell>
          <cell r="AG3047">
            <v>3310</v>
          </cell>
          <cell r="AH3047" t="str">
            <v>03-Mar-2025</v>
          </cell>
          <cell r="AI3047">
            <v>19652.8</v>
          </cell>
          <cell r="AJ3047">
            <v>10137.200000000001</v>
          </cell>
          <cell r="AK3047">
            <v>29790</v>
          </cell>
          <cell r="AL3047">
            <v>42347.199999999997</v>
          </cell>
          <cell r="AM3047">
            <v>7477.8</v>
          </cell>
          <cell r="AN3047">
            <v>49825</v>
          </cell>
          <cell r="AO3047">
            <v>0</v>
          </cell>
          <cell r="AP3047">
            <v>0</v>
          </cell>
          <cell r="AQ3047">
            <v>0</v>
          </cell>
          <cell r="AR3047">
            <v>9</v>
          </cell>
          <cell r="AS3047">
            <v>0</v>
          </cell>
          <cell r="AT3047" t="str">
            <v>Standard</v>
          </cell>
          <cell r="AU3047"/>
          <cell r="AV3047"/>
          <cell r="AW3047"/>
          <cell r="AX3047" t="str">
            <v>Open</v>
          </cell>
          <cell r="AY3047" t="str">
            <v/>
          </cell>
          <cell r="AZ3047"/>
          <cell r="BA3047">
            <v>0</v>
          </cell>
          <cell r="BB3047">
            <v>45751</v>
          </cell>
          <cell r="BC3047" t="str">
            <v>Abhiraj Patil/SF0063958</v>
          </cell>
          <cell r="BD3047" t="str">
            <v>Visited</v>
          </cell>
          <cell r="BE3047" t="str">
            <v>Borrower Not Available</v>
          </cell>
          <cell r="BF3047" t="str">
            <v>Not Available</v>
          </cell>
          <cell r="BG3047"/>
          <cell r="BH3047"/>
          <cell r="BI3047" t="str">
            <v>NA</v>
          </cell>
          <cell r="BJ3047"/>
          <cell r="BK3047"/>
        </row>
        <row r="3048">
          <cell r="X3048">
            <v>357285584</v>
          </cell>
          <cell r="Y3048" t="str">
            <v>PUNAM SHIVAJI GANGURDE</v>
          </cell>
          <cell r="Z3048" t="str">
            <v>01-Jun-2024</v>
          </cell>
          <cell r="AA3048">
            <v>80000</v>
          </cell>
          <cell r="AB3048" t="str">
            <v>Wed</v>
          </cell>
          <cell r="AC3048">
            <v>24</v>
          </cell>
          <cell r="AD3048" t="str">
            <v>8</v>
          </cell>
          <cell r="AE3048" t="str">
            <v>03-Jul-2024</v>
          </cell>
          <cell r="AF3048">
            <v>4230</v>
          </cell>
          <cell r="AG3048">
            <v>4230</v>
          </cell>
          <cell r="AH3048" t="str">
            <v>01-Jan-2025</v>
          </cell>
          <cell r="AI3048">
            <v>13381</v>
          </cell>
          <cell r="AJ3048">
            <v>7769</v>
          </cell>
          <cell r="AK3048">
            <v>21150</v>
          </cell>
          <cell r="AL3048">
            <v>66619</v>
          </cell>
          <cell r="AM3048">
            <v>14010</v>
          </cell>
          <cell r="AN3048">
            <v>80629</v>
          </cell>
          <cell r="AO3048">
            <v>12065.94</v>
          </cell>
          <cell r="AP3048">
            <v>4854.0600000000004</v>
          </cell>
          <cell r="AQ3048">
            <v>16920</v>
          </cell>
          <cell r="AR3048">
            <v>9</v>
          </cell>
          <cell r="AS3048">
            <v>119</v>
          </cell>
          <cell r="AT3048" t="str">
            <v>91-120</v>
          </cell>
          <cell r="AU3048"/>
          <cell r="AV3048"/>
          <cell r="AW3048"/>
          <cell r="AX3048" t="str">
            <v>Open</v>
          </cell>
          <cell r="AY3048"/>
          <cell r="AZ3048"/>
          <cell r="BA3048">
            <v>0</v>
          </cell>
          <cell r="BB3048"/>
          <cell r="BC3048"/>
          <cell r="BD3048" t="str">
            <v>Not Visited</v>
          </cell>
          <cell r="BE3048"/>
          <cell r="BF3048"/>
          <cell r="BG3048"/>
          <cell r="BH3048"/>
          <cell r="BI3048"/>
          <cell r="BJ3048"/>
          <cell r="BK3048"/>
        </row>
        <row r="3049">
          <cell r="X3049">
            <v>357285589</v>
          </cell>
          <cell r="Y3049" t="str">
            <v>SIMA SANTOSH WARADE</v>
          </cell>
          <cell r="Z3049" t="str">
            <v>01-Jun-2024</v>
          </cell>
          <cell r="AA3049">
            <v>50000</v>
          </cell>
          <cell r="AB3049" t="str">
            <v>Wed</v>
          </cell>
          <cell r="AC3049">
            <v>24</v>
          </cell>
          <cell r="AD3049" t="str">
            <v>2</v>
          </cell>
          <cell r="AE3049" t="str">
            <v>03-Jul-2024</v>
          </cell>
          <cell r="AF3049">
            <v>2670</v>
          </cell>
          <cell r="AG3049">
            <v>2670</v>
          </cell>
          <cell r="AH3049" t="str">
            <v>05-Mar-2025</v>
          </cell>
          <cell r="AI3049">
            <v>15801.41</v>
          </cell>
          <cell r="AJ3049">
            <v>8228.59</v>
          </cell>
          <cell r="AK3049">
            <v>24030</v>
          </cell>
          <cell r="AL3049">
            <v>34198.589999999997</v>
          </cell>
          <cell r="AM3049">
            <v>5986.41</v>
          </cell>
          <cell r="AN3049">
            <v>40185</v>
          </cell>
          <cell r="AO3049">
            <v>0</v>
          </cell>
          <cell r="AP3049">
            <v>0</v>
          </cell>
          <cell r="AQ3049">
            <v>0</v>
          </cell>
          <cell r="AR3049">
            <v>9</v>
          </cell>
          <cell r="AS3049">
            <v>0</v>
          </cell>
          <cell r="AT3049" t="str">
            <v>Standard</v>
          </cell>
          <cell r="AU3049"/>
          <cell r="AV3049"/>
          <cell r="AW3049"/>
          <cell r="AX3049" t="str">
            <v>Open</v>
          </cell>
          <cell r="AY3049" t="str">
            <v/>
          </cell>
          <cell r="AZ3049"/>
          <cell r="BA3049">
            <v>0</v>
          </cell>
          <cell r="BB3049">
            <v>45751</v>
          </cell>
          <cell r="BC3049" t="str">
            <v>Abhiraj Patil/SF0063958</v>
          </cell>
          <cell r="BD3049" t="str">
            <v>Visited</v>
          </cell>
          <cell r="BE3049" t="str">
            <v>Borrower Not Available</v>
          </cell>
          <cell r="BF3049" t="str">
            <v>Not Available</v>
          </cell>
          <cell r="BG3049"/>
          <cell r="BH3049"/>
          <cell r="BI3049" t="str">
            <v>NA</v>
          </cell>
          <cell r="BJ3049"/>
          <cell r="BK3049"/>
        </row>
        <row r="3050">
          <cell r="X3050">
            <v>357285599</v>
          </cell>
          <cell r="Y3050" t="str">
            <v>SUNITA SHIVAJI SONAWANE</v>
          </cell>
          <cell r="Z3050" t="str">
            <v>01-Jun-2024</v>
          </cell>
          <cell r="AA3050">
            <v>63000</v>
          </cell>
          <cell r="AB3050" t="str">
            <v>Wed</v>
          </cell>
          <cell r="AC3050">
            <v>24</v>
          </cell>
          <cell r="AD3050" t="str">
            <v>3</v>
          </cell>
          <cell r="AE3050" t="str">
            <v>03-Jul-2024</v>
          </cell>
          <cell r="AF3050">
            <v>3360</v>
          </cell>
          <cell r="AG3050">
            <v>3360</v>
          </cell>
          <cell r="AH3050" t="str">
            <v>08-Mar-2025</v>
          </cell>
          <cell r="AI3050">
            <v>19868.64</v>
          </cell>
          <cell r="AJ3050">
            <v>10371.36</v>
          </cell>
          <cell r="AK3050">
            <v>30240</v>
          </cell>
          <cell r="AL3050">
            <v>43131.360000000001</v>
          </cell>
          <cell r="AM3050">
            <v>7567.64</v>
          </cell>
          <cell r="AN3050">
            <v>50699</v>
          </cell>
          <cell r="AO3050">
            <v>0</v>
          </cell>
          <cell r="AP3050">
            <v>0</v>
          </cell>
          <cell r="AQ3050">
            <v>0</v>
          </cell>
          <cell r="AR3050">
            <v>9</v>
          </cell>
          <cell r="AS3050">
            <v>0</v>
          </cell>
          <cell r="AT3050" t="str">
            <v>Standard</v>
          </cell>
          <cell r="AU3050"/>
          <cell r="AV3050"/>
          <cell r="AW3050"/>
          <cell r="AX3050" t="str">
            <v>Open</v>
          </cell>
          <cell r="AY3050" t="str">
            <v/>
          </cell>
          <cell r="AZ3050"/>
          <cell r="BA3050">
            <v>0</v>
          </cell>
          <cell r="BB3050"/>
          <cell r="BC3050"/>
          <cell r="BD3050"/>
          <cell r="BE3050"/>
          <cell r="BF3050"/>
          <cell r="BG3050"/>
          <cell r="BH3050"/>
          <cell r="BI3050"/>
          <cell r="BJ3050"/>
          <cell r="BK3050"/>
        </row>
        <row r="3051">
          <cell r="X3051">
            <v>357291768</v>
          </cell>
          <cell r="Y3051" t="str">
            <v>SHOBHA BAPU GAIKWAD</v>
          </cell>
          <cell r="Z3051" t="str">
            <v>01-Jun-2024</v>
          </cell>
          <cell r="AA3051">
            <v>55000</v>
          </cell>
          <cell r="AB3051" t="str">
            <v>Thu</v>
          </cell>
          <cell r="AC3051">
            <v>24</v>
          </cell>
          <cell r="AD3051" t="str">
            <v>GL-1</v>
          </cell>
          <cell r="AE3051" t="str">
            <v>04-Jul-2024</v>
          </cell>
          <cell r="AF3051">
            <v>2940</v>
          </cell>
          <cell r="AG3051">
            <v>2940</v>
          </cell>
          <cell r="AH3051" t="str">
            <v>03-Oct-2024</v>
          </cell>
          <cell r="AI3051">
            <v>5322.76</v>
          </cell>
          <cell r="AJ3051">
            <v>3497.24</v>
          </cell>
          <cell r="AK3051">
            <v>8820</v>
          </cell>
          <cell r="AL3051">
            <v>49677.24</v>
          </cell>
          <cell r="AM3051">
            <v>12124.76</v>
          </cell>
          <cell r="AN3051">
            <v>61802</v>
          </cell>
          <cell r="AO3051">
            <v>12059.61</v>
          </cell>
          <cell r="AP3051">
            <v>5580.39</v>
          </cell>
          <cell r="AQ3051">
            <v>17640</v>
          </cell>
          <cell r="AR3051">
            <v>9</v>
          </cell>
          <cell r="AS3051">
            <v>144</v>
          </cell>
          <cell r="AT3051" t="str">
            <v>121-150</v>
          </cell>
          <cell r="AU3051"/>
          <cell r="AV3051"/>
          <cell r="AW3051"/>
          <cell r="AX3051" t="str">
            <v>Open</v>
          </cell>
          <cell r="AY3051" t="str">
            <v/>
          </cell>
          <cell r="AZ3051"/>
          <cell r="BA3051">
            <v>0</v>
          </cell>
          <cell r="BB3051"/>
          <cell r="BC3051"/>
          <cell r="BD3051"/>
          <cell r="BE3051"/>
          <cell r="BF3051"/>
          <cell r="BG3051"/>
          <cell r="BH3051"/>
          <cell r="BI3051"/>
          <cell r="BJ3051"/>
          <cell r="BK3051"/>
        </row>
        <row r="3052">
          <cell r="X3052">
            <v>357298055</v>
          </cell>
          <cell r="Y3052" t="str">
            <v>SAVITA GORAKSHANATH BHAVAR</v>
          </cell>
          <cell r="Z3052" t="str">
            <v>01-Jun-2024</v>
          </cell>
          <cell r="AA3052">
            <v>32000</v>
          </cell>
          <cell r="AB3052" t="str">
            <v>Mon</v>
          </cell>
          <cell r="AC3052">
            <v>24</v>
          </cell>
          <cell r="AD3052" t="str">
            <v>GL-1</v>
          </cell>
          <cell r="AE3052" t="str">
            <v>03-Jul-2024</v>
          </cell>
          <cell r="AF3052">
            <v>1710</v>
          </cell>
          <cell r="AG3052">
            <v>1710</v>
          </cell>
          <cell r="AH3052" t="str">
            <v>13-Jan-2025</v>
          </cell>
          <cell r="AI3052">
            <v>7730.25</v>
          </cell>
          <cell r="AJ3052">
            <v>4239.75</v>
          </cell>
          <cell r="AK3052">
            <v>11970</v>
          </cell>
          <cell r="AL3052">
            <v>24269.75</v>
          </cell>
          <cell r="AM3052">
            <v>4850.25</v>
          </cell>
          <cell r="AN3052">
            <v>29120</v>
          </cell>
          <cell r="AO3052">
            <v>0</v>
          </cell>
          <cell r="AP3052">
            <v>0</v>
          </cell>
          <cell r="AQ3052">
            <v>0</v>
          </cell>
          <cell r="AR3052">
            <v>9</v>
          </cell>
          <cell r="AS3052">
            <v>0</v>
          </cell>
          <cell r="AT3052" t="str">
            <v>Standard</v>
          </cell>
          <cell r="AU3052"/>
          <cell r="AV3052"/>
          <cell r="AW3052"/>
          <cell r="AX3052" t="str">
            <v>Open</v>
          </cell>
          <cell r="AY3052" t="str">
            <v/>
          </cell>
          <cell r="AZ3052"/>
          <cell r="BA3052">
            <v>0</v>
          </cell>
          <cell r="BB3052">
            <v>45751</v>
          </cell>
          <cell r="BC3052" t="str">
            <v>Abhiraj Patil/SF0063958</v>
          </cell>
          <cell r="BD3052" t="str">
            <v>Visited</v>
          </cell>
          <cell r="BE3052" t="str">
            <v>Borrower</v>
          </cell>
          <cell r="BF3052" t="str">
            <v>Not Available</v>
          </cell>
          <cell r="BG3052"/>
          <cell r="BH3052"/>
          <cell r="BI3052" t="str">
            <v>No</v>
          </cell>
          <cell r="BJ3052"/>
          <cell r="BK3052"/>
        </row>
        <row r="3053">
          <cell r="X3053">
            <v>357302005</v>
          </cell>
          <cell r="Y3053" t="str">
            <v>DEEPALI VIKAS SATHE</v>
          </cell>
          <cell r="Z3053" t="str">
            <v>01-Jun-2024</v>
          </cell>
          <cell r="AA3053">
            <v>32000</v>
          </cell>
          <cell r="AB3053" t="str">
            <v>Mon</v>
          </cell>
          <cell r="AC3053">
            <v>24</v>
          </cell>
          <cell r="AD3053" t="str">
            <v>GL-1</v>
          </cell>
          <cell r="AE3053" t="str">
            <v>01-Jul-2024</v>
          </cell>
          <cell r="AF3053">
            <v>1710</v>
          </cell>
          <cell r="AG3053">
            <v>1710</v>
          </cell>
          <cell r="AH3053" t="str">
            <v>11-Mar-2025</v>
          </cell>
          <cell r="AI3053">
            <v>10159.14</v>
          </cell>
          <cell r="AJ3053">
            <v>5230.8599999999997</v>
          </cell>
          <cell r="AK3053">
            <v>15390</v>
          </cell>
          <cell r="AL3053">
            <v>21840.86</v>
          </cell>
          <cell r="AM3053">
            <v>3850.14</v>
          </cell>
          <cell r="AN3053">
            <v>25691</v>
          </cell>
          <cell r="AO3053">
            <v>0</v>
          </cell>
          <cell r="AP3053">
            <v>0</v>
          </cell>
          <cell r="AQ3053">
            <v>0</v>
          </cell>
          <cell r="AR3053">
            <v>9</v>
          </cell>
          <cell r="AS3053">
            <v>0</v>
          </cell>
          <cell r="AT3053" t="str">
            <v>Standard</v>
          </cell>
          <cell r="AU3053"/>
          <cell r="AV3053"/>
          <cell r="AW3053"/>
          <cell r="AX3053" t="str">
            <v>Open</v>
          </cell>
          <cell r="AY3053" t="str">
            <v/>
          </cell>
          <cell r="AZ3053"/>
          <cell r="BA3053">
            <v>0</v>
          </cell>
          <cell r="BB3053">
            <v>45749</v>
          </cell>
          <cell r="BC3053" t="str">
            <v>Abhiraj Patil/SF0063958</v>
          </cell>
          <cell r="BD3053" t="str">
            <v>Visited</v>
          </cell>
          <cell r="BE3053" t="str">
            <v>Borrower</v>
          </cell>
          <cell r="BF3053" t="str">
            <v>Available</v>
          </cell>
          <cell r="BG3053"/>
          <cell r="BH3053"/>
          <cell r="BI3053" t="str">
            <v>No</v>
          </cell>
          <cell r="BJ3053"/>
          <cell r="BK3053"/>
        </row>
        <row r="3054">
          <cell r="X3054">
            <v>357302712</v>
          </cell>
          <cell r="Y3054" t="str">
            <v>sunita samadhan sabale</v>
          </cell>
          <cell r="Z3054" t="str">
            <v>01-Jun-2024</v>
          </cell>
          <cell r="AA3054">
            <v>32000</v>
          </cell>
          <cell r="AB3054" t="str">
            <v>Mon</v>
          </cell>
          <cell r="AC3054">
            <v>24</v>
          </cell>
          <cell r="AD3054" t="str">
            <v>GL-1</v>
          </cell>
          <cell r="AE3054" t="str">
            <v>01-Jul-2024</v>
          </cell>
          <cell r="AF3054">
            <v>1710</v>
          </cell>
          <cell r="AG3054">
            <v>1710</v>
          </cell>
          <cell r="AH3054" t="str">
            <v>11-Mar-2025</v>
          </cell>
          <cell r="AI3054">
            <v>10159.14</v>
          </cell>
          <cell r="AJ3054">
            <v>5230.8599999999997</v>
          </cell>
          <cell r="AK3054">
            <v>15390</v>
          </cell>
          <cell r="AL3054">
            <v>21840.86</v>
          </cell>
          <cell r="AM3054">
            <v>3850.14</v>
          </cell>
          <cell r="AN3054">
            <v>25691</v>
          </cell>
          <cell r="AO3054">
            <v>0</v>
          </cell>
          <cell r="AP3054">
            <v>0</v>
          </cell>
          <cell r="AQ3054">
            <v>0</v>
          </cell>
          <cell r="AR3054">
            <v>9</v>
          </cell>
          <cell r="AS3054">
            <v>0</v>
          </cell>
          <cell r="AT3054" t="str">
            <v>Standard</v>
          </cell>
          <cell r="AU3054"/>
          <cell r="AV3054"/>
          <cell r="AW3054"/>
          <cell r="AX3054" t="str">
            <v>Open</v>
          </cell>
          <cell r="AY3054" t="str">
            <v/>
          </cell>
          <cell r="AZ3054"/>
          <cell r="BA3054">
            <v>0</v>
          </cell>
          <cell r="BB3054">
            <v>45749</v>
          </cell>
          <cell r="BC3054" t="str">
            <v>Abhiraj Patil/SF0063958</v>
          </cell>
          <cell r="BD3054" t="str">
            <v>Visited</v>
          </cell>
          <cell r="BE3054" t="str">
            <v>Borrower</v>
          </cell>
          <cell r="BF3054" t="str">
            <v>Available</v>
          </cell>
          <cell r="BG3054"/>
          <cell r="BH3054"/>
          <cell r="BI3054" t="str">
            <v>No</v>
          </cell>
          <cell r="BJ3054"/>
          <cell r="BK3054"/>
        </row>
        <row r="3055">
          <cell r="X3055">
            <v>357306577</v>
          </cell>
          <cell r="Y3055" t="str">
            <v>SUVARNA SANJAY VIDHATE</v>
          </cell>
          <cell r="Z3055" t="str">
            <v>01-Jun-2024</v>
          </cell>
          <cell r="AA3055">
            <v>30000</v>
          </cell>
          <cell r="AB3055" t="str">
            <v>Mon</v>
          </cell>
          <cell r="AC3055">
            <v>18</v>
          </cell>
          <cell r="AD3055" t="str">
            <v>IL-1</v>
          </cell>
          <cell r="AE3055" t="str">
            <v>01-Jul-2024</v>
          </cell>
          <cell r="AF3055">
            <v>2020</v>
          </cell>
          <cell r="AG3055">
            <v>2020</v>
          </cell>
          <cell r="AH3055" t="str">
            <v>01-Jul-2024</v>
          </cell>
          <cell r="AI3055">
            <v>1403.56</v>
          </cell>
          <cell r="AJ3055">
            <v>616.44000000000005</v>
          </cell>
          <cell r="AK3055">
            <v>2020</v>
          </cell>
          <cell r="AL3055">
            <v>28596.44</v>
          </cell>
          <cell r="AM3055">
            <v>5743.56</v>
          </cell>
          <cell r="AN3055">
            <v>34340</v>
          </cell>
          <cell r="AO3055">
            <v>12195.69</v>
          </cell>
          <cell r="AP3055">
            <v>3964.31</v>
          </cell>
          <cell r="AQ3055">
            <v>16160</v>
          </cell>
          <cell r="AR3055">
            <v>9</v>
          </cell>
          <cell r="AS3055">
            <v>203</v>
          </cell>
          <cell r="AT3055" t="str">
            <v>&gt;180</v>
          </cell>
          <cell r="AU3055"/>
          <cell r="AV3055"/>
          <cell r="AW3055"/>
          <cell r="AX3055" t="str">
            <v>Open</v>
          </cell>
          <cell r="AY3055" t="str">
            <v/>
          </cell>
          <cell r="AZ3055"/>
          <cell r="BA3055">
            <v>0</v>
          </cell>
          <cell r="BB3055"/>
          <cell r="BC3055"/>
          <cell r="BD3055" t="str">
            <v>Not Visited</v>
          </cell>
          <cell r="BE3055"/>
          <cell r="BF3055"/>
          <cell r="BG3055"/>
          <cell r="BH3055"/>
          <cell r="BI3055"/>
          <cell r="BJ3055"/>
          <cell r="BK3055"/>
        </row>
        <row r="3056">
          <cell r="X3056">
            <v>357311221</v>
          </cell>
          <cell r="Y3056" t="str">
            <v>RANI AKSHAY BANDRE</v>
          </cell>
          <cell r="Z3056" t="str">
            <v>01-Jun-2024</v>
          </cell>
          <cell r="AA3056">
            <v>32000</v>
          </cell>
          <cell r="AB3056" t="str">
            <v>Mon</v>
          </cell>
          <cell r="AC3056">
            <v>24</v>
          </cell>
          <cell r="AD3056" t="str">
            <v>GL-1</v>
          </cell>
          <cell r="AE3056" t="str">
            <v>01-Jul-2024</v>
          </cell>
          <cell r="AF3056">
            <v>1710</v>
          </cell>
          <cell r="AG3056">
            <v>1710</v>
          </cell>
          <cell r="AH3056" t="str">
            <v>20-Jan-2025</v>
          </cell>
          <cell r="AI3056">
            <v>5350.51</v>
          </cell>
          <cell r="AJ3056">
            <v>3199.49</v>
          </cell>
          <cell r="AK3056">
            <v>8550</v>
          </cell>
          <cell r="AL3056">
            <v>26649.49</v>
          </cell>
          <cell r="AM3056">
            <v>5881.51</v>
          </cell>
          <cell r="AN3056">
            <v>32531</v>
          </cell>
          <cell r="AO3056">
            <v>0</v>
          </cell>
          <cell r="AP3056">
            <v>0</v>
          </cell>
          <cell r="AQ3056">
            <v>0</v>
          </cell>
          <cell r="AR3056">
            <v>9</v>
          </cell>
          <cell r="AS3056">
            <v>0</v>
          </cell>
          <cell r="AT3056" t="str">
            <v>Standard</v>
          </cell>
          <cell r="AU3056"/>
          <cell r="AV3056"/>
          <cell r="AW3056"/>
          <cell r="AX3056" t="str">
            <v>Open</v>
          </cell>
          <cell r="AY3056" t="str">
            <v/>
          </cell>
          <cell r="AZ3056"/>
          <cell r="BA3056">
            <v>0</v>
          </cell>
          <cell r="BB3056"/>
          <cell r="BC3056"/>
          <cell r="BD3056"/>
          <cell r="BE3056"/>
          <cell r="BF3056"/>
          <cell r="BG3056"/>
          <cell r="BH3056"/>
          <cell r="BI3056"/>
          <cell r="BJ3056"/>
          <cell r="BK3056"/>
        </row>
        <row r="3057">
          <cell r="X3057">
            <v>357311898</v>
          </cell>
          <cell r="Y3057" t="str">
            <v>SARALA KRUSHNA WARGHADE</v>
          </cell>
          <cell r="Z3057" t="str">
            <v>01-Jun-2024</v>
          </cell>
          <cell r="AA3057">
            <v>20000</v>
          </cell>
          <cell r="AB3057" t="str">
            <v>Wed</v>
          </cell>
          <cell r="AC3057">
            <v>18</v>
          </cell>
          <cell r="AD3057" t="str">
            <v>IL-1</v>
          </cell>
          <cell r="AE3057" t="str">
            <v>10-Jul-2024</v>
          </cell>
          <cell r="AF3057">
            <v>1340</v>
          </cell>
          <cell r="AG3057">
            <v>1340</v>
          </cell>
          <cell r="AH3057" t="str">
            <v>18-Mar-2025</v>
          </cell>
          <cell r="AI3057">
            <v>7763.64</v>
          </cell>
          <cell r="AJ3057">
            <v>2956.36</v>
          </cell>
          <cell r="AK3057">
            <v>10720</v>
          </cell>
          <cell r="AL3057">
            <v>12236.36</v>
          </cell>
          <cell r="AM3057">
            <v>1445.64</v>
          </cell>
          <cell r="AN3057">
            <v>13682</v>
          </cell>
          <cell r="AO3057">
            <v>1105.33</v>
          </cell>
          <cell r="AP3057">
            <v>234.67</v>
          </cell>
          <cell r="AQ3057">
            <v>1340</v>
          </cell>
          <cell r="AR3057">
            <v>9</v>
          </cell>
          <cell r="AS3057">
            <v>12</v>
          </cell>
          <cell r="AT3057" t="str">
            <v>1-30 Days</v>
          </cell>
          <cell r="AU3057"/>
          <cell r="AV3057"/>
          <cell r="AW3057"/>
          <cell r="AX3057" t="str">
            <v>Open</v>
          </cell>
          <cell r="AY3057" t="str">
            <v/>
          </cell>
          <cell r="AZ3057"/>
          <cell r="BA3057">
            <v>0</v>
          </cell>
          <cell r="BB3057">
            <v>45752</v>
          </cell>
          <cell r="BC3057" t="str">
            <v>Abhiraj Patil/SF0063958</v>
          </cell>
          <cell r="BD3057" t="str">
            <v>Visited</v>
          </cell>
          <cell r="BE3057" t="str">
            <v>Borrower Not Available</v>
          </cell>
          <cell r="BF3057" t="str">
            <v>Not Available</v>
          </cell>
          <cell r="BG3057"/>
          <cell r="BH3057"/>
          <cell r="BI3057" t="str">
            <v>NA</v>
          </cell>
          <cell r="BJ3057"/>
          <cell r="BK3057"/>
        </row>
        <row r="3058">
          <cell r="X3058">
            <v>357315138</v>
          </cell>
          <cell r="Y3058" t="str">
            <v>MEENA BALU GANGURDE</v>
          </cell>
          <cell r="Z3058" t="str">
            <v>01-Jun-2024</v>
          </cell>
          <cell r="AA3058">
            <v>62000</v>
          </cell>
          <cell r="AB3058" t="str">
            <v>Mon</v>
          </cell>
          <cell r="AC3058">
            <v>24</v>
          </cell>
          <cell r="AD3058" t="str">
            <v>GL-2</v>
          </cell>
          <cell r="AE3058" t="str">
            <v>01-Jul-2024</v>
          </cell>
          <cell r="AF3058">
            <v>3310</v>
          </cell>
          <cell r="AG3058">
            <v>3310</v>
          </cell>
          <cell r="AH3058" t="str">
            <v>03-Mar-2025</v>
          </cell>
          <cell r="AI3058">
            <v>19652.8</v>
          </cell>
          <cell r="AJ3058">
            <v>10137.200000000001</v>
          </cell>
          <cell r="AK3058">
            <v>29790</v>
          </cell>
          <cell r="AL3058">
            <v>42347.199999999997</v>
          </cell>
          <cell r="AM3058">
            <v>7477.8</v>
          </cell>
          <cell r="AN3058">
            <v>49825</v>
          </cell>
          <cell r="AO3058">
            <v>0</v>
          </cell>
          <cell r="AP3058">
            <v>0</v>
          </cell>
          <cell r="AQ3058">
            <v>0</v>
          </cell>
          <cell r="AR3058">
            <v>9</v>
          </cell>
          <cell r="AS3058">
            <v>0</v>
          </cell>
          <cell r="AT3058" t="str">
            <v>Standard</v>
          </cell>
          <cell r="AU3058"/>
          <cell r="AV3058"/>
          <cell r="AW3058"/>
          <cell r="AX3058" t="str">
            <v>Open</v>
          </cell>
          <cell r="AY3058" t="str">
            <v/>
          </cell>
          <cell r="AZ3058"/>
          <cell r="BA3058">
            <v>0</v>
          </cell>
          <cell r="BB3058">
            <v>45751</v>
          </cell>
          <cell r="BC3058" t="str">
            <v>Abhiraj Patil/SF0063958</v>
          </cell>
          <cell r="BD3058" t="str">
            <v>Visited</v>
          </cell>
          <cell r="BE3058" t="str">
            <v>Borrower Not Available</v>
          </cell>
          <cell r="BF3058" t="str">
            <v>Not Available</v>
          </cell>
          <cell r="BG3058"/>
          <cell r="BH3058"/>
          <cell r="BI3058" t="str">
            <v>NA</v>
          </cell>
          <cell r="BJ3058"/>
          <cell r="BK3058"/>
        </row>
        <row r="3059">
          <cell r="X3059">
            <v>357325709</v>
          </cell>
          <cell r="Y3059" t="str">
            <v>ANITA APPASAHEB WATPADE</v>
          </cell>
          <cell r="Z3059" t="str">
            <v>01-Jun-2024</v>
          </cell>
          <cell r="AA3059">
            <v>62000</v>
          </cell>
          <cell r="AB3059" t="str">
            <v>Thu</v>
          </cell>
          <cell r="AC3059">
            <v>24</v>
          </cell>
          <cell r="AD3059" t="str">
            <v>GL-4</v>
          </cell>
          <cell r="AE3059" t="str">
            <v>04-Jul-2024</v>
          </cell>
          <cell r="AF3059">
            <v>3310</v>
          </cell>
          <cell r="AG3059">
            <v>3310</v>
          </cell>
          <cell r="AH3059" t="str">
            <v>06-Mar-2025</v>
          </cell>
          <cell r="AI3059">
            <v>19553.71</v>
          </cell>
          <cell r="AJ3059">
            <v>10236.290000000001</v>
          </cell>
          <cell r="AK3059">
            <v>29790</v>
          </cell>
          <cell r="AL3059">
            <v>42446.29</v>
          </cell>
          <cell r="AM3059">
            <v>7401.71</v>
          </cell>
          <cell r="AN3059">
            <v>49848</v>
          </cell>
          <cell r="AO3059">
            <v>0</v>
          </cell>
          <cell r="AP3059">
            <v>0</v>
          </cell>
          <cell r="AQ3059">
            <v>0</v>
          </cell>
          <cell r="AR3059">
            <v>9</v>
          </cell>
          <cell r="AS3059">
            <v>0</v>
          </cell>
          <cell r="AT3059" t="str">
            <v>Standard</v>
          </cell>
          <cell r="AU3059"/>
          <cell r="AV3059"/>
          <cell r="AW3059"/>
          <cell r="AX3059" t="str">
            <v>Open</v>
          </cell>
          <cell r="AY3059" t="str">
            <v/>
          </cell>
          <cell r="AZ3059"/>
          <cell r="BA3059">
            <v>0</v>
          </cell>
          <cell r="BB3059"/>
          <cell r="BC3059"/>
          <cell r="BD3059"/>
          <cell r="BE3059"/>
          <cell r="BF3059"/>
          <cell r="BG3059"/>
          <cell r="BH3059"/>
          <cell r="BI3059"/>
          <cell r="BJ3059"/>
          <cell r="BK3059"/>
        </row>
        <row r="3060">
          <cell r="X3060">
            <v>357335080</v>
          </cell>
          <cell r="Y3060" t="str">
            <v>ALAKA BHAUSAHEB VAGHMARE</v>
          </cell>
          <cell r="Z3060" t="str">
            <v>01-Jun-2024</v>
          </cell>
          <cell r="AA3060">
            <v>80000</v>
          </cell>
          <cell r="AB3060" t="str">
            <v>Thu</v>
          </cell>
          <cell r="AC3060">
            <v>24</v>
          </cell>
          <cell r="AD3060" t="str">
            <v>GL-6</v>
          </cell>
          <cell r="AE3060" t="str">
            <v>04-Jul-2024</v>
          </cell>
          <cell r="AF3060">
            <v>4230</v>
          </cell>
          <cell r="AG3060">
            <v>4230</v>
          </cell>
          <cell r="AH3060" t="str">
            <v>06-Mar-2025</v>
          </cell>
          <cell r="AI3060">
            <v>25407.16</v>
          </cell>
          <cell r="AJ3060">
            <v>12662.84</v>
          </cell>
          <cell r="AK3060">
            <v>38070</v>
          </cell>
          <cell r="AL3060">
            <v>54592.84</v>
          </cell>
          <cell r="AM3060">
            <v>9124.16</v>
          </cell>
          <cell r="AN3060">
            <v>63717</v>
          </cell>
          <cell r="AO3060">
            <v>0</v>
          </cell>
          <cell r="AP3060">
            <v>0</v>
          </cell>
          <cell r="AQ3060">
            <v>0</v>
          </cell>
          <cell r="AR3060">
            <v>9</v>
          </cell>
          <cell r="AS3060">
            <v>0</v>
          </cell>
          <cell r="AT3060" t="str">
            <v>Standard</v>
          </cell>
          <cell r="AU3060"/>
          <cell r="AV3060"/>
          <cell r="AW3060"/>
          <cell r="AX3060" t="str">
            <v>Open</v>
          </cell>
          <cell r="AY3060" t="str">
            <v/>
          </cell>
          <cell r="AZ3060"/>
          <cell r="BA3060">
            <v>0</v>
          </cell>
          <cell r="BB3060"/>
          <cell r="BC3060"/>
          <cell r="BD3060"/>
          <cell r="BE3060"/>
          <cell r="BF3060"/>
          <cell r="BG3060"/>
          <cell r="BH3060"/>
          <cell r="BI3060"/>
          <cell r="BJ3060"/>
          <cell r="BK3060"/>
        </row>
        <row r="3061">
          <cell r="X3061">
            <v>357340104</v>
          </cell>
          <cell r="Y3061" t="str">
            <v>RANI ASHOK TAMBAT</v>
          </cell>
          <cell r="Z3061" t="str">
            <v>01-Jun-2024</v>
          </cell>
          <cell r="AA3061">
            <v>80000</v>
          </cell>
          <cell r="AB3061" t="str">
            <v>Wed</v>
          </cell>
          <cell r="AC3061">
            <v>24</v>
          </cell>
          <cell r="AD3061" t="str">
            <v>GL-4</v>
          </cell>
          <cell r="AE3061" t="str">
            <v>03-Jul-2024</v>
          </cell>
          <cell r="AF3061">
            <v>4270</v>
          </cell>
          <cell r="AG3061">
            <v>4270</v>
          </cell>
          <cell r="AH3061" t="str">
            <v>05-Mar-2025</v>
          </cell>
          <cell r="AI3061">
            <v>25262.65</v>
          </cell>
          <cell r="AJ3061">
            <v>13167.35</v>
          </cell>
          <cell r="AK3061">
            <v>38430</v>
          </cell>
          <cell r="AL3061">
            <v>54737.35</v>
          </cell>
          <cell r="AM3061">
            <v>9589.65</v>
          </cell>
          <cell r="AN3061">
            <v>64327</v>
          </cell>
          <cell r="AO3061">
            <v>0</v>
          </cell>
          <cell r="AP3061">
            <v>0</v>
          </cell>
          <cell r="AQ3061">
            <v>0</v>
          </cell>
          <cell r="AR3061">
            <v>9</v>
          </cell>
          <cell r="AS3061">
            <v>0</v>
          </cell>
          <cell r="AT3061" t="str">
            <v>Standard</v>
          </cell>
          <cell r="AU3061"/>
          <cell r="AV3061"/>
          <cell r="AW3061"/>
          <cell r="AX3061" t="str">
            <v>Open</v>
          </cell>
          <cell r="AY3061" t="str">
            <v/>
          </cell>
          <cell r="AZ3061"/>
          <cell r="BA3061">
            <v>0</v>
          </cell>
          <cell r="BB3061"/>
          <cell r="BC3061"/>
          <cell r="BD3061"/>
          <cell r="BE3061"/>
          <cell r="BF3061"/>
          <cell r="BG3061"/>
          <cell r="BH3061"/>
          <cell r="BI3061"/>
          <cell r="BJ3061"/>
          <cell r="BK3061"/>
        </row>
        <row r="3062">
          <cell r="X3062">
            <v>357342119</v>
          </cell>
          <cell r="Y3062" t="str">
            <v>MEENA SANJAY MAHALE</v>
          </cell>
          <cell r="Z3062" t="str">
            <v>01-Jun-2024</v>
          </cell>
          <cell r="AA3062">
            <v>62000</v>
          </cell>
          <cell r="AB3062" t="str">
            <v>Mon</v>
          </cell>
          <cell r="AC3062">
            <v>24</v>
          </cell>
          <cell r="AD3062" t="str">
            <v>GL-2</v>
          </cell>
          <cell r="AE3062" t="str">
            <v>01-Jul-2024</v>
          </cell>
          <cell r="AF3062">
            <v>3310</v>
          </cell>
          <cell r="AG3062">
            <v>3310</v>
          </cell>
          <cell r="AH3062" t="str">
            <v>16-Jan-2025</v>
          </cell>
          <cell r="AI3062">
            <v>14797.2</v>
          </cell>
          <cell r="AJ3062">
            <v>8372.7999999999993</v>
          </cell>
          <cell r="AK3062">
            <v>23170</v>
          </cell>
          <cell r="AL3062">
            <v>47202.8</v>
          </cell>
          <cell r="AM3062">
            <v>9242.2000000000007</v>
          </cell>
          <cell r="AN3062">
            <v>56445</v>
          </cell>
          <cell r="AO3062">
            <v>4855.6000000000004</v>
          </cell>
          <cell r="AP3062">
            <v>1764.4</v>
          </cell>
          <cell r="AQ3062">
            <v>6620</v>
          </cell>
          <cell r="AR3062">
            <v>9</v>
          </cell>
          <cell r="AS3062">
            <v>21</v>
          </cell>
          <cell r="AT3062" t="str">
            <v>1-30 Days</v>
          </cell>
          <cell r="AU3062"/>
          <cell r="AV3062"/>
          <cell r="AW3062"/>
          <cell r="AX3062" t="str">
            <v>Open</v>
          </cell>
          <cell r="AY3062" t="str">
            <v/>
          </cell>
          <cell r="AZ3062"/>
          <cell r="BA3062">
            <v>0</v>
          </cell>
          <cell r="BB3062"/>
          <cell r="BC3062"/>
          <cell r="BD3062"/>
          <cell r="BE3062"/>
          <cell r="BF3062"/>
          <cell r="BG3062"/>
          <cell r="BH3062"/>
          <cell r="BI3062"/>
          <cell r="BJ3062"/>
          <cell r="BK3062"/>
        </row>
        <row r="3063">
          <cell r="X3063">
            <v>357343373</v>
          </cell>
          <cell r="Y3063" t="str">
            <v>MUKTABAI RAGHUNATH GANGURDE</v>
          </cell>
          <cell r="Z3063" t="str">
            <v>01-Jun-2024</v>
          </cell>
          <cell r="AA3063">
            <v>80000</v>
          </cell>
          <cell r="AB3063" t="str">
            <v>Mon</v>
          </cell>
          <cell r="AC3063">
            <v>24</v>
          </cell>
          <cell r="AD3063" t="str">
            <v>GL-4</v>
          </cell>
          <cell r="AE3063" t="str">
            <v>01-Jul-2024</v>
          </cell>
          <cell r="AF3063">
            <v>4270</v>
          </cell>
          <cell r="AG3063">
            <v>4270</v>
          </cell>
          <cell r="AH3063" t="str">
            <v>03-Mar-2025</v>
          </cell>
          <cell r="AI3063">
            <v>25348.97</v>
          </cell>
          <cell r="AJ3063">
            <v>13081.03</v>
          </cell>
          <cell r="AK3063">
            <v>38430</v>
          </cell>
          <cell r="AL3063">
            <v>54651.03</v>
          </cell>
          <cell r="AM3063">
            <v>9654.9699999999993</v>
          </cell>
          <cell r="AN3063">
            <v>64306</v>
          </cell>
          <cell r="AO3063">
            <v>0</v>
          </cell>
          <cell r="AP3063">
            <v>0</v>
          </cell>
          <cell r="AQ3063">
            <v>0</v>
          </cell>
          <cell r="AR3063">
            <v>9</v>
          </cell>
          <cell r="AS3063">
            <v>0</v>
          </cell>
          <cell r="AT3063" t="str">
            <v>Standard</v>
          </cell>
          <cell r="AU3063"/>
          <cell r="AV3063"/>
          <cell r="AW3063"/>
          <cell r="AX3063" t="str">
            <v>Open</v>
          </cell>
          <cell r="AY3063" t="str">
            <v/>
          </cell>
          <cell r="AZ3063"/>
          <cell r="BA3063">
            <v>0</v>
          </cell>
          <cell r="BB3063">
            <v>45749</v>
          </cell>
          <cell r="BC3063" t="str">
            <v>Abhiraj Patil/SF0063958</v>
          </cell>
          <cell r="BD3063" t="str">
            <v>Visited</v>
          </cell>
          <cell r="BE3063" t="str">
            <v>Borrower</v>
          </cell>
          <cell r="BF3063" t="str">
            <v>Available</v>
          </cell>
          <cell r="BG3063"/>
          <cell r="BH3063"/>
          <cell r="BI3063" t="str">
            <v>No</v>
          </cell>
          <cell r="BJ3063"/>
          <cell r="BK3063"/>
        </row>
        <row r="3064">
          <cell r="X3064">
            <v>357343694</v>
          </cell>
          <cell r="Y3064" t="str">
            <v>CHANDRAKALA NAVNATH PAWAR</v>
          </cell>
          <cell r="Z3064" t="str">
            <v>02-Jun-2024</v>
          </cell>
          <cell r="AA3064">
            <v>32000</v>
          </cell>
          <cell r="AB3064" t="str">
            <v>Mon</v>
          </cell>
          <cell r="AC3064">
            <v>24</v>
          </cell>
          <cell r="AD3064" t="str">
            <v>GL-1</v>
          </cell>
          <cell r="AE3064" t="str">
            <v>01-Jul-2024</v>
          </cell>
          <cell r="AF3064">
            <v>1710</v>
          </cell>
          <cell r="AG3064">
            <v>1710</v>
          </cell>
          <cell r="AH3064" t="str">
            <v>03-Mar-2025</v>
          </cell>
          <cell r="AI3064">
            <v>10185.01</v>
          </cell>
          <cell r="AJ3064">
            <v>5204.99</v>
          </cell>
          <cell r="AK3064">
            <v>15390</v>
          </cell>
          <cell r="AL3064">
            <v>21814.99</v>
          </cell>
          <cell r="AM3064">
            <v>3841.01</v>
          </cell>
          <cell r="AN3064">
            <v>25656</v>
          </cell>
          <cell r="AO3064">
            <v>0</v>
          </cell>
          <cell r="AP3064">
            <v>0</v>
          </cell>
          <cell r="AQ3064">
            <v>0</v>
          </cell>
          <cell r="AR3064">
            <v>9</v>
          </cell>
          <cell r="AS3064">
            <v>0</v>
          </cell>
          <cell r="AT3064" t="str">
            <v>Standard</v>
          </cell>
          <cell r="AU3064"/>
          <cell r="AV3064"/>
          <cell r="AW3064"/>
          <cell r="AX3064" t="str">
            <v>Open</v>
          </cell>
          <cell r="AY3064" t="str">
            <v/>
          </cell>
          <cell r="AZ3064"/>
          <cell r="BA3064">
            <v>0</v>
          </cell>
          <cell r="BB3064">
            <v>45749</v>
          </cell>
          <cell r="BC3064" t="str">
            <v>Abhiraj Patil/SF0063958</v>
          </cell>
          <cell r="BD3064" t="str">
            <v>Visited</v>
          </cell>
          <cell r="BE3064" t="str">
            <v>Borrower</v>
          </cell>
          <cell r="BF3064" t="str">
            <v>Available</v>
          </cell>
          <cell r="BG3064"/>
          <cell r="BH3064"/>
          <cell r="BI3064" t="str">
            <v>No</v>
          </cell>
          <cell r="BJ3064"/>
          <cell r="BK3064"/>
        </row>
        <row r="3065">
          <cell r="X3065">
            <v>357344910</v>
          </cell>
          <cell r="Y3065" t="str">
            <v>SUMAN BALU PAWAR</v>
          </cell>
          <cell r="Z3065" t="str">
            <v>01-Jun-2024</v>
          </cell>
          <cell r="AA3065">
            <v>62000</v>
          </cell>
          <cell r="AB3065" t="str">
            <v>Mon</v>
          </cell>
          <cell r="AC3065">
            <v>24</v>
          </cell>
          <cell r="AD3065" t="str">
            <v>GL-4</v>
          </cell>
          <cell r="AE3065" t="str">
            <v>01-Jul-2024</v>
          </cell>
          <cell r="AF3065">
            <v>3310</v>
          </cell>
          <cell r="AG3065">
            <v>3310</v>
          </cell>
          <cell r="AH3065" t="str">
            <v>04-Mar-2025</v>
          </cell>
          <cell r="AI3065">
            <v>19652.8</v>
          </cell>
          <cell r="AJ3065">
            <v>10137.200000000001</v>
          </cell>
          <cell r="AK3065">
            <v>29790</v>
          </cell>
          <cell r="AL3065">
            <v>42347.199999999997</v>
          </cell>
          <cell r="AM3065">
            <v>7477.8</v>
          </cell>
          <cell r="AN3065">
            <v>49825</v>
          </cell>
          <cell r="AO3065">
            <v>0</v>
          </cell>
          <cell r="AP3065">
            <v>0</v>
          </cell>
          <cell r="AQ3065">
            <v>0</v>
          </cell>
          <cell r="AR3065">
            <v>9</v>
          </cell>
          <cell r="AS3065">
            <v>0</v>
          </cell>
          <cell r="AT3065" t="str">
            <v>Standard</v>
          </cell>
          <cell r="AU3065"/>
          <cell r="AV3065"/>
          <cell r="AW3065"/>
          <cell r="AX3065" t="str">
            <v>Open</v>
          </cell>
          <cell r="AY3065" t="str">
            <v/>
          </cell>
          <cell r="AZ3065"/>
          <cell r="BA3065">
            <v>0</v>
          </cell>
          <cell r="BB3065"/>
          <cell r="BC3065"/>
          <cell r="BD3065"/>
          <cell r="BE3065"/>
          <cell r="BF3065"/>
          <cell r="BG3065"/>
          <cell r="BH3065"/>
          <cell r="BI3065"/>
          <cell r="BJ3065"/>
          <cell r="BK3065"/>
        </row>
        <row r="3066">
          <cell r="X3066">
            <v>357345335</v>
          </cell>
          <cell r="Y3066" t="str">
            <v>SHABNUR KALIM PATEL</v>
          </cell>
          <cell r="Z3066" t="str">
            <v>01-Jun-2024</v>
          </cell>
          <cell r="AA3066">
            <v>20000</v>
          </cell>
          <cell r="AB3066" t="str">
            <v>Mon</v>
          </cell>
          <cell r="AC3066">
            <v>18</v>
          </cell>
          <cell r="AD3066" t="str">
            <v>IL-1</v>
          </cell>
          <cell r="AE3066" t="str">
            <v>01-Jul-2024</v>
          </cell>
          <cell r="AF3066">
            <v>1340</v>
          </cell>
          <cell r="AG3066">
            <v>1340</v>
          </cell>
          <cell r="AH3066" t="str">
            <v>03-Mar-2025</v>
          </cell>
          <cell r="AI3066">
            <v>9001</v>
          </cell>
          <cell r="AJ3066">
            <v>3059</v>
          </cell>
          <cell r="AK3066">
            <v>12060</v>
          </cell>
          <cell r="AL3066">
            <v>10999</v>
          </cell>
          <cell r="AM3066">
            <v>1205</v>
          </cell>
          <cell r="AN3066">
            <v>12204</v>
          </cell>
          <cell r="AO3066">
            <v>0</v>
          </cell>
          <cell r="AP3066">
            <v>0</v>
          </cell>
          <cell r="AQ3066">
            <v>0</v>
          </cell>
          <cell r="AR3066">
            <v>9</v>
          </cell>
          <cell r="AS3066">
            <v>0</v>
          </cell>
          <cell r="AT3066" t="str">
            <v>Standard</v>
          </cell>
          <cell r="AU3066"/>
          <cell r="AV3066"/>
          <cell r="AW3066"/>
          <cell r="AX3066" t="str">
            <v>Open</v>
          </cell>
          <cell r="AY3066" t="str">
            <v/>
          </cell>
          <cell r="AZ3066"/>
          <cell r="BA3066">
            <v>0</v>
          </cell>
          <cell r="BB3066">
            <v>45756</v>
          </cell>
          <cell r="BC3066" t="str">
            <v>Abhiraj Patil/SF0063958</v>
          </cell>
          <cell r="BD3066" t="str">
            <v>Visited</v>
          </cell>
          <cell r="BE3066" t="str">
            <v>Borrower</v>
          </cell>
          <cell r="BF3066" t="str">
            <v>Available</v>
          </cell>
          <cell r="BG3066"/>
          <cell r="BH3066"/>
          <cell r="BI3066" t="str">
            <v>No</v>
          </cell>
          <cell r="BJ3066"/>
          <cell r="BK3066"/>
        </row>
        <row r="3067">
          <cell r="X3067">
            <v>357352093</v>
          </cell>
          <cell r="Y3067" t="str">
            <v>BHARTI VASANT GANGURDE</v>
          </cell>
          <cell r="Z3067" t="str">
            <v>01-Jul-2024</v>
          </cell>
          <cell r="AA3067">
            <v>80000</v>
          </cell>
          <cell r="AB3067" t="str">
            <v>Fri</v>
          </cell>
          <cell r="AC3067">
            <v>24</v>
          </cell>
          <cell r="AD3067" t="str">
            <v>GL-5</v>
          </cell>
          <cell r="AE3067" t="str">
            <v>02-Aug-2024</v>
          </cell>
          <cell r="AF3067">
            <v>4270</v>
          </cell>
          <cell r="AG3067">
            <v>4270</v>
          </cell>
          <cell r="AH3067" t="str">
            <v>07-Mar-2025</v>
          </cell>
          <cell r="AI3067">
            <v>22082.53</v>
          </cell>
          <cell r="AJ3067">
            <v>12077.47</v>
          </cell>
          <cell r="AK3067">
            <v>34160</v>
          </cell>
          <cell r="AL3067">
            <v>57917.47</v>
          </cell>
          <cell r="AM3067">
            <v>10731.53</v>
          </cell>
          <cell r="AN3067">
            <v>68649</v>
          </cell>
          <cell r="AO3067">
            <v>0</v>
          </cell>
          <cell r="AP3067">
            <v>0</v>
          </cell>
          <cell r="AQ3067">
            <v>0</v>
          </cell>
          <cell r="AR3067">
            <v>8</v>
          </cell>
          <cell r="AS3067">
            <v>0</v>
          </cell>
          <cell r="AT3067" t="str">
            <v>Standard</v>
          </cell>
          <cell r="AU3067"/>
          <cell r="AV3067"/>
          <cell r="AW3067"/>
          <cell r="AX3067" t="str">
            <v>Open</v>
          </cell>
          <cell r="AY3067" t="str">
            <v/>
          </cell>
          <cell r="AZ3067"/>
          <cell r="BA3067">
            <v>0</v>
          </cell>
          <cell r="BB3067"/>
          <cell r="BC3067"/>
          <cell r="BD3067"/>
          <cell r="BE3067"/>
          <cell r="BF3067"/>
          <cell r="BG3067"/>
          <cell r="BH3067"/>
          <cell r="BI3067"/>
          <cell r="BJ3067"/>
          <cell r="BK3067"/>
        </row>
        <row r="3068">
          <cell r="X3068">
            <v>357369818</v>
          </cell>
          <cell r="Y3068" t="str">
            <v>SHWETA NITIN PAWAR</v>
          </cell>
          <cell r="Z3068" t="str">
            <v>01-Jun-2024</v>
          </cell>
          <cell r="AA3068">
            <v>38000</v>
          </cell>
          <cell r="AB3068" t="str">
            <v>WED</v>
          </cell>
          <cell r="AC3068">
            <v>18</v>
          </cell>
          <cell r="AD3068" t="str">
            <v>IL-2</v>
          </cell>
          <cell r="AE3068" t="str">
            <v>05-Jul-2024</v>
          </cell>
          <cell r="AF3068">
            <v>2550</v>
          </cell>
          <cell r="AG3068">
            <v>2550</v>
          </cell>
          <cell r="AH3068" t="str">
            <v>12-Mar-2025</v>
          </cell>
          <cell r="AI3068">
            <v>17070.650000000001</v>
          </cell>
          <cell r="AJ3068">
            <v>5879.35</v>
          </cell>
          <cell r="AK3068">
            <v>22950</v>
          </cell>
          <cell r="AL3068">
            <v>20929.349999999999</v>
          </cell>
          <cell r="AM3068">
            <v>2225.65</v>
          </cell>
          <cell r="AN3068">
            <v>23155</v>
          </cell>
          <cell r="AO3068">
            <v>0</v>
          </cell>
          <cell r="AP3068">
            <v>0</v>
          </cell>
          <cell r="AQ3068">
            <v>0</v>
          </cell>
          <cell r="AR3068">
            <v>9</v>
          </cell>
          <cell r="AS3068">
            <v>0</v>
          </cell>
          <cell r="AT3068" t="str">
            <v>Standard</v>
          </cell>
          <cell r="AU3068"/>
          <cell r="AV3068"/>
          <cell r="AW3068"/>
          <cell r="AX3068" t="str">
            <v>Open</v>
          </cell>
          <cell r="AY3068" t="str">
            <v/>
          </cell>
          <cell r="AZ3068"/>
          <cell r="BA3068">
            <v>0</v>
          </cell>
          <cell r="BB3068">
            <v>45755</v>
          </cell>
          <cell r="BC3068" t="str">
            <v>Abhiraj Patil/SF0063958</v>
          </cell>
          <cell r="BD3068" t="str">
            <v>Visited</v>
          </cell>
          <cell r="BE3068" t="str">
            <v>Borrower</v>
          </cell>
          <cell r="BF3068" t="str">
            <v>Available</v>
          </cell>
          <cell r="BG3068"/>
          <cell r="BH3068"/>
          <cell r="BI3068" t="str">
            <v>No</v>
          </cell>
          <cell r="BJ3068"/>
          <cell r="BK3068"/>
        </row>
        <row r="3069">
          <cell r="X3069">
            <v>357397234</v>
          </cell>
          <cell r="Y3069" t="str">
            <v>NIKITA ANIL PAGARE</v>
          </cell>
          <cell r="Z3069" t="str">
            <v>01-Jul-2024</v>
          </cell>
          <cell r="AA3069">
            <v>52000</v>
          </cell>
          <cell r="AB3069" t="str">
            <v>Fri</v>
          </cell>
          <cell r="AC3069">
            <v>24</v>
          </cell>
          <cell r="AD3069" t="str">
            <v>2</v>
          </cell>
          <cell r="AE3069" t="str">
            <v>02-Aug-2024</v>
          </cell>
          <cell r="AF3069">
            <v>2780</v>
          </cell>
          <cell r="AG3069">
            <v>2780</v>
          </cell>
          <cell r="AH3069" t="str">
            <v>07-Mar-2025</v>
          </cell>
          <cell r="AI3069">
            <v>14392.42</v>
          </cell>
          <cell r="AJ3069">
            <v>7847.58</v>
          </cell>
          <cell r="AK3069">
            <v>22240</v>
          </cell>
          <cell r="AL3069">
            <v>37607.58</v>
          </cell>
          <cell r="AM3069">
            <v>6948.42</v>
          </cell>
          <cell r="AN3069">
            <v>44556</v>
          </cell>
          <cell r="AO3069">
            <v>0</v>
          </cell>
          <cell r="AP3069">
            <v>0</v>
          </cell>
          <cell r="AQ3069">
            <v>0</v>
          </cell>
          <cell r="AR3069">
            <v>8</v>
          </cell>
          <cell r="AS3069">
            <v>0</v>
          </cell>
          <cell r="AT3069" t="str">
            <v>Standard</v>
          </cell>
          <cell r="AU3069"/>
          <cell r="AV3069"/>
          <cell r="AW3069"/>
          <cell r="AX3069" t="str">
            <v>Open</v>
          </cell>
          <cell r="AY3069" t="str">
            <v/>
          </cell>
          <cell r="AZ3069"/>
          <cell r="BA3069">
            <v>0</v>
          </cell>
          <cell r="BB3069">
            <v>45755</v>
          </cell>
          <cell r="BC3069" t="str">
            <v>Abhiraj Patil/SF0063958</v>
          </cell>
          <cell r="BD3069" t="str">
            <v>Visited</v>
          </cell>
          <cell r="BE3069" t="str">
            <v>Borrower Family Member</v>
          </cell>
          <cell r="BF3069" t="str">
            <v>Not Available</v>
          </cell>
          <cell r="BG3069"/>
          <cell r="BH3069"/>
          <cell r="BI3069" t="str">
            <v>No</v>
          </cell>
          <cell r="BJ3069"/>
          <cell r="BK3069"/>
        </row>
        <row r="3070">
          <cell r="X3070">
            <v>357397242</v>
          </cell>
          <cell r="Y3070" t="str">
            <v>SUNITA AMBADAS KHAVALE</v>
          </cell>
          <cell r="Z3070" t="str">
            <v>04-Jun-2024</v>
          </cell>
          <cell r="AA3070">
            <v>42000</v>
          </cell>
          <cell r="AB3070" t="str">
            <v>Fri</v>
          </cell>
          <cell r="AC3070">
            <v>24</v>
          </cell>
          <cell r="AD3070" t="str">
            <v>2</v>
          </cell>
          <cell r="AE3070" t="str">
            <v>05-Jul-2024</v>
          </cell>
          <cell r="AF3070">
            <v>2240</v>
          </cell>
          <cell r="AG3070">
            <v>2240</v>
          </cell>
          <cell r="AH3070" t="str">
            <v>18-Mar-2025</v>
          </cell>
          <cell r="AI3070">
            <v>13303.31</v>
          </cell>
          <cell r="AJ3070">
            <v>6856.69</v>
          </cell>
          <cell r="AK3070">
            <v>20160</v>
          </cell>
          <cell r="AL3070">
            <v>28696.69</v>
          </cell>
          <cell r="AM3070">
            <v>4975.3100000000004</v>
          </cell>
          <cell r="AN3070">
            <v>33672</v>
          </cell>
          <cell r="AO3070">
            <v>0</v>
          </cell>
          <cell r="AP3070">
            <v>0</v>
          </cell>
          <cell r="AQ3070">
            <v>0</v>
          </cell>
          <cell r="AR3070">
            <v>9</v>
          </cell>
          <cell r="AS3070">
            <v>0</v>
          </cell>
          <cell r="AT3070" t="str">
            <v>Standard</v>
          </cell>
          <cell r="AU3070"/>
          <cell r="AV3070"/>
          <cell r="AW3070"/>
          <cell r="AX3070" t="str">
            <v>Open</v>
          </cell>
          <cell r="AY3070" t="str">
            <v/>
          </cell>
          <cell r="AZ3070"/>
          <cell r="BA3070">
            <v>0</v>
          </cell>
          <cell r="BB3070">
            <v>45755</v>
          </cell>
          <cell r="BC3070" t="str">
            <v>Abhiraj Patil/SF0063958</v>
          </cell>
          <cell r="BD3070" t="str">
            <v>Visited</v>
          </cell>
          <cell r="BE3070" t="str">
            <v>Borrower</v>
          </cell>
          <cell r="BF3070" t="str">
            <v>Not Available</v>
          </cell>
          <cell r="BG3070"/>
          <cell r="BH3070"/>
          <cell r="BI3070" t="str">
            <v>No</v>
          </cell>
          <cell r="BJ3070"/>
          <cell r="BK3070"/>
        </row>
        <row r="3071">
          <cell r="X3071">
            <v>357397247</v>
          </cell>
          <cell r="Y3071" t="str">
            <v>SUNITA PRAVIN SHARDUL</v>
          </cell>
          <cell r="Z3071" t="str">
            <v>01-Jul-2024</v>
          </cell>
          <cell r="AA3071">
            <v>52000</v>
          </cell>
          <cell r="AB3071" t="str">
            <v>Fri</v>
          </cell>
          <cell r="AC3071">
            <v>24</v>
          </cell>
          <cell r="AD3071" t="str">
            <v>2</v>
          </cell>
          <cell r="AE3071" t="str">
            <v>02-Aug-2024</v>
          </cell>
          <cell r="AF3071">
            <v>2780</v>
          </cell>
          <cell r="AG3071">
            <v>2780</v>
          </cell>
          <cell r="AH3071" t="str">
            <v>07-Mar-2025</v>
          </cell>
          <cell r="AI3071">
            <v>14392.42</v>
          </cell>
          <cell r="AJ3071">
            <v>7847.58</v>
          </cell>
          <cell r="AK3071">
            <v>22240</v>
          </cell>
          <cell r="AL3071">
            <v>37607.58</v>
          </cell>
          <cell r="AM3071">
            <v>6948.42</v>
          </cell>
          <cell r="AN3071">
            <v>44556</v>
          </cell>
          <cell r="AO3071">
            <v>0</v>
          </cell>
          <cell r="AP3071">
            <v>0</v>
          </cell>
          <cell r="AQ3071">
            <v>0</v>
          </cell>
          <cell r="AR3071">
            <v>8</v>
          </cell>
          <cell r="AS3071">
            <v>0</v>
          </cell>
          <cell r="AT3071" t="str">
            <v>Standard</v>
          </cell>
          <cell r="AU3071"/>
          <cell r="AV3071"/>
          <cell r="AW3071"/>
          <cell r="AX3071" t="str">
            <v>Open</v>
          </cell>
          <cell r="AY3071" t="str">
            <v/>
          </cell>
          <cell r="AZ3071"/>
          <cell r="BA3071">
            <v>0</v>
          </cell>
          <cell r="BB3071">
            <v>45755</v>
          </cell>
          <cell r="BC3071" t="str">
            <v>Abhiraj Patil/SF0063958</v>
          </cell>
          <cell r="BD3071" t="str">
            <v>Visited</v>
          </cell>
          <cell r="BE3071" t="str">
            <v>Borrower</v>
          </cell>
          <cell r="BF3071" t="str">
            <v>Not Available</v>
          </cell>
          <cell r="BG3071"/>
          <cell r="BH3071"/>
          <cell r="BI3071" t="str">
            <v>No</v>
          </cell>
          <cell r="BJ3071"/>
          <cell r="BK3071"/>
        </row>
        <row r="3072">
          <cell r="X3072">
            <v>357397258</v>
          </cell>
          <cell r="Y3072" t="str">
            <v xml:space="preserve"> RUPALI HARESHAWAR AHIRE</v>
          </cell>
          <cell r="Z3072" t="str">
            <v>01-Jun-2024</v>
          </cell>
          <cell r="AA3072">
            <v>76000</v>
          </cell>
          <cell r="AB3072" t="str">
            <v>WED</v>
          </cell>
          <cell r="AC3072">
            <v>24</v>
          </cell>
          <cell r="AD3072" t="str">
            <v>2</v>
          </cell>
          <cell r="AE3072" t="str">
            <v>05-Jul-2024</v>
          </cell>
          <cell r="AF3072">
            <v>4060</v>
          </cell>
          <cell r="AG3072">
            <v>4060</v>
          </cell>
          <cell r="AH3072" t="str">
            <v>20-Mar-2025</v>
          </cell>
          <cell r="AI3072">
            <v>18273.21</v>
          </cell>
          <cell r="AJ3072">
            <v>10146.790000000001</v>
          </cell>
          <cell r="AK3072">
            <v>28420</v>
          </cell>
          <cell r="AL3072">
            <v>57726.79</v>
          </cell>
          <cell r="AM3072">
            <v>11469.21</v>
          </cell>
          <cell r="AN3072">
            <v>69196</v>
          </cell>
          <cell r="AO3072">
            <v>5680.37</v>
          </cell>
          <cell r="AP3072">
            <v>2439.63</v>
          </cell>
          <cell r="AQ3072">
            <v>8120</v>
          </cell>
          <cell r="AR3072">
            <v>9</v>
          </cell>
          <cell r="AS3072">
            <v>47</v>
          </cell>
          <cell r="AT3072" t="str">
            <v>31-60</v>
          </cell>
          <cell r="AU3072"/>
          <cell r="AV3072"/>
          <cell r="AW3072"/>
          <cell r="AX3072" t="str">
            <v>Open</v>
          </cell>
          <cell r="AY3072" t="str">
            <v/>
          </cell>
          <cell r="AZ3072"/>
          <cell r="BA3072">
            <v>0</v>
          </cell>
          <cell r="BB3072">
            <v>45755</v>
          </cell>
          <cell r="BC3072" t="str">
            <v>Abhiraj Patil/SF0063958</v>
          </cell>
          <cell r="BD3072" t="str">
            <v>Visited</v>
          </cell>
          <cell r="BE3072" t="str">
            <v>Borrower</v>
          </cell>
          <cell r="BF3072" t="str">
            <v>Available</v>
          </cell>
          <cell r="BG3072"/>
          <cell r="BH3072"/>
          <cell r="BI3072" t="str">
            <v>No</v>
          </cell>
          <cell r="BJ3072"/>
          <cell r="BK3072"/>
        </row>
        <row r="3073">
          <cell r="X3073">
            <v>357397270</v>
          </cell>
          <cell r="Y3073" t="str">
            <v>VANITA KIRAN GANGURDE</v>
          </cell>
          <cell r="Z3073" t="str">
            <v>01-Jul-2024</v>
          </cell>
          <cell r="AA3073">
            <v>52000</v>
          </cell>
          <cell r="AB3073" t="str">
            <v>WED</v>
          </cell>
          <cell r="AC3073">
            <v>24</v>
          </cell>
          <cell r="AD3073" t="str">
            <v>2</v>
          </cell>
          <cell r="AE3073" t="str">
            <v>02-Aug-2024</v>
          </cell>
          <cell r="AF3073">
            <v>2780</v>
          </cell>
          <cell r="AG3073">
            <v>2780</v>
          </cell>
          <cell r="AH3073" t="str">
            <v>12-Feb-2025</v>
          </cell>
          <cell r="AI3073">
            <v>8636.84</v>
          </cell>
          <cell r="AJ3073">
            <v>5263.16</v>
          </cell>
          <cell r="AK3073">
            <v>13900</v>
          </cell>
          <cell r="AL3073">
            <v>43363.16</v>
          </cell>
          <cell r="AM3073">
            <v>9532.84</v>
          </cell>
          <cell r="AN3073">
            <v>52896</v>
          </cell>
          <cell r="AO3073">
            <v>5755.58</v>
          </cell>
          <cell r="AP3073">
            <v>2584.42</v>
          </cell>
          <cell r="AQ3073">
            <v>8340</v>
          </cell>
          <cell r="AR3073">
            <v>8</v>
          </cell>
          <cell r="AS3073">
            <v>47</v>
          </cell>
          <cell r="AT3073" t="str">
            <v>31-60</v>
          </cell>
          <cell r="AU3073"/>
          <cell r="AV3073"/>
          <cell r="AW3073"/>
          <cell r="AX3073" t="str">
            <v>Open</v>
          </cell>
          <cell r="AY3073" t="str">
            <v/>
          </cell>
          <cell r="AZ3073"/>
          <cell r="BA3073">
            <v>0</v>
          </cell>
          <cell r="BB3073">
            <v>45755</v>
          </cell>
          <cell r="BC3073" t="str">
            <v>Abhiraj Patil/SF0063958</v>
          </cell>
          <cell r="BD3073" t="str">
            <v>Visited</v>
          </cell>
          <cell r="BE3073" t="str">
            <v>Borrower</v>
          </cell>
          <cell r="BF3073" t="str">
            <v>Available</v>
          </cell>
          <cell r="BG3073"/>
          <cell r="BH3073"/>
          <cell r="BI3073" t="str">
            <v>No</v>
          </cell>
          <cell r="BJ3073"/>
          <cell r="BK3073"/>
        </row>
        <row r="3074">
          <cell r="X3074">
            <v>357397272</v>
          </cell>
          <cell r="Y3074" t="str">
            <v>KIRAN SWAPNIL AVCHITE</v>
          </cell>
          <cell r="Z3074" t="str">
            <v>01-Jun-2024</v>
          </cell>
          <cell r="AA3074">
            <v>52000</v>
          </cell>
          <cell r="AB3074" t="str">
            <v>Fri</v>
          </cell>
          <cell r="AC3074">
            <v>24</v>
          </cell>
          <cell r="AD3074" t="str">
            <v>2</v>
          </cell>
          <cell r="AE3074" t="str">
            <v>05-Jul-2024</v>
          </cell>
          <cell r="AF3074">
            <v>2780</v>
          </cell>
          <cell r="AG3074">
            <v>2780</v>
          </cell>
          <cell r="AH3074" t="str">
            <v>07-Mar-2025</v>
          </cell>
          <cell r="AI3074">
            <v>16409.900000000001</v>
          </cell>
          <cell r="AJ3074">
            <v>8610.1</v>
          </cell>
          <cell r="AK3074">
            <v>25020</v>
          </cell>
          <cell r="AL3074">
            <v>35590.1</v>
          </cell>
          <cell r="AM3074">
            <v>6165.9</v>
          </cell>
          <cell r="AN3074">
            <v>41756</v>
          </cell>
          <cell r="AO3074">
            <v>0</v>
          </cell>
          <cell r="AP3074">
            <v>0</v>
          </cell>
          <cell r="AQ3074">
            <v>0</v>
          </cell>
          <cell r="AR3074">
            <v>9</v>
          </cell>
          <cell r="AS3074">
            <v>0</v>
          </cell>
          <cell r="AT3074" t="str">
            <v>Standard</v>
          </cell>
          <cell r="AU3074"/>
          <cell r="AV3074"/>
          <cell r="AW3074"/>
          <cell r="AX3074" t="str">
            <v>Open</v>
          </cell>
          <cell r="AY3074" t="str">
            <v/>
          </cell>
          <cell r="AZ3074"/>
          <cell r="BA3074">
            <v>0</v>
          </cell>
          <cell r="BB3074">
            <v>45755</v>
          </cell>
          <cell r="BC3074" t="str">
            <v>Abhiraj Patil/SF0063958</v>
          </cell>
          <cell r="BD3074" t="str">
            <v>Visited</v>
          </cell>
          <cell r="BE3074" t="str">
            <v>Borrower</v>
          </cell>
          <cell r="BF3074" t="str">
            <v>Not Available</v>
          </cell>
          <cell r="BG3074"/>
          <cell r="BH3074"/>
          <cell r="BI3074" t="str">
            <v>No</v>
          </cell>
          <cell r="BJ3074"/>
          <cell r="BK3074"/>
        </row>
        <row r="3075">
          <cell r="X3075">
            <v>357397276</v>
          </cell>
          <cell r="Y3075" t="str">
            <v>BABY RAJENDRA GANGURDE</v>
          </cell>
          <cell r="Z3075" t="str">
            <v>01-Jul-2024</v>
          </cell>
          <cell r="AA3075">
            <v>70000</v>
          </cell>
          <cell r="AB3075" t="str">
            <v>04</v>
          </cell>
          <cell r="AC3075">
            <v>24</v>
          </cell>
          <cell r="AD3075" t="str">
            <v>5</v>
          </cell>
          <cell r="AE3075" t="str">
            <v>04-Aug-2024</v>
          </cell>
          <cell r="AF3075">
            <v>3740</v>
          </cell>
          <cell r="AG3075">
            <v>3740</v>
          </cell>
          <cell r="AH3075" t="str">
            <v>04-Mar-2025</v>
          </cell>
          <cell r="AI3075">
            <v>19464.96</v>
          </cell>
          <cell r="AJ3075">
            <v>10455.040000000001</v>
          </cell>
          <cell r="AK3075">
            <v>29920</v>
          </cell>
          <cell r="AL3075">
            <v>50535.040000000001</v>
          </cell>
          <cell r="AM3075">
            <v>9469.9599999999991</v>
          </cell>
          <cell r="AN3075">
            <v>60005</v>
          </cell>
          <cell r="AO3075">
            <v>0</v>
          </cell>
          <cell r="AP3075">
            <v>0</v>
          </cell>
          <cell r="AQ3075">
            <v>0</v>
          </cell>
          <cell r="AR3075">
            <v>8</v>
          </cell>
          <cell r="AS3075">
            <v>0</v>
          </cell>
          <cell r="AT3075" t="str">
            <v>Standard</v>
          </cell>
          <cell r="AU3075"/>
          <cell r="AV3075"/>
          <cell r="AW3075"/>
          <cell r="AX3075" t="str">
            <v>Open</v>
          </cell>
          <cell r="AY3075" t="str">
            <v/>
          </cell>
          <cell r="AZ3075"/>
          <cell r="BA3075">
            <v>0</v>
          </cell>
          <cell r="BB3075">
            <v>45756</v>
          </cell>
          <cell r="BC3075" t="str">
            <v>Abhiraj Patil/SF0063958</v>
          </cell>
          <cell r="BD3075" t="str">
            <v>Visited</v>
          </cell>
          <cell r="BE3075" t="str">
            <v>Borrower</v>
          </cell>
          <cell r="BF3075" t="str">
            <v>Available</v>
          </cell>
          <cell r="BG3075"/>
          <cell r="BH3075"/>
          <cell r="BI3075" t="str">
            <v>No</v>
          </cell>
          <cell r="BJ3075"/>
          <cell r="BK3075"/>
        </row>
        <row r="3076">
          <cell r="X3076">
            <v>357397284</v>
          </cell>
          <cell r="Y3076" t="str">
            <v>RANJANABAI BHAGWAN AVCHITE</v>
          </cell>
          <cell r="Z3076" t="str">
            <v>01-Jun-2024</v>
          </cell>
          <cell r="AA3076">
            <v>52000</v>
          </cell>
          <cell r="AB3076" t="str">
            <v>Fri</v>
          </cell>
          <cell r="AC3076">
            <v>24</v>
          </cell>
          <cell r="AD3076" t="str">
            <v>2</v>
          </cell>
          <cell r="AE3076" t="str">
            <v>05-Jul-2024</v>
          </cell>
          <cell r="AF3076">
            <v>2780</v>
          </cell>
          <cell r="AG3076">
            <v>2780</v>
          </cell>
          <cell r="AH3076" t="str">
            <v>07-Mar-2025</v>
          </cell>
          <cell r="AI3076">
            <v>16409.900000000001</v>
          </cell>
          <cell r="AJ3076">
            <v>8610.1</v>
          </cell>
          <cell r="AK3076">
            <v>25020</v>
          </cell>
          <cell r="AL3076">
            <v>35590.1</v>
          </cell>
          <cell r="AM3076">
            <v>6165.9</v>
          </cell>
          <cell r="AN3076">
            <v>41756</v>
          </cell>
          <cell r="AO3076">
            <v>0</v>
          </cell>
          <cell r="AP3076">
            <v>0</v>
          </cell>
          <cell r="AQ3076">
            <v>0</v>
          </cell>
          <cell r="AR3076">
            <v>9</v>
          </cell>
          <cell r="AS3076">
            <v>0</v>
          </cell>
          <cell r="AT3076" t="str">
            <v>Standard</v>
          </cell>
          <cell r="AU3076"/>
          <cell r="AV3076"/>
          <cell r="AW3076"/>
          <cell r="AX3076" t="str">
            <v>Open</v>
          </cell>
          <cell r="AY3076" t="str">
            <v/>
          </cell>
          <cell r="AZ3076"/>
          <cell r="BA3076">
            <v>0</v>
          </cell>
          <cell r="BB3076">
            <v>45755</v>
          </cell>
          <cell r="BC3076" t="str">
            <v>Abhiraj Patil/SF0063958</v>
          </cell>
          <cell r="BD3076" t="str">
            <v>Visited</v>
          </cell>
          <cell r="BE3076" t="str">
            <v>Borrower</v>
          </cell>
          <cell r="BF3076" t="str">
            <v>Available</v>
          </cell>
          <cell r="BG3076"/>
          <cell r="BH3076"/>
          <cell r="BI3076" t="str">
            <v>No</v>
          </cell>
          <cell r="BJ3076"/>
          <cell r="BK3076"/>
        </row>
        <row r="3077">
          <cell r="X3077">
            <v>357397300</v>
          </cell>
          <cell r="Y3077" t="str">
            <v>SAVITA VANSAT JADHAV</v>
          </cell>
          <cell r="Z3077" t="str">
            <v>01-Jun-2024</v>
          </cell>
          <cell r="AA3077">
            <v>50000</v>
          </cell>
          <cell r="AB3077" t="str">
            <v>Wed</v>
          </cell>
          <cell r="AC3077">
            <v>24</v>
          </cell>
          <cell r="AD3077" t="str">
            <v>2</v>
          </cell>
          <cell r="AE3077" t="str">
            <v>05-Jul-2024</v>
          </cell>
          <cell r="AF3077">
            <v>2670</v>
          </cell>
          <cell r="AG3077">
            <v>2670</v>
          </cell>
          <cell r="AH3077" t="str">
            <v>17-Feb-2025</v>
          </cell>
          <cell r="AI3077">
            <v>8365.4500000000007</v>
          </cell>
          <cell r="AJ3077">
            <v>4914.55</v>
          </cell>
          <cell r="AK3077">
            <v>13280</v>
          </cell>
          <cell r="AL3077">
            <v>41634.550000000003</v>
          </cell>
          <cell r="AM3077">
            <v>9313.4500000000007</v>
          </cell>
          <cell r="AN3077">
            <v>50948</v>
          </cell>
          <cell r="AO3077">
            <v>7383.18</v>
          </cell>
          <cell r="AP3077">
            <v>3366.82</v>
          </cell>
          <cell r="AQ3077">
            <v>10750</v>
          </cell>
          <cell r="AR3077">
            <v>9</v>
          </cell>
          <cell r="AS3077">
            <v>110</v>
          </cell>
          <cell r="AT3077" t="str">
            <v>91-120</v>
          </cell>
          <cell r="AU3077"/>
          <cell r="AV3077"/>
          <cell r="AW3077"/>
          <cell r="AX3077" t="str">
            <v>Open</v>
          </cell>
          <cell r="AY3077" t="str">
            <v/>
          </cell>
          <cell r="AZ3077"/>
          <cell r="BA3077">
            <v>0</v>
          </cell>
          <cell r="BB3077"/>
          <cell r="BC3077"/>
          <cell r="BD3077" t="str">
            <v>Not Visited</v>
          </cell>
          <cell r="BE3077"/>
          <cell r="BF3077"/>
          <cell r="BG3077"/>
          <cell r="BH3077"/>
          <cell r="BI3077"/>
          <cell r="BJ3077"/>
          <cell r="BK3077"/>
        </row>
        <row r="3078">
          <cell r="X3078">
            <v>357397304</v>
          </cell>
          <cell r="Y3078" t="str">
            <v>VIMAL RAJEANDR SHIRSATH</v>
          </cell>
          <cell r="Z3078" t="str">
            <v>01-Jun-2024</v>
          </cell>
          <cell r="AA3078">
            <v>42000</v>
          </cell>
          <cell r="AB3078" t="str">
            <v>Mon</v>
          </cell>
          <cell r="AC3078">
            <v>24</v>
          </cell>
          <cell r="AD3078" t="str">
            <v>2</v>
          </cell>
          <cell r="AE3078" t="str">
            <v>01-Jul-2024</v>
          </cell>
          <cell r="AF3078">
            <v>2240</v>
          </cell>
          <cell r="AG3078">
            <v>2240</v>
          </cell>
          <cell r="AH3078" t="str">
            <v>01-Jul-2024</v>
          </cell>
          <cell r="AI3078">
            <v>1376.99</v>
          </cell>
          <cell r="AJ3078">
            <v>863.01</v>
          </cell>
          <cell r="AK3078">
            <v>2240</v>
          </cell>
          <cell r="AL3078">
            <v>40623.01</v>
          </cell>
          <cell r="AM3078">
            <v>11084.99</v>
          </cell>
          <cell r="AN3078">
            <v>51708</v>
          </cell>
          <cell r="AO3078">
            <v>11914.12</v>
          </cell>
          <cell r="AP3078">
            <v>6005.88</v>
          </cell>
          <cell r="AQ3078">
            <v>17920</v>
          </cell>
          <cell r="AR3078">
            <v>9</v>
          </cell>
          <cell r="AS3078">
            <v>203</v>
          </cell>
          <cell r="AT3078" t="str">
            <v>&gt;180</v>
          </cell>
          <cell r="AU3078"/>
          <cell r="AV3078"/>
          <cell r="AW3078"/>
          <cell r="AX3078" t="str">
            <v>Open</v>
          </cell>
          <cell r="AY3078" t="str">
            <v/>
          </cell>
          <cell r="AZ3078"/>
          <cell r="BA3078">
            <v>0</v>
          </cell>
          <cell r="BB3078"/>
          <cell r="BC3078"/>
          <cell r="BD3078"/>
          <cell r="BE3078"/>
          <cell r="BF3078"/>
          <cell r="BG3078"/>
          <cell r="BH3078"/>
          <cell r="BI3078"/>
          <cell r="BJ3078"/>
          <cell r="BK3078"/>
        </row>
        <row r="3079">
          <cell r="X3079">
            <v>357397323</v>
          </cell>
          <cell r="Y3079" t="str">
            <v>SANDHYA MAHENDRA BHALERAO</v>
          </cell>
          <cell r="Z3079" t="str">
            <v>01-Jun-2024</v>
          </cell>
          <cell r="AA3079">
            <v>52000</v>
          </cell>
          <cell r="AB3079" t="str">
            <v>Mon</v>
          </cell>
          <cell r="AC3079">
            <v>24</v>
          </cell>
          <cell r="AD3079" t="str">
            <v>2</v>
          </cell>
          <cell r="AE3079" t="str">
            <v>01-Jul-2024</v>
          </cell>
          <cell r="AF3079">
            <v>2780</v>
          </cell>
          <cell r="AG3079">
            <v>2780</v>
          </cell>
          <cell r="AH3079" t="str">
            <v>27-Nov-2024</v>
          </cell>
          <cell r="AI3079">
            <v>6788.17</v>
          </cell>
          <cell r="AJ3079">
            <v>4331.83</v>
          </cell>
          <cell r="AK3079">
            <v>11120</v>
          </cell>
          <cell r="AL3079">
            <v>45211.83</v>
          </cell>
          <cell r="AM3079">
            <v>10416.17</v>
          </cell>
          <cell r="AN3079">
            <v>55628</v>
          </cell>
          <cell r="AO3079">
            <v>9732.65</v>
          </cell>
          <cell r="AP3079">
            <v>4167.3500000000004</v>
          </cell>
          <cell r="AQ3079">
            <v>13900</v>
          </cell>
          <cell r="AR3079">
            <v>9</v>
          </cell>
          <cell r="AS3079">
            <v>112</v>
          </cell>
          <cell r="AT3079" t="str">
            <v>91-120</v>
          </cell>
          <cell r="AU3079"/>
          <cell r="AV3079"/>
          <cell r="AW3079"/>
          <cell r="AX3079" t="str">
            <v>Open</v>
          </cell>
          <cell r="AY3079" t="str">
            <v/>
          </cell>
          <cell r="AZ3079"/>
          <cell r="BA3079">
            <v>0</v>
          </cell>
          <cell r="BB3079"/>
          <cell r="BC3079"/>
          <cell r="BD3079" t="str">
            <v>Not Visited</v>
          </cell>
          <cell r="BE3079"/>
          <cell r="BF3079"/>
          <cell r="BG3079"/>
          <cell r="BH3079"/>
          <cell r="BI3079"/>
          <cell r="BJ3079"/>
          <cell r="BK3079"/>
        </row>
        <row r="3080">
          <cell r="X3080">
            <v>357397325</v>
          </cell>
          <cell r="Y3080" t="str">
            <v>DURPADA PINTU GAIKWAD</v>
          </cell>
          <cell r="Z3080" t="str">
            <v>01-Jun-2024</v>
          </cell>
          <cell r="AA3080">
            <v>54000</v>
          </cell>
          <cell r="AB3080" t="str">
            <v>Mon</v>
          </cell>
          <cell r="AC3080">
            <v>24</v>
          </cell>
          <cell r="AD3080" t="str">
            <v>2</v>
          </cell>
          <cell r="AE3080" t="str">
            <v>01-Jul-2024</v>
          </cell>
          <cell r="AF3080">
            <v>2880</v>
          </cell>
          <cell r="AG3080">
            <v>2880</v>
          </cell>
          <cell r="AH3080" t="str">
            <v>10-Mar-2025</v>
          </cell>
          <cell r="AI3080">
            <v>17088.57</v>
          </cell>
          <cell r="AJ3080">
            <v>8831.43</v>
          </cell>
          <cell r="AK3080">
            <v>25920</v>
          </cell>
          <cell r="AL3080">
            <v>36911.43</v>
          </cell>
          <cell r="AM3080">
            <v>6530.57</v>
          </cell>
          <cell r="AN3080">
            <v>43442</v>
          </cell>
          <cell r="AO3080">
            <v>0</v>
          </cell>
          <cell r="AP3080">
            <v>0</v>
          </cell>
          <cell r="AQ3080">
            <v>0</v>
          </cell>
          <cell r="AR3080">
            <v>9</v>
          </cell>
          <cell r="AS3080">
            <v>0</v>
          </cell>
          <cell r="AT3080" t="str">
            <v>Standard</v>
          </cell>
          <cell r="AU3080"/>
          <cell r="AV3080"/>
          <cell r="AW3080"/>
          <cell r="AX3080" t="str">
            <v>Open</v>
          </cell>
          <cell r="AY3080" t="str">
            <v/>
          </cell>
          <cell r="AZ3080"/>
          <cell r="BA3080">
            <v>0</v>
          </cell>
          <cell r="BB3080">
            <v>45756</v>
          </cell>
          <cell r="BC3080" t="str">
            <v>Abhiraj Patil/SF0063958</v>
          </cell>
          <cell r="BD3080" t="str">
            <v>Visited</v>
          </cell>
          <cell r="BE3080" t="str">
            <v>Borrower</v>
          </cell>
          <cell r="BF3080" t="str">
            <v>Available</v>
          </cell>
          <cell r="BG3080"/>
          <cell r="BH3080"/>
          <cell r="BI3080" t="str">
            <v>No</v>
          </cell>
          <cell r="BJ3080"/>
          <cell r="BK3080"/>
        </row>
        <row r="3081">
          <cell r="X3081">
            <v>357397327</v>
          </cell>
          <cell r="Y3081" t="str">
            <v xml:space="preserve">SAVITA DNAYESHWAR SHIRSAGAR </v>
          </cell>
          <cell r="Z3081" t="str">
            <v>01-Jun-2024</v>
          </cell>
          <cell r="AA3081">
            <v>70000</v>
          </cell>
          <cell r="AB3081" t="str">
            <v>Thu</v>
          </cell>
          <cell r="AC3081">
            <v>24</v>
          </cell>
          <cell r="AD3081" t="str">
            <v>5</v>
          </cell>
          <cell r="AE3081" t="str">
            <v>04-Jul-2024</v>
          </cell>
          <cell r="AF3081">
            <v>3740</v>
          </cell>
          <cell r="AG3081">
            <v>3740</v>
          </cell>
          <cell r="AH3081" t="str">
            <v>06-Mar-2025</v>
          </cell>
          <cell r="AI3081">
            <v>22105.19</v>
          </cell>
          <cell r="AJ3081">
            <v>11554.81</v>
          </cell>
          <cell r="AK3081">
            <v>33660</v>
          </cell>
          <cell r="AL3081">
            <v>47894.81</v>
          </cell>
          <cell r="AM3081">
            <v>8339.19</v>
          </cell>
          <cell r="AN3081">
            <v>56234</v>
          </cell>
          <cell r="AO3081">
            <v>0</v>
          </cell>
          <cell r="AP3081">
            <v>0</v>
          </cell>
          <cell r="AQ3081">
            <v>0</v>
          </cell>
          <cell r="AR3081">
            <v>9</v>
          </cell>
          <cell r="AS3081">
            <v>0</v>
          </cell>
          <cell r="AT3081" t="str">
            <v>Standard</v>
          </cell>
          <cell r="AU3081"/>
          <cell r="AV3081"/>
          <cell r="AW3081"/>
          <cell r="AX3081" t="str">
            <v>Open</v>
          </cell>
          <cell r="AY3081" t="str">
            <v/>
          </cell>
          <cell r="AZ3081"/>
          <cell r="BA3081">
            <v>0</v>
          </cell>
          <cell r="BB3081"/>
          <cell r="BC3081"/>
          <cell r="BD3081"/>
          <cell r="BE3081"/>
          <cell r="BF3081"/>
          <cell r="BG3081"/>
          <cell r="BH3081"/>
          <cell r="BI3081"/>
          <cell r="BJ3081"/>
          <cell r="BK3081"/>
        </row>
        <row r="3082">
          <cell r="X3082">
            <v>357409163</v>
          </cell>
          <cell r="Y3082" t="str">
            <v>CHITRA DIPAK JADHAV</v>
          </cell>
          <cell r="Z3082" t="str">
            <v>01-Jun-2024</v>
          </cell>
          <cell r="AA3082">
            <v>42000</v>
          </cell>
          <cell r="AB3082" t="str">
            <v>Mon</v>
          </cell>
          <cell r="AC3082">
            <v>24</v>
          </cell>
          <cell r="AD3082" t="str">
            <v>GL-1</v>
          </cell>
          <cell r="AE3082" t="str">
            <v>01-Jul-2024</v>
          </cell>
          <cell r="AF3082">
            <v>2240</v>
          </cell>
          <cell r="AG3082">
            <v>2240</v>
          </cell>
          <cell r="AH3082" t="str">
            <v>20-Mar-2025</v>
          </cell>
          <cell r="AI3082">
            <v>13291.11</v>
          </cell>
          <cell r="AJ3082">
            <v>6868.89</v>
          </cell>
          <cell r="AK3082">
            <v>20160</v>
          </cell>
          <cell r="AL3082">
            <v>28708.89</v>
          </cell>
          <cell r="AM3082">
            <v>5079.1099999999997</v>
          </cell>
          <cell r="AN3082">
            <v>33788</v>
          </cell>
          <cell r="AO3082">
            <v>0</v>
          </cell>
          <cell r="AP3082">
            <v>0</v>
          </cell>
          <cell r="AQ3082">
            <v>0</v>
          </cell>
          <cell r="AR3082">
            <v>9</v>
          </cell>
          <cell r="AS3082">
            <v>0</v>
          </cell>
          <cell r="AT3082" t="str">
            <v>Standard</v>
          </cell>
          <cell r="AU3082"/>
          <cell r="AV3082"/>
          <cell r="AW3082"/>
          <cell r="AX3082" t="str">
            <v>Open</v>
          </cell>
          <cell r="AY3082" t="str">
            <v/>
          </cell>
          <cell r="AZ3082"/>
          <cell r="BA3082">
            <v>0</v>
          </cell>
          <cell r="BB3082">
            <v>45756</v>
          </cell>
          <cell r="BC3082" t="str">
            <v>Abhiraj Patil/SF0063958</v>
          </cell>
          <cell r="BD3082" t="str">
            <v>Visited</v>
          </cell>
          <cell r="BE3082" t="str">
            <v>Borrower</v>
          </cell>
          <cell r="BF3082" t="str">
            <v>Available</v>
          </cell>
          <cell r="BG3082"/>
          <cell r="BH3082"/>
          <cell r="BI3082" t="str">
            <v>No</v>
          </cell>
          <cell r="BJ3082"/>
          <cell r="BK3082"/>
        </row>
        <row r="3083">
          <cell r="X3083">
            <v>357416883</v>
          </cell>
          <cell r="Y3083" t="str">
            <v>KALABAI MANGESH BENDKULE</v>
          </cell>
          <cell r="Z3083" t="str">
            <v>01-Jun-2024</v>
          </cell>
          <cell r="AA3083">
            <v>60000</v>
          </cell>
          <cell r="AB3083" t="str">
            <v>Mon</v>
          </cell>
          <cell r="AC3083">
            <v>24</v>
          </cell>
          <cell r="AD3083" t="str">
            <v>GL-4</v>
          </cell>
          <cell r="AE3083" t="str">
            <v>03-Jul-2024</v>
          </cell>
          <cell r="AF3083">
            <v>3200</v>
          </cell>
          <cell r="AG3083">
            <v>3200</v>
          </cell>
          <cell r="AH3083" t="str">
            <v>10-Mar-2025</v>
          </cell>
          <cell r="AI3083">
            <v>18922.53</v>
          </cell>
          <cell r="AJ3083">
            <v>9877.4699999999993</v>
          </cell>
          <cell r="AK3083">
            <v>28800</v>
          </cell>
          <cell r="AL3083">
            <v>41077.47</v>
          </cell>
          <cell r="AM3083">
            <v>7206.53</v>
          </cell>
          <cell r="AN3083">
            <v>48284</v>
          </cell>
          <cell r="AO3083">
            <v>0</v>
          </cell>
          <cell r="AP3083">
            <v>0</v>
          </cell>
          <cell r="AQ3083">
            <v>0</v>
          </cell>
          <cell r="AR3083">
            <v>9</v>
          </cell>
          <cell r="AS3083">
            <v>0</v>
          </cell>
          <cell r="AT3083" t="str">
            <v>Standard</v>
          </cell>
          <cell r="AU3083"/>
          <cell r="AV3083"/>
          <cell r="AW3083"/>
          <cell r="AX3083" t="str">
            <v>Open</v>
          </cell>
          <cell r="AY3083" t="str">
            <v/>
          </cell>
          <cell r="AZ3083"/>
          <cell r="BA3083">
            <v>0</v>
          </cell>
          <cell r="BB3083"/>
          <cell r="BC3083"/>
          <cell r="BD3083"/>
          <cell r="BE3083"/>
          <cell r="BF3083"/>
          <cell r="BG3083"/>
          <cell r="BH3083"/>
          <cell r="BI3083"/>
          <cell r="BJ3083"/>
          <cell r="BK3083"/>
        </row>
        <row r="3084">
          <cell r="X3084">
            <v>357437217</v>
          </cell>
          <cell r="Y3084" t="str">
            <v>VAISHALI SUNIL TUMBADE</v>
          </cell>
          <cell r="Z3084" t="str">
            <v>02-Jun-2024</v>
          </cell>
          <cell r="AA3084">
            <v>32000</v>
          </cell>
          <cell r="AB3084" t="str">
            <v>Mon</v>
          </cell>
          <cell r="AC3084">
            <v>24</v>
          </cell>
          <cell r="AD3084" t="str">
            <v>GL-1</v>
          </cell>
          <cell r="AE3084" t="str">
            <v>03-Jul-2024</v>
          </cell>
          <cell r="AF3084">
            <v>1710</v>
          </cell>
          <cell r="AG3084">
            <v>1710</v>
          </cell>
          <cell r="AH3084" t="str">
            <v>22-Mar-2025</v>
          </cell>
          <cell r="AI3084">
            <v>10150.51</v>
          </cell>
          <cell r="AJ3084">
            <v>5239.49</v>
          </cell>
          <cell r="AK3084">
            <v>15390</v>
          </cell>
          <cell r="AL3084">
            <v>21849.49</v>
          </cell>
          <cell r="AM3084">
            <v>3814.51</v>
          </cell>
          <cell r="AN3084">
            <v>25664</v>
          </cell>
          <cell r="AO3084">
            <v>0</v>
          </cell>
          <cell r="AP3084">
            <v>0</v>
          </cell>
          <cell r="AQ3084">
            <v>0</v>
          </cell>
          <cell r="AR3084">
            <v>9</v>
          </cell>
          <cell r="AS3084">
            <v>0</v>
          </cell>
          <cell r="AT3084" t="str">
            <v>Standard</v>
          </cell>
          <cell r="AU3084"/>
          <cell r="AV3084"/>
          <cell r="AW3084"/>
          <cell r="AX3084" t="str">
            <v>Open</v>
          </cell>
          <cell r="AY3084" t="str">
            <v/>
          </cell>
          <cell r="AZ3084"/>
          <cell r="BA3084">
            <v>0</v>
          </cell>
          <cell r="BB3084">
            <v>45751</v>
          </cell>
          <cell r="BC3084" t="str">
            <v>Abhiraj Patil/SF0063958</v>
          </cell>
          <cell r="BD3084" t="str">
            <v>Visited</v>
          </cell>
          <cell r="BE3084" t="str">
            <v>Borrower</v>
          </cell>
          <cell r="BF3084" t="str">
            <v>Not Available</v>
          </cell>
          <cell r="BG3084"/>
          <cell r="BH3084"/>
          <cell r="BI3084" t="str">
            <v>No</v>
          </cell>
          <cell r="BJ3084"/>
          <cell r="BK3084"/>
        </row>
        <row r="3085">
          <cell r="X3085">
            <v>357448885</v>
          </cell>
          <cell r="Y3085" t="str">
            <v>KAMALBAI KALU WAGH</v>
          </cell>
          <cell r="Z3085" t="str">
            <v>01-Jun-2024</v>
          </cell>
          <cell r="AA3085">
            <v>30000</v>
          </cell>
          <cell r="AB3085" t="str">
            <v>05</v>
          </cell>
          <cell r="AC3085">
            <v>18</v>
          </cell>
          <cell r="AD3085" t="str">
            <v>IL-1</v>
          </cell>
          <cell r="AE3085" t="str">
            <v>05-Jul-2024</v>
          </cell>
          <cell r="AF3085">
            <v>2020</v>
          </cell>
          <cell r="AG3085">
            <v>2020</v>
          </cell>
          <cell r="AH3085" t="str">
            <v>07-Mar-2025</v>
          </cell>
          <cell r="AI3085">
            <v>13558.95</v>
          </cell>
          <cell r="AJ3085">
            <v>4621.05</v>
          </cell>
          <cell r="AK3085">
            <v>18180</v>
          </cell>
          <cell r="AL3085">
            <v>16441.05</v>
          </cell>
          <cell r="AM3085">
            <v>1773.95</v>
          </cell>
          <cell r="AN3085">
            <v>18215</v>
          </cell>
          <cell r="AO3085">
            <v>0</v>
          </cell>
          <cell r="AP3085">
            <v>0</v>
          </cell>
          <cell r="AQ3085">
            <v>0</v>
          </cell>
          <cell r="AR3085">
            <v>9</v>
          </cell>
          <cell r="AS3085">
            <v>0</v>
          </cell>
          <cell r="AT3085" t="str">
            <v>Standard</v>
          </cell>
          <cell r="AU3085"/>
          <cell r="AV3085"/>
          <cell r="AW3085"/>
          <cell r="AX3085" t="str">
            <v>Open</v>
          </cell>
          <cell r="AY3085" t="str">
            <v/>
          </cell>
          <cell r="AZ3085"/>
          <cell r="BA3085">
            <v>0</v>
          </cell>
          <cell r="BB3085">
            <v>45756</v>
          </cell>
          <cell r="BC3085" t="str">
            <v>Abhiraj Patil/SF0063958</v>
          </cell>
          <cell r="BD3085" t="str">
            <v>Visited</v>
          </cell>
          <cell r="BE3085" t="str">
            <v>Borrower</v>
          </cell>
          <cell r="BF3085" t="str">
            <v>Available</v>
          </cell>
          <cell r="BG3085"/>
          <cell r="BH3085"/>
          <cell r="BI3085" t="str">
            <v>No</v>
          </cell>
          <cell r="BJ3085"/>
          <cell r="BK3085"/>
        </row>
        <row r="3086">
          <cell r="X3086">
            <v>357466062</v>
          </cell>
          <cell r="Y3086" t="str">
            <v>ROHINI NAVNATH WAGH</v>
          </cell>
          <cell r="Z3086" t="str">
            <v>01-Jul-2024</v>
          </cell>
          <cell r="AA3086">
            <v>65000</v>
          </cell>
          <cell r="AB3086" t="str">
            <v>Mon</v>
          </cell>
          <cell r="AC3086">
            <v>24</v>
          </cell>
          <cell r="AD3086" t="str">
            <v>GL-2</v>
          </cell>
          <cell r="AE3086" t="str">
            <v>05-Aug-2024</v>
          </cell>
          <cell r="AF3086">
            <v>3470</v>
          </cell>
          <cell r="AG3086">
            <v>3470</v>
          </cell>
          <cell r="AH3086" t="str">
            <v>03-Mar-2025</v>
          </cell>
          <cell r="AI3086">
            <v>18082.22</v>
          </cell>
          <cell r="AJ3086">
            <v>9677.7800000000007</v>
          </cell>
          <cell r="AK3086">
            <v>27760</v>
          </cell>
          <cell r="AL3086">
            <v>46917.78</v>
          </cell>
          <cell r="AM3086">
            <v>8838.2199999999993</v>
          </cell>
          <cell r="AN3086">
            <v>55756</v>
          </cell>
          <cell r="AO3086">
            <v>0</v>
          </cell>
          <cell r="AP3086">
            <v>0</v>
          </cell>
          <cell r="AQ3086">
            <v>0</v>
          </cell>
          <cell r="AR3086">
            <v>8</v>
          </cell>
          <cell r="AS3086">
            <v>0</v>
          </cell>
          <cell r="AT3086" t="str">
            <v>Standard</v>
          </cell>
          <cell r="AU3086"/>
          <cell r="AV3086"/>
          <cell r="AW3086"/>
          <cell r="AX3086" t="str">
            <v>Open</v>
          </cell>
          <cell r="AY3086" t="str">
            <v/>
          </cell>
          <cell r="AZ3086"/>
          <cell r="BA3086">
            <v>0</v>
          </cell>
          <cell r="BB3086">
            <v>45751</v>
          </cell>
          <cell r="BC3086" t="str">
            <v>Abhiraj Patil/SF0063958</v>
          </cell>
          <cell r="BD3086" t="str">
            <v>Visited</v>
          </cell>
          <cell r="BE3086" t="str">
            <v>Borrower Not Available</v>
          </cell>
          <cell r="BF3086" t="str">
            <v>Not Available</v>
          </cell>
          <cell r="BG3086"/>
          <cell r="BH3086"/>
          <cell r="BI3086" t="str">
            <v>NA</v>
          </cell>
          <cell r="BJ3086"/>
          <cell r="BK3086"/>
        </row>
        <row r="3087">
          <cell r="X3087">
            <v>357466093</v>
          </cell>
          <cell r="Y3087" t="str">
            <v>JYOTI KIRAN MORE</v>
          </cell>
          <cell r="Z3087" t="str">
            <v>01-Jul-2024</v>
          </cell>
          <cell r="AA3087">
            <v>65000</v>
          </cell>
          <cell r="AB3087" t="str">
            <v>Mon</v>
          </cell>
          <cell r="AC3087">
            <v>24</v>
          </cell>
          <cell r="AD3087" t="str">
            <v>GL-2</v>
          </cell>
          <cell r="AE3087" t="str">
            <v>05-Aug-2024</v>
          </cell>
          <cell r="AF3087">
            <v>3470</v>
          </cell>
          <cell r="AG3087">
            <v>3470</v>
          </cell>
          <cell r="AH3087" t="str">
            <v>26-Mar-2025</v>
          </cell>
          <cell r="AI3087">
            <v>18082.22</v>
          </cell>
          <cell r="AJ3087">
            <v>9677.7800000000007</v>
          </cell>
          <cell r="AK3087">
            <v>27760</v>
          </cell>
          <cell r="AL3087">
            <v>46917.78</v>
          </cell>
          <cell r="AM3087">
            <v>8838.2199999999993</v>
          </cell>
          <cell r="AN3087">
            <v>55756</v>
          </cell>
          <cell r="AO3087">
            <v>0</v>
          </cell>
          <cell r="AP3087">
            <v>0</v>
          </cell>
          <cell r="AQ3087">
            <v>0</v>
          </cell>
          <cell r="AR3087">
            <v>8</v>
          </cell>
          <cell r="AS3087">
            <v>0</v>
          </cell>
          <cell r="AT3087" t="str">
            <v>Standard</v>
          </cell>
          <cell r="AU3087"/>
          <cell r="AV3087"/>
          <cell r="AW3087"/>
          <cell r="AX3087" t="str">
            <v>Open</v>
          </cell>
          <cell r="AY3087" t="str">
            <v/>
          </cell>
          <cell r="AZ3087"/>
          <cell r="BA3087">
            <v>0</v>
          </cell>
          <cell r="BB3087">
            <v>45751</v>
          </cell>
          <cell r="BC3087" t="str">
            <v>Abhiraj Patil/SF0063958</v>
          </cell>
          <cell r="BD3087" t="str">
            <v>Visited</v>
          </cell>
          <cell r="BE3087" t="str">
            <v>Borrower Not Available</v>
          </cell>
          <cell r="BF3087" t="str">
            <v>Not Available</v>
          </cell>
          <cell r="BG3087"/>
          <cell r="BH3087"/>
          <cell r="BI3087" t="str">
            <v>NA</v>
          </cell>
          <cell r="BJ3087"/>
          <cell r="BK3087"/>
        </row>
        <row r="3088">
          <cell r="X3088">
            <v>357466133</v>
          </cell>
          <cell r="Y3088" t="str">
            <v>SUNITA SHARAD MORE</v>
          </cell>
          <cell r="Z3088" t="str">
            <v>01-Jul-2024</v>
          </cell>
          <cell r="AA3088">
            <v>65000</v>
          </cell>
          <cell r="AB3088" t="str">
            <v>Mon</v>
          </cell>
          <cell r="AC3088">
            <v>24</v>
          </cell>
          <cell r="AD3088" t="str">
            <v>GL-2</v>
          </cell>
          <cell r="AE3088" t="str">
            <v>05-Aug-2024</v>
          </cell>
          <cell r="AF3088">
            <v>3470</v>
          </cell>
          <cell r="AG3088">
            <v>3470</v>
          </cell>
          <cell r="AH3088" t="str">
            <v>08-Mar-2025</v>
          </cell>
          <cell r="AI3088">
            <v>18082.22</v>
          </cell>
          <cell r="AJ3088">
            <v>9677.7800000000007</v>
          </cell>
          <cell r="AK3088">
            <v>27760</v>
          </cell>
          <cell r="AL3088">
            <v>46917.78</v>
          </cell>
          <cell r="AM3088">
            <v>8838.2199999999993</v>
          </cell>
          <cell r="AN3088">
            <v>55756</v>
          </cell>
          <cell r="AO3088">
            <v>0</v>
          </cell>
          <cell r="AP3088">
            <v>0</v>
          </cell>
          <cell r="AQ3088">
            <v>0</v>
          </cell>
          <cell r="AR3088">
            <v>8</v>
          </cell>
          <cell r="AS3088">
            <v>0</v>
          </cell>
          <cell r="AT3088" t="str">
            <v>Standard</v>
          </cell>
          <cell r="AU3088"/>
          <cell r="AV3088"/>
          <cell r="AW3088"/>
          <cell r="AX3088" t="str">
            <v>Open</v>
          </cell>
          <cell r="AY3088" t="str">
            <v/>
          </cell>
          <cell r="AZ3088"/>
          <cell r="BA3088">
            <v>0</v>
          </cell>
          <cell r="BB3088">
            <v>45751</v>
          </cell>
          <cell r="BC3088" t="str">
            <v>Abhiraj Patil/SF0063958</v>
          </cell>
          <cell r="BD3088" t="str">
            <v>Visited</v>
          </cell>
          <cell r="BE3088" t="str">
            <v>Borrower Not Available</v>
          </cell>
          <cell r="BF3088" t="str">
            <v>Not Available</v>
          </cell>
          <cell r="BG3088"/>
          <cell r="BH3088"/>
          <cell r="BI3088" t="str">
            <v>NA</v>
          </cell>
          <cell r="BJ3088"/>
          <cell r="BK3088"/>
        </row>
        <row r="3089">
          <cell r="X3089">
            <v>357470195</v>
          </cell>
          <cell r="Y3089" t="str">
            <v>SHITAL RAJENDRA WAGHMARE</v>
          </cell>
          <cell r="Z3089" t="str">
            <v>01-Jul-2024</v>
          </cell>
          <cell r="AA3089">
            <v>65000</v>
          </cell>
          <cell r="AB3089" t="str">
            <v>Thu</v>
          </cell>
          <cell r="AC3089">
            <v>24</v>
          </cell>
          <cell r="AD3089" t="str">
            <v>GL-2</v>
          </cell>
          <cell r="AE3089" t="str">
            <v>01-Aug-2024</v>
          </cell>
          <cell r="AF3089">
            <v>3470</v>
          </cell>
          <cell r="AG3089">
            <v>3470</v>
          </cell>
          <cell r="AH3089" t="str">
            <v>06-Mar-2025</v>
          </cell>
          <cell r="AI3089">
            <v>17981.32</v>
          </cell>
          <cell r="AJ3089">
            <v>9778.68</v>
          </cell>
          <cell r="AK3089">
            <v>27760</v>
          </cell>
          <cell r="AL3089">
            <v>47018.68</v>
          </cell>
          <cell r="AM3089">
            <v>8739.32</v>
          </cell>
          <cell r="AN3089">
            <v>55758</v>
          </cell>
          <cell r="AO3089">
            <v>0</v>
          </cell>
          <cell r="AP3089">
            <v>0</v>
          </cell>
          <cell r="AQ3089">
            <v>0</v>
          </cell>
          <cell r="AR3089">
            <v>8</v>
          </cell>
          <cell r="AS3089">
            <v>0</v>
          </cell>
          <cell r="AT3089" t="str">
            <v>Standard</v>
          </cell>
          <cell r="AU3089"/>
          <cell r="AV3089"/>
          <cell r="AW3089"/>
          <cell r="AX3089" t="str">
            <v>Open</v>
          </cell>
          <cell r="AY3089" t="str">
            <v/>
          </cell>
          <cell r="AZ3089"/>
          <cell r="BA3089">
            <v>0</v>
          </cell>
          <cell r="BB3089"/>
          <cell r="BC3089"/>
          <cell r="BD3089"/>
          <cell r="BE3089"/>
          <cell r="BF3089"/>
          <cell r="BG3089"/>
          <cell r="BH3089"/>
          <cell r="BI3089"/>
          <cell r="BJ3089"/>
          <cell r="BK3089"/>
        </row>
        <row r="3090">
          <cell r="X3090">
            <v>357493346</v>
          </cell>
          <cell r="Y3090" t="str">
            <v>SANGITA RAGHUNATH MAGADE</v>
          </cell>
          <cell r="Z3090" t="str">
            <v>01-Jul-2024</v>
          </cell>
          <cell r="AA3090">
            <v>32000</v>
          </cell>
          <cell r="AB3090" t="str">
            <v>Mon</v>
          </cell>
          <cell r="AC3090">
            <v>24</v>
          </cell>
          <cell r="AD3090" t="str">
            <v>GL-4</v>
          </cell>
          <cell r="AE3090" t="str">
            <v>05-Aug-2024</v>
          </cell>
          <cell r="AF3090">
            <v>1710</v>
          </cell>
          <cell r="AG3090">
            <v>1710</v>
          </cell>
          <cell r="AH3090" t="str">
            <v>03-Mar-2025</v>
          </cell>
          <cell r="AI3090">
            <v>8916.56</v>
          </cell>
          <cell r="AJ3090">
            <v>4763.4399999999996</v>
          </cell>
          <cell r="AK3090">
            <v>13680</v>
          </cell>
          <cell r="AL3090">
            <v>23083.439999999999</v>
          </cell>
          <cell r="AM3090">
            <v>4340.5600000000004</v>
          </cell>
          <cell r="AN3090">
            <v>27424</v>
          </cell>
          <cell r="AO3090">
            <v>0</v>
          </cell>
          <cell r="AP3090">
            <v>0</v>
          </cell>
          <cell r="AQ3090">
            <v>0</v>
          </cell>
          <cell r="AR3090">
            <v>8</v>
          </cell>
          <cell r="AS3090">
            <v>0</v>
          </cell>
          <cell r="AT3090" t="str">
            <v>Standard</v>
          </cell>
          <cell r="AU3090"/>
          <cell r="AV3090"/>
          <cell r="AW3090"/>
          <cell r="AX3090" t="str">
            <v>Open</v>
          </cell>
          <cell r="AY3090" t="str">
            <v/>
          </cell>
          <cell r="AZ3090"/>
          <cell r="BA3090">
            <v>0</v>
          </cell>
          <cell r="BB3090">
            <v>45751</v>
          </cell>
          <cell r="BC3090" t="str">
            <v>Yogesh Gawade/SF0064389</v>
          </cell>
          <cell r="BD3090" t="str">
            <v>Visited</v>
          </cell>
          <cell r="BE3090" t="str">
            <v>Borrower</v>
          </cell>
          <cell r="BF3090" t="str">
            <v>Available</v>
          </cell>
          <cell r="BG3090"/>
          <cell r="BH3090"/>
          <cell r="BI3090" t="str">
            <v>No</v>
          </cell>
          <cell r="BJ3090"/>
          <cell r="BK3090"/>
        </row>
        <row r="3091">
          <cell r="X3091">
            <v>357509000</v>
          </cell>
          <cell r="Y3091" t="str">
            <v>SAGUNA KISAN PARDHI</v>
          </cell>
          <cell r="Z3091" t="str">
            <v>01-Jul-2024</v>
          </cell>
          <cell r="AA3091">
            <v>80000</v>
          </cell>
          <cell r="AB3091" t="str">
            <v>Mon</v>
          </cell>
          <cell r="AC3091">
            <v>24</v>
          </cell>
          <cell r="AD3091" t="str">
            <v>GL-6</v>
          </cell>
          <cell r="AE3091" t="str">
            <v>05-Aug-2024</v>
          </cell>
          <cell r="AF3091">
            <v>4230</v>
          </cell>
          <cell r="AG3091">
            <v>4230</v>
          </cell>
          <cell r="AH3091" t="str">
            <v>03-Mar-2025</v>
          </cell>
          <cell r="AI3091">
            <v>22419.05</v>
          </cell>
          <cell r="AJ3091">
            <v>11420.95</v>
          </cell>
          <cell r="AK3091">
            <v>33840</v>
          </cell>
          <cell r="AL3091">
            <v>57580.95</v>
          </cell>
          <cell r="AM3091">
            <v>10393.049999999999</v>
          </cell>
          <cell r="AN3091">
            <v>67974</v>
          </cell>
          <cell r="AO3091">
            <v>0</v>
          </cell>
          <cell r="AP3091">
            <v>0</v>
          </cell>
          <cell r="AQ3091">
            <v>0</v>
          </cell>
          <cell r="AR3091">
            <v>8</v>
          </cell>
          <cell r="AS3091">
            <v>0</v>
          </cell>
          <cell r="AT3091" t="str">
            <v>Standard</v>
          </cell>
          <cell r="AU3091"/>
          <cell r="AV3091"/>
          <cell r="AW3091"/>
          <cell r="AX3091" t="str">
            <v>Open</v>
          </cell>
          <cell r="AY3091" t="str">
            <v/>
          </cell>
          <cell r="AZ3091"/>
          <cell r="BA3091">
            <v>0</v>
          </cell>
          <cell r="BB3091"/>
          <cell r="BC3091"/>
          <cell r="BD3091"/>
          <cell r="BE3091"/>
          <cell r="BF3091"/>
          <cell r="BG3091"/>
          <cell r="BH3091"/>
          <cell r="BI3091"/>
          <cell r="BJ3091"/>
          <cell r="BK3091"/>
        </row>
        <row r="3092">
          <cell r="X3092">
            <v>357511369</v>
          </cell>
          <cell r="Y3092" t="str">
            <v>SARLA ASHOK BAGUL</v>
          </cell>
          <cell r="Z3092" t="str">
            <v>01-Jul-2024</v>
          </cell>
          <cell r="AA3092">
            <v>70000</v>
          </cell>
          <cell r="AB3092" t="str">
            <v>Wed</v>
          </cell>
          <cell r="AC3092">
            <v>24</v>
          </cell>
          <cell r="AD3092" t="str">
            <v>GL-4</v>
          </cell>
          <cell r="AE3092" t="str">
            <v>06-Aug-2024</v>
          </cell>
          <cell r="AF3092">
            <v>3740</v>
          </cell>
          <cell r="AG3092">
            <v>3740</v>
          </cell>
          <cell r="AH3092" t="str">
            <v>05-Mar-2025</v>
          </cell>
          <cell r="AI3092">
            <v>19463.77</v>
          </cell>
          <cell r="AJ3092">
            <v>10456.23</v>
          </cell>
          <cell r="AK3092">
            <v>29920</v>
          </cell>
          <cell r="AL3092">
            <v>50536.23</v>
          </cell>
          <cell r="AM3092">
            <v>9465.77</v>
          </cell>
          <cell r="AN3092">
            <v>60002</v>
          </cell>
          <cell r="AO3092">
            <v>0</v>
          </cell>
          <cell r="AP3092">
            <v>0</v>
          </cell>
          <cell r="AQ3092">
            <v>0</v>
          </cell>
          <cell r="AR3092">
            <v>8</v>
          </cell>
          <cell r="AS3092">
            <v>0</v>
          </cell>
          <cell r="AT3092" t="str">
            <v>Standard</v>
          </cell>
          <cell r="AU3092"/>
          <cell r="AV3092"/>
          <cell r="AW3092"/>
          <cell r="AX3092" t="str">
            <v>Open</v>
          </cell>
          <cell r="AY3092" t="str">
            <v/>
          </cell>
          <cell r="AZ3092"/>
          <cell r="BA3092">
            <v>0</v>
          </cell>
          <cell r="BB3092">
            <v>45752</v>
          </cell>
          <cell r="BC3092" t="str">
            <v>Abhiraj Patil/SF0063958</v>
          </cell>
          <cell r="BD3092" t="str">
            <v>Visited</v>
          </cell>
          <cell r="BE3092" t="str">
            <v>Borrower</v>
          </cell>
          <cell r="BF3092" t="str">
            <v>Not Available</v>
          </cell>
          <cell r="BG3092"/>
          <cell r="BH3092"/>
          <cell r="BI3092" t="str">
            <v>No</v>
          </cell>
          <cell r="BJ3092"/>
          <cell r="BK3092"/>
        </row>
        <row r="3093">
          <cell r="X3093">
            <v>357521131</v>
          </cell>
          <cell r="Y3093" t="str">
            <v>TAIBAI SHANTARAM KORADE</v>
          </cell>
          <cell r="Z3093" t="str">
            <v>01-Jul-2024</v>
          </cell>
          <cell r="AA3093">
            <v>30000</v>
          </cell>
          <cell r="AB3093" t="str">
            <v>Wed</v>
          </cell>
          <cell r="AC3093">
            <v>18</v>
          </cell>
          <cell r="AD3093" t="str">
            <v>IL-1</v>
          </cell>
          <cell r="AE3093" t="str">
            <v>06-Aug-2024</v>
          </cell>
          <cell r="AF3093">
            <v>2020</v>
          </cell>
          <cell r="AG3093">
            <v>2020</v>
          </cell>
          <cell r="AH3093" t="str">
            <v>05-Mar-2025</v>
          </cell>
          <cell r="AI3093">
            <v>11928.97</v>
          </cell>
          <cell r="AJ3093">
            <v>4231.03</v>
          </cell>
          <cell r="AK3093">
            <v>16160</v>
          </cell>
          <cell r="AL3093">
            <v>18071.03</v>
          </cell>
          <cell r="AM3093">
            <v>2144.9699999999998</v>
          </cell>
          <cell r="AN3093">
            <v>20216</v>
          </cell>
          <cell r="AO3093">
            <v>0</v>
          </cell>
          <cell r="AP3093">
            <v>0</v>
          </cell>
          <cell r="AQ3093">
            <v>0</v>
          </cell>
          <cell r="AR3093">
            <v>8</v>
          </cell>
          <cell r="AS3093">
            <v>0</v>
          </cell>
          <cell r="AT3093" t="str">
            <v>Standard</v>
          </cell>
          <cell r="AU3093"/>
          <cell r="AV3093"/>
          <cell r="AW3093"/>
          <cell r="AX3093" t="str">
            <v>Open</v>
          </cell>
          <cell r="AY3093" t="str">
            <v/>
          </cell>
          <cell r="AZ3093"/>
          <cell r="BA3093">
            <v>0</v>
          </cell>
          <cell r="BB3093">
            <v>45752</v>
          </cell>
          <cell r="BC3093" t="str">
            <v>Abhiraj Patil/SF0063958</v>
          </cell>
          <cell r="BD3093" t="str">
            <v>Visited</v>
          </cell>
          <cell r="BE3093" t="str">
            <v>Borrower</v>
          </cell>
          <cell r="BF3093" t="str">
            <v>Not Available</v>
          </cell>
          <cell r="BG3093"/>
          <cell r="BH3093"/>
          <cell r="BI3093" t="str">
            <v>No</v>
          </cell>
          <cell r="BJ3093"/>
          <cell r="BK3093"/>
        </row>
        <row r="3094">
          <cell r="X3094">
            <v>357528610</v>
          </cell>
          <cell r="Y3094" t="str">
            <v>VIDYA KIRAN KHARE</v>
          </cell>
          <cell r="Z3094" t="str">
            <v>01-Jul-2024</v>
          </cell>
          <cell r="AA3094">
            <v>65000</v>
          </cell>
          <cell r="AB3094" t="str">
            <v>Mon</v>
          </cell>
          <cell r="AC3094">
            <v>24</v>
          </cell>
          <cell r="AD3094" t="str">
            <v>GL-2</v>
          </cell>
          <cell r="AE3094" t="str">
            <v>01-Aug-2024</v>
          </cell>
          <cell r="AF3094">
            <v>3470</v>
          </cell>
          <cell r="AG3094">
            <v>3470</v>
          </cell>
          <cell r="AH3094" t="str">
            <v>11-Mar-2025</v>
          </cell>
          <cell r="AI3094">
            <v>17981.32</v>
          </cell>
          <cell r="AJ3094">
            <v>9778.68</v>
          </cell>
          <cell r="AK3094">
            <v>27760</v>
          </cell>
          <cell r="AL3094">
            <v>47018.68</v>
          </cell>
          <cell r="AM3094">
            <v>8739.32</v>
          </cell>
          <cell r="AN3094">
            <v>55758</v>
          </cell>
          <cell r="AO3094">
            <v>0</v>
          </cell>
          <cell r="AP3094">
            <v>0</v>
          </cell>
          <cell r="AQ3094">
            <v>0</v>
          </cell>
          <cell r="AR3094">
            <v>8</v>
          </cell>
          <cell r="AS3094">
            <v>0</v>
          </cell>
          <cell r="AT3094" t="str">
            <v>Standard</v>
          </cell>
          <cell r="AU3094"/>
          <cell r="AV3094"/>
          <cell r="AW3094"/>
          <cell r="AX3094" t="str">
            <v>Open</v>
          </cell>
          <cell r="AY3094" t="str">
            <v/>
          </cell>
          <cell r="AZ3094"/>
          <cell r="BA3094">
            <v>0</v>
          </cell>
          <cell r="BB3094"/>
          <cell r="BC3094"/>
          <cell r="BD3094"/>
          <cell r="BE3094"/>
          <cell r="BF3094"/>
          <cell r="BG3094"/>
          <cell r="BH3094"/>
          <cell r="BI3094"/>
          <cell r="BJ3094"/>
          <cell r="BK3094"/>
        </row>
        <row r="3095">
          <cell r="X3095">
            <v>357540223</v>
          </cell>
          <cell r="Y3095" t="str">
            <v>MANGALA BHAUSAHEB BODAKE</v>
          </cell>
          <cell r="Z3095" t="str">
            <v>01-Jul-2024</v>
          </cell>
          <cell r="AA3095">
            <v>70000</v>
          </cell>
          <cell r="AB3095" t="str">
            <v>Fri</v>
          </cell>
          <cell r="AC3095">
            <v>24</v>
          </cell>
          <cell r="AD3095" t="str">
            <v>GL-5</v>
          </cell>
          <cell r="AE3095" t="str">
            <v>02-Aug-2024</v>
          </cell>
          <cell r="AF3095">
            <v>3740</v>
          </cell>
          <cell r="AG3095">
            <v>3740</v>
          </cell>
          <cell r="AH3095" t="str">
            <v>07-Mar-2025</v>
          </cell>
          <cell r="AI3095">
            <v>19354.52</v>
          </cell>
          <cell r="AJ3095">
            <v>10565.48</v>
          </cell>
          <cell r="AK3095">
            <v>29920</v>
          </cell>
          <cell r="AL3095">
            <v>50645.48</v>
          </cell>
          <cell r="AM3095">
            <v>9367.52</v>
          </cell>
          <cell r="AN3095">
            <v>60013</v>
          </cell>
          <cell r="AO3095">
            <v>0</v>
          </cell>
          <cell r="AP3095">
            <v>0</v>
          </cell>
          <cell r="AQ3095">
            <v>0</v>
          </cell>
          <cell r="AR3095">
            <v>8</v>
          </cell>
          <cell r="AS3095">
            <v>0</v>
          </cell>
          <cell r="AT3095" t="str">
            <v>Standard</v>
          </cell>
          <cell r="AU3095"/>
          <cell r="AV3095"/>
          <cell r="AW3095"/>
          <cell r="AX3095" t="str">
            <v>Open</v>
          </cell>
          <cell r="AY3095" t="str">
            <v/>
          </cell>
          <cell r="AZ3095"/>
          <cell r="BA3095">
            <v>0</v>
          </cell>
          <cell r="BB3095"/>
          <cell r="BC3095"/>
          <cell r="BD3095"/>
          <cell r="BE3095"/>
          <cell r="BF3095"/>
          <cell r="BG3095"/>
          <cell r="BH3095"/>
          <cell r="BI3095"/>
          <cell r="BJ3095"/>
          <cell r="BK3095"/>
        </row>
        <row r="3096">
          <cell r="X3096">
            <v>357540444</v>
          </cell>
          <cell r="Y3096" t="str">
            <v>RENUKA RAMDAS CHAVHAN</v>
          </cell>
          <cell r="Z3096" t="str">
            <v>01-Jul-2024</v>
          </cell>
          <cell r="AA3096">
            <v>70000</v>
          </cell>
          <cell r="AB3096" t="str">
            <v>Fri</v>
          </cell>
          <cell r="AC3096">
            <v>24</v>
          </cell>
          <cell r="AD3096" t="str">
            <v>GL-5</v>
          </cell>
          <cell r="AE3096" t="str">
            <v>02-Aug-2024</v>
          </cell>
          <cell r="AF3096">
            <v>3740</v>
          </cell>
          <cell r="AG3096">
            <v>3740</v>
          </cell>
          <cell r="AH3096" t="str">
            <v>07-Mar-2025</v>
          </cell>
          <cell r="AI3096">
            <v>19354.52</v>
          </cell>
          <cell r="AJ3096">
            <v>10565.48</v>
          </cell>
          <cell r="AK3096">
            <v>29920</v>
          </cell>
          <cell r="AL3096">
            <v>50645.48</v>
          </cell>
          <cell r="AM3096">
            <v>9367.52</v>
          </cell>
          <cell r="AN3096">
            <v>60013</v>
          </cell>
          <cell r="AO3096">
            <v>0</v>
          </cell>
          <cell r="AP3096">
            <v>0</v>
          </cell>
          <cell r="AQ3096">
            <v>0</v>
          </cell>
          <cell r="AR3096">
            <v>8</v>
          </cell>
          <cell r="AS3096">
            <v>0</v>
          </cell>
          <cell r="AT3096" t="str">
            <v>Standard</v>
          </cell>
          <cell r="AU3096"/>
          <cell r="AV3096"/>
          <cell r="AW3096"/>
          <cell r="AX3096" t="str">
            <v>Open</v>
          </cell>
          <cell r="AY3096" t="str">
            <v/>
          </cell>
          <cell r="AZ3096"/>
          <cell r="BA3096">
            <v>0</v>
          </cell>
          <cell r="BB3096"/>
          <cell r="BC3096"/>
          <cell r="BD3096"/>
          <cell r="BE3096"/>
          <cell r="BF3096"/>
          <cell r="BG3096"/>
          <cell r="BH3096"/>
          <cell r="BI3096"/>
          <cell r="BJ3096"/>
          <cell r="BK3096"/>
        </row>
        <row r="3097">
          <cell r="X3097">
            <v>357544244</v>
          </cell>
          <cell r="Y3097" t="str">
            <v>AYASHA SHABBIR PINJARI</v>
          </cell>
          <cell r="Z3097" t="str">
            <v>01-Jul-2024</v>
          </cell>
          <cell r="AA3097">
            <v>72000</v>
          </cell>
          <cell r="AB3097" t="str">
            <v>Mon</v>
          </cell>
          <cell r="AC3097">
            <v>24</v>
          </cell>
          <cell r="AD3097" t="str">
            <v>GL-5</v>
          </cell>
          <cell r="AE3097" t="str">
            <v>05-Aug-2024</v>
          </cell>
          <cell r="AF3097">
            <v>3840</v>
          </cell>
          <cell r="AG3097">
            <v>3840</v>
          </cell>
          <cell r="AH3097" t="str">
            <v>03-Mar-2025</v>
          </cell>
          <cell r="AI3097">
            <v>19997.8</v>
          </cell>
          <cell r="AJ3097">
            <v>10722.2</v>
          </cell>
          <cell r="AK3097">
            <v>30720</v>
          </cell>
          <cell r="AL3097">
            <v>52002.2</v>
          </cell>
          <cell r="AM3097">
            <v>9811.7999999999993</v>
          </cell>
          <cell r="AN3097">
            <v>61814</v>
          </cell>
          <cell r="AO3097">
            <v>0</v>
          </cell>
          <cell r="AP3097">
            <v>0</v>
          </cell>
          <cell r="AQ3097">
            <v>0</v>
          </cell>
          <cell r="AR3097">
            <v>8</v>
          </cell>
          <cell r="AS3097">
            <v>0</v>
          </cell>
          <cell r="AT3097" t="str">
            <v>Standard</v>
          </cell>
          <cell r="AU3097"/>
          <cell r="AV3097"/>
          <cell r="AW3097"/>
          <cell r="AX3097" t="str">
            <v>Open</v>
          </cell>
          <cell r="AY3097" t="str">
            <v/>
          </cell>
          <cell r="AZ3097"/>
          <cell r="BA3097">
            <v>0</v>
          </cell>
          <cell r="BB3097"/>
          <cell r="BC3097"/>
          <cell r="BD3097"/>
          <cell r="BE3097"/>
          <cell r="BF3097"/>
          <cell r="BG3097"/>
          <cell r="BH3097"/>
          <cell r="BI3097"/>
          <cell r="BJ3097"/>
          <cell r="BK3097"/>
        </row>
        <row r="3098">
          <cell r="X3098">
            <v>357559976</v>
          </cell>
          <cell r="Y3098" t="str">
            <v>ALKA VIKRAM BARDE</v>
          </cell>
          <cell r="Z3098" t="str">
            <v>01-Jul-2024</v>
          </cell>
          <cell r="AA3098">
            <v>65000</v>
          </cell>
          <cell r="AB3098" t="str">
            <v>Wed</v>
          </cell>
          <cell r="AC3098">
            <v>24</v>
          </cell>
          <cell r="AD3098" t="str">
            <v>GL-2</v>
          </cell>
          <cell r="AE3098" t="str">
            <v>07-Aug-2024</v>
          </cell>
          <cell r="AF3098">
            <v>3470</v>
          </cell>
          <cell r="AG3098">
            <v>3470</v>
          </cell>
          <cell r="AH3098" t="str">
            <v>04-Dec-2024</v>
          </cell>
          <cell r="AI3098">
            <v>10833.03</v>
          </cell>
          <cell r="AJ3098">
            <v>6516.97</v>
          </cell>
          <cell r="AK3098">
            <v>17350</v>
          </cell>
          <cell r="AL3098">
            <v>54166.97</v>
          </cell>
          <cell r="AM3098">
            <v>11995.03</v>
          </cell>
          <cell r="AN3098">
            <v>66162</v>
          </cell>
          <cell r="AO3098">
            <v>7181.51</v>
          </cell>
          <cell r="AP3098">
            <v>3228.49</v>
          </cell>
          <cell r="AQ3098">
            <v>10410</v>
          </cell>
          <cell r="AR3098">
            <v>8</v>
          </cell>
          <cell r="AS3098">
            <v>54</v>
          </cell>
          <cell r="AT3098" t="str">
            <v>31-60</v>
          </cell>
          <cell r="AU3098"/>
          <cell r="AV3098"/>
          <cell r="AW3098"/>
          <cell r="AX3098" t="str">
            <v>Open</v>
          </cell>
          <cell r="AY3098" t="str">
            <v/>
          </cell>
          <cell r="AZ3098"/>
          <cell r="BA3098">
            <v>0</v>
          </cell>
          <cell r="BB3098">
            <v>45749</v>
          </cell>
          <cell r="BC3098" t="str">
            <v>Abhiraj Patil/SF0063958</v>
          </cell>
          <cell r="BD3098" t="str">
            <v>Visited</v>
          </cell>
          <cell r="BE3098" t="str">
            <v>Borrower Not Available</v>
          </cell>
          <cell r="BF3098" t="str">
            <v>Not Available</v>
          </cell>
          <cell r="BG3098"/>
          <cell r="BH3098"/>
          <cell r="BI3098" t="str">
            <v>NA</v>
          </cell>
          <cell r="BJ3098"/>
          <cell r="BK3098"/>
        </row>
        <row r="3099">
          <cell r="X3099">
            <v>357573952</v>
          </cell>
          <cell r="Y3099" t="str">
            <v>MONIKA PANKAJ SOLSE</v>
          </cell>
          <cell r="Z3099" t="str">
            <v>01-Sep-2024</v>
          </cell>
          <cell r="AA3099">
            <v>42000</v>
          </cell>
          <cell r="AB3099" t="str">
            <v>Fri</v>
          </cell>
          <cell r="AC3099">
            <v>24</v>
          </cell>
          <cell r="AD3099" t="str">
            <v>GL-1</v>
          </cell>
          <cell r="AE3099" t="str">
            <v>04-Oct-2024</v>
          </cell>
          <cell r="AF3099">
            <v>2240</v>
          </cell>
          <cell r="AG3099">
            <v>2240</v>
          </cell>
          <cell r="AH3099" t="str">
            <v>17-Mar-2025</v>
          </cell>
          <cell r="AI3099">
            <v>8547.2999999999993</v>
          </cell>
          <cell r="AJ3099">
            <v>4892.7</v>
          </cell>
          <cell r="AK3099">
            <v>13440</v>
          </cell>
          <cell r="AL3099">
            <v>33452.699999999997</v>
          </cell>
          <cell r="AM3099">
            <v>6881.3</v>
          </cell>
          <cell r="AN3099">
            <v>40334</v>
          </cell>
          <cell r="AO3099">
            <v>0</v>
          </cell>
          <cell r="AP3099">
            <v>0</v>
          </cell>
          <cell r="AQ3099">
            <v>0</v>
          </cell>
          <cell r="AR3099">
            <v>6</v>
          </cell>
          <cell r="AS3099">
            <v>0</v>
          </cell>
          <cell r="AT3099" t="str">
            <v>Standard</v>
          </cell>
          <cell r="AU3099"/>
          <cell r="AV3099"/>
          <cell r="AW3099"/>
          <cell r="AX3099" t="str">
            <v>Open</v>
          </cell>
          <cell r="AY3099" t="str">
            <v/>
          </cell>
          <cell r="AZ3099"/>
          <cell r="BA3099">
            <v>0</v>
          </cell>
          <cell r="BB3099">
            <v>45755</v>
          </cell>
          <cell r="BC3099" t="str">
            <v>Abhiraj Patil/SF0063958</v>
          </cell>
          <cell r="BD3099" t="str">
            <v>Visited</v>
          </cell>
          <cell r="BE3099" t="str">
            <v>Borrower</v>
          </cell>
          <cell r="BF3099" t="str">
            <v>Available</v>
          </cell>
          <cell r="BG3099"/>
          <cell r="BH3099"/>
          <cell r="BI3099" t="str">
            <v>No</v>
          </cell>
          <cell r="BJ3099"/>
          <cell r="BK3099"/>
        </row>
        <row r="3100">
          <cell r="X3100">
            <v>357574048</v>
          </cell>
          <cell r="Y3100" t="str">
            <v>VITHABAI SURESH GANGURDE</v>
          </cell>
          <cell r="Z3100" t="str">
            <v>01-Jul-2024</v>
          </cell>
          <cell r="AA3100">
            <v>70000</v>
          </cell>
          <cell r="AB3100" t="str">
            <v>Mon</v>
          </cell>
          <cell r="AC3100">
            <v>24</v>
          </cell>
          <cell r="AD3100" t="str">
            <v>GL-4</v>
          </cell>
          <cell r="AE3100" t="str">
            <v>05-Aug-2024</v>
          </cell>
          <cell r="AF3100">
            <v>3740</v>
          </cell>
          <cell r="AG3100">
            <v>3740</v>
          </cell>
          <cell r="AH3100" t="str">
            <v>03-Mar-2025</v>
          </cell>
          <cell r="AI3100">
            <v>19499.62</v>
          </cell>
          <cell r="AJ3100">
            <v>10420.379999999999</v>
          </cell>
          <cell r="AK3100">
            <v>29920</v>
          </cell>
          <cell r="AL3100">
            <v>50500.38</v>
          </cell>
          <cell r="AM3100">
            <v>9498.6200000000008</v>
          </cell>
          <cell r="AN3100">
            <v>59999</v>
          </cell>
          <cell r="AO3100">
            <v>0</v>
          </cell>
          <cell r="AP3100">
            <v>0</v>
          </cell>
          <cell r="AQ3100">
            <v>0</v>
          </cell>
          <cell r="AR3100">
            <v>8</v>
          </cell>
          <cell r="AS3100">
            <v>0</v>
          </cell>
          <cell r="AT3100" t="str">
            <v>Standard</v>
          </cell>
          <cell r="AU3100"/>
          <cell r="AV3100"/>
          <cell r="AW3100"/>
          <cell r="AX3100" t="str">
            <v>Open</v>
          </cell>
          <cell r="AY3100" t="str">
            <v/>
          </cell>
          <cell r="AZ3100"/>
          <cell r="BA3100">
            <v>0</v>
          </cell>
          <cell r="BB3100">
            <v>45756</v>
          </cell>
          <cell r="BC3100" t="str">
            <v>Abhiraj Patil/SF0063958</v>
          </cell>
          <cell r="BD3100" t="str">
            <v>Visited</v>
          </cell>
          <cell r="BE3100" t="str">
            <v>Borrower</v>
          </cell>
          <cell r="BF3100" t="str">
            <v>Available</v>
          </cell>
          <cell r="BG3100"/>
          <cell r="BH3100"/>
          <cell r="BI3100" t="str">
            <v>No</v>
          </cell>
          <cell r="BJ3100"/>
          <cell r="BK3100"/>
        </row>
        <row r="3101">
          <cell r="X3101">
            <v>357583407</v>
          </cell>
          <cell r="Y3101" t="str">
            <v>MANGAL ASHOK SURYAWANSHI</v>
          </cell>
          <cell r="Z3101" t="str">
            <v>01-Jul-2024</v>
          </cell>
          <cell r="AA3101">
            <v>80000</v>
          </cell>
          <cell r="AB3101" t="str">
            <v>Thu</v>
          </cell>
          <cell r="AC3101">
            <v>24</v>
          </cell>
          <cell r="AD3101" t="str">
            <v>GL-7</v>
          </cell>
          <cell r="AE3101" t="str">
            <v>01-Aug-2024</v>
          </cell>
          <cell r="AF3101">
            <v>4230</v>
          </cell>
          <cell r="AG3101">
            <v>4230</v>
          </cell>
          <cell r="AH3101" t="str">
            <v>06-Mar-2025</v>
          </cell>
          <cell r="AI3101">
            <v>22300.07</v>
          </cell>
          <cell r="AJ3101">
            <v>11539.93</v>
          </cell>
          <cell r="AK3101">
            <v>33840</v>
          </cell>
          <cell r="AL3101">
            <v>57699.93</v>
          </cell>
          <cell r="AM3101">
            <v>10277.07</v>
          </cell>
          <cell r="AN3101">
            <v>67977</v>
          </cell>
          <cell r="AO3101">
            <v>0</v>
          </cell>
          <cell r="AP3101">
            <v>0</v>
          </cell>
          <cell r="AQ3101">
            <v>0</v>
          </cell>
          <cell r="AR3101">
            <v>8</v>
          </cell>
          <cell r="AS3101">
            <v>0</v>
          </cell>
          <cell r="AT3101" t="str">
            <v>Standard</v>
          </cell>
          <cell r="AU3101"/>
          <cell r="AV3101"/>
          <cell r="AW3101"/>
          <cell r="AX3101" t="str">
            <v>Open</v>
          </cell>
          <cell r="AY3101" t="str">
            <v/>
          </cell>
          <cell r="AZ3101"/>
          <cell r="BA3101">
            <v>0</v>
          </cell>
          <cell r="BB3101">
            <v>45756</v>
          </cell>
          <cell r="BC3101" t="str">
            <v>Abhiraj Patil/SF0063958</v>
          </cell>
          <cell r="BD3101" t="str">
            <v>Visited</v>
          </cell>
          <cell r="BE3101" t="str">
            <v>Borrower</v>
          </cell>
          <cell r="BF3101" t="str">
            <v>Available</v>
          </cell>
          <cell r="BG3101"/>
          <cell r="BH3101"/>
          <cell r="BI3101" t="str">
            <v>No</v>
          </cell>
          <cell r="BJ3101"/>
          <cell r="BK3101"/>
        </row>
        <row r="3102">
          <cell r="X3102">
            <v>357599492</v>
          </cell>
          <cell r="Y3102" t="str">
            <v>SHARDA SANTOSH BHAGRE</v>
          </cell>
          <cell r="Z3102" t="str">
            <v>01-Jul-2024</v>
          </cell>
          <cell r="AA3102">
            <v>30000</v>
          </cell>
          <cell r="AB3102" t="str">
            <v>Wed</v>
          </cell>
          <cell r="AC3102">
            <v>18</v>
          </cell>
          <cell r="AD3102" t="str">
            <v>IL-1</v>
          </cell>
          <cell r="AE3102" t="str">
            <v>14-Aug-2024</v>
          </cell>
          <cell r="AF3102">
            <v>2020</v>
          </cell>
          <cell r="AG3102">
            <v>2020</v>
          </cell>
          <cell r="AH3102" t="str">
            <v>17-Mar-2025</v>
          </cell>
          <cell r="AI3102">
            <v>11749.31</v>
          </cell>
          <cell r="AJ3102">
            <v>4410.6899999999996</v>
          </cell>
          <cell r="AK3102">
            <v>16160</v>
          </cell>
          <cell r="AL3102">
            <v>18250.689999999999</v>
          </cell>
          <cell r="AM3102">
            <v>2176.31</v>
          </cell>
          <cell r="AN3102">
            <v>20427</v>
          </cell>
          <cell r="AO3102">
            <v>0</v>
          </cell>
          <cell r="AP3102">
            <v>0</v>
          </cell>
          <cell r="AQ3102">
            <v>0</v>
          </cell>
          <cell r="AR3102">
            <v>8</v>
          </cell>
          <cell r="AS3102">
            <v>0</v>
          </cell>
          <cell r="AT3102" t="str">
            <v>Standard</v>
          </cell>
          <cell r="AU3102"/>
          <cell r="AV3102"/>
          <cell r="AW3102"/>
          <cell r="AX3102" t="str">
            <v>Open</v>
          </cell>
          <cell r="AY3102" t="str">
            <v/>
          </cell>
          <cell r="AZ3102"/>
          <cell r="BA3102">
            <v>0</v>
          </cell>
          <cell r="BB3102"/>
          <cell r="BC3102"/>
          <cell r="BD3102"/>
          <cell r="BE3102"/>
          <cell r="BF3102"/>
          <cell r="BG3102"/>
          <cell r="BH3102"/>
          <cell r="BI3102"/>
          <cell r="BJ3102"/>
          <cell r="BK3102"/>
        </row>
        <row r="3103">
          <cell r="X3103">
            <v>357605073</v>
          </cell>
          <cell r="Y3103" t="str">
            <v>SAVITA GOKUL ZOLE</v>
          </cell>
          <cell r="Z3103" t="str">
            <v>01-Jul-2024</v>
          </cell>
          <cell r="AA3103">
            <v>52000</v>
          </cell>
          <cell r="AB3103" t="str">
            <v>Wed</v>
          </cell>
          <cell r="AC3103">
            <v>24</v>
          </cell>
          <cell r="AD3103" t="str">
            <v>GL-2</v>
          </cell>
          <cell r="AE3103" t="str">
            <v>14-Aug-2024</v>
          </cell>
          <cell r="AF3103">
            <v>2780</v>
          </cell>
          <cell r="AG3103">
            <v>2780</v>
          </cell>
          <cell r="AH3103" t="str">
            <v>17-Mar-2025</v>
          </cell>
          <cell r="AI3103">
            <v>14158.61</v>
          </cell>
          <cell r="AJ3103">
            <v>8081.39</v>
          </cell>
          <cell r="AK3103">
            <v>22240</v>
          </cell>
          <cell r="AL3103">
            <v>37841.39</v>
          </cell>
          <cell r="AM3103">
            <v>7100.61</v>
          </cell>
          <cell r="AN3103">
            <v>44942</v>
          </cell>
          <cell r="AO3103">
            <v>0</v>
          </cell>
          <cell r="AP3103">
            <v>0</v>
          </cell>
          <cell r="AQ3103">
            <v>0</v>
          </cell>
          <cell r="AR3103">
            <v>8</v>
          </cell>
          <cell r="AS3103">
            <v>0</v>
          </cell>
          <cell r="AT3103" t="str">
            <v>Standard</v>
          </cell>
          <cell r="AU3103"/>
          <cell r="AV3103"/>
          <cell r="AW3103"/>
          <cell r="AX3103" t="str">
            <v>Open</v>
          </cell>
          <cell r="AY3103" t="str">
            <v/>
          </cell>
          <cell r="AZ3103"/>
          <cell r="BA3103">
            <v>0</v>
          </cell>
          <cell r="BB3103">
            <v>45755</v>
          </cell>
          <cell r="BC3103" t="str">
            <v>Abhiraj Patil/SF0063958</v>
          </cell>
          <cell r="BD3103" t="str">
            <v>Visited</v>
          </cell>
          <cell r="BE3103" t="str">
            <v>Borrower</v>
          </cell>
          <cell r="BF3103" t="str">
            <v>Available</v>
          </cell>
          <cell r="BG3103"/>
          <cell r="BH3103"/>
          <cell r="BI3103" t="str">
            <v>No</v>
          </cell>
          <cell r="BJ3103"/>
          <cell r="BK3103"/>
        </row>
        <row r="3104">
          <cell r="X3104">
            <v>357619615</v>
          </cell>
          <cell r="Y3104" t="str">
            <v>SHASHIKALA MACHHINDRA RANDVE</v>
          </cell>
          <cell r="Z3104" t="str">
            <v>01-Jul-2024</v>
          </cell>
          <cell r="AA3104">
            <v>23000</v>
          </cell>
          <cell r="AB3104" t="str">
            <v>Fri</v>
          </cell>
          <cell r="AC3104">
            <v>18</v>
          </cell>
          <cell r="AD3104" t="str">
            <v>IL-1</v>
          </cell>
          <cell r="AE3104" t="str">
            <v>09-Aug-2024</v>
          </cell>
          <cell r="AF3104">
            <v>1550</v>
          </cell>
          <cell r="AG3104">
            <v>1550</v>
          </cell>
          <cell r="AH3104" t="str">
            <v>14-Mar-2025</v>
          </cell>
          <cell r="AI3104">
            <v>9066.7099999999991</v>
          </cell>
          <cell r="AJ3104">
            <v>3333.29</v>
          </cell>
          <cell r="AK3104">
            <v>12400</v>
          </cell>
          <cell r="AL3104">
            <v>13933.29</v>
          </cell>
          <cell r="AM3104">
            <v>1665.71</v>
          </cell>
          <cell r="AN3104">
            <v>15599</v>
          </cell>
          <cell r="AO3104">
            <v>0</v>
          </cell>
          <cell r="AP3104">
            <v>0</v>
          </cell>
          <cell r="AQ3104">
            <v>0</v>
          </cell>
          <cell r="AR3104">
            <v>8</v>
          </cell>
          <cell r="AS3104">
            <v>0</v>
          </cell>
          <cell r="AT3104" t="str">
            <v>Standard</v>
          </cell>
          <cell r="AU3104"/>
          <cell r="AV3104"/>
          <cell r="AW3104"/>
          <cell r="AX3104" t="str">
            <v>Open</v>
          </cell>
          <cell r="AY3104" t="str">
            <v/>
          </cell>
          <cell r="AZ3104"/>
          <cell r="BA3104">
            <v>0</v>
          </cell>
          <cell r="BB3104"/>
          <cell r="BC3104"/>
          <cell r="BD3104"/>
          <cell r="BE3104"/>
          <cell r="BF3104"/>
          <cell r="BG3104"/>
          <cell r="BH3104"/>
          <cell r="BI3104"/>
          <cell r="BJ3104"/>
          <cell r="BK3104"/>
        </row>
        <row r="3105">
          <cell r="X3105">
            <v>357628649</v>
          </cell>
          <cell r="Y3105" t="str">
            <v>SAMINANAJ MUJAFFAR SAIYYAD</v>
          </cell>
          <cell r="Z3105" t="str">
            <v>01-Jul-2024</v>
          </cell>
          <cell r="AA3105">
            <v>30000</v>
          </cell>
          <cell r="AB3105" t="str">
            <v>Mon</v>
          </cell>
          <cell r="AC3105">
            <v>18</v>
          </cell>
          <cell r="AD3105" t="str">
            <v>IL-1</v>
          </cell>
          <cell r="AE3105" t="str">
            <v>05-Aug-2024</v>
          </cell>
          <cell r="AF3105">
            <v>2020</v>
          </cell>
          <cell r="AG3105">
            <v>2020</v>
          </cell>
          <cell r="AH3105" t="str">
            <v>03-Mar-2025</v>
          </cell>
          <cell r="AI3105">
            <v>11942.17</v>
          </cell>
          <cell r="AJ3105">
            <v>4217.83</v>
          </cell>
          <cell r="AK3105">
            <v>16160</v>
          </cell>
          <cell r="AL3105">
            <v>18057.830000000002</v>
          </cell>
          <cell r="AM3105">
            <v>2164.17</v>
          </cell>
          <cell r="AN3105">
            <v>20222</v>
          </cell>
          <cell r="AO3105">
            <v>0</v>
          </cell>
          <cell r="AP3105">
            <v>0</v>
          </cell>
          <cell r="AQ3105">
            <v>0</v>
          </cell>
          <cell r="AR3105">
            <v>8</v>
          </cell>
          <cell r="AS3105">
            <v>0</v>
          </cell>
          <cell r="AT3105" t="str">
            <v>Standard</v>
          </cell>
          <cell r="AU3105"/>
          <cell r="AV3105"/>
          <cell r="AW3105"/>
          <cell r="AX3105" t="str">
            <v>Open</v>
          </cell>
          <cell r="AY3105" t="str">
            <v/>
          </cell>
          <cell r="AZ3105"/>
          <cell r="BA3105">
            <v>0</v>
          </cell>
          <cell r="BB3105">
            <v>45756</v>
          </cell>
          <cell r="BC3105" t="str">
            <v>Abhiraj Patil/SF0063958</v>
          </cell>
          <cell r="BD3105" t="str">
            <v>Visited</v>
          </cell>
          <cell r="BE3105" t="str">
            <v>Borrower</v>
          </cell>
          <cell r="BF3105" t="str">
            <v>Available</v>
          </cell>
          <cell r="BG3105"/>
          <cell r="BH3105"/>
          <cell r="BI3105" t="str">
            <v>No</v>
          </cell>
          <cell r="BJ3105"/>
          <cell r="BK3105"/>
        </row>
        <row r="3106">
          <cell r="X3106">
            <v>357647565</v>
          </cell>
          <cell r="Y3106" t="str">
            <v>LATA KESHAV SAKAT</v>
          </cell>
          <cell r="Z3106" t="str">
            <v>01-Aug-2024</v>
          </cell>
          <cell r="AA3106">
            <v>32000</v>
          </cell>
          <cell r="AB3106" t="str">
            <v>Wed</v>
          </cell>
          <cell r="AC3106">
            <v>24</v>
          </cell>
          <cell r="AD3106" t="str">
            <v>GL-1</v>
          </cell>
          <cell r="AE3106" t="str">
            <v>11-Sep-2024</v>
          </cell>
          <cell r="AF3106">
            <v>1710</v>
          </cell>
          <cell r="AG3106">
            <v>1710</v>
          </cell>
          <cell r="AH3106" t="str">
            <v>12-Mar-2025</v>
          </cell>
          <cell r="AI3106">
            <v>7524.33</v>
          </cell>
          <cell r="AJ3106">
            <v>4445.67</v>
          </cell>
          <cell r="AK3106">
            <v>11970</v>
          </cell>
          <cell r="AL3106">
            <v>24475.67</v>
          </cell>
          <cell r="AM3106">
            <v>4879.33</v>
          </cell>
          <cell r="AN3106">
            <v>29355</v>
          </cell>
          <cell r="AO3106">
            <v>0</v>
          </cell>
          <cell r="AP3106">
            <v>0</v>
          </cell>
          <cell r="AQ3106">
            <v>0</v>
          </cell>
          <cell r="AR3106">
            <v>7</v>
          </cell>
          <cell r="AS3106">
            <v>0</v>
          </cell>
          <cell r="AT3106" t="str">
            <v>Standard</v>
          </cell>
          <cell r="AU3106"/>
          <cell r="AV3106"/>
          <cell r="AW3106"/>
          <cell r="AX3106" t="str">
            <v>Open</v>
          </cell>
          <cell r="AY3106" t="str">
            <v/>
          </cell>
          <cell r="AZ3106"/>
          <cell r="BA3106">
            <v>0</v>
          </cell>
          <cell r="BB3106"/>
          <cell r="BC3106"/>
          <cell r="BD3106"/>
          <cell r="BE3106"/>
          <cell r="BF3106"/>
          <cell r="BG3106"/>
          <cell r="BH3106"/>
          <cell r="BI3106"/>
          <cell r="BJ3106"/>
          <cell r="BK3106"/>
        </row>
        <row r="3107">
          <cell r="X3107">
            <v>357712158</v>
          </cell>
          <cell r="Y3107" t="str">
            <v>BALI BALASAHEB WAGH</v>
          </cell>
          <cell r="Z3107" t="str">
            <v>01-Jul-2024</v>
          </cell>
          <cell r="AA3107">
            <v>65000</v>
          </cell>
          <cell r="AB3107" t="str">
            <v>Mon</v>
          </cell>
          <cell r="AC3107">
            <v>24</v>
          </cell>
          <cell r="AD3107" t="str">
            <v>GL-2</v>
          </cell>
          <cell r="AE3107" t="str">
            <v>05-Aug-2024</v>
          </cell>
          <cell r="AF3107">
            <v>3470</v>
          </cell>
          <cell r="AG3107">
            <v>3470</v>
          </cell>
          <cell r="AH3107" t="str">
            <v>17-Mar-2025</v>
          </cell>
          <cell r="AI3107">
            <v>18082.22</v>
          </cell>
          <cell r="AJ3107">
            <v>9677.7800000000007</v>
          </cell>
          <cell r="AK3107">
            <v>27760</v>
          </cell>
          <cell r="AL3107">
            <v>46917.78</v>
          </cell>
          <cell r="AM3107">
            <v>8838.2199999999993</v>
          </cell>
          <cell r="AN3107">
            <v>55756</v>
          </cell>
          <cell r="AO3107">
            <v>0</v>
          </cell>
          <cell r="AP3107">
            <v>0</v>
          </cell>
          <cell r="AQ3107">
            <v>0</v>
          </cell>
          <cell r="AR3107">
            <v>8</v>
          </cell>
          <cell r="AS3107">
            <v>0</v>
          </cell>
          <cell r="AT3107" t="str">
            <v>Standard</v>
          </cell>
          <cell r="AU3107"/>
          <cell r="AV3107"/>
          <cell r="AW3107"/>
          <cell r="AX3107" t="str">
            <v>Open</v>
          </cell>
          <cell r="AY3107" t="str">
            <v/>
          </cell>
          <cell r="AZ3107"/>
          <cell r="BA3107">
            <v>0</v>
          </cell>
          <cell r="BB3107">
            <v>45751</v>
          </cell>
          <cell r="BC3107" t="str">
            <v>Abhiraj Patil/SF0063958</v>
          </cell>
          <cell r="BD3107" t="str">
            <v>Visited</v>
          </cell>
          <cell r="BE3107" t="str">
            <v>Borrower Not Available</v>
          </cell>
          <cell r="BF3107" t="str">
            <v>Not Available</v>
          </cell>
          <cell r="BG3107"/>
          <cell r="BH3107"/>
          <cell r="BI3107" t="str">
            <v>NA</v>
          </cell>
          <cell r="BJ3107"/>
          <cell r="BK3107"/>
        </row>
        <row r="3108">
          <cell r="X3108">
            <v>357728447</v>
          </cell>
          <cell r="Y3108" t="str">
            <v>DURGA SANTOSH CHAVAN</v>
          </cell>
          <cell r="Z3108" t="str">
            <v>01-Aug-2024</v>
          </cell>
          <cell r="AA3108">
            <v>30000</v>
          </cell>
          <cell r="AB3108" t="str">
            <v>Mon</v>
          </cell>
          <cell r="AC3108">
            <v>18</v>
          </cell>
          <cell r="AD3108" t="str">
            <v>2</v>
          </cell>
          <cell r="AE3108" t="str">
            <v>02-Sep-2024</v>
          </cell>
          <cell r="AF3108">
            <v>2020</v>
          </cell>
          <cell r="AG3108">
            <v>2020</v>
          </cell>
          <cell r="AH3108" t="str">
            <v>28-Mar-2025</v>
          </cell>
          <cell r="AI3108">
            <v>10349.35</v>
          </cell>
          <cell r="AJ3108">
            <v>3790.65</v>
          </cell>
          <cell r="AK3108">
            <v>14140</v>
          </cell>
          <cell r="AL3108">
            <v>19650.650000000001</v>
          </cell>
          <cell r="AM3108">
            <v>2572.35</v>
          </cell>
          <cell r="AN3108">
            <v>22223</v>
          </cell>
          <cell r="AO3108">
            <v>0</v>
          </cell>
          <cell r="AP3108">
            <v>0</v>
          </cell>
          <cell r="AQ3108">
            <v>0</v>
          </cell>
          <cell r="AR3108">
            <v>7</v>
          </cell>
          <cell r="AS3108">
            <v>0</v>
          </cell>
          <cell r="AT3108" t="str">
            <v>Standard</v>
          </cell>
          <cell r="AU3108"/>
          <cell r="AV3108"/>
          <cell r="AW3108"/>
          <cell r="AX3108" t="str">
            <v>Open</v>
          </cell>
          <cell r="AY3108" t="str">
            <v/>
          </cell>
          <cell r="AZ3108"/>
          <cell r="BA3108">
            <v>0</v>
          </cell>
          <cell r="BB3108"/>
          <cell r="BC3108"/>
          <cell r="BD3108"/>
          <cell r="BE3108"/>
          <cell r="BF3108"/>
          <cell r="BG3108"/>
          <cell r="BH3108"/>
          <cell r="BI3108"/>
          <cell r="BJ3108"/>
          <cell r="BK3108"/>
        </row>
        <row r="3109">
          <cell r="X3109">
            <v>357738069</v>
          </cell>
          <cell r="Y3109" t="str">
            <v>TANUJA SURENDRA BHAGARE</v>
          </cell>
          <cell r="Z3109" t="str">
            <v>08-Aug-2024</v>
          </cell>
          <cell r="AA3109">
            <v>15499</v>
          </cell>
          <cell r="AB3109" t="str">
            <v>Wed</v>
          </cell>
          <cell r="AC3109">
            <v>12</v>
          </cell>
          <cell r="AD3109" t="str">
            <v>CDL-1</v>
          </cell>
          <cell r="AE3109" t="str">
            <v>11-Sep-2024</v>
          </cell>
          <cell r="AF3109">
            <v>1470</v>
          </cell>
          <cell r="AG3109">
            <v>1470</v>
          </cell>
          <cell r="AH3109" t="str">
            <v>19-Mar-2025</v>
          </cell>
          <cell r="AI3109">
            <v>8510.75</v>
          </cell>
          <cell r="AJ3109">
            <v>1779.25</v>
          </cell>
          <cell r="AK3109">
            <v>10290</v>
          </cell>
          <cell r="AL3109">
            <v>6988.25</v>
          </cell>
          <cell r="AM3109">
            <v>445.75</v>
          </cell>
          <cell r="AN3109">
            <v>7434</v>
          </cell>
          <cell r="AO3109">
            <v>0</v>
          </cell>
          <cell r="AP3109">
            <v>0</v>
          </cell>
          <cell r="AQ3109">
            <v>0</v>
          </cell>
          <cell r="AR3109">
            <v>7</v>
          </cell>
          <cell r="AS3109">
            <v>0</v>
          </cell>
          <cell r="AT3109" t="str">
            <v>Standard</v>
          </cell>
          <cell r="AU3109"/>
          <cell r="AV3109"/>
          <cell r="AW3109"/>
          <cell r="AX3109" t="str">
            <v>Open</v>
          </cell>
          <cell r="AY3109" t="str">
            <v/>
          </cell>
          <cell r="AZ3109"/>
          <cell r="BA3109">
            <v>0</v>
          </cell>
          <cell r="BB3109"/>
          <cell r="BC3109"/>
          <cell r="BD3109"/>
          <cell r="BE3109"/>
          <cell r="BF3109"/>
          <cell r="BG3109"/>
          <cell r="BH3109"/>
          <cell r="BI3109"/>
          <cell r="BJ3109"/>
          <cell r="BK3109"/>
        </row>
        <row r="3110">
          <cell r="X3110">
            <v>357780352</v>
          </cell>
          <cell r="Y3110" t="str">
            <v>SAYARA IBRAHIM PINJARI</v>
          </cell>
          <cell r="Z3110" t="str">
            <v>01-Aug-2024</v>
          </cell>
          <cell r="AA3110">
            <v>65000</v>
          </cell>
          <cell r="AB3110" t="str">
            <v>Mon</v>
          </cell>
          <cell r="AC3110">
            <v>24</v>
          </cell>
          <cell r="AD3110" t="str">
            <v>GL-2</v>
          </cell>
          <cell r="AE3110" t="str">
            <v>02-Sep-2024</v>
          </cell>
          <cell r="AF3110">
            <v>3470</v>
          </cell>
          <cell r="AG3110">
            <v>3470</v>
          </cell>
          <cell r="AH3110" t="str">
            <v>03-Mar-2025</v>
          </cell>
          <cell r="AI3110">
            <v>15676.47</v>
          </cell>
          <cell r="AJ3110">
            <v>8613.5300000000007</v>
          </cell>
          <cell r="AK3110">
            <v>24290</v>
          </cell>
          <cell r="AL3110">
            <v>49323.53</v>
          </cell>
          <cell r="AM3110">
            <v>9854.4699999999993</v>
          </cell>
          <cell r="AN3110">
            <v>59178</v>
          </cell>
          <cell r="AO3110">
            <v>0</v>
          </cell>
          <cell r="AP3110">
            <v>0</v>
          </cell>
          <cell r="AQ3110">
            <v>0</v>
          </cell>
          <cell r="AR3110">
            <v>7</v>
          </cell>
          <cell r="AS3110">
            <v>0</v>
          </cell>
          <cell r="AT3110" t="str">
            <v>Standard</v>
          </cell>
          <cell r="AU3110"/>
          <cell r="AV3110"/>
          <cell r="AW3110"/>
          <cell r="AX3110" t="str">
            <v>Open</v>
          </cell>
          <cell r="AY3110" t="str">
            <v/>
          </cell>
          <cell r="AZ3110"/>
          <cell r="BA3110">
            <v>0</v>
          </cell>
          <cell r="BB3110"/>
          <cell r="BC3110"/>
          <cell r="BD3110"/>
          <cell r="BE3110"/>
          <cell r="BF3110"/>
          <cell r="BG3110"/>
          <cell r="BH3110"/>
          <cell r="BI3110"/>
          <cell r="BJ3110"/>
          <cell r="BK3110"/>
        </row>
        <row r="3111">
          <cell r="X3111">
            <v>357781577</v>
          </cell>
          <cell r="Y3111" t="str">
            <v xml:space="preserve"> PRIYANKA SAMADHAN SHINDE</v>
          </cell>
          <cell r="Z3111" t="str">
            <v>01-Aug-2024</v>
          </cell>
          <cell r="AA3111">
            <v>40000</v>
          </cell>
          <cell r="AB3111" t="str">
            <v>04</v>
          </cell>
          <cell r="AC3111">
            <v>18</v>
          </cell>
          <cell r="AD3111" t="str">
            <v>IL-1</v>
          </cell>
          <cell r="AE3111" t="str">
            <v>04-Sep-2024</v>
          </cell>
          <cell r="AF3111">
            <v>2690</v>
          </cell>
          <cell r="AG3111">
            <v>2690</v>
          </cell>
          <cell r="AH3111" t="str">
            <v>05-Mar-2025</v>
          </cell>
          <cell r="AI3111">
            <v>13754.5</v>
          </cell>
          <cell r="AJ3111">
            <v>5075.5</v>
          </cell>
          <cell r="AK3111">
            <v>18830</v>
          </cell>
          <cell r="AL3111">
            <v>26245.5</v>
          </cell>
          <cell r="AM3111">
            <v>3423.5</v>
          </cell>
          <cell r="AN3111">
            <v>29669</v>
          </cell>
          <cell r="AO3111">
            <v>0</v>
          </cell>
          <cell r="AP3111">
            <v>0</v>
          </cell>
          <cell r="AQ3111">
            <v>0</v>
          </cell>
          <cell r="AR3111">
            <v>7</v>
          </cell>
          <cell r="AS3111">
            <v>0</v>
          </cell>
          <cell r="AT3111" t="str">
            <v>Standard</v>
          </cell>
          <cell r="AU3111"/>
          <cell r="AV3111"/>
          <cell r="AW3111"/>
          <cell r="AX3111" t="str">
            <v>Open</v>
          </cell>
          <cell r="AY3111" t="str">
            <v/>
          </cell>
          <cell r="AZ3111"/>
          <cell r="BA3111">
            <v>0</v>
          </cell>
          <cell r="BB3111">
            <v>45756</v>
          </cell>
          <cell r="BC3111" t="str">
            <v>Abhiraj Patil/SF0063958</v>
          </cell>
          <cell r="BD3111" t="str">
            <v>Visited</v>
          </cell>
          <cell r="BE3111" t="str">
            <v>Borrower</v>
          </cell>
          <cell r="BF3111" t="str">
            <v>Available</v>
          </cell>
          <cell r="BG3111"/>
          <cell r="BH3111"/>
          <cell r="BI3111" t="str">
            <v>No</v>
          </cell>
          <cell r="BJ3111"/>
          <cell r="BK3111"/>
        </row>
        <row r="3112">
          <cell r="X3112">
            <v>357781625</v>
          </cell>
          <cell r="Y3112" t="str">
            <v>KAVITA UTTAM KORADE</v>
          </cell>
          <cell r="Z3112" t="str">
            <v>08-Aug-2024</v>
          </cell>
          <cell r="AA3112">
            <v>15499</v>
          </cell>
          <cell r="AB3112" t="str">
            <v>Wed</v>
          </cell>
          <cell r="AC3112">
            <v>12</v>
          </cell>
          <cell r="AD3112" t="str">
            <v>CDL-1</v>
          </cell>
          <cell r="AE3112" t="str">
            <v>11-Sep-2024</v>
          </cell>
          <cell r="AF3112">
            <v>1470</v>
          </cell>
          <cell r="AG3112">
            <v>1470</v>
          </cell>
          <cell r="AH3112" t="str">
            <v>12-Mar-2025</v>
          </cell>
          <cell r="AI3112">
            <v>8510.75</v>
          </cell>
          <cell r="AJ3112">
            <v>1779.25</v>
          </cell>
          <cell r="AK3112">
            <v>10290</v>
          </cell>
          <cell r="AL3112">
            <v>6988.25</v>
          </cell>
          <cell r="AM3112">
            <v>445.75</v>
          </cell>
          <cell r="AN3112">
            <v>7434</v>
          </cell>
          <cell r="AO3112">
            <v>0</v>
          </cell>
          <cell r="AP3112">
            <v>0</v>
          </cell>
          <cell r="AQ3112">
            <v>0</v>
          </cell>
          <cell r="AR3112">
            <v>7</v>
          </cell>
          <cell r="AS3112">
            <v>0</v>
          </cell>
          <cell r="AT3112" t="str">
            <v>Standard</v>
          </cell>
          <cell r="AU3112"/>
          <cell r="AV3112"/>
          <cell r="AW3112"/>
          <cell r="AX3112" t="str">
            <v>Open</v>
          </cell>
          <cell r="AY3112" t="str">
            <v/>
          </cell>
          <cell r="AZ3112"/>
          <cell r="BA3112">
            <v>0</v>
          </cell>
          <cell r="BB3112">
            <v>45752</v>
          </cell>
          <cell r="BC3112" t="str">
            <v>Abhiraj Patil/SF0063958</v>
          </cell>
          <cell r="BD3112" t="str">
            <v>Visited</v>
          </cell>
          <cell r="BE3112" t="str">
            <v>Borrower</v>
          </cell>
          <cell r="BF3112" t="str">
            <v>Not Available</v>
          </cell>
          <cell r="BG3112"/>
          <cell r="BH3112"/>
          <cell r="BI3112" t="str">
            <v>No</v>
          </cell>
          <cell r="BJ3112"/>
          <cell r="BK3112"/>
        </row>
        <row r="3113">
          <cell r="X3113">
            <v>357786140</v>
          </cell>
          <cell r="Y3113" t="str">
            <v xml:space="preserve">SEEMA  AHIRE </v>
          </cell>
          <cell r="Z3113" t="str">
            <v>31-Jul-2024</v>
          </cell>
          <cell r="AA3113">
            <v>40000</v>
          </cell>
          <cell r="AB3113" t="str">
            <v>Fri</v>
          </cell>
          <cell r="AC3113">
            <v>18</v>
          </cell>
          <cell r="AD3113" t="str">
            <v>IL-1</v>
          </cell>
          <cell r="AE3113" t="str">
            <v>06-Sep-2024</v>
          </cell>
          <cell r="AF3113">
            <v>2690</v>
          </cell>
          <cell r="AG3113">
            <v>2690</v>
          </cell>
          <cell r="AH3113" t="str">
            <v>14-Mar-2025</v>
          </cell>
          <cell r="AI3113">
            <v>13660.19</v>
          </cell>
          <cell r="AJ3113">
            <v>5169.8100000000004</v>
          </cell>
          <cell r="AK3113">
            <v>18830</v>
          </cell>
          <cell r="AL3113">
            <v>26339.81</v>
          </cell>
          <cell r="AM3113">
            <v>3382.19</v>
          </cell>
          <cell r="AN3113">
            <v>29722</v>
          </cell>
          <cell r="AO3113">
            <v>0</v>
          </cell>
          <cell r="AP3113">
            <v>0</v>
          </cell>
          <cell r="AQ3113">
            <v>0</v>
          </cell>
          <cell r="AR3113">
            <v>7</v>
          </cell>
          <cell r="AS3113">
            <v>0</v>
          </cell>
          <cell r="AT3113" t="str">
            <v>Standard</v>
          </cell>
          <cell r="AU3113"/>
          <cell r="AV3113"/>
          <cell r="AW3113"/>
          <cell r="AX3113" t="str">
            <v>Open</v>
          </cell>
          <cell r="AY3113" t="str">
            <v/>
          </cell>
          <cell r="AZ3113"/>
          <cell r="BA3113">
            <v>0</v>
          </cell>
          <cell r="BB3113"/>
          <cell r="BC3113"/>
          <cell r="BD3113"/>
          <cell r="BE3113"/>
          <cell r="BF3113"/>
          <cell r="BG3113"/>
          <cell r="BH3113"/>
          <cell r="BI3113"/>
          <cell r="BJ3113"/>
          <cell r="BK3113"/>
        </row>
        <row r="3114">
          <cell r="X3114">
            <v>357794472</v>
          </cell>
          <cell r="Y3114" t="str">
            <v>ANJU SATISH BHOJAYA</v>
          </cell>
          <cell r="Z3114" t="str">
            <v>01-Aug-2024</v>
          </cell>
          <cell r="AA3114">
            <v>65000</v>
          </cell>
          <cell r="AB3114" t="str">
            <v>Mon</v>
          </cell>
          <cell r="AC3114">
            <v>24</v>
          </cell>
          <cell r="AD3114" t="str">
            <v>GL-2</v>
          </cell>
          <cell r="AE3114" t="str">
            <v>02-Sep-2024</v>
          </cell>
          <cell r="AF3114">
            <v>3470</v>
          </cell>
          <cell r="AG3114">
            <v>3470</v>
          </cell>
          <cell r="AH3114" t="str">
            <v>03-Mar-2025</v>
          </cell>
          <cell r="AI3114">
            <v>15676.47</v>
          </cell>
          <cell r="AJ3114">
            <v>8613.5300000000007</v>
          </cell>
          <cell r="AK3114">
            <v>24290</v>
          </cell>
          <cell r="AL3114">
            <v>49323.53</v>
          </cell>
          <cell r="AM3114">
            <v>9854.4699999999993</v>
          </cell>
          <cell r="AN3114">
            <v>59178</v>
          </cell>
          <cell r="AO3114">
            <v>0</v>
          </cell>
          <cell r="AP3114">
            <v>0</v>
          </cell>
          <cell r="AQ3114">
            <v>0</v>
          </cell>
          <cell r="AR3114">
            <v>7</v>
          </cell>
          <cell r="AS3114">
            <v>0</v>
          </cell>
          <cell r="AT3114" t="str">
            <v>Standard</v>
          </cell>
          <cell r="AU3114"/>
          <cell r="AV3114"/>
          <cell r="AW3114"/>
          <cell r="AX3114" t="str">
            <v>Open</v>
          </cell>
          <cell r="AY3114" t="str">
            <v/>
          </cell>
          <cell r="AZ3114"/>
          <cell r="BA3114">
            <v>0</v>
          </cell>
          <cell r="BB3114">
            <v>45754</v>
          </cell>
          <cell r="BC3114" t="str">
            <v>Abhiraj Patil/SF0063958</v>
          </cell>
          <cell r="BD3114" t="str">
            <v>Visited</v>
          </cell>
          <cell r="BE3114" t="str">
            <v>Borrower</v>
          </cell>
          <cell r="BF3114" t="str">
            <v>Available</v>
          </cell>
          <cell r="BG3114"/>
          <cell r="BH3114"/>
          <cell r="BI3114" t="str">
            <v>No</v>
          </cell>
          <cell r="BJ3114"/>
          <cell r="BK3114"/>
        </row>
        <row r="3115">
          <cell r="X3115">
            <v>357804849</v>
          </cell>
          <cell r="Y3115" t="str">
            <v>ASHA SUNIL GODE</v>
          </cell>
          <cell r="Z3115" t="str">
            <v>01-Aug-2024</v>
          </cell>
          <cell r="AA3115">
            <v>40000</v>
          </cell>
          <cell r="AB3115" t="str">
            <v>05</v>
          </cell>
          <cell r="AC3115">
            <v>18</v>
          </cell>
          <cell r="AD3115" t="str">
            <v>IL-1</v>
          </cell>
          <cell r="AE3115" t="str">
            <v>05-Sep-2024</v>
          </cell>
          <cell r="AF3115">
            <v>2690</v>
          </cell>
          <cell r="AG3115">
            <v>2690</v>
          </cell>
          <cell r="AH3115" t="str">
            <v>05-Mar-2025</v>
          </cell>
          <cell r="AI3115">
            <v>13723.54</v>
          </cell>
          <cell r="AJ3115">
            <v>5106.46</v>
          </cell>
          <cell r="AK3115">
            <v>18830</v>
          </cell>
          <cell r="AL3115">
            <v>26276.46</v>
          </cell>
          <cell r="AM3115">
            <v>3431.54</v>
          </cell>
          <cell r="AN3115">
            <v>29708</v>
          </cell>
          <cell r="AO3115">
            <v>0</v>
          </cell>
          <cell r="AP3115">
            <v>0</v>
          </cell>
          <cell r="AQ3115">
            <v>0</v>
          </cell>
          <cell r="AR3115">
            <v>7</v>
          </cell>
          <cell r="AS3115">
            <v>0</v>
          </cell>
          <cell r="AT3115" t="str">
            <v>Standard</v>
          </cell>
          <cell r="AU3115"/>
          <cell r="AV3115"/>
          <cell r="AW3115"/>
          <cell r="AX3115" t="str">
            <v>Open</v>
          </cell>
          <cell r="AY3115" t="str">
            <v/>
          </cell>
          <cell r="AZ3115"/>
          <cell r="BA3115">
            <v>0</v>
          </cell>
          <cell r="BB3115">
            <v>45756</v>
          </cell>
          <cell r="BC3115" t="str">
            <v>Abhiraj Patil/SF0063958</v>
          </cell>
          <cell r="BD3115" t="str">
            <v>Visited</v>
          </cell>
          <cell r="BE3115" t="str">
            <v>Borrower</v>
          </cell>
          <cell r="BF3115" t="str">
            <v>Available</v>
          </cell>
          <cell r="BG3115"/>
          <cell r="BH3115"/>
          <cell r="BI3115" t="str">
            <v>No</v>
          </cell>
          <cell r="BJ3115"/>
          <cell r="BK3115"/>
        </row>
        <row r="3116">
          <cell r="X3116">
            <v>357809476</v>
          </cell>
          <cell r="Y3116" t="str">
            <v>KAJAL DIPAK AMBEKAR</v>
          </cell>
          <cell r="Z3116" t="str">
            <v>01-Aug-2024</v>
          </cell>
          <cell r="AA3116">
            <v>20000</v>
          </cell>
          <cell r="AB3116" t="str">
            <v>Fri</v>
          </cell>
          <cell r="AC3116">
            <v>18</v>
          </cell>
          <cell r="AD3116" t="str">
            <v>IL-1</v>
          </cell>
          <cell r="AE3116" t="str">
            <v>06-Sep-2024</v>
          </cell>
          <cell r="AF3116">
            <v>1340</v>
          </cell>
          <cell r="AG3116">
            <v>1340</v>
          </cell>
          <cell r="AH3116" t="str">
            <v>03-Jan-2025</v>
          </cell>
          <cell r="AI3116">
            <v>4766.93</v>
          </cell>
          <cell r="AJ3116">
            <v>1933.07</v>
          </cell>
          <cell r="AK3116">
            <v>6700</v>
          </cell>
          <cell r="AL3116">
            <v>15233.07</v>
          </cell>
          <cell r="AM3116">
            <v>2341.9299999999998</v>
          </cell>
          <cell r="AN3116">
            <v>17575</v>
          </cell>
          <cell r="AO3116">
            <v>2041.37</v>
          </cell>
          <cell r="AP3116">
            <v>638.63</v>
          </cell>
          <cell r="AQ3116">
            <v>2680</v>
          </cell>
          <cell r="AR3116">
            <v>7</v>
          </cell>
          <cell r="AS3116">
            <v>17</v>
          </cell>
          <cell r="AT3116" t="str">
            <v>1-30 Days</v>
          </cell>
          <cell r="AU3116"/>
          <cell r="AV3116"/>
          <cell r="AW3116"/>
          <cell r="AX3116" t="str">
            <v>Open</v>
          </cell>
          <cell r="AY3116" t="str">
            <v/>
          </cell>
          <cell r="AZ3116"/>
          <cell r="BA3116">
            <v>0</v>
          </cell>
          <cell r="BB3116">
            <v>45750</v>
          </cell>
          <cell r="BC3116" t="str">
            <v>Abhiraj Patil/SF0063958</v>
          </cell>
          <cell r="BD3116" t="str">
            <v>Visited</v>
          </cell>
          <cell r="BE3116" t="str">
            <v>Borrower Not Available</v>
          </cell>
          <cell r="BF3116" t="str">
            <v>Not Available</v>
          </cell>
          <cell r="BG3116"/>
          <cell r="BH3116"/>
          <cell r="BI3116" t="str">
            <v>NA</v>
          </cell>
          <cell r="BJ3116"/>
          <cell r="BK3116"/>
        </row>
        <row r="3117">
          <cell r="X3117">
            <v>357810865</v>
          </cell>
          <cell r="Y3117" t="str">
            <v>DIPALI SHASHIKANT KADALE</v>
          </cell>
          <cell r="Z3117" t="str">
            <v>31-Jul-2024</v>
          </cell>
          <cell r="AA3117">
            <v>60000</v>
          </cell>
          <cell r="AB3117" t="str">
            <v>Fri</v>
          </cell>
          <cell r="AC3117">
            <v>24</v>
          </cell>
          <cell r="AD3117" t="str">
            <v>GL-2</v>
          </cell>
          <cell r="AE3117" t="str">
            <v>13-Sep-2024</v>
          </cell>
          <cell r="AF3117">
            <v>3200</v>
          </cell>
          <cell r="AG3117">
            <v>3200</v>
          </cell>
          <cell r="AH3117" t="str">
            <v>14-Mar-2025</v>
          </cell>
          <cell r="AI3117">
            <v>13938.39</v>
          </cell>
          <cell r="AJ3117">
            <v>8461.61</v>
          </cell>
          <cell r="AK3117">
            <v>22400</v>
          </cell>
          <cell r="AL3117">
            <v>46061.61</v>
          </cell>
          <cell r="AM3117">
            <v>9166.39</v>
          </cell>
          <cell r="AN3117">
            <v>55228</v>
          </cell>
          <cell r="AO3117">
            <v>0</v>
          </cell>
          <cell r="AP3117">
            <v>0</v>
          </cell>
          <cell r="AQ3117">
            <v>0</v>
          </cell>
          <cell r="AR3117">
            <v>7</v>
          </cell>
          <cell r="AS3117">
            <v>0</v>
          </cell>
          <cell r="AT3117" t="str">
            <v>Standard</v>
          </cell>
          <cell r="AU3117"/>
          <cell r="AV3117"/>
          <cell r="AW3117"/>
          <cell r="AX3117" t="str">
            <v>Open</v>
          </cell>
          <cell r="AY3117" t="str">
            <v/>
          </cell>
          <cell r="AZ3117"/>
          <cell r="BA3117">
            <v>0</v>
          </cell>
          <cell r="BB3117">
            <v>45751</v>
          </cell>
          <cell r="BC3117" t="str">
            <v>Abhiraj Patil/SF0063958</v>
          </cell>
          <cell r="BD3117" t="str">
            <v>Visited</v>
          </cell>
          <cell r="BE3117" t="str">
            <v>Borrower</v>
          </cell>
          <cell r="BF3117" t="str">
            <v>Available</v>
          </cell>
          <cell r="BG3117"/>
          <cell r="BH3117"/>
          <cell r="BI3117" t="str">
            <v>No</v>
          </cell>
          <cell r="BJ3117"/>
          <cell r="BK3117"/>
        </row>
        <row r="3118">
          <cell r="X3118">
            <v>357831880</v>
          </cell>
          <cell r="Y3118" t="str">
            <v>ROHINI CHINTAMAN PAWAR</v>
          </cell>
          <cell r="Z3118" t="str">
            <v>01-Aug-2024</v>
          </cell>
          <cell r="AA3118">
            <v>80000</v>
          </cell>
          <cell r="AB3118" t="str">
            <v>Thu</v>
          </cell>
          <cell r="AC3118">
            <v>24</v>
          </cell>
          <cell r="AD3118" t="str">
            <v>GL-7</v>
          </cell>
          <cell r="AE3118" t="str">
            <v>05-Sep-2024</v>
          </cell>
          <cell r="AF3118">
            <v>4230</v>
          </cell>
          <cell r="AG3118">
            <v>4230</v>
          </cell>
          <cell r="AH3118" t="str">
            <v>06-Mar-2025</v>
          </cell>
          <cell r="AI3118">
            <v>19306.48</v>
          </cell>
          <cell r="AJ3118">
            <v>10303.52</v>
          </cell>
          <cell r="AK3118">
            <v>29610</v>
          </cell>
          <cell r="AL3118">
            <v>60693.52</v>
          </cell>
          <cell r="AM3118">
            <v>11484.48</v>
          </cell>
          <cell r="AN3118">
            <v>72178</v>
          </cell>
          <cell r="AO3118">
            <v>0</v>
          </cell>
          <cell r="AP3118">
            <v>0</v>
          </cell>
          <cell r="AQ3118">
            <v>0</v>
          </cell>
          <cell r="AR3118">
            <v>7</v>
          </cell>
          <cell r="AS3118">
            <v>0</v>
          </cell>
          <cell r="AT3118" t="str">
            <v>Standard</v>
          </cell>
          <cell r="AU3118"/>
          <cell r="AV3118"/>
          <cell r="AW3118"/>
          <cell r="AX3118" t="str">
            <v>Open</v>
          </cell>
          <cell r="AY3118" t="str">
            <v/>
          </cell>
          <cell r="AZ3118"/>
          <cell r="BA3118">
            <v>0</v>
          </cell>
          <cell r="BB3118">
            <v>45756</v>
          </cell>
          <cell r="BC3118" t="str">
            <v>Abhiraj Patil/SF0063958</v>
          </cell>
          <cell r="BD3118" t="str">
            <v>Visited</v>
          </cell>
          <cell r="BE3118" t="str">
            <v>Borrower</v>
          </cell>
          <cell r="BF3118" t="str">
            <v>Available</v>
          </cell>
          <cell r="BG3118"/>
          <cell r="BH3118"/>
          <cell r="BI3118" t="str">
            <v>No</v>
          </cell>
          <cell r="BJ3118"/>
          <cell r="BK3118"/>
        </row>
        <row r="3119">
          <cell r="X3119">
            <v>357834282</v>
          </cell>
          <cell r="Y3119" t="str">
            <v>DIPALI SANTOSH NIKAM</v>
          </cell>
          <cell r="Z3119" t="str">
            <v>01-Aug-2024</v>
          </cell>
          <cell r="AA3119">
            <v>65000</v>
          </cell>
          <cell r="AB3119" t="str">
            <v>Wed</v>
          </cell>
          <cell r="AC3119">
            <v>24</v>
          </cell>
          <cell r="AD3119" t="str">
            <v>GL-2</v>
          </cell>
          <cell r="AE3119" t="str">
            <v>05-Sep-2024</v>
          </cell>
          <cell r="AF3119">
            <v>3470</v>
          </cell>
          <cell r="AG3119">
            <v>3470</v>
          </cell>
          <cell r="AH3119" t="str">
            <v>05-Mar-2025</v>
          </cell>
          <cell r="AI3119">
            <v>15560.38</v>
          </cell>
          <cell r="AJ3119">
            <v>8729.6200000000008</v>
          </cell>
          <cell r="AK3119">
            <v>24290</v>
          </cell>
          <cell r="AL3119">
            <v>49439.62</v>
          </cell>
          <cell r="AM3119">
            <v>9763.3799999999992</v>
          </cell>
          <cell r="AN3119">
            <v>59203</v>
          </cell>
          <cell r="AO3119">
            <v>0</v>
          </cell>
          <cell r="AP3119">
            <v>0</v>
          </cell>
          <cell r="AQ3119">
            <v>0</v>
          </cell>
          <cell r="AR3119">
            <v>7</v>
          </cell>
          <cell r="AS3119">
            <v>0</v>
          </cell>
          <cell r="AT3119" t="str">
            <v>Standard</v>
          </cell>
          <cell r="AU3119"/>
          <cell r="AV3119"/>
          <cell r="AW3119"/>
          <cell r="AX3119" t="str">
            <v>Open</v>
          </cell>
          <cell r="AY3119" t="str">
            <v/>
          </cell>
          <cell r="AZ3119"/>
          <cell r="BA3119">
            <v>0</v>
          </cell>
          <cell r="BB3119">
            <v>45749</v>
          </cell>
          <cell r="BC3119" t="str">
            <v>Abhiraj Patil/SF0063958</v>
          </cell>
          <cell r="BD3119" t="str">
            <v>Visited</v>
          </cell>
          <cell r="BE3119" t="str">
            <v>Borrower</v>
          </cell>
          <cell r="BF3119" t="str">
            <v>Available</v>
          </cell>
          <cell r="BG3119"/>
          <cell r="BH3119"/>
          <cell r="BI3119" t="str">
            <v>No</v>
          </cell>
          <cell r="BJ3119"/>
          <cell r="BK3119"/>
        </row>
        <row r="3120">
          <cell r="X3120">
            <v>357852248</v>
          </cell>
          <cell r="Y3120" t="str">
            <v>MANGAL NAVNATH CHAURE</v>
          </cell>
          <cell r="Z3120" t="str">
            <v>01-Aug-2024</v>
          </cell>
          <cell r="AA3120">
            <v>70000</v>
          </cell>
          <cell r="AB3120" t="str">
            <v>FRI</v>
          </cell>
          <cell r="AC3120">
            <v>24</v>
          </cell>
          <cell r="AD3120" t="str">
            <v>GL-7</v>
          </cell>
          <cell r="AE3120" t="str">
            <v>06-Sep-2024</v>
          </cell>
          <cell r="AF3120">
            <v>3700</v>
          </cell>
          <cell r="AG3120">
            <v>3700</v>
          </cell>
          <cell r="AH3120" t="str">
            <v>07-Mar-2025</v>
          </cell>
          <cell r="AI3120">
            <v>16850.12</v>
          </cell>
          <cell r="AJ3120">
            <v>9049.8799999999992</v>
          </cell>
          <cell r="AK3120">
            <v>25900</v>
          </cell>
          <cell r="AL3120">
            <v>53149.88</v>
          </cell>
          <cell r="AM3120">
            <v>10031.120000000001</v>
          </cell>
          <cell r="AN3120">
            <v>63181</v>
          </cell>
          <cell r="AO3120">
            <v>0</v>
          </cell>
          <cell r="AP3120">
            <v>0</v>
          </cell>
          <cell r="AQ3120">
            <v>0</v>
          </cell>
          <cell r="AR3120">
            <v>7</v>
          </cell>
          <cell r="AS3120">
            <v>0</v>
          </cell>
          <cell r="AT3120" t="str">
            <v>Standard</v>
          </cell>
          <cell r="AU3120"/>
          <cell r="AV3120"/>
          <cell r="AW3120"/>
          <cell r="AX3120" t="str">
            <v>Open</v>
          </cell>
          <cell r="AY3120" t="str">
            <v/>
          </cell>
          <cell r="AZ3120"/>
          <cell r="BA3120">
            <v>0</v>
          </cell>
          <cell r="BB3120">
            <v>45756</v>
          </cell>
          <cell r="BC3120" t="str">
            <v>Abhiraj Patil/SF0063958</v>
          </cell>
          <cell r="BD3120" t="str">
            <v>Visited</v>
          </cell>
          <cell r="BE3120" t="str">
            <v>Borrower</v>
          </cell>
          <cell r="BF3120" t="str">
            <v>Available</v>
          </cell>
          <cell r="BG3120"/>
          <cell r="BH3120"/>
          <cell r="BI3120" t="str">
            <v>No</v>
          </cell>
          <cell r="BJ3120"/>
          <cell r="BK3120"/>
        </row>
        <row r="3121">
          <cell r="X3121">
            <v>357858238</v>
          </cell>
          <cell r="Y3121" t="str">
            <v>VAISHALI LAXMAN NIMBEKAR</v>
          </cell>
          <cell r="Z3121" t="str">
            <v>01-Oct-2024</v>
          </cell>
          <cell r="AA3121">
            <v>65000</v>
          </cell>
          <cell r="AB3121" t="str">
            <v>Fri</v>
          </cell>
          <cell r="AC3121">
            <v>24</v>
          </cell>
          <cell r="AD3121" t="str">
            <v>GL-5</v>
          </cell>
          <cell r="AE3121" t="str">
            <v>01-Nov-2024</v>
          </cell>
          <cell r="AF3121">
            <v>3410</v>
          </cell>
          <cell r="AG3121">
            <v>3410</v>
          </cell>
          <cell r="AH3121" t="str">
            <v>07-Mar-2025</v>
          </cell>
          <cell r="AI3121">
            <v>10967.45</v>
          </cell>
          <cell r="AJ3121">
            <v>6082.55</v>
          </cell>
          <cell r="AK3121">
            <v>17050</v>
          </cell>
          <cell r="AL3121">
            <v>54032.55</v>
          </cell>
          <cell r="AM3121">
            <v>11029.45</v>
          </cell>
          <cell r="AN3121">
            <v>65062</v>
          </cell>
          <cell r="AO3121">
            <v>0</v>
          </cell>
          <cell r="AP3121">
            <v>0</v>
          </cell>
          <cell r="AQ3121">
            <v>0</v>
          </cell>
          <cell r="AR3121">
            <v>5</v>
          </cell>
          <cell r="AS3121">
            <v>0</v>
          </cell>
          <cell r="AT3121" t="str">
            <v>Standard</v>
          </cell>
          <cell r="AU3121"/>
          <cell r="AV3121"/>
          <cell r="AW3121"/>
          <cell r="AX3121" t="str">
            <v>Open</v>
          </cell>
          <cell r="AY3121" t="str">
            <v/>
          </cell>
          <cell r="AZ3121"/>
          <cell r="BA3121">
            <v>0</v>
          </cell>
          <cell r="BB3121"/>
          <cell r="BC3121"/>
          <cell r="BD3121"/>
          <cell r="BE3121"/>
          <cell r="BF3121"/>
          <cell r="BG3121"/>
          <cell r="BH3121"/>
          <cell r="BI3121"/>
          <cell r="BJ3121"/>
          <cell r="BK3121"/>
        </row>
        <row r="3122">
          <cell r="X3122">
            <v>357860064</v>
          </cell>
          <cell r="Y3122" t="str">
            <v>SUREKHA DNYNESHWAR KAKADE</v>
          </cell>
          <cell r="Z3122" t="str">
            <v>08-Aug-2024</v>
          </cell>
          <cell r="AA3122">
            <v>15999</v>
          </cell>
          <cell r="AB3122" t="str">
            <v>Fri</v>
          </cell>
          <cell r="AC3122">
            <v>12</v>
          </cell>
          <cell r="AD3122" t="str">
            <v>CDL-1</v>
          </cell>
          <cell r="AE3122" t="str">
            <v>06-Sep-2024</v>
          </cell>
          <cell r="AF3122">
            <v>1520</v>
          </cell>
          <cell r="AG3122">
            <v>1520</v>
          </cell>
          <cell r="AH3122" t="str">
            <v>07-Mar-2025</v>
          </cell>
          <cell r="AI3122">
            <v>8874.25</v>
          </cell>
          <cell r="AJ3122">
            <v>1765.75</v>
          </cell>
          <cell r="AK3122">
            <v>10640</v>
          </cell>
          <cell r="AL3122">
            <v>7124.75</v>
          </cell>
          <cell r="AM3122">
            <v>435.25</v>
          </cell>
          <cell r="AN3122">
            <v>7560</v>
          </cell>
          <cell r="AO3122">
            <v>0</v>
          </cell>
          <cell r="AP3122">
            <v>0</v>
          </cell>
          <cell r="AQ3122">
            <v>0</v>
          </cell>
          <cell r="AR3122">
            <v>7</v>
          </cell>
          <cell r="AS3122">
            <v>0</v>
          </cell>
          <cell r="AT3122" t="str">
            <v>Standard</v>
          </cell>
          <cell r="AU3122"/>
          <cell r="AV3122"/>
          <cell r="AW3122"/>
          <cell r="AX3122" t="str">
            <v>Open</v>
          </cell>
          <cell r="AY3122" t="str">
            <v/>
          </cell>
          <cell r="AZ3122"/>
          <cell r="BA3122">
            <v>0</v>
          </cell>
          <cell r="BB3122"/>
          <cell r="BC3122"/>
          <cell r="BD3122"/>
          <cell r="BE3122"/>
          <cell r="BF3122"/>
          <cell r="BG3122"/>
          <cell r="BH3122"/>
          <cell r="BI3122"/>
          <cell r="BJ3122"/>
          <cell r="BK3122"/>
        </row>
        <row r="3123">
          <cell r="X3123">
            <v>357860069</v>
          </cell>
          <cell r="Y3123" t="str">
            <v>ASHWINI BHAUSAHEB KARATE</v>
          </cell>
          <cell r="Z3123" t="str">
            <v>08-Aug-2024</v>
          </cell>
          <cell r="AA3123">
            <v>15499</v>
          </cell>
          <cell r="AB3123" t="str">
            <v>Fri</v>
          </cell>
          <cell r="AC3123">
            <v>12</v>
          </cell>
          <cell r="AD3123" t="str">
            <v>CDL-1</v>
          </cell>
          <cell r="AE3123" t="str">
            <v>06-Sep-2024</v>
          </cell>
          <cell r="AF3123">
            <v>1470</v>
          </cell>
          <cell r="AG3123">
            <v>1470</v>
          </cell>
          <cell r="AH3123" t="str">
            <v>07-Mar-2025</v>
          </cell>
          <cell r="AI3123">
            <v>8578.2900000000009</v>
          </cell>
          <cell r="AJ3123">
            <v>1711.71</v>
          </cell>
          <cell r="AK3123">
            <v>10290</v>
          </cell>
          <cell r="AL3123">
            <v>6920.71</v>
          </cell>
          <cell r="AM3123">
            <v>423.29</v>
          </cell>
          <cell r="AN3123">
            <v>7344</v>
          </cell>
          <cell r="AO3123">
            <v>0</v>
          </cell>
          <cell r="AP3123">
            <v>0</v>
          </cell>
          <cell r="AQ3123">
            <v>0</v>
          </cell>
          <cell r="AR3123">
            <v>7</v>
          </cell>
          <cell r="AS3123">
            <v>0</v>
          </cell>
          <cell r="AT3123" t="str">
            <v>Standard</v>
          </cell>
          <cell r="AU3123"/>
          <cell r="AV3123"/>
          <cell r="AW3123"/>
          <cell r="AX3123" t="str">
            <v>Open</v>
          </cell>
          <cell r="AY3123" t="str">
            <v/>
          </cell>
          <cell r="AZ3123"/>
          <cell r="BA3123">
            <v>0</v>
          </cell>
          <cell r="BB3123"/>
          <cell r="BC3123"/>
          <cell r="BD3123"/>
          <cell r="BE3123"/>
          <cell r="BF3123"/>
          <cell r="BG3123"/>
          <cell r="BH3123"/>
          <cell r="BI3123"/>
          <cell r="BJ3123"/>
          <cell r="BK3123"/>
        </row>
        <row r="3124">
          <cell r="X3124">
            <v>357860889</v>
          </cell>
          <cell r="Y3124" t="str">
            <v>MEENA SHREERAM RAJPUT</v>
          </cell>
          <cell r="Z3124" t="str">
            <v>25-Nov-2024</v>
          </cell>
          <cell r="AA3124">
            <v>80000</v>
          </cell>
          <cell r="AB3124" t="str">
            <v>Fri</v>
          </cell>
          <cell r="AC3124">
            <v>24</v>
          </cell>
          <cell r="AD3124" t="str">
            <v>GL-4</v>
          </cell>
          <cell r="AE3124" t="str">
            <v>03-Jan-2025</v>
          </cell>
          <cell r="AF3124">
            <v>4200</v>
          </cell>
          <cell r="AG3124">
            <v>4200</v>
          </cell>
          <cell r="AH3124" t="str">
            <v>07-Mar-2025</v>
          </cell>
          <cell r="AI3124">
            <v>7534.96</v>
          </cell>
          <cell r="AJ3124">
            <v>5065.04</v>
          </cell>
          <cell r="AK3124">
            <v>12600</v>
          </cell>
          <cell r="AL3124">
            <v>72465.039999999994</v>
          </cell>
          <cell r="AM3124">
            <v>16447.96</v>
          </cell>
          <cell r="AN3124">
            <v>88913</v>
          </cell>
          <cell r="AO3124">
            <v>0</v>
          </cell>
          <cell r="AP3124">
            <v>0</v>
          </cell>
          <cell r="AQ3124">
            <v>0</v>
          </cell>
          <cell r="AR3124">
            <v>3</v>
          </cell>
          <cell r="AS3124">
            <v>0</v>
          </cell>
          <cell r="AT3124" t="str">
            <v>Standard</v>
          </cell>
          <cell r="AU3124"/>
          <cell r="AV3124"/>
          <cell r="AW3124"/>
          <cell r="AX3124" t="str">
            <v>Open</v>
          </cell>
          <cell r="AY3124" t="str">
            <v/>
          </cell>
          <cell r="AZ3124"/>
          <cell r="BA3124">
            <v>0</v>
          </cell>
          <cell r="BB3124"/>
          <cell r="BC3124"/>
          <cell r="BD3124"/>
          <cell r="BE3124"/>
          <cell r="BF3124"/>
          <cell r="BG3124"/>
          <cell r="BH3124"/>
          <cell r="BI3124"/>
          <cell r="BJ3124"/>
          <cell r="BK3124"/>
        </row>
        <row r="3125">
          <cell r="X3125">
            <v>357875770</v>
          </cell>
          <cell r="Y3125" t="str">
            <v>SHAHIN SALLAUDDN PINJARI</v>
          </cell>
          <cell r="Z3125" t="str">
            <v>06-Aug-2024</v>
          </cell>
          <cell r="AA3125">
            <v>40000</v>
          </cell>
          <cell r="AB3125" t="str">
            <v>Mon</v>
          </cell>
          <cell r="AC3125">
            <v>18</v>
          </cell>
          <cell r="AD3125" t="str">
            <v>IL-1</v>
          </cell>
          <cell r="AE3125" t="str">
            <v>02-Sep-2024</v>
          </cell>
          <cell r="AF3125">
            <v>2690</v>
          </cell>
          <cell r="AG3125">
            <v>2690</v>
          </cell>
          <cell r="AH3125" t="str">
            <v>03-Mar-2025</v>
          </cell>
          <cell r="AI3125">
            <v>13929.29</v>
          </cell>
          <cell r="AJ3125">
            <v>4900.71</v>
          </cell>
          <cell r="AK3125">
            <v>18830</v>
          </cell>
          <cell r="AL3125">
            <v>26070.71</v>
          </cell>
          <cell r="AM3125">
            <v>3399.29</v>
          </cell>
          <cell r="AN3125">
            <v>29470</v>
          </cell>
          <cell r="AO3125">
            <v>0</v>
          </cell>
          <cell r="AP3125">
            <v>0</v>
          </cell>
          <cell r="AQ3125">
            <v>0</v>
          </cell>
          <cell r="AR3125">
            <v>7</v>
          </cell>
          <cell r="AS3125">
            <v>0</v>
          </cell>
          <cell r="AT3125" t="str">
            <v>Standard</v>
          </cell>
          <cell r="AU3125"/>
          <cell r="AV3125"/>
          <cell r="AW3125"/>
          <cell r="AX3125" t="str">
            <v>Open</v>
          </cell>
          <cell r="AY3125" t="str">
            <v/>
          </cell>
          <cell r="AZ3125"/>
          <cell r="BA3125">
            <v>0</v>
          </cell>
          <cell r="BB3125"/>
          <cell r="BC3125"/>
          <cell r="BD3125"/>
          <cell r="BE3125"/>
          <cell r="BF3125"/>
          <cell r="BG3125"/>
          <cell r="BH3125"/>
          <cell r="BI3125"/>
          <cell r="BJ3125"/>
          <cell r="BK3125"/>
        </row>
        <row r="3126">
          <cell r="X3126">
            <v>357886090</v>
          </cell>
          <cell r="Y3126" t="str">
            <v>SAGUNA DADA PAWAR</v>
          </cell>
          <cell r="Z3126" t="str">
            <v>08-Aug-2024</v>
          </cell>
          <cell r="AA3126">
            <v>15999</v>
          </cell>
          <cell r="AB3126" t="str">
            <v>Fri</v>
          </cell>
          <cell r="AC3126">
            <v>12</v>
          </cell>
          <cell r="AD3126" t="str">
            <v>CDL-1</v>
          </cell>
          <cell r="AE3126" t="str">
            <v>06-Sep-2024</v>
          </cell>
          <cell r="AF3126">
            <v>1520</v>
          </cell>
          <cell r="AG3126">
            <v>1520</v>
          </cell>
          <cell r="AH3126" t="str">
            <v>07-Mar-2025</v>
          </cell>
          <cell r="AI3126">
            <v>8874.25</v>
          </cell>
          <cell r="AJ3126">
            <v>1765.75</v>
          </cell>
          <cell r="AK3126">
            <v>10640</v>
          </cell>
          <cell r="AL3126">
            <v>7124.75</v>
          </cell>
          <cell r="AM3126">
            <v>435.25</v>
          </cell>
          <cell r="AN3126">
            <v>7560</v>
          </cell>
          <cell r="AO3126">
            <v>0</v>
          </cell>
          <cell r="AP3126">
            <v>0</v>
          </cell>
          <cell r="AQ3126">
            <v>0</v>
          </cell>
          <cell r="AR3126">
            <v>7</v>
          </cell>
          <cell r="AS3126">
            <v>0</v>
          </cell>
          <cell r="AT3126" t="str">
            <v>Standard</v>
          </cell>
          <cell r="AU3126"/>
          <cell r="AV3126"/>
          <cell r="AW3126"/>
          <cell r="AX3126" t="str">
            <v>Open</v>
          </cell>
          <cell r="AY3126" t="str">
            <v/>
          </cell>
          <cell r="AZ3126"/>
          <cell r="BA3126">
            <v>0</v>
          </cell>
          <cell r="BB3126"/>
          <cell r="BC3126"/>
          <cell r="BD3126"/>
          <cell r="BE3126"/>
          <cell r="BF3126"/>
          <cell r="BG3126"/>
          <cell r="BH3126"/>
          <cell r="BI3126"/>
          <cell r="BJ3126"/>
          <cell r="BK3126"/>
        </row>
        <row r="3127">
          <cell r="X3127">
            <v>357886099</v>
          </cell>
          <cell r="Y3127" t="str">
            <v>SUVARNA MOHAN MALI</v>
          </cell>
          <cell r="Z3127" t="str">
            <v>08-Aug-2024</v>
          </cell>
          <cell r="AA3127">
            <v>15999</v>
          </cell>
          <cell r="AB3127" t="str">
            <v>Fri</v>
          </cell>
          <cell r="AC3127">
            <v>12</v>
          </cell>
          <cell r="AD3127" t="str">
            <v>CDL-1</v>
          </cell>
          <cell r="AE3127" t="str">
            <v>06-Sep-2024</v>
          </cell>
          <cell r="AF3127">
            <v>1520</v>
          </cell>
          <cell r="AG3127">
            <v>1520</v>
          </cell>
          <cell r="AH3127" t="str">
            <v>07-Mar-2025</v>
          </cell>
          <cell r="AI3127">
            <v>8874.25</v>
          </cell>
          <cell r="AJ3127">
            <v>1765.75</v>
          </cell>
          <cell r="AK3127">
            <v>10640</v>
          </cell>
          <cell r="AL3127">
            <v>7124.75</v>
          </cell>
          <cell r="AM3127">
            <v>435.25</v>
          </cell>
          <cell r="AN3127">
            <v>7560</v>
          </cell>
          <cell r="AO3127">
            <v>0</v>
          </cell>
          <cell r="AP3127">
            <v>0</v>
          </cell>
          <cell r="AQ3127">
            <v>0</v>
          </cell>
          <cell r="AR3127">
            <v>7</v>
          </cell>
          <cell r="AS3127">
            <v>0</v>
          </cell>
          <cell r="AT3127" t="str">
            <v>Standard</v>
          </cell>
          <cell r="AU3127"/>
          <cell r="AV3127"/>
          <cell r="AW3127"/>
          <cell r="AX3127" t="str">
            <v>Open</v>
          </cell>
          <cell r="AY3127" t="str">
            <v/>
          </cell>
          <cell r="AZ3127"/>
          <cell r="BA3127">
            <v>0</v>
          </cell>
          <cell r="BB3127"/>
          <cell r="BC3127"/>
          <cell r="BD3127"/>
          <cell r="BE3127"/>
          <cell r="BF3127"/>
          <cell r="BG3127"/>
          <cell r="BH3127"/>
          <cell r="BI3127"/>
          <cell r="BJ3127"/>
          <cell r="BK3127"/>
        </row>
        <row r="3128">
          <cell r="X3128">
            <v>357886101</v>
          </cell>
          <cell r="Y3128" t="str">
            <v>SANGITA SACHIN MORE</v>
          </cell>
          <cell r="Z3128" t="str">
            <v>08-Aug-2024</v>
          </cell>
          <cell r="AA3128">
            <v>15499</v>
          </cell>
          <cell r="AB3128" t="str">
            <v>Mon</v>
          </cell>
          <cell r="AC3128">
            <v>12</v>
          </cell>
          <cell r="AD3128" t="str">
            <v>CDL-1</v>
          </cell>
          <cell r="AE3128" t="str">
            <v>02-Sep-2024</v>
          </cell>
          <cell r="AF3128">
            <v>1470</v>
          </cell>
          <cell r="AG3128">
            <v>1470</v>
          </cell>
          <cell r="AH3128" t="str">
            <v>21-Feb-2025</v>
          </cell>
          <cell r="AI3128">
            <v>7291.43</v>
          </cell>
          <cell r="AJ3128">
            <v>1528.57</v>
          </cell>
          <cell r="AK3128">
            <v>8820</v>
          </cell>
          <cell r="AL3128">
            <v>8207.57</v>
          </cell>
          <cell r="AM3128">
            <v>607.42999999999995</v>
          </cell>
          <cell r="AN3128">
            <v>8815</v>
          </cell>
          <cell r="AO3128">
            <v>0</v>
          </cell>
          <cell r="AP3128">
            <v>0</v>
          </cell>
          <cell r="AQ3128">
            <v>0</v>
          </cell>
          <cell r="AR3128">
            <v>7</v>
          </cell>
          <cell r="AS3128">
            <v>0</v>
          </cell>
          <cell r="AT3128" t="str">
            <v>Standard</v>
          </cell>
          <cell r="AU3128"/>
          <cell r="AV3128"/>
          <cell r="AW3128"/>
          <cell r="AX3128" t="str">
            <v>Open</v>
          </cell>
          <cell r="AY3128" t="str">
            <v/>
          </cell>
          <cell r="AZ3128"/>
          <cell r="BA3128">
            <v>0</v>
          </cell>
          <cell r="BB3128"/>
          <cell r="BC3128"/>
          <cell r="BD3128"/>
          <cell r="BE3128"/>
          <cell r="BF3128"/>
          <cell r="BG3128"/>
          <cell r="BH3128"/>
          <cell r="BI3128"/>
          <cell r="BJ3128"/>
          <cell r="BK3128"/>
        </row>
        <row r="3129">
          <cell r="X3129">
            <v>357902215</v>
          </cell>
          <cell r="Y3129" t="str">
            <v>PARIGHA DNYANESHWAR SHIRSAT</v>
          </cell>
          <cell r="Z3129" t="str">
            <v>01-Aug-2024</v>
          </cell>
          <cell r="AA3129">
            <v>30000</v>
          </cell>
          <cell r="AB3129" t="str">
            <v>Fri</v>
          </cell>
          <cell r="AC3129">
            <v>18</v>
          </cell>
          <cell r="AD3129" t="str">
            <v>IL-1</v>
          </cell>
          <cell r="AE3129" t="str">
            <v>02-Sep-2024</v>
          </cell>
          <cell r="AF3129">
            <v>2020</v>
          </cell>
          <cell r="AG3129">
            <v>2020</v>
          </cell>
          <cell r="AH3129" t="str">
            <v>11-Mar-2025</v>
          </cell>
          <cell r="AI3129">
            <v>10349.35</v>
          </cell>
          <cell r="AJ3129">
            <v>3790.65</v>
          </cell>
          <cell r="AK3129">
            <v>14140</v>
          </cell>
          <cell r="AL3129">
            <v>19650.650000000001</v>
          </cell>
          <cell r="AM3129">
            <v>2572.35</v>
          </cell>
          <cell r="AN3129">
            <v>22223</v>
          </cell>
          <cell r="AO3129">
            <v>0</v>
          </cell>
          <cell r="AP3129">
            <v>0</v>
          </cell>
          <cell r="AQ3129">
            <v>0</v>
          </cell>
          <cell r="AR3129">
            <v>7</v>
          </cell>
          <cell r="AS3129">
            <v>0</v>
          </cell>
          <cell r="AT3129" t="str">
            <v>Standard</v>
          </cell>
          <cell r="AU3129"/>
          <cell r="AV3129"/>
          <cell r="AW3129"/>
          <cell r="AX3129" t="str">
            <v>Open</v>
          </cell>
          <cell r="AY3129" t="str">
            <v/>
          </cell>
          <cell r="AZ3129"/>
          <cell r="BA3129">
            <v>0</v>
          </cell>
          <cell r="BB3129">
            <v>45751</v>
          </cell>
          <cell r="BC3129" t="str">
            <v>Abhiraj Patil/SF0063958</v>
          </cell>
          <cell r="BD3129" t="str">
            <v>Visited</v>
          </cell>
          <cell r="BE3129" t="str">
            <v>Borrower</v>
          </cell>
          <cell r="BF3129" t="str">
            <v>Available</v>
          </cell>
          <cell r="BG3129"/>
          <cell r="BH3129"/>
          <cell r="BI3129" t="str">
            <v>No</v>
          </cell>
          <cell r="BJ3129"/>
          <cell r="BK3129"/>
        </row>
        <row r="3130">
          <cell r="X3130">
            <v>357914667</v>
          </cell>
          <cell r="Y3130" t="str">
            <v>BHARATI PANDURANG SABALE</v>
          </cell>
          <cell r="Z3130" t="str">
            <v>06-Aug-2024</v>
          </cell>
          <cell r="AA3130">
            <v>60000</v>
          </cell>
          <cell r="AB3130" t="str">
            <v>Mon</v>
          </cell>
          <cell r="AC3130">
            <v>24</v>
          </cell>
          <cell r="AD3130" t="str">
            <v>GL-2</v>
          </cell>
          <cell r="AE3130" t="str">
            <v>02-Sep-2024</v>
          </cell>
          <cell r="AF3130">
            <v>3200</v>
          </cell>
          <cell r="AG3130">
            <v>3200</v>
          </cell>
          <cell r="AH3130" t="str">
            <v>03-Mar-2025</v>
          </cell>
          <cell r="AI3130">
            <v>14680.17</v>
          </cell>
          <cell r="AJ3130">
            <v>7719.83</v>
          </cell>
          <cell r="AK3130">
            <v>22400</v>
          </cell>
          <cell r="AL3130">
            <v>45319.83</v>
          </cell>
          <cell r="AM3130">
            <v>9018.17</v>
          </cell>
          <cell r="AN3130">
            <v>54338</v>
          </cell>
          <cell r="AO3130">
            <v>0</v>
          </cell>
          <cell r="AP3130">
            <v>0</v>
          </cell>
          <cell r="AQ3130">
            <v>0</v>
          </cell>
          <cell r="AR3130">
            <v>7</v>
          </cell>
          <cell r="AS3130">
            <v>0</v>
          </cell>
          <cell r="AT3130" t="str">
            <v>Standard</v>
          </cell>
          <cell r="AU3130"/>
          <cell r="AV3130"/>
          <cell r="AW3130"/>
          <cell r="AX3130" t="str">
            <v>Open</v>
          </cell>
          <cell r="AY3130"/>
          <cell r="AZ3130"/>
          <cell r="BA3130">
            <v>0</v>
          </cell>
          <cell r="BB3130">
            <v>45752</v>
          </cell>
          <cell r="BC3130" t="str">
            <v>Yogesh Gawade/SF0064389</v>
          </cell>
          <cell r="BD3130" t="str">
            <v>Visited</v>
          </cell>
          <cell r="BE3130" t="str">
            <v>Borrower</v>
          </cell>
          <cell r="BF3130" t="str">
            <v>Available</v>
          </cell>
          <cell r="BG3130"/>
          <cell r="BH3130"/>
          <cell r="BI3130" t="str">
            <v>No</v>
          </cell>
          <cell r="BJ3130"/>
          <cell r="BK3130"/>
        </row>
        <row r="3131">
          <cell r="X3131">
            <v>357914753</v>
          </cell>
          <cell r="Y3131" t="str">
            <v>MANDA SURESH NIKAM</v>
          </cell>
          <cell r="Z3131" t="str">
            <v>01-Sep-2024</v>
          </cell>
          <cell r="AA3131">
            <v>52000</v>
          </cell>
          <cell r="AB3131" t="str">
            <v>Fri</v>
          </cell>
          <cell r="AC3131">
            <v>24</v>
          </cell>
          <cell r="AD3131" t="str">
            <v>GL-2</v>
          </cell>
          <cell r="AE3131" t="str">
            <v>11-Oct-2024</v>
          </cell>
          <cell r="AF3131">
            <v>2770</v>
          </cell>
          <cell r="AG3131">
            <v>2770</v>
          </cell>
          <cell r="AH3131" t="str">
            <v>14-Mar-2025</v>
          </cell>
          <cell r="AI3131">
            <v>10287.61</v>
          </cell>
          <cell r="AJ3131">
            <v>6332.39</v>
          </cell>
          <cell r="AK3131">
            <v>16620</v>
          </cell>
          <cell r="AL3131">
            <v>41712.39</v>
          </cell>
          <cell r="AM3131">
            <v>8661.61</v>
          </cell>
          <cell r="AN3131">
            <v>50374</v>
          </cell>
          <cell r="AO3131">
            <v>0</v>
          </cell>
          <cell r="AP3131">
            <v>0</v>
          </cell>
          <cell r="AQ3131">
            <v>0</v>
          </cell>
          <cell r="AR3131">
            <v>6</v>
          </cell>
          <cell r="AS3131">
            <v>0</v>
          </cell>
          <cell r="AT3131" t="str">
            <v>Standard</v>
          </cell>
          <cell r="AU3131"/>
          <cell r="AV3131"/>
          <cell r="AW3131"/>
          <cell r="AX3131" t="str">
            <v>Open</v>
          </cell>
          <cell r="AY3131" t="str">
            <v/>
          </cell>
          <cell r="AZ3131"/>
          <cell r="BA3131">
            <v>0</v>
          </cell>
          <cell r="BB3131"/>
          <cell r="BC3131"/>
          <cell r="BD3131"/>
          <cell r="BE3131"/>
          <cell r="BF3131"/>
          <cell r="BG3131"/>
          <cell r="BH3131"/>
          <cell r="BI3131"/>
          <cell r="BJ3131"/>
          <cell r="BK3131"/>
        </row>
        <row r="3132">
          <cell r="X3132">
            <v>357915634</v>
          </cell>
          <cell r="Y3132" t="str">
            <v>SUNITA ATISH KEDARE</v>
          </cell>
          <cell r="Z3132" t="str">
            <v>01-Sep-2024</v>
          </cell>
          <cell r="AA3132">
            <v>52000</v>
          </cell>
          <cell r="AB3132" t="str">
            <v>Fri</v>
          </cell>
          <cell r="AC3132">
            <v>24</v>
          </cell>
          <cell r="AD3132" t="str">
            <v>GL-2</v>
          </cell>
          <cell r="AE3132" t="str">
            <v>11-Oct-2024</v>
          </cell>
          <cell r="AF3132">
            <v>2770</v>
          </cell>
          <cell r="AG3132">
            <v>2770</v>
          </cell>
          <cell r="AH3132" t="str">
            <v>19-Mar-2025</v>
          </cell>
          <cell r="AI3132">
            <v>10287.61</v>
          </cell>
          <cell r="AJ3132">
            <v>6332.39</v>
          </cell>
          <cell r="AK3132">
            <v>16620</v>
          </cell>
          <cell r="AL3132">
            <v>41712.39</v>
          </cell>
          <cell r="AM3132">
            <v>8661.61</v>
          </cell>
          <cell r="AN3132">
            <v>50374</v>
          </cell>
          <cell r="AO3132">
            <v>0</v>
          </cell>
          <cell r="AP3132">
            <v>0</v>
          </cell>
          <cell r="AQ3132">
            <v>0</v>
          </cell>
          <cell r="AR3132">
            <v>6</v>
          </cell>
          <cell r="AS3132">
            <v>0</v>
          </cell>
          <cell r="AT3132" t="str">
            <v>Standard</v>
          </cell>
          <cell r="AU3132"/>
          <cell r="AV3132"/>
          <cell r="AW3132"/>
          <cell r="AX3132" t="str">
            <v>Open</v>
          </cell>
          <cell r="AY3132" t="str">
            <v/>
          </cell>
          <cell r="AZ3132"/>
          <cell r="BA3132">
            <v>0</v>
          </cell>
          <cell r="BB3132"/>
          <cell r="BC3132"/>
          <cell r="BD3132"/>
          <cell r="BE3132"/>
          <cell r="BF3132"/>
          <cell r="BG3132"/>
          <cell r="BH3132"/>
          <cell r="BI3132"/>
          <cell r="BJ3132"/>
          <cell r="BK3132"/>
        </row>
        <row r="3133">
          <cell r="X3133">
            <v>357925686</v>
          </cell>
          <cell r="Y3133" t="str">
            <v>SHOBHA KHANDERAO KADALE</v>
          </cell>
          <cell r="Z3133" t="str">
            <v>06-Aug-2024</v>
          </cell>
          <cell r="AA3133">
            <v>42000</v>
          </cell>
          <cell r="AB3133" t="str">
            <v>03</v>
          </cell>
          <cell r="AC3133">
            <v>24</v>
          </cell>
          <cell r="AD3133" t="str">
            <v>GL-3</v>
          </cell>
          <cell r="AE3133" t="str">
            <v>03-Sep-2024</v>
          </cell>
          <cell r="AF3133">
            <v>2240</v>
          </cell>
          <cell r="AG3133">
            <v>2240</v>
          </cell>
          <cell r="AH3133" t="str">
            <v>06-Mar-2025</v>
          </cell>
          <cell r="AI3133">
            <v>10285.18</v>
          </cell>
          <cell r="AJ3133">
            <v>5394.82</v>
          </cell>
          <cell r="AK3133">
            <v>15680</v>
          </cell>
          <cell r="AL3133">
            <v>31714.82</v>
          </cell>
          <cell r="AM3133">
            <v>6283.18</v>
          </cell>
          <cell r="AN3133">
            <v>37998</v>
          </cell>
          <cell r="AO3133">
            <v>0</v>
          </cell>
          <cell r="AP3133">
            <v>0</v>
          </cell>
          <cell r="AQ3133">
            <v>0</v>
          </cell>
          <cell r="AR3133">
            <v>7</v>
          </cell>
          <cell r="AS3133">
            <v>0</v>
          </cell>
          <cell r="AT3133" t="str">
            <v>Standard</v>
          </cell>
          <cell r="AU3133"/>
          <cell r="AV3133"/>
          <cell r="AW3133"/>
          <cell r="AX3133" t="str">
            <v>Open</v>
          </cell>
          <cell r="AY3133" t="str">
            <v/>
          </cell>
          <cell r="AZ3133"/>
          <cell r="BA3133">
            <v>0</v>
          </cell>
          <cell r="BB3133"/>
          <cell r="BC3133"/>
          <cell r="BD3133"/>
          <cell r="BE3133"/>
          <cell r="BF3133"/>
          <cell r="BG3133"/>
          <cell r="BH3133"/>
          <cell r="BI3133"/>
          <cell r="BJ3133"/>
          <cell r="BK3133"/>
        </row>
        <row r="3134">
          <cell r="X3134">
            <v>357947648</v>
          </cell>
          <cell r="Y3134" t="str">
            <v>MANGAL PRAVIN KUYTE</v>
          </cell>
          <cell r="Z3134" t="str">
            <v>08-Aug-2024</v>
          </cell>
          <cell r="AA3134">
            <v>40000</v>
          </cell>
          <cell r="AB3134" t="str">
            <v>Tue</v>
          </cell>
          <cell r="AC3134">
            <v>18</v>
          </cell>
          <cell r="AD3134" t="str">
            <v>IL-1</v>
          </cell>
          <cell r="AE3134" t="str">
            <v>03-Sep-2024</v>
          </cell>
          <cell r="AF3134">
            <v>2690</v>
          </cell>
          <cell r="AG3134">
            <v>2690</v>
          </cell>
          <cell r="AH3134" t="str">
            <v>07-Mar-2025</v>
          </cell>
          <cell r="AI3134">
            <v>13974.27</v>
          </cell>
          <cell r="AJ3134">
            <v>4855.7299999999996</v>
          </cell>
          <cell r="AK3134">
            <v>18830</v>
          </cell>
          <cell r="AL3134">
            <v>26025.73</v>
          </cell>
          <cell r="AM3134">
            <v>3358.27</v>
          </cell>
          <cell r="AN3134">
            <v>29384</v>
          </cell>
          <cell r="AO3134">
            <v>2190.88</v>
          </cell>
          <cell r="AP3134">
            <v>499.12</v>
          </cell>
          <cell r="AQ3134">
            <v>2690</v>
          </cell>
          <cell r="AR3134">
            <v>8</v>
          </cell>
          <cell r="AS3134">
            <v>1</v>
          </cell>
          <cell r="AT3134" t="str">
            <v>1-30 Days</v>
          </cell>
          <cell r="AU3134"/>
          <cell r="AV3134"/>
          <cell r="AW3134"/>
          <cell r="AX3134" t="str">
            <v>Open</v>
          </cell>
          <cell r="AY3134"/>
          <cell r="AZ3134"/>
          <cell r="BA3134">
            <v>0</v>
          </cell>
          <cell r="BB3134">
            <v>45751</v>
          </cell>
          <cell r="BC3134" t="str">
            <v>Mahesh Lahane/SF0095775</v>
          </cell>
          <cell r="BD3134" t="str">
            <v>Visited</v>
          </cell>
          <cell r="BE3134" t="str">
            <v>Borrower</v>
          </cell>
          <cell r="BF3134" t="str">
            <v>Available</v>
          </cell>
          <cell r="BG3134"/>
          <cell r="BH3134"/>
          <cell r="BI3134" t="str">
            <v>No</v>
          </cell>
          <cell r="BJ3134"/>
          <cell r="BK3134"/>
        </row>
        <row r="3135">
          <cell r="X3135">
            <v>357955646</v>
          </cell>
          <cell r="Y3135" t="str">
            <v>MANISHA SITARAM DHULE</v>
          </cell>
          <cell r="Z3135" t="str">
            <v>01-Sep-2024</v>
          </cell>
          <cell r="AA3135">
            <v>30000</v>
          </cell>
          <cell r="AB3135" t="str">
            <v>Wed</v>
          </cell>
          <cell r="AC3135">
            <v>18</v>
          </cell>
          <cell r="AD3135" t="str">
            <v>IL-1</v>
          </cell>
          <cell r="AE3135" t="str">
            <v>09-Oct-2024</v>
          </cell>
          <cell r="AF3135">
            <v>2010</v>
          </cell>
          <cell r="AG3135">
            <v>2010</v>
          </cell>
          <cell r="AH3135" t="str">
            <v>17-Mar-2025</v>
          </cell>
          <cell r="AI3135">
            <v>8574.4</v>
          </cell>
          <cell r="AJ3135">
            <v>3485.6</v>
          </cell>
          <cell r="AK3135">
            <v>12060</v>
          </cell>
          <cell r="AL3135">
            <v>21425.599999999999</v>
          </cell>
          <cell r="AM3135">
            <v>3014.4</v>
          </cell>
          <cell r="AN3135">
            <v>24440</v>
          </cell>
          <cell r="AO3135">
            <v>0</v>
          </cell>
          <cell r="AP3135">
            <v>0</v>
          </cell>
          <cell r="AQ3135">
            <v>0</v>
          </cell>
          <cell r="AR3135">
            <v>6</v>
          </cell>
          <cell r="AS3135">
            <v>0</v>
          </cell>
          <cell r="AT3135" t="str">
            <v>Standard</v>
          </cell>
          <cell r="AU3135"/>
          <cell r="AV3135"/>
          <cell r="AW3135"/>
          <cell r="AX3135" t="str">
            <v>Open</v>
          </cell>
          <cell r="AY3135" t="str">
            <v/>
          </cell>
          <cell r="AZ3135"/>
          <cell r="BA3135">
            <v>0</v>
          </cell>
          <cell r="BB3135"/>
          <cell r="BC3135"/>
          <cell r="BD3135"/>
          <cell r="BE3135"/>
          <cell r="BF3135"/>
          <cell r="BG3135"/>
          <cell r="BH3135"/>
          <cell r="BI3135"/>
          <cell r="BJ3135"/>
          <cell r="BK3135"/>
        </row>
        <row r="3136">
          <cell r="X3136">
            <v>357958323</v>
          </cell>
          <cell r="Y3136" t="str">
            <v>USHA SUBHASH KEDARE</v>
          </cell>
          <cell r="Z3136" t="str">
            <v>01-Sep-2024</v>
          </cell>
          <cell r="AA3136">
            <v>65000</v>
          </cell>
          <cell r="AB3136" t="str">
            <v>Mon</v>
          </cell>
          <cell r="AC3136">
            <v>24</v>
          </cell>
          <cell r="AD3136" t="str">
            <v>GL-2</v>
          </cell>
          <cell r="AE3136" t="str">
            <v>07-Oct-2024</v>
          </cell>
          <cell r="AF3136">
            <v>3460</v>
          </cell>
          <cell r="AG3136">
            <v>3460</v>
          </cell>
          <cell r="AH3136" t="str">
            <v>03-Mar-2025</v>
          </cell>
          <cell r="AI3136">
            <v>13329.55</v>
          </cell>
          <cell r="AJ3136">
            <v>7430.45</v>
          </cell>
          <cell r="AK3136">
            <v>20760</v>
          </cell>
          <cell r="AL3136">
            <v>51670.45</v>
          </cell>
          <cell r="AM3136">
            <v>10823.55</v>
          </cell>
          <cell r="AN3136">
            <v>62494</v>
          </cell>
          <cell r="AO3136">
            <v>0</v>
          </cell>
          <cell r="AP3136">
            <v>0</v>
          </cell>
          <cell r="AQ3136">
            <v>0</v>
          </cell>
          <cell r="AR3136">
            <v>6</v>
          </cell>
          <cell r="AS3136">
            <v>0</v>
          </cell>
          <cell r="AT3136" t="str">
            <v>Standard</v>
          </cell>
          <cell r="AU3136"/>
          <cell r="AV3136"/>
          <cell r="AW3136"/>
          <cell r="AX3136" t="str">
            <v>Open</v>
          </cell>
          <cell r="AY3136" t="str">
            <v/>
          </cell>
          <cell r="AZ3136"/>
          <cell r="BA3136">
            <v>0</v>
          </cell>
          <cell r="BB3136">
            <v>45756</v>
          </cell>
          <cell r="BC3136" t="str">
            <v>Abhiraj Patil/SF0063958</v>
          </cell>
          <cell r="BD3136" t="str">
            <v>Visited</v>
          </cell>
          <cell r="BE3136" t="str">
            <v>Borrower</v>
          </cell>
          <cell r="BF3136" t="str">
            <v>Available</v>
          </cell>
          <cell r="BG3136"/>
          <cell r="BH3136"/>
          <cell r="BI3136" t="str">
            <v>No</v>
          </cell>
          <cell r="BJ3136"/>
          <cell r="BK3136"/>
        </row>
        <row r="3137">
          <cell r="X3137">
            <v>357985563</v>
          </cell>
          <cell r="Y3137" t="str">
            <v>SAVITA RAJENDRA PAWAR</v>
          </cell>
          <cell r="Z3137" t="str">
            <v>01-Sep-2024</v>
          </cell>
          <cell r="AA3137">
            <v>30000</v>
          </cell>
          <cell r="AB3137" t="str">
            <v>Mon</v>
          </cell>
          <cell r="AC3137">
            <v>18</v>
          </cell>
          <cell r="AD3137" t="str">
            <v>IL-1</v>
          </cell>
          <cell r="AE3137" t="str">
            <v>07-Oct-2024</v>
          </cell>
          <cell r="AF3137">
            <v>2010</v>
          </cell>
          <cell r="AG3137">
            <v>2010</v>
          </cell>
          <cell r="AH3137" t="str">
            <v>10-Mar-2025</v>
          </cell>
          <cell r="AI3137">
            <v>8757.4599999999991</v>
          </cell>
          <cell r="AJ3137">
            <v>3302.54</v>
          </cell>
          <cell r="AK3137">
            <v>12060</v>
          </cell>
          <cell r="AL3137">
            <v>21242.54</v>
          </cell>
          <cell r="AM3137">
            <v>2996.46</v>
          </cell>
          <cell r="AN3137">
            <v>24239</v>
          </cell>
          <cell r="AO3137">
            <v>0</v>
          </cell>
          <cell r="AP3137">
            <v>0</v>
          </cell>
          <cell r="AQ3137">
            <v>0</v>
          </cell>
          <cell r="AR3137">
            <v>6</v>
          </cell>
          <cell r="AS3137">
            <v>0</v>
          </cell>
          <cell r="AT3137" t="str">
            <v>Standard</v>
          </cell>
          <cell r="AU3137"/>
          <cell r="AV3137"/>
          <cell r="AW3137"/>
          <cell r="AX3137" t="str">
            <v>Open</v>
          </cell>
          <cell r="AY3137" t="str">
            <v/>
          </cell>
          <cell r="AZ3137"/>
          <cell r="BA3137">
            <v>0</v>
          </cell>
          <cell r="BB3137"/>
          <cell r="BC3137"/>
          <cell r="BD3137"/>
          <cell r="BE3137"/>
          <cell r="BF3137"/>
          <cell r="BG3137"/>
          <cell r="BH3137"/>
          <cell r="BI3137"/>
          <cell r="BJ3137"/>
          <cell r="BK3137"/>
        </row>
        <row r="3138">
          <cell r="X3138">
            <v>358024742</v>
          </cell>
          <cell r="Y3138" t="str">
            <v>BHAGYASHRI CHINDHU CHAVAN</v>
          </cell>
          <cell r="Z3138" t="str">
            <v>14-Aug-2024</v>
          </cell>
          <cell r="AA3138">
            <v>30000</v>
          </cell>
          <cell r="AB3138" t="str">
            <v>Tue</v>
          </cell>
          <cell r="AC3138">
            <v>18</v>
          </cell>
          <cell r="AD3138" t="str">
            <v>IL-1</v>
          </cell>
          <cell r="AE3138" t="str">
            <v>03-Sep-2024</v>
          </cell>
          <cell r="AF3138">
            <v>2020</v>
          </cell>
          <cell r="AG3138">
            <v>2020</v>
          </cell>
          <cell r="AH3138" t="str">
            <v>01-Apr-2025</v>
          </cell>
          <cell r="AI3138">
            <v>12287.51</v>
          </cell>
          <cell r="AJ3138">
            <v>3872.49</v>
          </cell>
          <cell r="AK3138">
            <v>16160</v>
          </cell>
          <cell r="AL3138">
            <v>17712.490000000002</v>
          </cell>
          <cell r="AM3138">
            <v>2103.5100000000002</v>
          </cell>
          <cell r="AN3138">
            <v>19816</v>
          </cell>
          <cell r="AO3138">
            <v>0</v>
          </cell>
          <cell r="AP3138">
            <v>0</v>
          </cell>
          <cell r="AQ3138">
            <v>0</v>
          </cell>
          <cell r="AR3138">
            <v>8</v>
          </cell>
          <cell r="AS3138">
            <v>0</v>
          </cell>
          <cell r="AT3138" t="str">
            <v>Standard</v>
          </cell>
          <cell r="AU3138"/>
          <cell r="AV3138"/>
          <cell r="AW3138"/>
          <cell r="AX3138" t="str">
            <v>Open</v>
          </cell>
          <cell r="AY3138" t="str">
            <v/>
          </cell>
          <cell r="AZ3138"/>
          <cell r="BA3138">
            <v>0</v>
          </cell>
          <cell r="BB3138">
            <v>45752</v>
          </cell>
          <cell r="BC3138" t="str">
            <v>Abhiraj Patil/SF0063958</v>
          </cell>
          <cell r="BD3138" t="str">
            <v>Visited</v>
          </cell>
          <cell r="BE3138" t="str">
            <v>Borrower</v>
          </cell>
          <cell r="BF3138" t="str">
            <v>Available</v>
          </cell>
          <cell r="BG3138"/>
          <cell r="BH3138"/>
          <cell r="BI3138" t="str">
            <v>No</v>
          </cell>
          <cell r="BJ3138"/>
          <cell r="BK3138"/>
        </row>
        <row r="3139">
          <cell r="X3139">
            <v>358049238</v>
          </cell>
          <cell r="Y3139" t="str">
            <v>SANGEETA SANJAY MOHITE</v>
          </cell>
          <cell r="Z3139" t="str">
            <v>01-Sep-2024</v>
          </cell>
          <cell r="AA3139">
            <v>11000</v>
          </cell>
          <cell r="AB3139" t="str">
            <v>Mon</v>
          </cell>
          <cell r="AC3139">
            <v>12</v>
          </cell>
          <cell r="AD3139" t="str">
            <v>IL-1</v>
          </cell>
          <cell r="AE3139" t="str">
            <v>07-Oct-2024</v>
          </cell>
          <cell r="AF3139">
            <v>1040</v>
          </cell>
          <cell r="AG3139">
            <v>1040</v>
          </cell>
          <cell r="AH3139" t="str">
            <v>06-Mar-2025</v>
          </cell>
          <cell r="AI3139">
            <v>5122.1499999999996</v>
          </cell>
          <cell r="AJ3139">
            <v>1117.8499999999999</v>
          </cell>
          <cell r="AK3139">
            <v>6240</v>
          </cell>
          <cell r="AL3139">
            <v>5877.85</v>
          </cell>
          <cell r="AM3139">
            <v>445.15</v>
          </cell>
          <cell r="AN3139">
            <v>6323</v>
          </cell>
          <cell r="AO3139">
            <v>0</v>
          </cell>
          <cell r="AP3139">
            <v>0</v>
          </cell>
          <cell r="AQ3139">
            <v>0</v>
          </cell>
          <cell r="AR3139">
            <v>6</v>
          </cell>
          <cell r="AS3139">
            <v>0</v>
          </cell>
          <cell r="AT3139" t="str">
            <v>Standard</v>
          </cell>
          <cell r="AU3139"/>
          <cell r="AV3139"/>
          <cell r="AW3139"/>
          <cell r="AX3139" t="str">
            <v>Open</v>
          </cell>
          <cell r="AY3139" t="str">
            <v/>
          </cell>
          <cell r="AZ3139"/>
          <cell r="BA3139">
            <v>0</v>
          </cell>
          <cell r="BB3139">
            <v>45751</v>
          </cell>
          <cell r="BC3139" t="str">
            <v>Yogesh Gawade/SF0064389</v>
          </cell>
          <cell r="BD3139" t="str">
            <v>Visited</v>
          </cell>
          <cell r="BE3139" t="str">
            <v>Borrower</v>
          </cell>
          <cell r="BF3139" t="str">
            <v>Available</v>
          </cell>
          <cell r="BG3139"/>
          <cell r="BH3139"/>
          <cell r="BI3139" t="str">
            <v>No</v>
          </cell>
          <cell r="BJ3139"/>
          <cell r="BK3139"/>
        </row>
        <row r="3140">
          <cell r="X3140">
            <v>358050749</v>
          </cell>
          <cell r="Y3140" t="str">
            <v>SONALI SHISHANT BAIRAGI</v>
          </cell>
          <cell r="Z3140" t="str">
            <v>01-Sep-2024</v>
          </cell>
          <cell r="AA3140">
            <v>65000</v>
          </cell>
          <cell r="AB3140" t="str">
            <v>Mon</v>
          </cell>
          <cell r="AC3140">
            <v>24</v>
          </cell>
          <cell r="AD3140" t="str">
            <v>GL-2</v>
          </cell>
          <cell r="AE3140" t="str">
            <v>07-Oct-2024</v>
          </cell>
          <cell r="AF3140">
            <v>3460</v>
          </cell>
          <cell r="AG3140">
            <v>3460</v>
          </cell>
          <cell r="AH3140" t="str">
            <v>03-Mar-2025</v>
          </cell>
          <cell r="AI3140">
            <v>13329.55</v>
          </cell>
          <cell r="AJ3140">
            <v>7430.45</v>
          </cell>
          <cell r="AK3140">
            <v>20760</v>
          </cell>
          <cell r="AL3140">
            <v>51670.45</v>
          </cell>
          <cell r="AM3140">
            <v>10823.55</v>
          </cell>
          <cell r="AN3140">
            <v>62494</v>
          </cell>
          <cell r="AO3140">
            <v>0</v>
          </cell>
          <cell r="AP3140">
            <v>0</v>
          </cell>
          <cell r="AQ3140">
            <v>0</v>
          </cell>
          <cell r="AR3140">
            <v>6</v>
          </cell>
          <cell r="AS3140">
            <v>0</v>
          </cell>
          <cell r="AT3140" t="str">
            <v>Standard</v>
          </cell>
          <cell r="AU3140"/>
          <cell r="AV3140"/>
          <cell r="AW3140"/>
          <cell r="AX3140" t="str">
            <v>Open</v>
          </cell>
          <cell r="AY3140" t="str">
            <v/>
          </cell>
          <cell r="AZ3140"/>
          <cell r="BA3140">
            <v>0</v>
          </cell>
          <cell r="BB3140">
            <v>45756</v>
          </cell>
          <cell r="BC3140" t="str">
            <v>Abhiraj Patil/SF0063958</v>
          </cell>
          <cell r="BD3140" t="str">
            <v>Visited</v>
          </cell>
          <cell r="BE3140" t="str">
            <v>Borrower</v>
          </cell>
          <cell r="BF3140" t="str">
            <v>Available</v>
          </cell>
          <cell r="BG3140"/>
          <cell r="BH3140"/>
          <cell r="BI3140" t="str">
            <v>No</v>
          </cell>
          <cell r="BJ3140"/>
          <cell r="BK3140"/>
        </row>
        <row r="3141">
          <cell r="X3141">
            <v>358078723</v>
          </cell>
          <cell r="Y3141" t="str">
            <v>SANDHAYA BHARAT GANGURDE</v>
          </cell>
          <cell r="Z3141" t="str">
            <v>01-Sep-2024</v>
          </cell>
          <cell r="AA3141">
            <v>40000</v>
          </cell>
          <cell r="AB3141" t="str">
            <v>Mon</v>
          </cell>
          <cell r="AC3141">
            <v>18</v>
          </cell>
          <cell r="AD3141" t="str">
            <v>IL-1</v>
          </cell>
          <cell r="AE3141" t="str">
            <v>07-Oct-2024</v>
          </cell>
          <cell r="AF3141">
            <v>2680</v>
          </cell>
          <cell r="AG3141">
            <v>2680</v>
          </cell>
          <cell r="AH3141" t="str">
            <v>03-Mar-2025</v>
          </cell>
          <cell r="AI3141">
            <v>11676.6</v>
          </cell>
          <cell r="AJ3141">
            <v>4403.3999999999996</v>
          </cell>
          <cell r="AK3141">
            <v>16080</v>
          </cell>
          <cell r="AL3141">
            <v>28323.4</v>
          </cell>
          <cell r="AM3141">
            <v>3995.6</v>
          </cell>
          <cell r="AN3141">
            <v>32319</v>
          </cell>
          <cell r="AO3141">
            <v>0</v>
          </cell>
          <cell r="AP3141">
            <v>0</v>
          </cell>
          <cell r="AQ3141">
            <v>0</v>
          </cell>
          <cell r="AR3141">
            <v>6</v>
          </cell>
          <cell r="AS3141">
            <v>0</v>
          </cell>
          <cell r="AT3141" t="str">
            <v>Standard</v>
          </cell>
          <cell r="AU3141"/>
          <cell r="AV3141"/>
          <cell r="AW3141"/>
          <cell r="AX3141" t="str">
            <v>Open</v>
          </cell>
          <cell r="AY3141" t="str">
            <v/>
          </cell>
          <cell r="AZ3141"/>
          <cell r="BA3141">
            <v>0</v>
          </cell>
          <cell r="BB3141"/>
          <cell r="BC3141"/>
          <cell r="BD3141"/>
          <cell r="BE3141"/>
          <cell r="BF3141"/>
          <cell r="BG3141"/>
          <cell r="BH3141"/>
          <cell r="BI3141"/>
          <cell r="BJ3141"/>
          <cell r="BK3141"/>
        </row>
        <row r="3142">
          <cell r="X3142">
            <v>358081516</v>
          </cell>
          <cell r="Y3142" t="str">
            <v>SUNITA SHIVAJI PAWAR</v>
          </cell>
          <cell r="Z3142" t="str">
            <v>01-Sep-2024</v>
          </cell>
          <cell r="AA3142">
            <v>65000</v>
          </cell>
          <cell r="AB3142" t="str">
            <v>Fri</v>
          </cell>
          <cell r="AC3142">
            <v>24</v>
          </cell>
          <cell r="AD3142" t="str">
            <v>GL-2</v>
          </cell>
          <cell r="AE3142" t="str">
            <v>04-Oct-2024</v>
          </cell>
          <cell r="AF3142">
            <v>3460</v>
          </cell>
          <cell r="AG3142">
            <v>3460</v>
          </cell>
          <cell r="AH3142" t="str">
            <v>17-Mar-2025</v>
          </cell>
          <cell r="AI3142">
            <v>13185.81</v>
          </cell>
          <cell r="AJ3142">
            <v>7574.19</v>
          </cell>
          <cell r="AK3142">
            <v>20760</v>
          </cell>
          <cell r="AL3142">
            <v>51814.19</v>
          </cell>
          <cell r="AM3142">
            <v>10691.81</v>
          </cell>
          <cell r="AN3142">
            <v>62506</v>
          </cell>
          <cell r="AO3142">
            <v>0</v>
          </cell>
          <cell r="AP3142">
            <v>0</v>
          </cell>
          <cell r="AQ3142">
            <v>0</v>
          </cell>
          <cell r="AR3142">
            <v>6</v>
          </cell>
          <cell r="AS3142">
            <v>0</v>
          </cell>
          <cell r="AT3142" t="str">
            <v>Standard</v>
          </cell>
          <cell r="AU3142"/>
          <cell r="AV3142"/>
          <cell r="AW3142"/>
          <cell r="AX3142" t="str">
            <v>Open</v>
          </cell>
          <cell r="AY3142" t="str">
            <v/>
          </cell>
          <cell r="AZ3142"/>
          <cell r="BA3142">
            <v>0</v>
          </cell>
          <cell r="BB3142">
            <v>45750</v>
          </cell>
          <cell r="BC3142" t="str">
            <v>Abhiraj Patil/SF0063958</v>
          </cell>
          <cell r="BD3142" t="str">
            <v>Visited</v>
          </cell>
          <cell r="BE3142" t="str">
            <v>Borrower</v>
          </cell>
          <cell r="BF3142" t="str">
            <v>Available</v>
          </cell>
          <cell r="BG3142"/>
          <cell r="BH3142"/>
          <cell r="BI3142" t="str">
            <v>No</v>
          </cell>
          <cell r="BJ3142"/>
          <cell r="BK3142"/>
        </row>
        <row r="3143">
          <cell r="X3143">
            <v>358085889</v>
          </cell>
          <cell r="Y3143" t="str">
            <v>KUSUM CHINTAMAN KOTE</v>
          </cell>
          <cell r="Z3143" t="str">
            <v>01-Sep-2024</v>
          </cell>
          <cell r="AA3143">
            <v>15499</v>
          </cell>
          <cell r="AB3143" t="str">
            <v>Wed</v>
          </cell>
          <cell r="AC3143">
            <v>12</v>
          </cell>
          <cell r="AD3143" t="str">
            <v>CDL-1</v>
          </cell>
          <cell r="AE3143" t="str">
            <v>09-Oct-2024</v>
          </cell>
          <cell r="AF3143">
            <v>1470</v>
          </cell>
          <cell r="AG3143">
            <v>1470</v>
          </cell>
          <cell r="AH3143" t="str">
            <v>13-Feb-2025</v>
          </cell>
          <cell r="AI3143">
            <v>5263.22</v>
          </cell>
          <cell r="AJ3143">
            <v>1496.78</v>
          </cell>
          <cell r="AK3143">
            <v>6760</v>
          </cell>
          <cell r="AL3143">
            <v>10235.780000000001</v>
          </cell>
          <cell r="AM3143">
            <v>812.22</v>
          </cell>
          <cell r="AN3143">
            <v>11048</v>
          </cell>
          <cell r="AO3143">
            <v>1875.01</v>
          </cell>
          <cell r="AP3143">
            <v>184.99</v>
          </cell>
          <cell r="AQ3143">
            <v>2060</v>
          </cell>
          <cell r="AR3143">
            <v>6</v>
          </cell>
          <cell r="AS3143">
            <v>12</v>
          </cell>
          <cell r="AT3143" t="str">
            <v>1-30 Days</v>
          </cell>
          <cell r="AU3143"/>
          <cell r="AV3143"/>
          <cell r="AW3143"/>
          <cell r="AX3143" t="str">
            <v>Open</v>
          </cell>
          <cell r="AY3143" t="str">
            <v/>
          </cell>
          <cell r="AZ3143"/>
          <cell r="BA3143">
            <v>0</v>
          </cell>
          <cell r="BB3143">
            <v>45752</v>
          </cell>
          <cell r="BC3143" t="str">
            <v>Abhiraj Patil/SF0063958</v>
          </cell>
          <cell r="BD3143" t="str">
            <v>Visited</v>
          </cell>
          <cell r="BE3143" t="str">
            <v>Borrower</v>
          </cell>
          <cell r="BF3143" t="str">
            <v>Not Available</v>
          </cell>
          <cell r="BG3143"/>
          <cell r="BH3143"/>
          <cell r="BI3143" t="str">
            <v>No</v>
          </cell>
          <cell r="BJ3143"/>
          <cell r="BK3143"/>
        </row>
        <row r="3144">
          <cell r="X3144">
            <v>358085893</v>
          </cell>
          <cell r="Y3144" t="str">
            <v>GANGU YOGESH MAHALE</v>
          </cell>
          <cell r="Z3144" t="str">
            <v>01-Sep-2024</v>
          </cell>
          <cell r="AA3144">
            <v>15499</v>
          </cell>
          <cell r="AB3144" t="str">
            <v>Wed</v>
          </cell>
          <cell r="AC3144">
            <v>12</v>
          </cell>
          <cell r="AD3144" t="str">
            <v>CDL-1</v>
          </cell>
          <cell r="AE3144" t="str">
            <v>09-Oct-2024</v>
          </cell>
          <cell r="AF3144">
            <v>1470</v>
          </cell>
          <cell r="AG3144">
            <v>1470</v>
          </cell>
          <cell r="AH3144" t="str">
            <v>25-Mar-2025</v>
          </cell>
          <cell r="AI3144">
            <v>5853.22</v>
          </cell>
          <cell r="AJ3144">
            <v>1496.78</v>
          </cell>
          <cell r="AK3144">
            <v>7350</v>
          </cell>
          <cell r="AL3144">
            <v>9645.7800000000007</v>
          </cell>
          <cell r="AM3144">
            <v>812.22</v>
          </cell>
          <cell r="AN3144">
            <v>10458</v>
          </cell>
          <cell r="AO3144">
            <v>1285.01</v>
          </cell>
          <cell r="AP3144">
            <v>184.99</v>
          </cell>
          <cell r="AQ3144">
            <v>1470</v>
          </cell>
          <cell r="AR3144">
            <v>6</v>
          </cell>
          <cell r="AS3144">
            <v>12</v>
          </cell>
          <cell r="AT3144" t="str">
            <v>1-30 Days</v>
          </cell>
          <cell r="AU3144"/>
          <cell r="AV3144"/>
          <cell r="AW3144"/>
          <cell r="AX3144" t="str">
            <v>Open</v>
          </cell>
          <cell r="AY3144" t="str">
            <v/>
          </cell>
          <cell r="AZ3144"/>
          <cell r="BA3144">
            <v>0</v>
          </cell>
          <cell r="BB3144">
            <v>45752</v>
          </cell>
          <cell r="BC3144" t="str">
            <v>Abhiraj Patil/SF0063958</v>
          </cell>
          <cell r="BD3144" t="str">
            <v>Visited</v>
          </cell>
          <cell r="BE3144" t="str">
            <v>Borrower</v>
          </cell>
          <cell r="BF3144" t="str">
            <v>Not Available</v>
          </cell>
          <cell r="BG3144"/>
          <cell r="BH3144"/>
          <cell r="BI3144" t="str">
            <v>No</v>
          </cell>
          <cell r="BJ3144"/>
          <cell r="BK3144"/>
        </row>
        <row r="3145">
          <cell r="X3145">
            <v>358134237</v>
          </cell>
          <cell r="Y3145" t="str">
            <v>JYOTI DIPAK AHER</v>
          </cell>
          <cell r="Z3145" t="str">
            <v>01-Sep-2024</v>
          </cell>
          <cell r="AA3145">
            <v>44000</v>
          </cell>
          <cell r="AB3145" t="str">
            <v>Fri</v>
          </cell>
          <cell r="AC3145">
            <v>24</v>
          </cell>
          <cell r="AD3145" t="str">
            <v>2</v>
          </cell>
          <cell r="AE3145" t="str">
            <v>04-Oct-2024</v>
          </cell>
          <cell r="AF3145">
            <v>2340</v>
          </cell>
          <cell r="AG3145">
            <v>2340</v>
          </cell>
          <cell r="AH3145" t="str">
            <v>07-Mar-2025</v>
          </cell>
          <cell r="AI3145">
            <v>8912.15</v>
          </cell>
          <cell r="AJ3145">
            <v>5127.8500000000004</v>
          </cell>
          <cell r="AK3145">
            <v>14040</v>
          </cell>
          <cell r="AL3145">
            <v>35087.85</v>
          </cell>
          <cell r="AM3145">
            <v>7251.15</v>
          </cell>
          <cell r="AN3145">
            <v>42339</v>
          </cell>
          <cell r="AO3145">
            <v>0</v>
          </cell>
          <cell r="AP3145">
            <v>0</v>
          </cell>
          <cell r="AQ3145">
            <v>0</v>
          </cell>
          <cell r="AR3145">
            <v>6</v>
          </cell>
          <cell r="AS3145">
            <v>0</v>
          </cell>
          <cell r="AT3145" t="str">
            <v>Standard</v>
          </cell>
          <cell r="AU3145"/>
          <cell r="AV3145"/>
          <cell r="AW3145"/>
          <cell r="AX3145" t="str">
            <v>Open</v>
          </cell>
          <cell r="AY3145" t="str">
            <v/>
          </cell>
          <cell r="AZ3145"/>
          <cell r="BA3145">
            <v>0</v>
          </cell>
          <cell r="BB3145">
            <v>45756</v>
          </cell>
          <cell r="BC3145" t="str">
            <v>Abhiraj Patil/SF0063958</v>
          </cell>
          <cell r="BD3145" t="str">
            <v>Visited</v>
          </cell>
          <cell r="BE3145" t="str">
            <v>Borrower</v>
          </cell>
          <cell r="BF3145" t="str">
            <v>Available</v>
          </cell>
          <cell r="BG3145"/>
          <cell r="BH3145"/>
          <cell r="BI3145" t="str">
            <v>No</v>
          </cell>
          <cell r="BJ3145"/>
          <cell r="BK3145"/>
        </row>
        <row r="3146">
          <cell r="X3146">
            <v>358134246</v>
          </cell>
          <cell r="Y3146" t="str">
            <v>VANITA SANDIP GAIKWAD</v>
          </cell>
          <cell r="Z3146" t="str">
            <v>01-Sep-2024</v>
          </cell>
          <cell r="AA3146">
            <v>55000</v>
          </cell>
          <cell r="AB3146" t="str">
            <v>WED</v>
          </cell>
          <cell r="AC3146">
            <v>24</v>
          </cell>
          <cell r="AD3146" t="str">
            <v>2</v>
          </cell>
          <cell r="AE3146" t="str">
            <v>02-Oct-2024</v>
          </cell>
          <cell r="AF3146">
            <v>2930</v>
          </cell>
          <cell r="AG3146">
            <v>2930</v>
          </cell>
          <cell r="AH3146" t="str">
            <v>07-Feb-2025</v>
          </cell>
          <cell r="AI3146">
            <v>7379.86</v>
          </cell>
          <cell r="AJ3146">
            <v>4340.1400000000003</v>
          </cell>
          <cell r="AK3146">
            <v>11720</v>
          </cell>
          <cell r="AL3146">
            <v>47620.14</v>
          </cell>
          <cell r="AM3146">
            <v>11069.86</v>
          </cell>
          <cell r="AN3146">
            <v>58690</v>
          </cell>
          <cell r="AO3146">
            <v>3859.88</v>
          </cell>
          <cell r="AP3146">
            <v>2000.12</v>
          </cell>
          <cell r="AQ3146">
            <v>5860</v>
          </cell>
          <cell r="AR3146">
            <v>6</v>
          </cell>
          <cell r="AS3146">
            <v>12</v>
          </cell>
          <cell r="AT3146" t="str">
            <v>1-30 Days</v>
          </cell>
          <cell r="AU3146"/>
          <cell r="AV3146"/>
          <cell r="AW3146"/>
          <cell r="AX3146" t="str">
            <v>Open</v>
          </cell>
          <cell r="AY3146" t="str">
            <v/>
          </cell>
          <cell r="AZ3146"/>
          <cell r="BA3146">
            <v>0</v>
          </cell>
          <cell r="BB3146">
            <v>45755</v>
          </cell>
          <cell r="BC3146" t="str">
            <v>Abhiraj Patil/SF0063958</v>
          </cell>
          <cell r="BD3146" t="str">
            <v>Visited</v>
          </cell>
          <cell r="BE3146" t="str">
            <v>Borrower</v>
          </cell>
          <cell r="BF3146" t="str">
            <v>Available</v>
          </cell>
          <cell r="BG3146"/>
          <cell r="BH3146"/>
          <cell r="BI3146" t="str">
            <v>No</v>
          </cell>
          <cell r="BJ3146"/>
          <cell r="BK3146"/>
        </row>
        <row r="3147">
          <cell r="X3147">
            <v>358134250</v>
          </cell>
          <cell r="Y3147" t="str">
            <v>JYOTI KANTILAL BHAWAR</v>
          </cell>
          <cell r="Z3147" t="str">
            <v>01-Sep-2024</v>
          </cell>
          <cell r="AA3147">
            <v>25000</v>
          </cell>
          <cell r="AB3147" t="str">
            <v>Thu</v>
          </cell>
          <cell r="AC3147">
            <v>18</v>
          </cell>
          <cell r="AD3147" t="str">
            <v>2</v>
          </cell>
          <cell r="AE3147" t="str">
            <v>03-Oct-2024</v>
          </cell>
          <cell r="AF3147">
            <v>1680</v>
          </cell>
          <cell r="AG3147">
            <v>1680</v>
          </cell>
          <cell r="AH3147" t="str">
            <v>06-Mar-2025</v>
          </cell>
          <cell r="AI3147">
            <v>7289.68</v>
          </cell>
          <cell r="AJ3147">
            <v>2790.32</v>
          </cell>
          <cell r="AK3147">
            <v>10080</v>
          </cell>
          <cell r="AL3147">
            <v>17710.32</v>
          </cell>
          <cell r="AM3147">
            <v>2446.6799999999998</v>
          </cell>
          <cell r="AN3147">
            <v>20157</v>
          </cell>
          <cell r="AO3147">
            <v>0</v>
          </cell>
          <cell r="AP3147">
            <v>0</v>
          </cell>
          <cell r="AQ3147">
            <v>0</v>
          </cell>
          <cell r="AR3147">
            <v>6</v>
          </cell>
          <cell r="AS3147">
            <v>0</v>
          </cell>
          <cell r="AT3147" t="str">
            <v>Standard</v>
          </cell>
          <cell r="AU3147"/>
          <cell r="AV3147"/>
          <cell r="AW3147"/>
          <cell r="AX3147" t="str">
            <v>Open</v>
          </cell>
          <cell r="AY3147"/>
          <cell r="AZ3147"/>
          <cell r="BA3147">
            <v>0</v>
          </cell>
          <cell r="BB3147">
            <v>45750</v>
          </cell>
          <cell r="BC3147" t="str">
            <v>Mahesh Lahane/SF0095775</v>
          </cell>
          <cell r="BD3147" t="str">
            <v>Visited</v>
          </cell>
          <cell r="BE3147" t="str">
            <v>Borrower Family Member</v>
          </cell>
          <cell r="BF3147" t="str">
            <v>Not Available</v>
          </cell>
          <cell r="BG3147"/>
          <cell r="BH3147"/>
          <cell r="BI3147" t="str">
            <v>No</v>
          </cell>
          <cell r="BJ3147"/>
          <cell r="BK3147"/>
        </row>
        <row r="3148">
          <cell r="X3148">
            <v>358134265</v>
          </cell>
          <cell r="Y3148" t="str">
            <v>SHAILA SHRAVAN GODHADE</v>
          </cell>
          <cell r="Z3148" t="str">
            <v>01-Sep-2024</v>
          </cell>
          <cell r="AA3148">
            <v>45000</v>
          </cell>
          <cell r="AB3148" t="str">
            <v>Tue</v>
          </cell>
          <cell r="AC3148">
            <v>24</v>
          </cell>
          <cell r="AD3148" t="str">
            <v>2</v>
          </cell>
          <cell r="AE3148" t="str">
            <v>01-Oct-2024</v>
          </cell>
          <cell r="AF3148">
            <v>2400</v>
          </cell>
          <cell r="AG3148">
            <v>2400</v>
          </cell>
          <cell r="AH3148" t="str">
            <v>07-Mar-2025</v>
          </cell>
          <cell r="AI3148">
            <v>9235.6</v>
          </cell>
          <cell r="AJ3148">
            <v>5164.3999999999996</v>
          </cell>
          <cell r="AK3148">
            <v>14400</v>
          </cell>
          <cell r="AL3148">
            <v>35764.400000000001</v>
          </cell>
          <cell r="AM3148">
            <v>7431.6</v>
          </cell>
          <cell r="AN3148">
            <v>43196</v>
          </cell>
          <cell r="AO3148">
            <v>1720.97</v>
          </cell>
          <cell r="AP3148">
            <v>679.03</v>
          </cell>
          <cell r="AQ3148">
            <v>2400</v>
          </cell>
          <cell r="AR3148">
            <v>7</v>
          </cell>
          <cell r="AS3148">
            <v>1</v>
          </cell>
          <cell r="AT3148" t="str">
            <v>1-30 Days</v>
          </cell>
          <cell r="AU3148"/>
          <cell r="AV3148"/>
          <cell r="AW3148"/>
          <cell r="AX3148" t="str">
            <v>Open</v>
          </cell>
          <cell r="AY3148"/>
          <cell r="AZ3148"/>
          <cell r="BA3148">
            <v>0</v>
          </cell>
          <cell r="BB3148">
            <v>45751</v>
          </cell>
          <cell r="BC3148" t="str">
            <v>Mahesh Lahane/SF0095775</v>
          </cell>
          <cell r="BD3148" t="str">
            <v>Visited</v>
          </cell>
          <cell r="BE3148" t="str">
            <v>Borrower</v>
          </cell>
          <cell r="BF3148" t="str">
            <v>Available</v>
          </cell>
          <cell r="BG3148"/>
          <cell r="BH3148"/>
          <cell r="BI3148" t="str">
            <v>No</v>
          </cell>
          <cell r="BJ3148"/>
          <cell r="BK3148"/>
        </row>
        <row r="3149">
          <cell r="X3149">
            <v>358134270</v>
          </cell>
          <cell r="Y3149" t="str">
            <v xml:space="preserve"> BHARTI KAKAJI GODHADE</v>
          </cell>
          <cell r="Z3149" t="str">
            <v>01-Sep-2024</v>
          </cell>
          <cell r="AA3149">
            <v>30000</v>
          </cell>
          <cell r="AB3149" t="str">
            <v>Tue</v>
          </cell>
          <cell r="AC3149">
            <v>18</v>
          </cell>
          <cell r="AD3149" t="str">
            <v>2</v>
          </cell>
          <cell r="AE3149" t="str">
            <v>01-Oct-2024</v>
          </cell>
          <cell r="AF3149">
            <v>2010</v>
          </cell>
          <cell r="AG3149">
            <v>2010</v>
          </cell>
          <cell r="AH3149" t="str">
            <v>07-Mar-2025</v>
          </cell>
          <cell r="AI3149">
            <v>8745.1200000000008</v>
          </cell>
          <cell r="AJ3149">
            <v>3314.88</v>
          </cell>
          <cell r="AK3149">
            <v>12060</v>
          </cell>
          <cell r="AL3149">
            <v>21254.880000000001</v>
          </cell>
          <cell r="AM3149">
            <v>2977.12</v>
          </cell>
          <cell r="AN3149">
            <v>24232</v>
          </cell>
          <cell r="AO3149">
            <v>1606.45</v>
          </cell>
          <cell r="AP3149">
            <v>403.55</v>
          </cell>
          <cell r="AQ3149">
            <v>2010</v>
          </cell>
          <cell r="AR3149">
            <v>7</v>
          </cell>
          <cell r="AS3149">
            <v>1</v>
          </cell>
          <cell r="AT3149" t="str">
            <v>1-30 Days</v>
          </cell>
          <cell r="AU3149"/>
          <cell r="AV3149"/>
          <cell r="AW3149"/>
          <cell r="AX3149" t="str">
            <v>Open</v>
          </cell>
          <cell r="AY3149"/>
          <cell r="AZ3149"/>
          <cell r="BA3149">
            <v>0</v>
          </cell>
          <cell r="BB3149">
            <v>45751</v>
          </cell>
          <cell r="BC3149" t="str">
            <v>Mahesh Lahane/SF0095775</v>
          </cell>
          <cell r="BD3149" t="str">
            <v>Visited</v>
          </cell>
          <cell r="BE3149" t="str">
            <v>Borrower Not Available</v>
          </cell>
          <cell r="BF3149" t="str">
            <v>Not Available</v>
          </cell>
          <cell r="BG3149"/>
          <cell r="BH3149"/>
          <cell r="BI3149" t="str">
            <v>NA</v>
          </cell>
          <cell r="BJ3149"/>
          <cell r="BK3149"/>
        </row>
        <row r="3150">
          <cell r="X3150">
            <v>358134294</v>
          </cell>
          <cell r="Y3150" t="str">
            <v>SWATI AKSHAY GANGURDE</v>
          </cell>
          <cell r="Z3150" t="str">
            <v>01-Sep-2024</v>
          </cell>
          <cell r="AA3150">
            <v>48000</v>
          </cell>
          <cell r="AB3150" t="str">
            <v>Mon</v>
          </cell>
          <cell r="AC3150">
            <v>24</v>
          </cell>
          <cell r="AD3150" t="str">
            <v>2</v>
          </cell>
          <cell r="AE3150" t="str">
            <v>07-Oct-2024</v>
          </cell>
          <cell r="AF3150">
            <v>2560</v>
          </cell>
          <cell r="AG3150">
            <v>2560</v>
          </cell>
          <cell r="AH3150" t="str">
            <v>10-Mar-2025</v>
          </cell>
          <cell r="AI3150">
            <v>9874.41</v>
          </cell>
          <cell r="AJ3150">
            <v>5485.59</v>
          </cell>
          <cell r="AK3150">
            <v>15360</v>
          </cell>
          <cell r="AL3150">
            <v>38125.589999999997</v>
          </cell>
          <cell r="AM3150">
            <v>7961.41</v>
          </cell>
          <cell r="AN3150">
            <v>46087</v>
          </cell>
          <cell r="AO3150">
            <v>0</v>
          </cell>
          <cell r="AP3150">
            <v>0</v>
          </cell>
          <cell r="AQ3150">
            <v>0</v>
          </cell>
          <cell r="AR3150">
            <v>6</v>
          </cell>
          <cell r="AS3150">
            <v>0</v>
          </cell>
          <cell r="AT3150" t="str">
            <v>Standard</v>
          </cell>
          <cell r="AU3150"/>
          <cell r="AV3150"/>
          <cell r="AW3150"/>
          <cell r="AX3150" t="str">
            <v>Open</v>
          </cell>
          <cell r="AY3150" t="str">
            <v/>
          </cell>
          <cell r="AZ3150"/>
          <cell r="BA3150">
            <v>0</v>
          </cell>
          <cell r="BB3150"/>
          <cell r="BC3150"/>
          <cell r="BD3150"/>
          <cell r="BE3150"/>
          <cell r="BF3150"/>
          <cell r="BG3150"/>
          <cell r="BH3150"/>
          <cell r="BI3150"/>
          <cell r="BJ3150"/>
          <cell r="BK3150"/>
        </row>
        <row r="3151">
          <cell r="X3151">
            <v>358134309</v>
          </cell>
          <cell r="Y3151" t="str">
            <v>MANISHA SAMADHAN BORASE</v>
          </cell>
          <cell r="Z3151" t="str">
            <v>01-Sep-2024</v>
          </cell>
          <cell r="AA3151">
            <v>30000</v>
          </cell>
          <cell r="AB3151" t="str">
            <v>Thu</v>
          </cell>
          <cell r="AC3151">
            <v>18</v>
          </cell>
          <cell r="AD3151" t="str">
            <v>2</v>
          </cell>
          <cell r="AE3151" t="str">
            <v>03-Oct-2024</v>
          </cell>
          <cell r="AF3151">
            <v>2010</v>
          </cell>
          <cell r="AG3151">
            <v>2010</v>
          </cell>
          <cell r="AH3151" t="str">
            <v>17-Mar-2025</v>
          </cell>
          <cell r="AI3151">
            <v>8709.73</v>
          </cell>
          <cell r="AJ3151">
            <v>3350.27</v>
          </cell>
          <cell r="AK3151">
            <v>12060</v>
          </cell>
          <cell r="AL3151">
            <v>21290.27</v>
          </cell>
          <cell r="AM3151">
            <v>2955.73</v>
          </cell>
          <cell r="AN3151">
            <v>24246</v>
          </cell>
          <cell r="AO3151">
            <v>0</v>
          </cell>
          <cell r="AP3151">
            <v>0</v>
          </cell>
          <cell r="AQ3151">
            <v>0</v>
          </cell>
          <cell r="AR3151">
            <v>6</v>
          </cell>
          <cell r="AS3151">
            <v>0</v>
          </cell>
          <cell r="AT3151" t="str">
            <v>Standard</v>
          </cell>
          <cell r="AU3151"/>
          <cell r="AV3151"/>
          <cell r="AW3151"/>
          <cell r="AX3151" t="str">
            <v>Open</v>
          </cell>
          <cell r="AY3151" t="str">
            <v/>
          </cell>
          <cell r="AZ3151"/>
          <cell r="BA3151">
            <v>0</v>
          </cell>
          <cell r="BB3151">
            <v>45754</v>
          </cell>
          <cell r="BC3151" t="str">
            <v>Abhiraj Patil/SF0063958</v>
          </cell>
          <cell r="BD3151" t="str">
            <v>Visited</v>
          </cell>
          <cell r="BE3151" t="str">
            <v>Borrower</v>
          </cell>
          <cell r="BF3151" t="str">
            <v>Available</v>
          </cell>
          <cell r="BG3151"/>
          <cell r="BH3151"/>
          <cell r="BI3151" t="str">
            <v>No</v>
          </cell>
          <cell r="BJ3151"/>
          <cell r="BK3151"/>
        </row>
        <row r="3152">
          <cell r="X3152">
            <v>358134316</v>
          </cell>
          <cell r="Y3152" t="str">
            <v>RINA YOGESH VARDE</v>
          </cell>
          <cell r="Z3152" t="str">
            <v>01-Sep-2024</v>
          </cell>
          <cell r="AA3152">
            <v>18000</v>
          </cell>
          <cell r="AB3152" t="str">
            <v>Mon</v>
          </cell>
          <cell r="AC3152">
            <v>18</v>
          </cell>
          <cell r="AD3152" t="str">
            <v>2</v>
          </cell>
          <cell r="AE3152" t="str">
            <v>07-Oct-2024</v>
          </cell>
          <cell r="AF3152">
            <v>1210</v>
          </cell>
          <cell r="AG3152">
            <v>1210</v>
          </cell>
          <cell r="AH3152" t="str">
            <v>04-Mar-2025</v>
          </cell>
          <cell r="AI3152">
            <v>5279.69</v>
          </cell>
          <cell r="AJ3152">
            <v>1980.31</v>
          </cell>
          <cell r="AK3152">
            <v>7260</v>
          </cell>
          <cell r="AL3152">
            <v>12720.31</v>
          </cell>
          <cell r="AM3152">
            <v>1785.69</v>
          </cell>
          <cell r="AN3152">
            <v>14506</v>
          </cell>
          <cell r="AO3152">
            <v>0</v>
          </cell>
          <cell r="AP3152">
            <v>0</v>
          </cell>
          <cell r="AQ3152">
            <v>0</v>
          </cell>
          <cell r="AR3152">
            <v>6</v>
          </cell>
          <cell r="AS3152">
            <v>0</v>
          </cell>
          <cell r="AT3152" t="str">
            <v>Standard</v>
          </cell>
          <cell r="AU3152"/>
          <cell r="AV3152"/>
          <cell r="AW3152"/>
          <cell r="AX3152" t="str">
            <v>Open</v>
          </cell>
          <cell r="AY3152" t="str">
            <v/>
          </cell>
          <cell r="AZ3152"/>
          <cell r="BA3152">
            <v>0</v>
          </cell>
          <cell r="BB3152">
            <v>45756</v>
          </cell>
          <cell r="BC3152" t="str">
            <v>Abhiraj Patil/SF0063958</v>
          </cell>
          <cell r="BD3152" t="str">
            <v>Visited</v>
          </cell>
          <cell r="BE3152" t="str">
            <v>Borrower</v>
          </cell>
          <cell r="BF3152" t="str">
            <v>Available</v>
          </cell>
          <cell r="BG3152"/>
          <cell r="BH3152"/>
          <cell r="BI3152" t="str">
            <v>No</v>
          </cell>
          <cell r="BJ3152"/>
          <cell r="BK3152"/>
        </row>
        <row r="3153">
          <cell r="X3153">
            <v>358134341</v>
          </cell>
          <cell r="Y3153" t="str">
            <v>SONALI SURESH AVCHITE</v>
          </cell>
          <cell r="Z3153" t="str">
            <v>01-Sep-2024</v>
          </cell>
          <cell r="AA3153">
            <v>56000</v>
          </cell>
          <cell r="AB3153" t="str">
            <v>Fri</v>
          </cell>
          <cell r="AC3153">
            <v>24</v>
          </cell>
          <cell r="AD3153" t="str">
            <v>2</v>
          </cell>
          <cell r="AE3153" t="str">
            <v>04-Oct-2024</v>
          </cell>
          <cell r="AF3153">
            <v>2980</v>
          </cell>
          <cell r="AG3153">
            <v>2980</v>
          </cell>
          <cell r="AH3153" t="str">
            <v>17-Mar-2025</v>
          </cell>
          <cell r="AI3153">
            <v>11354.23</v>
          </cell>
          <cell r="AJ3153">
            <v>6525.77</v>
          </cell>
          <cell r="AK3153">
            <v>17880</v>
          </cell>
          <cell r="AL3153">
            <v>44645.77</v>
          </cell>
          <cell r="AM3153">
            <v>9217.23</v>
          </cell>
          <cell r="AN3153">
            <v>53863</v>
          </cell>
          <cell r="AO3153">
            <v>0</v>
          </cell>
          <cell r="AP3153">
            <v>0</v>
          </cell>
          <cell r="AQ3153">
            <v>0</v>
          </cell>
          <cell r="AR3153">
            <v>6</v>
          </cell>
          <cell r="AS3153">
            <v>0</v>
          </cell>
          <cell r="AT3153" t="str">
            <v>Standard</v>
          </cell>
          <cell r="AU3153"/>
          <cell r="AV3153"/>
          <cell r="AW3153"/>
          <cell r="AX3153" t="str">
            <v>Open</v>
          </cell>
          <cell r="AY3153" t="str">
            <v/>
          </cell>
          <cell r="AZ3153"/>
          <cell r="BA3153">
            <v>0</v>
          </cell>
          <cell r="BB3153">
            <v>45755</v>
          </cell>
          <cell r="BC3153" t="str">
            <v>Abhiraj Patil/SF0063958</v>
          </cell>
          <cell r="BD3153" t="str">
            <v>Visited</v>
          </cell>
          <cell r="BE3153" t="str">
            <v>Borrower</v>
          </cell>
          <cell r="BF3153" t="str">
            <v>Available</v>
          </cell>
          <cell r="BG3153"/>
          <cell r="BH3153"/>
          <cell r="BI3153" t="str">
            <v>No</v>
          </cell>
          <cell r="BJ3153"/>
          <cell r="BK3153"/>
        </row>
        <row r="3154">
          <cell r="X3154">
            <v>358134355</v>
          </cell>
          <cell r="Y3154" t="str">
            <v>ALKA BANDU BHAGARE</v>
          </cell>
          <cell r="Z3154" t="str">
            <v>01-Sep-2024</v>
          </cell>
          <cell r="AA3154">
            <v>29000</v>
          </cell>
          <cell r="AB3154" t="str">
            <v>Wed</v>
          </cell>
          <cell r="AC3154">
            <v>18</v>
          </cell>
          <cell r="AD3154" t="str">
            <v>2</v>
          </cell>
          <cell r="AE3154" t="str">
            <v>09-Oct-2024</v>
          </cell>
          <cell r="AF3154">
            <v>1950</v>
          </cell>
          <cell r="AG3154">
            <v>1950</v>
          </cell>
          <cell r="AH3154" t="str">
            <v>18-Mar-2025</v>
          </cell>
          <cell r="AI3154">
            <v>8332.7900000000009</v>
          </cell>
          <cell r="AJ3154">
            <v>3367.21</v>
          </cell>
          <cell r="AK3154">
            <v>11700</v>
          </cell>
          <cell r="AL3154">
            <v>20667.21</v>
          </cell>
          <cell r="AM3154">
            <v>2891.79</v>
          </cell>
          <cell r="AN3154">
            <v>23559</v>
          </cell>
          <cell r="AO3154">
            <v>0</v>
          </cell>
          <cell r="AP3154">
            <v>0</v>
          </cell>
          <cell r="AQ3154">
            <v>0</v>
          </cell>
          <cell r="AR3154">
            <v>6</v>
          </cell>
          <cell r="AS3154">
            <v>0</v>
          </cell>
          <cell r="AT3154" t="str">
            <v>Standard</v>
          </cell>
          <cell r="AU3154"/>
          <cell r="AV3154"/>
          <cell r="AW3154"/>
          <cell r="AX3154" t="str">
            <v>Open</v>
          </cell>
          <cell r="AY3154" t="str">
            <v/>
          </cell>
          <cell r="AZ3154"/>
          <cell r="BA3154">
            <v>0</v>
          </cell>
          <cell r="BB3154"/>
          <cell r="BC3154"/>
          <cell r="BD3154"/>
          <cell r="BE3154"/>
          <cell r="BF3154"/>
          <cell r="BG3154"/>
          <cell r="BH3154"/>
          <cell r="BI3154"/>
          <cell r="BJ3154"/>
          <cell r="BK3154"/>
        </row>
        <row r="3155">
          <cell r="X3155">
            <v>358134367</v>
          </cell>
          <cell r="Y3155" t="str">
            <v>ARATI ANKUSH MORE</v>
          </cell>
          <cell r="Z3155" t="str">
            <v>19-Sep-2024</v>
          </cell>
          <cell r="AA3155">
            <v>58000</v>
          </cell>
          <cell r="AB3155" t="str">
            <v>Fri</v>
          </cell>
          <cell r="AC3155">
            <v>24</v>
          </cell>
          <cell r="AD3155" t="str">
            <v>2</v>
          </cell>
          <cell r="AE3155" t="str">
            <v>01-Nov-2024</v>
          </cell>
          <cell r="AF3155">
            <v>3090</v>
          </cell>
          <cell r="AG3155">
            <v>3090</v>
          </cell>
          <cell r="AH3155" t="str">
            <v>20-Mar-2025</v>
          </cell>
          <cell r="AI3155">
            <v>5194.07</v>
          </cell>
          <cell r="AJ3155">
            <v>4075.93</v>
          </cell>
          <cell r="AK3155">
            <v>9270</v>
          </cell>
          <cell r="AL3155">
            <v>52805.93</v>
          </cell>
          <cell r="AM3155">
            <v>12983.07</v>
          </cell>
          <cell r="AN3155">
            <v>65789</v>
          </cell>
          <cell r="AO3155">
            <v>3959.04</v>
          </cell>
          <cell r="AP3155">
            <v>2220.96</v>
          </cell>
          <cell r="AQ3155">
            <v>6180</v>
          </cell>
          <cell r="AR3155">
            <v>5</v>
          </cell>
          <cell r="AS3155">
            <v>54</v>
          </cell>
          <cell r="AT3155" t="str">
            <v>31-60</v>
          </cell>
          <cell r="AU3155"/>
          <cell r="AV3155"/>
          <cell r="AW3155"/>
          <cell r="AX3155" t="str">
            <v>Open</v>
          </cell>
          <cell r="AY3155"/>
          <cell r="AZ3155"/>
          <cell r="BA3155">
            <v>0</v>
          </cell>
          <cell r="BB3155">
            <v>45751</v>
          </cell>
          <cell r="BC3155" t="str">
            <v>Mahesh Lahane/SF0095775</v>
          </cell>
          <cell r="BD3155" t="str">
            <v>Visited</v>
          </cell>
          <cell r="BE3155" t="str">
            <v>Borrower</v>
          </cell>
          <cell r="BF3155" t="str">
            <v>Not Available</v>
          </cell>
          <cell r="BG3155"/>
          <cell r="BH3155"/>
          <cell r="BI3155" t="str">
            <v>No</v>
          </cell>
          <cell r="BJ3155"/>
          <cell r="BK3155"/>
        </row>
        <row r="3156">
          <cell r="X3156">
            <v>358134401</v>
          </cell>
          <cell r="Y3156" t="str">
            <v>USHA TUKARAM KSHIRSAGAR</v>
          </cell>
          <cell r="Z3156" t="str">
            <v>01-Sep-2024</v>
          </cell>
          <cell r="AA3156">
            <v>35000</v>
          </cell>
          <cell r="AB3156" t="str">
            <v>Thu</v>
          </cell>
          <cell r="AC3156">
            <v>24</v>
          </cell>
          <cell r="AD3156" t="str">
            <v>2</v>
          </cell>
          <cell r="AE3156" t="str">
            <v>03-Oct-2024</v>
          </cell>
          <cell r="AF3156">
            <v>1860</v>
          </cell>
          <cell r="AG3156">
            <v>1860</v>
          </cell>
          <cell r="AH3156" t="str">
            <v>06-Mar-2025</v>
          </cell>
          <cell r="AI3156">
            <v>7097.53</v>
          </cell>
          <cell r="AJ3156">
            <v>4062.47</v>
          </cell>
          <cell r="AK3156">
            <v>11160</v>
          </cell>
          <cell r="AL3156">
            <v>27902.47</v>
          </cell>
          <cell r="AM3156">
            <v>5790.53</v>
          </cell>
          <cell r="AN3156">
            <v>33693</v>
          </cell>
          <cell r="AO3156">
            <v>0</v>
          </cell>
          <cell r="AP3156">
            <v>0</v>
          </cell>
          <cell r="AQ3156">
            <v>0</v>
          </cell>
          <cell r="AR3156">
            <v>6</v>
          </cell>
          <cell r="AS3156">
            <v>0</v>
          </cell>
          <cell r="AT3156" t="str">
            <v>Standard</v>
          </cell>
          <cell r="AU3156"/>
          <cell r="AV3156"/>
          <cell r="AW3156"/>
          <cell r="AX3156" t="str">
            <v>Open</v>
          </cell>
          <cell r="AY3156"/>
          <cell r="AZ3156"/>
          <cell r="BA3156">
            <v>0</v>
          </cell>
          <cell r="BB3156">
            <v>45750</v>
          </cell>
          <cell r="BC3156" t="str">
            <v>Mahesh Lahane/SF0095775</v>
          </cell>
          <cell r="BD3156" t="str">
            <v>Visited</v>
          </cell>
          <cell r="BE3156" t="str">
            <v>Borrower</v>
          </cell>
          <cell r="BF3156" t="str">
            <v>Available</v>
          </cell>
          <cell r="BG3156"/>
          <cell r="BH3156"/>
          <cell r="BI3156" t="str">
            <v>No</v>
          </cell>
          <cell r="BJ3156"/>
          <cell r="BK3156"/>
        </row>
        <row r="3157">
          <cell r="X3157">
            <v>358134404</v>
          </cell>
          <cell r="Y3157" t="str">
            <v>CHANDRAKALA SONU SOLASE</v>
          </cell>
          <cell r="Z3157" t="str">
            <v>04-Sep-2024</v>
          </cell>
          <cell r="AA3157">
            <v>31000</v>
          </cell>
          <cell r="AB3157" t="str">
            <v>WED</v>
          </cell>
          <cell r="AC3157">
            <v>24</v>
          </cell>
          <cell r="AD3157" t="str">
            <v>5</v>
          </cell>
          <cell r="AE3157" t="str">
            <v>02-Oct-2024</v>
          </cell>
          <cell r="AF3157">
            <v>1650</v>
          </cell>
          <cell r="AG3157">
            <v>1650</v>
          </cell>
          <cell r="AH3157" t="str">
            <v>13-Mar-2025</v>
          </cell>
          <cell r="AI3157">
            <v>6395.86</v>
          </cell>
          <cell r="AJ3157">
            <v>3504.14</v>
          </cell>
          <cell r="AK3157">
            <v>9900</v>
          </cell>
          <cell r="AL3157">
            <v>24604.14</v>
          </cell>
          <cell r="AM3157">
            <v>5090.8599999999997</v>
          </cell>
          <cell r="AN3157">
            <v>29695</v>
          </cell>
          <cell r="AO3157">
            <v>0</v>
          </cell>
          <cell r="AP3157">
            <v>0</v>
          </cell>
          <cell r="AQ3157">
            <v>0</v>
          </cell>
          <cell r="AR3157">
            <v>6</v>
          </cell>
          <cell r="AS3157">
            <v>0</v>
          </cell>
          <cell r="AT3157" t="str">
            <v>Standard</v>
          </cell>
          <cell r="AU3157"/>
          <cell r="AV3157"/>
          <cell r="AW3157"/>
          <cell r="AX3157" t="str">
            <v>Open</v>
          </cell>
          <cell r="AY3157" t="str">
            <v/>
          </cell>
          <cell r="AZ3157"/>
          <cell r="BA3157">
            <v>0</v>
          </cell>
          <cell r="BB3157">
            <v>45755</v>
          </cell>
          <cell r="BC3157" t="str">
            <v>Abhiraj Patil/SF0063958</v>
          </cell>
          <cell r="BD3157" t="str">
            <v>Visited</v>
          </cell>
          <cell r="BE3157" t="str">
            <v>Borrower</v>
          </cell>
          <cell r="BF3157" t="str">
            <v>Available</v>
          </cell>
          <cell r="BG3157"/>
          <cell r="BH3157"/>
          <cell r="BI3157" t="str">
            <v>No</v>
          </cell>
          <cell r="BJ3157"/>
          <cell r="BK3157"/>
        </row>
        <row r="3158">
          <cell r="X3158">
            <v>358134407</v>
          </cell>
          <cell r="Y3158" t="str">
            <v>KAMAL EKNATH SHIRSATH</v>
          </cell>
          <cell r="Z3158" t="str">
            <v>01-Sep-2024</v>
          </cell>
          <cell r="AA3158">
            <v>16000</v>
          </cell>
          <cell r="AB3158" t="str">
            <v>FRI</v>
          </cell>
          <cell r="AC3158">
            <v>18</v>
          </cell>
          <cell r="AD3158" t="str">
            <v>2</v>
          </cell>
          <cell r="AE3158" t="str">
            <v>02-Oct-2024</v>
          </cell>
          <cell r="AF3158">
            <v>1070</v>
          </cell>
          <cell r="AG3158">
            <v>1070</v>
          </cell>
          <cell r="AH3158" t="str">
            <v>31-Jan-2025</v>
          </cell>
          <cell r="AI3158">
            <v>3043.6</v>
          </cell>
          <cell r="AJ3158">
            <v>1236.4000000000001</v>
          </cell>
          <cell r="AK3158">
            <v>4280</v>
          </cell>
          <cell r="AL3158">
            <v>12956.4</v>
          </cell>
          <cell r="AM3158">
            <v>2129.6</v>
          </cell>
          <cell r="AN3158">
            <v>15086</v>
          </cell>
          <cell r="AO3158">
            <v>1600.99</v>
          </cell>
          <cell r="AP3158">
            <v>539.01</v>
          </cell>
          <cell r="AQ3158">
            <v>2140</v>
          </cell>
          <cell r="AR3158">
            <v>6</v>
          </cell>
          <cell r="AS3158">
            <v>10</v>
          </cell>
          <cell r="AT3158" t="str">
            <v>1-30 Days</v>
          </cell>
          <cell r="AU3158"/>
          <cell r="AV3158"/>
          <cell r="AW3158"/>
          <cell r="AX3158" t="str">
            <v>Open</v>
          </cell>
          <cell r="AY3158" t="str">
            <v/>
          </cell>
          <cell r="AZ3158"/>
          <cell r="BA3158">
            <v>0</v>
          </cell>
          <cell r="BB3158">
            <v>45752</v>
          </cell>
          <cell r="BC3158" t="str">
            <v>Abhiraj Patil/SF0063958</v>
          </cell>
          <cell r="BD3158" t="str">
            <v>Visited</v>
          </cell>
          <cell r="BE3158" t="str">
            <v>Borrower</v>
          </cell>
          <cell r="BF3158" t="str">
            <v>Not Available</v>
          </cell>
          <cell r="BG3158"/>
          <cell r="BH3158"/>
          <cell r="BI3158" t="str">
            <v>No</v>
          </cell>
          <cell r="BJ3158"/>
          <cell r="BK3158"/>
        </row>
        <row r="3159">
          <cell r="X3159">
            <v>358134416</v>
          </cell>
          <cell r="Y3159" t="str">
            <v>LILABAI PANDHARINATH GHORPADE</v>
          </cell>
          <cell r="Z3159" t="str">
            <v>01-Sep-2024</v>
          </cell>
          <cell r="AA3159">
            <v>18000</v>
          </cell>
          <cell r="AB3159" t="str">
            <v>Wed</v>
          </cell>
          <cell r="AC3159">
            <v>18</v>
          </cell>
          <cell r="AD3159" t="str">
            <v>2</v>
          </cell>
          <cell r="AE3159" t="str">
            <v>02-Oct-2024</v>
          </cell>
          <cell r="AF3159">
            <v>1210</v>
          </cell>
          <cell r="AG3159">
            <v>1210</v>
          </cell>
          <cell r="AH3159" t="str">
            <v>17-Mar-2025</v>
          </cell>
          <cell r="AI3159">
            <v>5264.64</v>
          </cell>
          <cell r="AJ3159">
            <v>1995.36</v>
          </cell>
          <cell r="AK3159">
            <v>7260</v>
          </cell>
          <cell r="AL3159">
            <v>12735.36</v>
          </cell>
          <cell r="AM3159">
            <v>1769.64</v>
          </cell>
          <cell r="AN3159">
            <v>14505</v>
          </cell>
          <cell r="AO3159">
            <v>0</v>
          </cell>
          <cell r="AP3159">
            <v>0</v>
          </cell>
          <cell r="AQ3159">
            <v>0</v>
          </cell>
          <cell r="AR3159">
            <v>6</v>
          </cell>
          <cell r="AS3159">
            <v>0</v>
          </cell>
          <cell r="AT3159" t="str">
            <v>Standard</v>
          </cell>
          <cell r="AU3159"/>
          <cell r="AV3159"/>
          <cell r="AW3159"/>
          <cell r="AX3159" t="str">
            <v>Open</v>
          </cell>
          <cell r="AY3159" t="str">
            <v/>
          </cell>
          <cell r="AZ3159"/>
          <cell r="BA3159">
            <v>0</v>
          </cell>
          <cell r="BB3159">
            <v>45749</v>
          </cell>
          <cell r="BC3159" t="str">
            <v>Abhiraj Patil/SF0063958</v>
          </cell>
          <cell r="BD3159" t="str">
            <v>Visited</v>
          </cell>
          <cell r="BE3159" t="str">
            <v>Borrower</v>
          </cell>
          <cell r="BF3159" t="str">
            <v>Available</v>
          </cell>
          <cell r="BG3159"/>
          <cell r="BH3159"/>
          <cell r="BI3159" t="str">
            <v>No</v>
          </cell>
          <cell r="BJ3159"/>
          <cell r="BK3159"/>
        </row>
        <row r="3160">
          <cell r="X3160">
            <v>358134434</v>
          </cell>
          <cell r="Y3160" t="str">
            <v>KUSUM KESHAV PAWAR</v>
          </cell>
          <cell r="Z3160" t="str">
            <v>05-Sep-2024</v>
          </cell>
          <cell r="AA3160">
            <v>37000</v>
          </cell>
          <cell r="AB3160" t="str">
            <v>Mon</v>
          </cell>
          <cell r="AC3160">
            <v>24</v>
          </cell>
          <cell r="AD3160" t="str">
            <v>2</v>
          </cell>
          <cell r="AE3160" t="str">
            <v>07-Oct-2024</v>
          </cell>
          <cell r="AF3160">
            <v>1970</v>
          </cell>
          <cell r="AG3160">
            <v>1970</v>
          </cell>
          <cell r="AH3160" t="str">
            <v>25-Mar-2025</v>
          </cell>
          <cell r="AI3160">
            <v>7701.26</v>
          </cell>
          <cell r="AJ3160">
            <v>4118.74</v>
          </cell>
          <cell r="AK3160">
            <v>11820</v>
          </cell>
          <cell r="AL3160">
            <v>29298.74</v>
          </cell>
          <cell r="AM3160">
            <v>6108.26</v>
          </cell>
          <cell r="AN3160">
            <v>35407</v>
          </cell>
          <cell r="AO3160">
            <v>0</v>
          </cell>
          <cell r="AP3160">
            <v>0</v>
          </cell>
          <cell r="AQ3160">
            <v>0</v>
          </cell>
          <cell r="AR3160">
            <v>6</v>
          </cell>
          <cell r="AS3160">
            <v>0</v>
          </cell>
          <cell r="AT3160" t="str">
            <v>Standard</v>
          </cell>
          <cell r="AU3160"/>
          <cell r="AV3160"/>
          <cell r="AW3160"/>
          <cell r="AX3160" t="str">
            <v>Open</v>
          </cell>
          <cell r="AY3160" t="str">
            <v/>
          </cell>
          <cell r="AZ3160"/>
          <cell r="BA3160">
            <v>0</v>
          </cell>
          <cell r="BB3160">
            <v>45749</v>
          </cell>
          <cell r="BC3160" t="str">
            <v>Abhiraj Patil/SF0063958</v>
          </cell>
          <cell r="BD3160" t="str">
            <v>Visited</v>
          </cell>
          <cell r="BE3160" t="str">
            <v>Borrower</v>
          </cell>
          <cell r="BF3160" t="str">
            <v>Available</v>
          </cell>
          <cell r="BG3160"/>
          <cell r="BH3160"/>
          <cell r="BI3160" t="str">
            <v>No</v>
          </cell>
          <cell r="BJ3160"/>
          <cell r="BK3160"/>
        </row>
        <row r="3161">
          <cell r="X3161">
            <v>358134455</v>
          </cell>
          <cell r="Y3161" t="str">
            <v>SAVITA AMAR DHAMURDE</v>
          </cell>
          <cell r="Z3161" t="str">
            <v>01-Sep-2024</v>
          </cell>
          <cell r="AA3161">
            <v>39000</v>
          </cell>
          <cell r="AB3161" t="str">
            <v>Wed</v>
          </cell>
          <cell r="AC3161">
            <v>24</v>
          </cell>
          <cell r="AD3161" t="str">
            <v>2</v>
          </cell>
          <cell r="AE3161" t="str">
            <v>02-Oct-2024</v>
          </cell>
          <cell r="AF3161">
            <v>2080</v>
          </cell>
          <cell r="AG3161">
            <v>2080</v>
          </cell>
          <cell r="AH3161" t="str">
            <v>01-Mar-2025</v>
          </cell>
          <cell r="AI3161">
            <v>6521.58</v>
          </cell>
          <cell r="AJ3161">
            <v>3878.42</v>
          </cell>
          <cell r="AK3161">
            <v>10400</v>
          </cell>
          <cell r="AL3161">
            <v>32478.42</v>
          </cell>
          <cell r="AM3161">
            <v>7033.58</v>
          </cell>
          <cell r="AN3161">
            <v>39512</v>
          </cell>
          <cell r="AO3161">
            <v>1463.35</v>
          </cell>
          <cell r="AP3161">
            <v>616.65</v>
          </cell>
          <cell r="AQ3161">
            <v>2080</v>
          </cell>
          <cell r="AR3161">
            <v>6</v>
          </cell>
          <cell r="AS3161">
            <v>19</v>
          </cell>
          <cell r="AT3161" t="str">
            <v>1-30 Days</v>
          </cell>
          <cell r="AU3161"/>
          <cell r="AV3161"/>
          <cell r="AW3161"/>
          <cell r="AX3161" t="str">
            <v>Open</v>
          </cell>
          <cell r="AY3161" t="str">
            <v/>
          </cell>
          <cell r="AZ3161"/>
          <cell r="BA3161">
            <v>0</v>
          </cell>
          <cell r="BB3161">
            <v>45749</v>
          </cell>
          <cell r="BC3161" t="str">
            <v>Abhiraj Patil/SF0063958</v>
          </cell>
          <cell r="BD3161" t="str">
            <v>Visited</v>
          </cell>
          <cell r="BE3161" t="str">
            <v>Borrower Not Available</v>
          </cell>
          <cell r="BF3161" t="str">
            <v>Not Available</v>
          </cell>
          <cell r="BG3161"/>
          <cell r="BH3161"/>
          <cell r="BI3161" t="str">
            <v>NA</v>
          </cell>
          <cell r="BJ3161"/>
          <cell r="BK3161"/>
        </row>
        <row r="3162">
          <cell r="X3162">
            <v>358134499</v>
          </cell>
          <cell r="Y3162" t="str">
            <v>NIKITA GANESH SOLSE</v>
          </cell>
          <cell r="Z3162" t="str">
            <v>01-Sep-2024</v>
          </cell>
          <cell r="AA3162">
            <v>34000</v>
          </cell>
          <cell r="AB3162" t="str">
            <v>Fri</v>
          </cell>
          <cell r="AC3162">
            <v>24</v>
          </cell>
          <cell r="AD3162" t="str">
            <v>2</v>
          </cell>
          <cell r="AE3162" t="str">
            <v>04-Oct-2024</v>
          </cell>
          <cell r="AF3162">
            <v>1810</v>
          </cell>
          <cell r="AG3162">
            <v>1810</v>
          </cell>
          <cell r="AH3162" t="str">
            <v>21-Mar-2025</v>
          </cell>
          <cell r="AI3162">
            <v>6898.16</v>
          </cell>
          <cell r="AJ3162">
            <v>3961.84</v>
          </cell>
          <cell r="AK3162">
            <v>10860</v>
          </cell>
          <cell r="AL3162">
            <v>27101.84</v>
          </cell>
          <cell r="AM3162">
            <v>5592.16</v>
          </cell>
          <cell r="AN3162">
            <v>32694</v>
          </cell>
          <cell r="AO3162">
            <v>0</v>
          </cell>
          <cell r="AP3162">
            <v>0</v>
          </cell>
          <cell r="AQ3162">
            <v>0</v>
          </cell>
          <cell r="AR3162">
            <v>6</v>
          </cell>
          <cell r="AS3162">
            <v>0</v>
          </cell>
          <cell r="AT3162" t="str">
            <v>Standard</v>
          </cell>
          <cell r="AU3162"/>
          <cell r="AV3162"/>
          <cell r="AW3162"/>
          <cell r="AX3162" t="str">
            <v>Open</v>
          </cell>
          <cell r="AY3162" t="str">
            <v/>
          </cell>
          <cell r="AZ3162"/>
          <cell r="BA3162">
            <v>0</v>
          </cell>
          <cell r="BB3162">
            <v>45755</v>
          </cell>
          <cell r="BC3162" t="str">
            <v>Abhiraj Patil/SF0063958</v>
          </cell>
          <cell r="BD3162" t="str">
            <v>Visited</v>
          </cell>
          <cell r="BE3162" t="str">
            <v>Borrower</v>
          </cell>
          <cell r="BF3162" t="str">
            <v>Available</v>
          </cell>
          <cell r="BG3162"/>
          <cell r="BH3162"/>
          <cell r="BI3162" t="str">
            <v>No</v>
          </cell>
          <cell r="BJ3162"/>
          <cell r="BK3162"/>
        </row>
        <row r="3163">
          <cell r="X3163">
            <v>358134501</v>
          </cell>
          <cell r="Y3163" t="str">
            <v>CHANDRAKALA DNYANESHWAR GODHADE</v>
          </cell>
          <cell r="Z3163" t="str">
            <v>01-Sep-2024</v>
          </cell>
          <cell r="AA3163">
            <v>26000</v>
          </cell>
          <cell r="AB3163" t="str">
            <v>Tue</v>
          </cell>
          <cell r="AC3163">
            <v>18</v>
          </cell>
          <cell r="AD3163" t="str">
            <v>2</v>
          </cell>
          <cell r="AE3163" t="str">
            <v>01-Oct-2024</v>
          </cell>
          <cell r="AF3163">
            <v>1740</v>
          </cell>
          <cell r="AG3163">
            <v>1740</v>
          </cell>
          <cell r="AH3163" t="str">
            <v>07-Mar-2025</v>
          </cell>
          <cell r="AI3163">
            <v>7566.5</v>
          </cell>
          <cell r="AJ3163">
            <v>2873.5</v>
          </cell>
          <cell r="AK3163">
            <v>10440</v>
          </cell>
          <cell r="AL3163">
            <v>18433.5</v>
          </cell>
          <cell r="AM3163">
            <v>2586.5</v>
          </cell>
          <cell r="AN3163">
            <v>21020</v>
          </cell>
          <cell r="AO3163">
            <v>1390.02</v>
          </cell>
          <cell r="AP3163">
            <v>349.98</v>
          </cell>
          <cell r="AQ3163">
            <v>1740</v>
          </cell>
          <cell r="AR3163">
            <v>7</v>
          </cell>
          <cell r="AS3163">
            <v>1</v>
          </cell>
          <cell r="AT3163" t="str">
            <v>1-30 Days</v>
          </cell>
          <cell r="AU3163"/>
          <cell r="AV3163"/>
          <cell r="AW3163"/>
          <cell r="AX3163" t="str">
            <v>Open</v>
          </cell>
          <cell r="AY3163"/>
          <cell r="AZ3163"/>
          <cell r="BA3163">
            <v>0</v>
          </cell>
          <cell r="BB3163">
            <v>45751</v>
          </cell>
          <cell r="BC3163" t="str">
            <v>Mahesh Lahane/SF0095775</v>
          </cell>
          <cell r="BD3163" t="str">
            <v>Visited</v>
          </cell>
          <cell r="BE3163" t="str">
            <v>Borrower Not Available</v>
          </cell>
          <cell r="BF3163" t="str">
            <v>Not Available</v>
          </cell>
          <cell r="BG3163"/>
          <cell r="BH3163"/>
          <cell r="BI3163" t="str">
            <v>NA</v>
          </cell>
          <cell r="BJ3163"/>
          <cell r="BK3163"/>
        </row>
        <row r="3164">
          <cell r="X3164">
            <v>358164204</v>
          </cell>
          <cell r="Y3164" t="str">
            <v>RANJANA SANTOSH THATSHRUNGAR</v>
          </cell>
          <cell r="Z3164" t="str">
            <v>01-Sep-2024</v>
          </cell>
          <cell r="AA3164">
            <v>65000</v>
          </cell>
          <cell r="AB3164" t="str">
            <v>Mon</v>
          </cell>
          <cell r="AC3164">
            <v>24</v>
          </cell>
          <cell r="AD3164" t="str">
            <v>GL-2</v>
          </cell>
          <cell r="AE3164" t="str">
            <v>07-Oct-2024</v>
          </cell>
          <cell r="AF3164">
            <v>3460</v>
          </cell>
          <cell r="AG3164">
            <v>3460</v>
          </cell>
          <cell r="AH3164" t="str">
            <v>03-Mar-2025</v>
          </cell>
          <cell r="AI3164">
            <v>13329.55</v>
          </cell>
          <cell r="AJ3164">
            <v>7430.45</v>
          </cell>
          <cell r="AK3164">
            <v>20760</v>
          </cell>
          <cell r="AL3164">
            <v>51670.45</v>
          </cell>
          <cell r="AM3164">
            <v>10823.55</v>
          </cell>
          <cell r="AN3164">
            <v>62494</v>
          </cell>
          <cell r="AO3164">
            <v>0</v>
          </cell>
          <cell r="AP3164">
            <v>0</v>
          </cell>
          <cell r="AQ3164">
            <v>0</v>
          </cell>
          <cell r="AR3164">
            <v>6</v>
          </cell>
          <cell r="AS3164">
            <v>0</v>
          </cell>
          <cell r="AT3164" t="str">
            <v>Standard</v>
          </cell>
          <cell r="AU3164"/>
          <cell r="AV3164"/>
          <cell r="AW3164"/>
          <cell r="AX3164" t="str">
            <v>Open</v>
          </cell>
          <cell r="AY3164" t="str">
            <v/>
          </cell>
          <cell r="AZ3164"/>
          <cell r="BA3164">
            <v>0</v>
          </cell>
          <cell r="BB3164">
            <v>45751</v>
          </cell>
          <cell r="BC3164" t="str">
            <v>Abhiraj Patil/SF0063958</v>
          </cell>
          <cell r="BD3164" t="str">
            <v>Visited</v>
          </cell>
          <cell r="BE3164" t="str">
            <v>Borrower</v>
          </cell>
          <cell r="BF3164" t="str">
            <v>Available</v>
          </cell>
          <cell r="BG3164"/>
          <cell r="BH3164"/>
          <cell r="BI3164" t="str">
            <v>No</v>
          </cell>
          <cell r="BJ3164"/>
          <cell r="BK3164"/>
        </row>
        <row r="3165">
          <cell r="X3165">
            <v>358165057</v>
          </cell>
          <cell r="Y3165" t="str">
            <v>SONI SACHIN BHOJAYYA</v>
          </cell>
          <cell r="Z3165" t="str">
            <v>01-Sep-2024</v>
          </cell>
          <cell r="AA3165">
            <v>65000</v>
          </cell>
          <cell r="AB3165" t="str">
            <v>Mon</v>
          </cell>
          <cell r="AC3165">
            <v>24</v>
          </cell>
          <cell r="AD3165" t="str">
            <v>GL-2</v>
          </cell>
          <cell r="AE3165" t="str">
            <v>07-Oct-2024</v>
          </cell>
          <cell r="AF3165">
            <v>3460</v>
          </cell>
          <cell r="AG3165">
            <v>3460</v>
          </cell>
          <cell r="AH3165" t="str">
            <v>04-Mar-2025</v>
          </cell>
          <cell r="AI3165">
            <v>13329.55</v>
          </cell>
          <cell r="AJ3165">
            <v>7430.45</v>
          </cell>
          <cell r="AK3165">
            <v>20760</v>
          </cell>
          <cell r="AL3165">
            <v>51670.45</v>
          </cell>
          <cell r="AM3165">
            <v>10823.55</v>
          </cell>
          <cell r="AN3165">
            <v>62494</v>
          </cell>
          <cell r="AO3165">
            <v>0</v>
          </cell>
          <cell r="AP3165">
            <v>0</v>
          </cell>
          <cell r="AQ3165">
            <v>0</v>
          </cell>
          <cell r="AR3165">
            <v>6</v>
          </cell>
          <cell r="AS3165">
            <v>0</v>
          </cell>
          <cell r="AT3165" t="str">
            <v>Standard</v>
          </cell>
          <cell r="AU3165"/>
          <cell r="AV3165"/>
          <cell r="AW3165"/>
          <cell r="AX3165" t="str">
            <v>Open</v>
          </cell>
          <cell r="AY3165" t="str">
            <v/>
          </cell>
          <cell r="AZ3165"/>
          <cell r="BA3165">
            <v>0</v>
          </cell>
          <cell r="BB3165">
            <v>45754</v>
          </cell>
          <cell r="BC3165" t="str">
            <v>Abhiraj Patil/SF0063958</v>
          </cell>
          <cell r="BD3165" t="str">
            <v>Visited</v>
          </cell>
          <cell r="BE3165" t="str">
            <v>Borrower</v>
          </cell>
          <cell r="BF3165" t="str">
            <v>Available</v>
          </cell>
          <cell r="BG3165"/>
          <cell r="BH3165"/>
          <cell r="BI3165" t="str">
            <v>No</v>
          </cell>
          <cell r="BJ3165"/>
          <cell r="BK3165"/>
        </row>
        <row r="3166">
          <cell r="X3166">
            <v>358207375</v>
          </cell>
          <cell r="Y3166" t="str">
            <v>KAMLABAI SAMPAT DIVE</v>
          </cell>
          <cell r="Z3166" t="str">
            <v>01-Sep-2024</v>
          </cell>
          <cell r="AA3166">
            <v>15499</v>
          </cell>
          <cell r="AB3166" t="str">
            <v>Thu</v>
          </cell>
          <cell r="AC3166">
            <v>12</v>
          </cell>
          <cell r="AD3166" t="str">
            <v>CDL-1</v>
          </cell>
          <cell r="AE3166" t="str">
            <v>03-Oct-2024</v>
          </cell>
          <cell r="AF3166">
            <v>1470</v>
          </cell>
          <cell r="AG3166">
            <v>1470</v>
          </cell>
          <cell r="AH3166" t="str">
            <v>06-Mar-2025</v>
          </cell>
          <cell r="AI3166">
            <v>7277.11</v>
          </cell>
          <cell r="AJ3166">
            <v>1542.89</v>
          </cell>
          <cell r="AK3166">
            <v>8820</v>
          </cell>
          <cell r="AL3166">
            <v>8221.89</v>
          </cell>
          <cell r="AM3166">
            <v>576.11</v>
          </cell>
          <cell r="AN3166">
            <v>8798</v>
          </cell>
          <cell r="AO3166">
            <v>0</v>
          </cell>
          <cell r="AP3166">
            <v>0</v>
          </cell>
          <cell r="AQ3166">
            <v>0</v>
          </cell>
          <cell r="AR3166">
            <v>6</v>
          </cell>
          <cell r="AS3166">
            <v>0</v>
          </cell>
          <cell r="AT3166" t="str">
            <v>Standard</v>
          </cell>
          <cell r="AU3166"/>
          <cell r="AV3166"/>
          <cell r="AW3166"/>
          <cell r="AX3166" t="str">
            <v>Open</v>
          </cell>
          <cell r="AY3166" t="str">
            <v/>
          </cell>
          <cell r="AZ3166"/>
          <cell r="BA3166">
            <v>0</v>
          </cell>
          <cell r="BB3166"/>
          <cell r="BC3166"/>
          <cell r="BD3166"/>
          <cell r="BE3166"/>
          <cell r="BF3166"/>
          <cell r="BG3166"/>
          <cell r="BH3166"/>
          <cell r="BI3166"/>
          <cell r="BJ3166"/>
          <cell r="BK3166"/>
        </row>
        <row r="3167">
          <cell r="X3167">
            <v>358207376</v>
          </cell>
          <cell r="Y3167" t="str">
            <v>SAVITA PRAKASH HILIM</v>
          </cell>
          <cell r="Z3167" t="str">
            <v>01-Sep-2024</v>
          </cell>
          <cell r="AA3167">
            <v>15999</v>
          </cell>
          <cell r="AB3167" t="str">
            <v>Fri</v>
          </cell>
          <cell r="AC3167">
            <v>12</v>
          </cell>
          <cell r="AD3167" t="str">
            <v>CDL-1</v>
          </cell>
          <cell r="AE3167" t="str">
            <v>04-Oct-2024</v>
          </cell>
          <cell r="AF3167">
            <v>1520</v>
          </cell>
          <cell r="AG3167">
            <v>1520</v>
          </cell>
          <cell r="AH3167" t="str">
            <v>07-Mar-2025</v>
          </cell>
          <cell r="AI3167">
            <v>7471.03</v>
          </cell>
          <cell r="AJ3167">
            <v>1648.97</v>
          </cell>
          <cell r="AK3167">
            <v>9120</v>
          </cell>
          <cell r="AL3167">
            <v>8527.9699999999993</v>
          </cell>
          <cell r="AM3167">
            <v>611.03</v>
          </cell>
          <cell r="AN3167">
            <v>9139</v>
          </cell>
          <cell r="AO3167">
            <v>0</v>
          </cell>
          <cell r="AP3167">
            <v>0</v>
          </cell>
          <cell r="AQ3167">
            <v>0</v>
          </cell>
          <cell r="AR3167">
            <v>6</v>
          </cell>
          <cell r="AS3167">
            <v>0</v>
          </cell>
          <cell r="AT3167" t="str">
            <v>Standard</v>
          </cell>
          <cell r="AU3167"/>
          <cell r="AV3167"/>
          <cell r="AW3167"/>
          <cell r="AX3167" t="str">
            <v>Open</v>
          </cell>
          <cell r="AY3167" t="str">
            <v/>
          </cell>
          <cell r="AZ3167"/>
          <cell r="BA3167">
            <v>0</v>
          </cell>
          <cell r="BB3167"/>
          <cell r="BC3167"/>
          <cell r="BD3167"/>
          <cell r="BE3167"/>
          <cell r="BF3167"/>
          <cell r="BG3167"/>
          <cell r="BH3167"/>
          <cell r="BI3167"/>
          <cell r="BJ3167"/>
          <cell r="BK3167"/>
        </row>
        <row r="3168">
          <cell r="X3168">
            <v>358207382</v>
          </cell>
          <cell r="Y3168" t="str">
            <v xml:space="preserve">HOUSHABAII RAGHUNATH UGHDE </v>
          </cell>
          <cell r="Z3168" t="str">
            <v>01-Sep-2024</v>
          </cell>
          <cell r="AA3168">
            <v>15499</v>
          </cell>
          <cell r="AB3168" t="str">
            <v>Fri</v>
          </cell>
          <cell r="AC3168">
            <v>12</v>
          </cell>
          <cell r="AD3168" t="str">
            <v>CDL-1</v>
          </cell>
          <cell r="AE3168" t="str">
            <v>04-Oct-2024</v>
          </cell>
          <cell r="AF3168">
            <v>1470</v>
          </cell>
          <cell r="AG3168">
            <v>1470</v>
          </cell>
          <cell r="AH3168" t="str">
            <v>07-Mar-2025</v>
          </cell>
          <cell r="AI3168">
            <v>7273.01</v>
          </cell>
          <cell r="AJ3168">
            <v>1546.99</v>
          </cell>
          <cell r="AK3168">
            <v>8820</v>
          </cell>
          <cell r="AL3168">
            <v>8225.99</v>
          </cell>
          <cell r="AM3168">
            <v>570.01</v>
          </cell>
          <cell r="AN3168">
            <v>8796</v>
          </cell>
          <cell r="AO3168">
            <v>0</v>
          </cell>
          <cell r="AP3168">
            <v>0</v>
          </cell>
          <cell r="AQ3168">
            <v>0</v>
          </cell>
          <cell r="AR3168">
            <v>6</v>
          </cell>
          <cell r="AS3168">
            <v>0</v>
          </cell>
          <cell r="AT3168" t="str">
            <v>Standard</v>
          </cell>
          <cell r="AU3168"/>
          <cell r="AV3168"/>
          <cell r="AW3168"/>
          <cell r="AX3168" t="str">
            <v>Open</v>
          </cell>
          <cell r="AY3168" t="str">
            <v/>
          </cell>
          <cell r="AZ3168"/>
          <cell r="BA3168">
            <v>0</v>
          </cell>
          <cell r="BB3168"/>
          <cell r="BC3168"/>
          <cell r="BD3168"/>
          <cell r="BE3168"/>
          <cell r="BF3168"/>
          <cell r="BG3168"/>
          <cell r="BH3168"/>
          <cell r="BI3168"/>
          <cell r="BJ3168"/>
          <cell r="BK3168"/>
        </row>
        <row r="3169">
          <cell r="X3169">
            <v>358207384</v>
          </cell>
          <cell r="Y3169" t="str">
            <v>SHOBHA DATTU SHRIKHANDE</v>
          </cell>
          <cell r="Z3169" t="str">
            <v>01-Sep-2024</v>
          </cell>
          <cell r="AA3169">
            <v>15999</v>
          </cell>
          <cell r="AB3169" t="str">
            <v>Fri</v>
          </cell>
          <cell r="AC3169">
            <v>12</v>
          </cell>
          <cell r="AD3169" t="str">
            <v>CDL-1</v>
          </cell>
          <cell r="AE3169" t="str">
            <v>04-Oct-2024</v>
          </cell>
          <cell r="AF3169">
            <v>1520</v>
          </cell>
          <cell r="AG3169">
            <v>1520</v>
          </cell>
          <cell r="AH3169" t="str">
            <v>08-Mar-2025</v>
          </cell>
          <cell r="AI3169">
            <v>7471.03</v>
          </cell>
          <cell r="AJ3169">
            <v>1648.97</v>
          </cell>
          <cell r="AK3169">
            <v>9120</v>
          </cell>
          <cell r="AL3169">
            <v>8527.9699999999993</v>
          </cell>
          <cell r="AM3169">
            <v>611.03</v>
          </cell>
          <cell r="AN3169">
            <v>9139</v>
          </cell>
          <cell r="AO3169">
            <v>0</v>
          </cell>
          <cell r="AP3169">
            <v>0</v>
          </cell>
          <cell r="AQ3169">
            <v>0</v>
          </cell>
          <cell r="AR3169">
            <v>6</v>
          </cell>
          <cell r="AS3169">
            <v>0</v>
          </cell>
          <cell r="AT3169" t="str">
            <v>Standard</v>
          </cell>
          <cell r="AU3169"/>
          <cell r="AV3169"/>
          <cell r="AW3169"/>
          <cell r="AX3169" t="str">
            <v>Open</v>
          </cell>
          <cell r="AY3169" t="str">
            <v/>
          </cell>
          <cell r="AZ3169"/>
          <cell r="BA3169">
            <v>0</v>
          </cell>
          <cell r="BB3169"/>
          <cell r="BC3169"/>
          <cell r="BD3169"/>
          <cell r="BE3169"/>
          <cell r="BF3169"/>
          <cell r="BG3169"/>
          <cell r="BH3169"/>
          <cell r="BI3169"/>
          <cell r="BJ3169"/>
          <cell r="BK3169"/>
        </row>
        <row r="3170">
          <cell r="X3170">
            <v>358207595</v>
          </cell>
          <cell r="Y3170" t="str">
            <v>VATSALA DIPAK MUKANE</v>
          </cell>
          <cell r="Z3170" t="str">
            <v>01-Sep-2024</v>
          </cell>
          <cell r="AA3170">
            <v>40000</v>
          </cell>
          <cell r="AB3170" t="str">
            <v>10</v>
          </cell>
          <cell r="AC3170">
            <v>18</v>
          </cell>
          <cell r="AD3170" t="str">
            <v>IL-1</v>
          </cell>
          <cell r="AE3170" t="str">
            <v>10-Oct-2024</v>
          </cell>
          <cell r="AF3170">
            <v>2680</v>
          </cell>
          <cell r="AG3170">
            <v>2680</v>
          </cell>
          <cell r="AH3170" t="str">
            <v>10-Mar-2025</v>
          </cell>
          <cell r="AI3170">
            <v>11479.35</v>
          </cell>
          <cell r="AJ3170">
            <v>4600.6499999999996</v>
          </cell>
          <cell r="AK3170">
            <v>16080</v>
          </cell>
          <cell r="AL3170">
            <v>28520.65</v>
          </cell>
          <cell r="AM3170">
            <v>4031.35</v>
          </cell>
          <cell r="AN3170">
            <v>32552</v>
          </cell>
          <cell r="AO3170">
            <v>0</v>
          </cell>
          <cell r="AP3170">
            <v>0</v>
          </cell>
          <cell r="AQ3170">
            <v>0</v>
          </cell>
          <cell r="AR3170">
            <v>6</v>
          </cell>
          <cell r="AS3170">
            <v>0</v>
          </cell>
          <cell r="AT3170" t="str">
            <v>Standard</v>
          </cell>
          <cell r="AU3170"/>
          <cell r="AV3170"/>
          <cell r="AW3170"/>
          <cell r="AX3170" t="str">
            <v>Open</v>
          </cell>
          <cell r="AY3170" t="str">
            <v/>
          </cell>
          <cell r="AZ3170"/>
          <cell r="BA3170">
            <v>0</v>
          </cell>
          <cell r="BB3170">
            <v>45751</v>
          </cell>
          <cell r="BC3170" t="str">
            <v>Abhiraj Patil/SF0063958</v>
          </cell>
          <cell r="BD3170" t="str">
            <v>Visited</v>
          </cell>
          <cell r="BE3170" t="str">
            <v>Borrower</v>
          </cell>
          <cell r="BF3170" t="str">
            <v>Available</v>
          </cell>
          <cell r="BG3170"/>
          <cell r="BH3170"/>
          <cell r="BI3170" t="str">
            <v>No</v>
          </cell>
          <cell r="BJ3170"/>
          <cell r="BK3170"/>
        </row>
        <row r="3171">
          <cell r="X3171">
            <v>358241287</v>
          </cell>
          <cell r="Y3171" t="str">
            <v>LILABAI YALLAPPA KUSHALKAR</v>
          </cell>
          <cell r="Z3171" t="str">
            <v>01-Sep-2024</v>
          </cell>
          <cell r="AA3171">
            <v>20000</v>
          </cell>
          <cell r="AB3171" t="str">
            <v>Fri</v>
          </cell>
          <cell r="AC3171">
            <v>18</v>
          </cell>
          <cell r="AD3171" t="str">
            <v>IL-1</v>
          </cell>
          <cell r="AE3171" t="str">
            <v>11-Oct-2024</v>
          </cell>
          <cell r="AF3171">
            <v>1340</v>
          </cell>
          <cell r="AG3171">
            <v>1340</v>
          </cell>
          <cell r="AH3171" t="str">
            <v>14-Mar-2025</v>
          </cell>
          <cell r="AI3171">
            <v>5692.94</v>
          </cell>
          <cell r="AJ3171">
            <v>2347.06</v>
          </cell>
          <cell r="AK3171">
            <v>8040</v>
          </cell>
          <cell r="AL3171">
            <v>14307.06</v>
          </cell>
          <cell r="AM3171">
            <v>1994.94</v>
          </cell>
          <cell r="AN3171">
            <v>16302</v>
          </cell>
          <cell r="AO3171">
            <v>0</v>
          </cell>
          <cell r="AP3171">
            <v>0</v>
          </cell>
          <cell r="AQ3171">
            <v>0</v>
          </cell>
          <cell r="AR3171">
            <v>6</v>
          </cell>
          <cell r="AS3171">
            <v>0</v>
          </cell>
          <cell r="AT3171" t="str">
            <v>Standard</v>
          </cell>
          <cell r="AU3171"/>
          <cell r="AV3171"/>
          <cell r="AW3171"/>
          <cell r="AX3171" t="str">
            <v>Open</v>
          </cell>
          <cell r="AY3171" t="str">
            <v/>
          </cell>
          <cell r="AZ3171"/>
          <cell r="BA3171">
            <v>0</v>
          </cell>
          <cell r="BB3171"/>
          <cell r="BC3171"/>
          <cell r="BD3171"/>
          <cell r="BE3171"/>
          <cell r="BF3171"/>
          <cell r="BG3171"/>
          <cell r="BH3171"/>
          <cell r="BI3171"/>
          <cell r="BJ3171"/>
          <cell r="BK3171"/>
        </row>
        <row r="3172">
          <cell r="X3172">
            <v>358241768</v>
          </cell>
          <cell r="Y3172" t="str">
            <v>SHANTABAI SANJAY WAGH</v>
          </cell>
          <cell r="Z3172" t="str">
            <v>01-Sep-2024</v>
          </cell>
          <cell r="AA3172">
            <v>52000</v>
          </cell>
          <cell r="AB3172" t="str">
            <v>Fri</v>
          </cell>
          <cell r="AC3172">
            <v>24</v>
          </cell>
          <cell r="AD3172" t="str">
            <v>GL-2</v>
          </cell>
          <cell r="AE3172" t="str">
            <v>11-Oct-2024</v>
          </cell>
          <cell r="AF3172">
            <v>2770</v>
          </cell>
          <cell r="AG3172">
            <v>2770</v>
          </cell>
          <cell r="AH3172" t="str">
            <v>14-Mar-2025</v>
          </cell>
          <cell r="AI3172">
            <v>10287.61</v>
          </cell>
          <cell r="AJ3172">
            <v>6332.39</v>
          </cell>
          <cell r="AK3172">
            <v>16620</v>
          </cell>
          <cell r="AL3172">
            <v>41712.39</v>
          </cell>
          <cell r="AM3172">
            <v>8661.61</v>
          </cell>
          <cell r="AN3172">
            <v>50374</v>
          </cell>
          <cell r="AO3172">
            <v>0</v>
          </cell>
          <cell r="AP3172">
            <v>0</v>
          </cell>
          <cell r="AQ3172">
            <v>0</v>
          </cell>
          <cell r="AR3172">
            <v>6</v>
          </cell>
          <cell r="AS3172">
            <v>0</v>
          </cell>
          <cell r="AT3172" t="str">
            <v>Standard</v>
          </cell>
          <cell r="AU3172"/>
          <cell r="AV3172"/>
          <cell r="AW3172"/>
          <cell r="AX3172" t="str">
            <v>Open</v>
          </cell>
          <cell r="AY3172" t="str">
            <v/>
          </cell>
          <cell r="AZ3172"/>
          <cell r="BA3172">
            <v>0</v>
          </cell>
          <cell r="BB3172"/>
          <cell r="BC3172"/>
          <cell r="BD3172"/>
          <cell r="BE3172"/>
          <cell r="BF3172"/>
          <cell r="BG3172"/>
          <cell r="BH3172"/>
          <cell r="BI3172"/>
          <cell r="BJ3172"/>
          <cell r="BK3172"/>
        </row>
        <row r="3173">
          <cell r="X3173">
            <v>358241919</v>
          </cell>
          <cell r="Y3173" t="str">
            <v>SONALI SAGAR DEVARE</v>
          </cell>
          <cell r="Z3173" t="str">
            <v>01-Sep-2024</v>
          </cell>
          <cell r="AA3173">
            <v>52000</v>
          </cell>
          <cell r="AB3173" t="str">
            <v>Fri</v>
          </cell>
          <cell r="AC3173">
            <v>24</v>
          </cell>
          <cell r="AD3173" t="str">
            <v>GL-2</v>
          </cell>
          <cell r="AE3173" t="str">
            <v>11-Oct-2024</v>
          </cell>
          <cell r="AF3173">
            <v>2770</v>
          </cell>
          <cell r="AG3173">
            <v>2770</v>
          </cell>
          <cell r="AH3173" t="str">
            <v>14-Mar-2025</v>
          </cell>
          <cell r="AI3173">
            <v>10287.61</v>
          </cell>
          <cell r="AJ3173">
            <v>6332.39</v>
          </cell>
          <cell r="AK3173">
            <v>16620</v>
          </cell>
          <cell r="AL3173">
            <v>41712.39</v>
          </cell>
          <cell r="AM3173">
            <v>8661.61</v>
          </cell>
          <cell r="AN3173">
            <v>50374</v>
          </cell>
          <cell r="AO3173">
            <v>0</v>
          </cell>
          <cell r="AP3173">
            <v>0</v>
          </cell>
          <cell r="AQ3173">
            <v>0</v>
          </cell>
          <cell r="AR3173">
            <v>6</v>
          </cell>
          <cell r="AS3173">
            <v>0</v>
          </cell>
          <cell r="AT3173" t="str">
            <v>Standard</v>
          </cell>
          <cell r="AU3173"/>
          <cell r="AV3173"/>
          <cell r="AW3173"/>
          <cell r="AX3173" t="str">
            <v>Open</v>
          </cell>
          <cell r="AY3173" t="str">
            <v/>
          </cell>
          <cell r="AZ3173"/>
          <cell r="BA3173">
            <v>0</v>
          </cell>
          <cell r="BB3173"/>
          <cell r="BC3173"/>
          <cell r="BD3173"/>
          <cell r="BE3173"/>
          <cell r="BF3173"/>
          <cell r="BG3173"/>
          <cell r="BH3173"/>
          <cell r="BI3173"/>
          <cell r="BJ3173"/>
          <cell r="BK3173"/>
        </row>
        <row r="3174">
          <cell r="X3174">
            <v>358242049</v>
          </cell>
          <cell r="Y3174" t="str">
            <v>ASHA GAUTAM JADHAV</v>
          </cell>
          <cell r="Z3174" t="str">
            <v>01-Sep-2024</v>
          </cell>
          <cell r="AA3174">
            <v>52000</v>
          </cell>
          <cell r="AB3174" t="str">
            <v>Fri</v>
          </cell>
          <cell r="AC3174">
            <v>24</v>
          </cell>
          <cell r="AD3174" t="str">
            <v>GL-2</v>
          </cell>
          <cell r="AE3174" t="str">
            <v>11-Oct-2024</v>
          </cell>
          <cell r="AF3174">
            <v>2770</v>
          </cell>
          <cell r="AG3174">
            <v>2770</v>
          </cell>
          <cell r="AH3174" t="str">
            <v>14-Mar-2025</v>
          </cell>
          <cell r="AI3174">
            <v>10287.61</v>
          </cell>
          <cell r="AJ3174">
            <v>6332.39</v>
          </cell>
          <cell r="AK3174">
            <v>16620</v>
          </cell>
          <cell r="AL3174">
            <v>41712.39</v>
          </cell>
          <cell r="AM3174">
            <v>8661.61</v>
          </cell>
          <cell r="AN3174">
            <v>50374</v>
          </cell>
          <cell r="AO3174">
            <v>0</v>
          </cell>
          <cell r="AP3174">
            <v>0</v>
          </cell>
          <cell r="AQ3174">
            <v>0</v>
          </cell>
          <cell r="AR3174">
            <v>6</v>
          </cell>
          <cell r="AS3174">
            <v>0</v>
          </cell>
          <cell r="AT3174" t="str">
            <v>Standard</v>
          </cell>
          <cell r="AU3174"/>
          <cell r="AV3174"/>
          <cell r="AW3174"/>
          <cell r="AX3174" t="str">
            <v>Open</v>
          </cell>
          <cell r="AY3174" t="str">
            <v/>
          </cell>
          <cell r="AZ3174"/>
          <cell r="BA3174">
            <v>0</v>
          </cell>
          <cell r="BB3174"/>
          <cell r="BC3174"/>
          <cell r="BD3174"/>
          <cell r="BE3174"/>
          <cell r="BF3174"/>
          <cell r="BG3174"/>
          <cell r="BH3174"/>
          <cell r="BI3174"/>
          <cell r="BJ3174"/>
          <cell r="BK3174"/>
        </row>
        <row r="3175">
          <cell r="X3175">
            <v>358242204</v>
          </cell>
          <cell r="Y3175" t="str">
            <v xml:space="preserve">VANITA TULASHIRAM SONAWANE </v>
          </cell>
          <cell r="Z3175" t="str">
            <v>01-Sep-2024</v>
          </cell>
          <cell r="AA3175">
            <v>20000</v>
          </cell>
          <cell r="AB3175" t="str">
            <v>Fri</v>
          </cell>
          <cell r="AC3175">
            <v>12</v>
          </cell>
          <cell r="AD3175" t="str">
            <v>IL-1</v>
          </cell>
          <cell r="AE3175" t="str">
            <v>11-Oct-2024</v>
          </cell>
          <cell r="AF3175">
            <v>1900</v>
          </cell>
          <cell r="AG3175">
            <v>1900</v>
          </cell>
          <cell r="AH3175" t="str">
            <v>14-Mar-2025</v>
          </cell>
          <cell r="AI3175">
            <v>9233.3700000000008</v>
          </cell>
          <cell r="AJ3175">
            <v>2166.63</v>
          </cell>
          <cell r="AK3175">
            <v>11400</v>
          </cell>
          <cell r="AL3175">
            <v>10766.63</v>
          </cell>
          <cell r="AM3175">
            <v>778.37</v>
          </cell>
          <cell r="AN3175">
            <v>11545</v>
          </cell>
          <cell r="AO3175">
            <v>0</v>
          </cell>
          <cell r="AP3175">
            <v>0</v>
          </cell>
          <cell r="AQ3175">
            <v>0</v>
          </cell>
          <cell r="AR3175">
            <v>6</v>
          </cell>
          <cell r="AS3175">
            <v>0</v>
          </cell>
          <cell r="AT3175" t="str">
            <v>Standard</v>
          </cell>
          <cell r="AU3175"/>
          <cell r="AV3175"/>
          <cell r="AW3175"/>
          <cell r="AX3175" t="str">
            <v>Open</v>
          </cell>
          <cell r="AY3175" t="str">
            <v/>
          </cell>
          <cell r="AZ3175"/>
          <cell r="BA3175">
            <v>0</v>
          </cell>
          <cell r="BB3175"/>
          <cell r="BC3175"/>
          <cell r="BD3175"/>
          <cell r="BE3175"/>
          <cell r="BF3175"/>
          <cell r="BG3175"/>
          <cell r="BH3175"/>
          <cell r="BI3175"/>
          <cell r="BJ3175"/>
          <cell r="BK3175"/>
        </row>
        <row r="3176">
          <cell r="X3176">
            <v>358242296</v>
          </cell>
          <cell r="Y3176" t="str">
            <v>MAYA SUSHIL AHIRE</v>
          </cell>
          <cell r="Z3176" t="str">
            <v>01-Sep-2024</v>
          </cell>
          <cell r="AA3176">
            <v>52000</v>
          </cell>
          <cell r="AB3176" t="str">
            <v>Fri</v>
          </cell>
          <cell r="AC3176">
            <v>24</v>
          </cell>
          <cell r="AD3176" t="str">
            <v>GL-2</v>
          </cell>
          <cell r="AE3176" t="str">
            <v>11-Oct-2024</v>
          </cell>
          <cell r="AF3176">
            <v>2770</v>
          </cell>
          <cell r="AG3176">
            <v>2770</v>
          </cell>
          <cell r="AH3176" t="str">
            <v>20-Mar-2025</v>
          </cell>
          <cell r="AI3176">
            <v>8346.43</v>
          </cell>
          <cell r="AJ3176">
            <v>5503.57</v>
          </cell>
          <cell r="AK3176">
            <v>13850</v>
          </cell>
          <cell r="AL3176">
            <v>43653.57</v>
          </cell>
          <cell r="AM3176">
            <v>9490.43</v>
          </cell>
          <cell r="AN3176">
            <v>53144</v>
          </cell>
          <cell r="AO3176">
            <v>1941.18</v>
          </cell>
          <cell r="AP3176">
            <v>828.82</v>
          </cell>
          <cell r="AQ3176">
            <v>2770</v>
          </cell>
          <cell r="AR3176">
            <v>6</v>
          </cell>
          <cell r="AS3176">
            <v>108</v>
          </cell>
          <cell r="AT3176" t="str">
            <v>91-120</v>
          </cell>
          <cell r="AU3176"/>
          <cell r="AV3176"/>
          <cell r="AW3176"/>
          <cell r="AX3176" t="str">
            <v>Open</v>
          </cell>
          <cell r="AY3176" t="str">
            <v/>
          </cell>
          <cell r="AZ3176"/>
          <cell r="BA3176">
            <v>0</v>
          </cell>
          <cell r="BB3176"/>
          <cell r="BC3176"/>
          <cell r="BD3176"/>
          <cell r="BE3176"/>
          <cell r="BF3176"/>
          <cell r="BG3176"/>
          <cell r="BH3176"/>
          <cell r="BI3176"/>
          <cell r="BJ3176"/>
          <cell r="BK3176"/>
        </row>
        <row r="3177">
          <cell r="X3177">
            <v>358242395</v>
          </cell>
          <cell r="Y3177" t="str">
            <v>SUMAN SANJAY DEORE</v>
          </cell>
          <cell r="Z3177" t="str">
            <v>01-Sep-2024</v>
          </cell>
          <cell r="AA3177">
            <v>52000</v>
          </cell>
          <cell r="AB3177" t="str">
            <v>Fri</v>
          </cell>
          <cell r="AC3177">
            <v>24</v>
          </cell>
          <cell r="AD3177" t="str">
            <v>GL-2</v>
          </cell>
          <cell r="AE3177" t="str">
            <v>11-Oct-2024</v>
          </cell>
          <cell r="AF3177">
            <v>2770</v>
          </cell>
          <cell r="AG3177">
            <v>2770</v>
          </cell>
          <cell r="AH3177" t="str">
            <v>12-Mar-2025</v>
          </cell>
          <cell r="AI3177">
            <v>8346.43</v>
          </cell>
          <cell r="AJ3177">
            <v>5503.57</v>
          </cell>
          <cell r="AK3177">
            <v>13850</v>
          </cell>
          <cell r="AL3177">
            <v>43653.57</v>
          </cell>
          <cell r="AM3177">
            <v>9490.43</v>
          </cell>
          <cell r="AN3177">
            <v>53144</v>
          </cell>
          <cell r="AO3177">
            <v>1941.18</v>
          </cell>
          <cell r="AP3177">
            <v>828.82</v>
          </cell>
          <cell r="AQ3177">
            <v>2770</v>
          </cell>
          <cell r="AR3177">
            <v>6</v>
          </cell>
          <cell r="AS3177">
            <v>10</v>
          </cell>
          <cell r="AT3177" t="str">
            <v>1-30 Days</v>
          </cell>
          <cell r="AU3177"/>
          <cell r="AV3177"/>
          <cell r="AW3177"/>
          <cell r="AX3177" t="str">
            <v>Open</v>
          </cell>
          <cell r="AY3177" t="str">
            <v/>
          </cell>
          <cell r="AZ3177"/>
          <cell r="BA3177">
            <v>0</v>
          </cell>
          <cell r="BB3177"/>
          <cell r="BC3177"/>
          <cell r="BD3177"/>
          <cell r="BE3177"/>
          <cell r="BF3177"/>
          <cell r="BG3177"/>
          <cell r="BH3177"/>
          <cell r="BI3177"/>
          <cell r="BJ3177"/>
          <cell r="BK3177"/>
        </row>
        <row r="3178">
          <cell r="X3178">
            <v>358263755</v>
          </cell>
          <cell r="Y3178" t="str">
            <v>DHANASHRI PRADIP PAWAR</v>
          </cell>
          <cell r="Z3178" t="str">
            <v>01-Oct-2024</v>
          </cell>
          <cell r="AA3178">
            <v>30000</v>
          </cell>
          <cell r="AB3178" t="str">
            <v>FRI</v>
          </cell>
          <cell r="AC3178">
            <v>18</v>
          </cell>
          <cell r="AD3178" t="str">
            <v>IL-1</v>
          </cell>
          <cell r="AE3178" t="str">
            <v>01-Nov-2024</v>
          </cell>
          <cell r="AF3178">
            <v>2010</v>
          </cell>
          <cell r="AG3178">
            <v>2010</v>
          </cell>
          <cell r="AH3178" t="str">
            <v>14-Mar-2025</v>
          </cell>
          <cell r="AI3178">
            <v>7146.47</v>
          </cell>
          <cell r="AJ3178">
            <v>2903.53</v>
          </cell>
          <cell r="AK3178">
            <v>10050</v>
          </cell>
          <cell r="AL3178">
            <v>22853.53</v>
          </cell>
          <cell r="AM3178">
            <v>3417.47</v>
          </cell>
          <cell r="AN3178">
            <v>26271</v>
          </cell>
          <cell r="AO3178">
            <v>0</v>
          </cell>
          <cell r="AP3178">
            <v>0</v>
          </cell>
          <cell r="AQ3178">
            <v>0</v>
          </cell>
          <cell r="AR3178">
            <v>5</v>
          </cell>
          <cell r="AS3178">
            <v>0</v>
          </cell>
          <cell r="AT3178" t="str">
            <v>Standard</v>
          </cell>
          <cell r="AU3178"/>
          <cell r="AV3178"/>
          <cell r="AW3178"/>
          <cell r="AX3178" t="str">
            <v>Open</v>
          </cell>
          <cell r="AY3178" t="str">
            <v/>
          </cell>
          <cell r="AZ3178"/>
          <cell r="BA3178">
            <v>0</v>
          </cell>
          <cell r="BB3178"/>
          <cell r="BC3178"/>
          <cell r="BD3178"/>
          <cell r="BE3178"/>
          <cell r="BF3178"/>
          <cell r="BG3178"/>
          <cell r="BH3178"/>
          <cell r="BI3178"/>
          <cell r="BJ3178"/>
          <cell r="BK3178"/>
        </row>
        <row r="3179">
          <cell r="X3179">
            <v>358277097</v>
          </cell>
          <cell r="Y3179" t="str">
            <v xml:space="preserve">PARVATABAI HEMANT SHARMA </v>
          </cell>
          <cell r="Z3179" t="str">
            <v>01-Oct-2024</v>
          </cell>
          <cell r="AA3179">
            <v>80000</v>
          </cell>
          <cell r="AB3179" t="str">
            <v>Wed</v>
          </cell>
          <cell r="AC3179">
            <v>24</v>
          </cell>
          <cell r="AD3179" t="str">
            <v>GL-12</v>
          </cell>
          <cell r="AE3179" t="str">
            <v>13-Nov-2024</v>
          </cell>
          <cell r="AF3179">
            <v>4220</v>
          </cell>
          <cell r="AG3179">
            <v>4220</v>
          </cell>
          <cell r="AH3179" t="str">
            <v>12-Mar-2025</v>
          </cell>
          <cell r="AI3179">
            <v>13149.94</v>
          </cell>
          <cell r="AJ3179">
            <v>7950.06</v>
          </cell>
          <cell r="AK3179">
            <v>21100</v>
          </cell>
          <cell r="AL3179">
            <v>66850.06</v>
          </cell>
          <cell r="AM3179">
            <v>14127.94</v>
          </cell>
          <cell r="AN3179">
            <v>80978</v>
          </cell>
          <cell r="AO3179">
            <v>0</v>
          </cell>
          <cell r="AP3179">
            <v>0</v>
          </cell>
          <cell r="AQ3179">
            <v>0</v>
          </cell>
          <cell r="AR3179">
            <v>5</v>
          </cell>
          <cell r="AS3179">
            <v>0</v>
          </cell>
          <cell r="AT3179" t="str">
            <v>Standard</v>
          </cell>
          <cell r="AU3179"/>
          <cell r="AV3179"/>
          <cell r="AW3179"/>
          <cell r="AX3179" t="str">
            <v>Open</v>
          </cell>
          <cell r="AY3179" t="str">
            <v/>
          </cell>
          <cell r="AZ3179"/>
          <cell r="BA3179">
            <v>0</v>
          </cell>
          <cell r="BB3179">
            <v>45752</v>
          </cell>
          <cell r="BC3179" t="str">
            <v>Abhiraj Patil/SF0063958</v>
          </cell>
          <cell r="BD3179" t="str">
            <v>Visited</v>
          </cell>
          <cell r="BE3179" t="str">
            <v>Borrower</v>
          </cell>
          <cell r="BF3179" t="str">
            <v>Not Available</v>
          </cell>
          <cell r="BG3179"/>
          <cell r="BH3179"/>
          <cell r="BI3179" t="str">
            <v>No</v>
          </cell>
          <cell r="BJ3179"/>
          <cell r="BK3179"/>
        </row>
        <row r="3180">
          <cell r="X3180">
            <v>358288607</v>
          </cell>
          <cell r="Y3180" t="str">
            <v>MANISHA PRAMOD VAIDYA</v>
          </cell>
          <cell r="Z3180" t="str">
            <v>01-Sep-2024</v>
          </cell>
          <cell r="AA3180">
            <v>20000</v>
          </cell>
          <cell r="AB3180" t="str">
            <v>Mon</v>
          </cell>
          <cell r="AC3180">
            <v>12</v>
          </cell>
          <cell r="AD3180" t="str">
            <v>GL-2</v>
          </cell>
          <cell r="AE3180" t="str">
            <v>07-Oct-2024</v>
          </cell>
          <cell r="AF3180">
            <v>1900</v>
          </cell>
          <cell r="AG3180">
            <v>1900</v>
          </cell>
          <cell r="AH3180" t="str">
            <v>03-Mar-2025</v>
          </cell>
          <cell r="AI3180">
            <v>9370.32</v>
          </cell>
          <cell r="AJ3180">
            <v>2029.68</v>
          </cell>
          <cell r="AK3180">
            <v>11400</v>
          </cell>
          <cell r="AL3180">
            <v>10629.68</v>
          </cell>
          <cell r="AM3180">
            <v>798.32</v>
          </cell>
          <cell r="AN3180">
            <v>11428</v>
          </cell>
          <cell r="AO3180">
            <v>0</v>
          </cell>
          <cell r="AP3180">
            <v>0</v>
          </cell>
          <cell r="AQ3180">
            <v>0</v>
          </cell>
          <cell r="AR3180">
            <v>6</v>
          </cell>
          <cell r="AS3180">
            <v>0</v>
          </cell>
          <cell r="AT3180" t="str">
            <v>Standard</v>
          </cell>
          <cell r="AU3180"/>
          <cell r="AV3180"/>
          <cell r="AW3180"/>
          <cell r="AX3180" t="str">
            <v>Open</v>
          </cell>
          <cell r="AY3180" t="str">
            <v/>
          </cell>
          <cell r="AZ3180"/>
          <cell r="BA3180">
            <v>0</v>
          </cell>
          <cell r="BB3180">
            <v>45751</v>
          </cell>
          <cell r="BC3180" t="str">
            <v>Abhiraj Patil/SF0063958</v>
          </cell>
          <cell r="BD3180" t="str">
            <v>Visited</v>
          </cell>
          <cell r="BE3180" t="str">
            <v>Borrower Not Available</v>
          </cell>
          <cell r="BF3180" t="str">
            <v>Not Available</v>
          </cell>
          <cell r="BG3180"/>
          <cell r="BH3180"/>
          <cell r="BI3180" t="str">
            <v>NA</v>
          </cell>
          <cell r="BJ3180"/>
          <cell r="BK3180"/>
        </row>
        <row r="3181">
          <cell r="X3181">
            <v>358337178</v>
          </cell>
          <cell r="Y3181" t="str">
            <v>SARALABAI DEELIP UFADE</v>
          </cell>
          <cell r="Z3181" t="str">
            <v>01-Oct-2024</v>
          </cell>
          <cell r="AA3181">
            <v>65000</v>
          </cell>
          <cell r="AB3181" t="str">
            <v>Wed</v>
          </cell>
          <cell r="AC3181">
            <v>24</v>
          </cell>
          <cell r="AD3181" t="str">
            <v>GL-2</v>
          </cell>
          <cell r="AE3181" t="str">
            <v>13-Nov-2024</v>
          </cell>
          <cell r="AF3181">
            <v>3460</v>
          </cell>
          <cell r="AG3181">
            <v>3460</v>
          </cell>
          <cell r="AH3181" t="str">
            <v>12-Mar-2025</v>
          </cell>
          <cell r="AI3181">
            <v>10562.58</v>
          </cell>
          <cell r="AJ3181">
            <v>6737.42</v>
          </cell>
          <cell r="AK3181">
            <v>17300</v>
          </cell>
          <cell r="AL3181">
            <v>54437.42</v>
          </cell>
          <cell r="AM3181">
            <v>12029.58</v>
          </cell>
          <cell r="AN3181">
            <v>66467</v>
          </cell>
          <cell r="AO3181">
            <v>0</v>
          </cell>
          <cell r="AP3181">
            <v>0</v>
          </cell>
          <cell r="AQ3181">
            <v>0</v>
          </cell>
          <cell r="AR3181">
            <v>5</v>
          </cell>
          <cell r="AS3181">
            <v>0</v>
          </cell>
          <cell r="AT3181" t="str">
            <v>Standard</v>
          </cell>
          <cell r="AU3181"/>
          <cell r="AV3181"/>
          <cell r="AW3181"/>
          <cell r="AX3181" t="str">
            <v>Open</v>
          </cell>
          <cell r="AY3181" t="str">
            <v/>
          </cell>
          <cell r="AZ3181"/>
          <cell r="BA3181">
            <v>0</v>
          </cell>
          <cell r="BB3181"/>
          <cell r="BC3181"/>
          <cell r="BD3181"/>
          <cell r="BE3181"/>
          <cell r="BF3181"/>
          <cell r="BG3181"/>
          <cell r="BH3181"/>
          <cell r="BI3181"/>
          <cell r="BJ3181"/>
          <cell r="BK3181"/>
        </row>
        <row r="3182">
          <cell r="X3182">
            <v>358359419</v>
          </cell>
          <cell r="Y3182" t="str">
            <v>ASHA SANTOSH AHIRE</v>
          </cell>
          <cell r="Z3182" t="str">
            <v>01-Oct-2024</v>
          </cell>
          <cell r="AA3182">
            <v>15499</v>
          </cell>
          <cell r="AB3182" t="str">
            <v>Wed</v>
          </cell>
          <cell r="AC3182">
            <v>12</v>
          </cell>
          <cell r="AD3182" t="str">
            <v>CDL-1</v>
          </cell>
          <cell r="AE3182" t="str">
            <v>06-Nov-2024</v>
          </cell>
          <cell r="AF3182">
            <v>1470</v>
          </cell>
          <cell r="AG3182">
            <v>1470</v>
          </cell>
          <cell r="AH3182" t="str">
            <v>02-Jan-2025</v>
          </cell>
          <cell r="AI3182">
            <v>3507.28</v>
          </cell>
          <cell r="AJ3182">
            <v>902.72</v>
          </cell>
          <cell r="AK3182">
            <v>4410</v>
          </cell>
          <cell r="AL3182">
            <v>11991.72</v>
          </cell>
          <cell r="AM3182">
            <v>1292.28</v>
          </cell>
          <cell r="AN3182">
            <v>13284</v>
          </cell>
          <cell r="AO3182">
            <v>2450.23</v>
          </cell>
          <cell r="AP3182">
            <v>489.77</v>
          </cell>
          <cell r="AQ3182">
            <v>2940</v>
          </cell>
          <cell r="AR3182">
            <v>5</v>
          </cell>
          <cell r="AS3182">
            <v>19</v>
          </cell>
          <cell r="AT3182" t="str">
            <v>1-30 Days</v>
          </cell>
          <cell r="AU3182"/>
          <cell r="AV3182"/>
          <cell r="AW3182"/>
          <cell r="AX3182" t="str">
            <v>Open</v>
          </cell>
          <cell r="AY3182" t="str">
            <v/>
          </cell>
          <cell r="AZ3182"/>
          <cell r="BA3182">
            <v>0</v>
          </cell>
          <cell r="BB3182">
            <v>45755</v>
          </cell>
          <cell r="BC3182" t="str">
            <v>Abhiraj Patil/SF0063958</v>
          </cell>
          <cell r="BD3182" t="str">
            <v>Visited</v>
          </cell>
          <cell r="BE3182" t="str">
            <v>Borrower</v>
          </cell>
          <cell r="BF3182" t="str">
            <v>Not Available</v>
          </cell>
          <cell r="BG3182"/>
          <cell r="BH3182"/>
          <cell r="BI3182" t="str">
            <v>No</v>
          </cell>
          <cell r="BJ3182"/>
          <cell r="BK3182"/>
        </row>
        <row r="3183">
          <cell r="X3183">
            <v>358359420</v>
          </cell>
          <cell r="Y3183" t="str">
            <v>TAI SUNIL GAIKWAD</v>
          </cell>
          <cell r="Z3183" t="str">
            <v>01-Oct-2024</v>
          </cell>
          <cell r="AA3183">
            <v>15499</v>
          </cell>
          <cell r="AB3183" t="str">
            <v>Wed</v>
          </cell>
          <cell r="AC3183">
            <v>12</v>
          </cell>
          <cell r="AD3183" t="str">
            <v>CDL-1</v>
          </cell>
          <cell r="AE3183" t="str">
            <v>13-Nov-2024</v>
          </cell>
          <cell r="AF3183">
            <v>1470</v>
          </cell>
          <cell r="AG3183">
            <v>1470</v>
          </cell>
          <cell r="AH3183" t="str">
            <v>12-Mar-2025</v>
          </cell>
          <cell r="AI3183">
            <v>5877.83</v>
          </cell>
          <cell r="AJ3183">
            <v>1472.17</v>
          </cell>
          <cell r="AK3183">
            <v>7350</v>
          </cell>
          <cell r="AL3183">
            <v>9621.17</v>
          </cell>
          <cell r="AM3183">
            <v>813.83</v>
          </cell>
          <cell r="AN3183">
            <v>10435</v>
          </cell>
          <cell r="AO3183">
            <v>0</v>
          </cell>
          <cell r="AP3183">
            <v>0</v>
          </cell>
          <cell r="AQ3183">
            <v>0</v>
          </cell>
          <cell r="AR3183">
            <v>5</v>
          </cell>
          <cell r="AS3183">
            <v>0</v>
          </cell>
          <cell r="AT3183" t="str">
            <v>Standard</v>
          </cell>
          <cell r="AU3183"/>
          <cell r="AV3183"/>
          <cell r="AW3183"/>
          <cell r="AX3183" t="str">
            <v>Open</v>
          </cell>
          <cell r="AY3183" t="str">
            <v/>
          </cell>
          <cell r="AZ3183"/>
          <cell r="BA3183">
            <v>0</v>
          </cell>
          <cell r="BB3183">
            <v>45752</v>
          </cell>
          <cell r="BC3183" t="str">
            <v>Abhiraj Patil/SF0063958</v>
          </cell>
          <cell r="BD3183" t="str">
            <v>Visited</v>
          </cell>
          <cell r="BE3183" t="str">
            <v>Borrower</v>
          </cell>
          <cell r="BF3183" t="str">
            <v>Not Available</v>
          </cell>
          <cell r="BG3183"/>
          <cell r="BH3183"/>
          <cell r="BI3183" t="str">
            <v>No</v>
          </cell>
          <cell r="BJ3183"/>
          <cell r="BK3183"/>
        </row>
        <row r="3184">
          <cell r="X3184">
            <v>358375306</v>
          </cell>
          <cell r="Y3184" t="str">
            <v>BHARATI VILAS BAGUL</v>
          </cell>
          <cell r="Z3184" t="str">
            <v>01-Oct-2024</v>
          </cell>
          <cell r="AA3184">
            <v>15499</v>
          </cell>
          <cell r="AB3184" t="str">
            <v>Tue</v>
          </cell>
          <cell r="AC3184">
            <v>12</v>
          </cell>
          <cell r="AD3184" t="str">
            <v>CDL-1</v>
          </cell>
          <cell r="AE3184" t="str">
            <v>05-Nov-2024</v>
          </cell>
          <cell r="AF3184">
            <v>1460</v>
          </cell>
          <cell r="AG3184">
            <v>1460</v>
          </cell>
          <cell r="AH3184" t="str">
            <v>01-Apr-2025</v>
          </cell>
          <cell r="AI3184">
            <v>7288.2</v>
          </cell>
          <cell r="AJ3184">
            <v>1471.8</v>
          </cell>
          <cell r="AK3184">
            <v>8760</v>
          </cell>
          <cell r="AL3184">
            <v>8210.7999999999993</v>
          </cell>
          <cell r="AM3184">
            <v>585.20000000000005</v>
          </cell>
          <cell r="AN3184">
            <v>8796</v>
          </cell>
          <cell r="AO3184">
            <v>0</v>
          </cell>
          <cell r="AP3184">
            <v>0</v>
          </cell>
          <cell r="AQ3184">
            <v>0</v>
          </cell>
          <cell r="AR3184">
            <v>6</v>
          </cell>
          <cell r="AS3184">
            <v>0</v>
          </cell>
          <cell r="AT3184" t="str">
            <v>Standard</v>
          </cell>
          <cell r="AU3184"/>
          <cell r="AV3184"/>
          <cell r="AW3184"/>
          <cell r="AX3184" t="str">
            <v>Open</v>
          </cell>
          <cell r="AY3184" t="str">
            <v/>
          </cell>
          <cell r="AZ3184"/>
          <cell r="BA3184">
            <v>0</v>
          </cell>
          <cell r="BB3184"/>
          <cell r="BC3184"/>
          <cell r="BD3184"/>
          <cell r="BE3184"/>
          <cell r="BF3184"/>
          <cell r="BG3184"/>
          <cell r="BH3184"/>
          <cell r="BI3184"/>
          <cell r="BJ3184"/>
          <cell r="BK3184"/>
        </row>
        <row r="3185">
          <cell r="X3185">
            <v>358383485</v>
          </cell>
          <cell r="Y3185" t="str">
            <v>JYOTI VILAS NIKAM</v>
          </cell>
          <cell r="Z3185" t="str">
            <v>05-Sep-2024</v>
          </cell>
          <cell r="AA3185">
            <v>30000</v>
          </cell>
          <cell r="AB3185" t="str">
            <v>Wed</v>
          </cell>
          <cell r="AC3185">
            <v>18</v>
          </cell>
          <cell r="AD3185" t="str">
            <v>IL-1</v>
          </cell>
          <cell r="AE3185" t="str">
            <v>09-Oct-2024</v>
          </cell>
          <cell r="AF3185">
            <v>2010</v>
          </cell>
          <cell r="AG3185">
            <v>2010</v>
          </cell>
          <cell r="AH3185" t="str">
            <v>12-Mar-2025</v>
          </cell>
          <cell r="AI3185">
            <v>8664.6200000000008</v>
          </cell>
          <cell r="AJ3185">
            <v>3395.38</v>
          </cell>
          <cell r="AK3185">
            <v>12060</v>
          </cell>
          <cell r="AL3185">
            <v>21335.38</v>
          </cell>
          <cell r="AM3185">
            <v>2989.62</v>
          </cell>
          <cell r="AN3185">
            <v>24325</v>
          </cell>
          <cell r="AO3185">
            <v>0</v>
          </cell>
          <cell r="AP3185">
            <v>0</v>
          </cell>
          <cell r="AQ3185">
            <v>0</v>
          </cell>
          <cell r="AR3185">
            <v>6</v>
          </cell>
          <cell r="AS3185">
            <v>0</v>
          </cell>
          <cell r="AT3185" t="str">
            <v>Standard</v>
          </cell>
          <cell r="AU3185"/>
          <cell r="AV3185"/>
          <cell r="AW3185"/>
          <cell r="AX3185" t="str">
            <v>Open</v>
          </cell>
          <cell r="AY3185"/>
          <cell r="AZ3185"/>
          <cell r="BA3185">
            <v>0</v>
          </cell>
          <cell r="BB3185">
            <v>45750</v>
          </cell>
          <cell r="BC3185" t="str">
            <v>Mahesh Lahane/SF0095775</v>
          </cell>
          <cell r="BD3185" t="str">
            <v>Visited</v>
          </cell>
          <cell r="BE3185" t="str">
            <v>Borrower Family Member</v>
          </cell>
          <cell r="BF3185" t="str">
            <v>Not Available</v>
          </cell>
          <cell r="BG3185"/>
          <cell r="BH3185"/>
          <cell r="BI3185" t="str">
            <v>No</v>
          </cell>
          <cell r="BJ3185"/>
          <cell r="BK3185"/>
        </row>
        <row r="3186">
          <cell r="X3186">
            <v>358394368</v>
          </cell>
          <cell r="Y3186" t="str">
            <v>RANJANABAI BHAGWAN AVCHITE</v>
          </cell>
          <cell r="Z3186" t="str">
            <v>01-Oct-2024</v>
          </cell>
          <cell r="AA3186">
            <v>15999</v>
          </cell>
          <cell r="AB3186" t="str">
            <v>Fri</v>
          </cell>
          <cell r="AC3186">
            <v>12</v>
          </cell>
          <cell r="AD3186" t="str">
            <v>CDL-1</v>
          </cell>
          <cell r="AE3186" t="str">
            <v>01-Nov-2024</v>
          </cell>
          <cell r="AF3186">
            <v>1520</v>
          </cell>
          <cell r="AG3186">
            <v>1520</v>
          </cell>
          <cell r="AH3186" t="str">
            <v>07-Mar-2025</v>
          </cell>
          <cell r="AI3186">
            <v>6147.13</v>
          </cell>
          <cell r="AJ3186">
            <v>1452.87</v>
          </cell>
          <cell r="AK3186">
            <v>7600</v>
          </cell>
          <cell r="AL3186">
            <v>9851.8700000000008</v>
          </cell>
          <cell r="AM3186">
            <v>812.13</v>
          </cell>
          <cell r="AN3186">
            <v>10664</v>
          </cell>
          <cell r="AO3186">
            <v>0</v>
          </cell>
          <cell r="AP3186">
            <v>0</v>
          </cell>
          <cell r="AQ3186">
            <v>0</v>
          </cell>
          <cell r="AR3186">
            <v>5</v>
          </cell>
          <cell r="AS3186">
            <v>0</v>
          </cell>
          <cell r="AT3186" t="str">
            <v>Standard</v>
          </cell>
          <cell r="AU3186"/>
          <cell r="AV3186"/>
          <cell r="AW3186"/>
          <cell r="AX3186" t="str">
            <v>Open</v>
          </cell>
          <cell r="AY3186" t="str">
            <v/>
          </cell>
          <cell r="AZ3186"/>
          <cell r="BA3186">
            <v>0</v>
          </cell>
          <cell r="BB3186">
            <v>45755</v>
          </cell>
          <cell r="BC3186" t="str">
            <v>Abhiraj Patil/SF0063958</v>
          </cell>
          <cell r="BD3186" t="str">
            <v>Visited</v>
          </cell>
          <cell r="BE3186" t="str">
            <v>Borrower</v>
          </cell>
          <cell r="BF3186" t="str">
            <v>Available</v>
          </cell>
          <cell r="BG3186"/>
          <cell r="BH3186"/>
          <cell r="BI3186" t="str">
            <v>No</v>
          </cell>
          <cell r="BJ3186"/>
          <cell r="BK3186"/>
        </row>
        <row r="3187">
          <cell r="X3187">
            <v>358394371</v>
          </cell>
          <cell r="Y3187" t="str">
            <v>RADHIKA KRUSHNA CHAUDHARI</v>
          </cell>
          <cell r="Z3187" t="str">
            <v>01-Oct-2024</v>
          </cell>
          <cell r="AA3187">
            <v>15499</v>
          </cell>
          <cell r="AB3187" t="str">
            <v>Wed</v>
          </cell>
          <cell r="AC3187">
            <v>12</v>
          </cell>
          <cell r="AD3187" t="str">
            <v>CDL-1</v>
          </cell>
          <cell r="AE3187" t="str">
            <v>06-Nov-2024</v>
          </cell>
          <cell r="AF3187">
            <v>1460</v>
          </cell>
          <cell r="AG3187">
            <v>1460</v>
          </cell>
          <cell r="AH3187" t="str">
            <v>05-Mar-2025</v>
          </cell>
          <cell r="AI3187">
            <v>5993.64</v>
          </cell>
          <cell r="AJ3187">
            <v>1306.3599999999999</v>
          </cell>
          <cell r="AK3187">
            <v>7300</v>
          </cell>
          <cell r="AL3187">
            <v>9505.36</v>
          </cell>
          <cell r="AM3187">
            <v>748.64</v>
          </cell>
          <cell r="AN3187">
            <v>10254</v>
          </cell>
          <cell r="AO3187">
            <v>0</v>
          </cell>
          <cell r="AP3187">
            <v>0</v>
          </cell>
          <cell r="AQ3187">
            <v>0</v>
          </cell>
          <cell r="AR3187">
            <v>5</v>
          </cell>
          <cell r="AS3187">
            <v>0</v>
          </cell>
          <cell r="AT3187" t="str">
            <v>Standard</v>
          </cell>
          <cell r="AU3187"/>
          <cell r="AV3187"/>
          <cell r="AW3187"/>
          <cell r="AX3187" t="str">
            <v>Open</v>
          </cell>
          <cell r="AY3187" t="str">
            <v/>
          </cell>
          <cell r="AZ3187"/>
          <cell r="BA3187">
            <v>0</v>
          </cell>
          <cell r="BB3187"/>
          <cell r="BC3187"/>
          <cell r="BD3187"/>
          <cell r="BE3187"/>
          <cell r="BF3187"/>
          <cell r="BG3187"/>
          <cell r="BH3187"/>
          <cell r="BI3187"/>
          <cell r="BJ3187"/>
          <cell r="BK3187"/>
        </row>
        <row r="3188">
          <cell r="X3188">
            <v>358397936</v>
          </cell>
          <cell r="Y3188" t="str">
            <v>PRIYANKA SUHAS BHOSALE</v>
          </cell>
          <cell r="Z3188" t="str">
            <v>01-Oct-2024</v>
          </cell>
          <cell r="AA3188">
            <v>65000</v>
          </cell>
          <cell r="AB3188" t="str">
            <v>FRI</v>
          </cell>
          <cell r="AC3188">
            <v>24</v>
          </cell>
          <cell r="AD3188" t="str">
            <v>GL-2</v>
          </cell>
          <cell r="AE3188" t="str">
            <v>06-Nov-2024</v>
          </cell>
          <cell r="AF3188">
            <v>3460</v>
          </cell>
          <cell r="AG3188">
            <v>3460</v>
          </cell>
          <cell r="AH3188" t="str">
            <v>14-Mar-2025</v>
          </cell>
          <cell r="AI3188">
            <v>10896.77</v>
          </cell>
          <cell r="AJ3188">
            <v>6403.23</v>
          </cell>
          <cell r="AK3188">
            <v>17300</v>
          </cell>
          <cell r="AL3188">
            <v>54103.23</v>
          </cell>
          <cell r="AM3188">
            <v>11869.77</v>
          </cell>
          <cell r="AN3188">
            <v>65973</v>
          </cell>
          <cell r="AO3188">
            <v>0</v>
          </cell>
          <cell r="AP3188">
            <v>0</v>
          </cell>
          <cell r="AQ3188">
            <v>0</v>
          </cell>
          <cell r="AR3188">
            <v>5</v>
          </cell>
          <cell r="AS3188">
            <v>0</v>
          </cell>
          <cell r="AT3188" t="str">
            <v>Standard</v>
          </cell>
          <cell r="AU3188"/>
          <cell r="AV3188"/>
          <cell r="AW3188"/>
          <cell r="AX3188" t="str">
            <v>Open</v>
          </cell>
          <cell r="AY3188" t="str">
            <v/>
          </cell>
          <cell r="AZ3188"/>
          <cell r="BA3188">
            <v>0</v>
          </cell>
          <cell r="BB3188">
            <v>45752</v>
          </cell>
          <cell r="BC3188" t="str">
            <v>Abhiraj Patil/SF0063958</v>
          </cell>
          <cell r="BD3188" t="str">
            <v>Visited</v>
          </cell>
          <cell r="BE3188" t="str">
            <v>Borrower</v>
          </cell>
          <cell r="BF3188" t="str">
            <v>Not Available</v>
          </cell>
          <cell r="BG3188"/>
          <cell r="BH3188"/>
          <cell r="BI3188" t="str">
            <v>No</v>
          </cell>
          <cell r="BJ3188"/>
          <cell r="BK3188"/>
        </row>
        <row r="3189">
          <cell r="X3189">
            <v>358402826</v>
          </cell>
          <cell r="Y3189" t="str">
            <v>MAYABAI DEVANAND PAWAR</v>
          </cell>
          <cell r="Z3189" t="str">
            <v>01-Oct-2024</v>
          </cell>
          <cell r="AA3189">
            <v>65000</v>
          </cell>
          <cell r="AB3189" t="str">
            <v>Fri</v>
          </cell>
          <cell r="AC3189">
            <v>24</v>
          </cell>
          <cell r="AD3189" t="str">
            <v>GL-2</v>
          </cell>
          <cell r="AE3189" t="str">
            <v>08-Nov-2024</v>
          </cell>
          <cell r="AF3189">
            <v>3460</v>
          </cell>
          <cell r="AG3189">
            <v>3460</v>
          </cell>
          <cell r="AH3189" t="str">
            <v>14-Mar-2025</v>
          </cell>
          <cell r="AI3189">
            <v>10482.34</v>
          </cell>
          <cell r="AJ3189">
            <v>6817.66</v>
          </cell>
          <cell r="AK3189">
            <v>17300</v>
          </cell>
          <cell r="AL3189">
            <v>54517.66</v>
          </cell>
          <cell r="AM3189">
            <v>11966.34</v>
          </cell>
          <cell r="AN3189">
            <v>66484</v>
          </cell>
          <cell r="AO3189">
            <v>0</v>
          </cell>
          <cell r="AP3189">
            <v>0</v>
          </cell>
          <cell r="AQ3189">
            <v>0</v>
          </cell>
          <cell r="AR3189">
            <v>5</v>
          </cell>
          <cell r="AS3189">
            <v>0</v>
          </cell>
          <cell r="AT3189" t="str">
            <v>Standard</v>
          </cell>
          <cell r="AU3189"/>
          <cell r="AV3189"/>
          <cell r="AW3189"/>
          <cell r="AX3189" t="str">
            <v>Open</v>
          </cell>
          <cell r="AY3189" t="str">
            <v/>
          </cell>
          <cell r="AZ3189"/>
          <cell r="BA3189">
            <v>0</v>
          </cell>
          <cell r="BB3189"/>
          <cell r="BC3189"/>
          <cell r="BD3189"/>
          <cell r="BE3189"/>
          <cell r="BF3189"/>
          <cell r="BG3189"/>
          <cell r="BH3189"/>
          <cell r="BI3189"/>
          <cell r="BJ3189"/>
          <cell r="BK3189"/>
        </row>
        <row r="3190">
          <cell r="X3190">
            <v>358404706</v>
          </cell>
          <cell r="Y3190" t="str">
            <v>SINDHU SAVALIRAM GODHADE</v>
          </cell>
          <cell r="Z3190" t="str">
            <v>01-Oct-2024</v>
          </cell>
          <cell r="AA3190">
            <v>15499</v>
          </cell>
          <cell r="AB3190" t="str">
            <v>Tue</v>
          </cell>
          <cell r="AC3190">
            <v>12</v>
          </cell>
          <cell r="AD3190" t="str">
            <v>CDL-1</v>
          </cell>
          <cell r="AE3190" t="str">
            <v>05-Nov-2024</v>
          </cell>
          <cell r="AF3190">
            <v>1470</v>
          </cell>
          <cell r="AG3190">
            <v>1470</v>
          </cell>
          <cell r="AH3190" t="str">
            <v>07-Mar-2025</v>
          </cell>
          <cell r="AI3190">
            <v>5961.79</v>
          </cell>
          <cell r="AJ3190">
            <v>1388.21</v>
          </cell>
          <cell r="AK3190">
            <v>7350</v>
          </cell>
          <cell r="AL3190">
            <v>9537.2099999999991</v>
          </cell>
          <cell r="AM3190">
            <v>808.79</v>
          </cell>
          <cell r="AN3190">
            <v>10346</v>
          </cell>
          <cell r="AO3190">
            <v>1288.92</v>
          </cell>
          <cell r="AP3190">
            <v>181.08</v>
          </cell>
          <cell r="AQ3190">
            <v>1470</v>
          </cell>
          <cell r="AR3190">
            <v>6</v>
          </cell>
          <cell r="AS3190">
            <v>1</v>
          </cell>
          <cell r="AT3190" t="str">
            <v>1-30 Days</v>
          </cell>
          <cell r="AU3190"/>
          <cell r="AV3190"/>
          <cell r="AW3190"/>
          <cell r="AX3190" t="str">
            <v>Open</v>
          </cell>
          <cell r="AY3190"/>
          <cell r="AZ3190"/>
          <cell r="BA3190">
            <v>0</v>
          </cell>
          <cell r="BB3190">
            <v>45751</v>
          </cell>
          <cell r="BC3190" t="str">
            <v>Mahesh Lahane/SF0095775</v>
          </cell>
          <cell r="BD3190" t="str">
            <v>Visited</v>
          </cell>
          <cell r="BE3190" t="str">
            <v>Borrower</v>
          </cell>
          <cell r="BF3190" t="str">
            <v>Not Available</v>
          </cell>
          <cell r="BG3190"/>
          <cell r="BH3190"/>
          <cell r="BI3190" t="str">
            <v>No</v>
          </cell>
          <cell r="BJ3190"/>
          <cell r="BK3190"/>
        </row>
        <row r="3191">
          <cell r="X3191">
            <v>358404707</v>
          </cell>
          <cell r="Y3191" t="str">
            <v>SUNANDA DILIP YADMAL</v>
          </cell>
          <cell r="Z3191" t="str">
            <v>01-Oct-2024</v>
          </cell>
          <cell r="AA3191">
            <v>16800</v>
          </cell>
          <cell r="AB3191" t="str">
            <v>Thu</v>
          </cell>
          <cell r="AC3191">
            <v>12</v>
          </cell>
          <cell r="AD3191" t="str">
            <v>CDL-1</v>
          </cell>
          <cell r="AE3191" t="str">
            <v>07-Nov-2024</v>
          </cell>
          <cell r="AF3191">
            <v>1580</v>
          </cell>
          <cell r="AG3191">
            <v>1580</v>
          </cell>
          <cell r="AH3191" t="str">
            <v>06-Mar-2025</v>
          </cell>
          <cell r="AI3191">
            <v>6471.95</v>
          </cell>
          <cell r="AJ3191">
            <v>1428.05</v>
          </cell>
          <cell r="AK3191">
            <v>7900</v>
          </cell>
          <cell r="AL3191">
            <v>10328.049999999999</v>
          </cell>
          <cell r="AM3191">
            <v>808.95</v>
          </cell>
          <cell r="AN3191">
            <v>11137</v>
          </cell>
          <cell r="AO3191">
            <v>0</v>
          </cell>
          <cell r="AP3191">
            <v>0</v>
          </cell>
          <cell r="AQ3191">
            <v>0</v>
          </cell>
          <cell r="AR3191">
            <v>5</v>
          </cell>
          <cell r="AS3191">
            <v>0</v>
          </cell>
          <cell r="AT3191" t="str">
            <v>Standard</v>
          </cell>
          <cell r="AU3191"/>
          <cell r="AV3191"/>
          <cell r="AW3191"/>
          <cell r="AX3191" t="str">
            <v>Open</v>
          </cell>
          <cell r="AY3191" t="str">
            <v/>
          </cell>
          <cell r="AZ3191"/>
          <cell r="BA3191">
            <v>0</v>
          </cell>
          <cell r="BB3191">
            <v>45756</v>
          </cell>
          <cell r="BC3191" t="str">
            <v>Abhiraj Patil/SF0063958</v>
          </cell>
          <cell r="BD3191" t="str">
            <v>Visited</v>
          </cell>
          <cell r="BE3191" t="str">
            <v>Borrower</v>
          </cell>
          <cell r="BF3191" t="str">
            <v>Available</v>
          </cell>
          <cell r="BG3191"/>
          <cell r="BH3191"/>
          <cell r="BI3191" t="str">
            <v>No</v>
          </cell>
          <cell r="BJ3191"/>
          <cell r="BK3191"/>
        </row>
        <row r="3192">
          <cell r="X3192">
            <v>358404709</v>
          </cell>
          <cell r="Y3192" t="str">
            <v>ANUSAYA VAMAN RAUT</v>
          </cell>
          <cell r="Z3192" t="str">
            <v>01-Oct-2024</v>
          </cell>
          <cell r="AA3192">
            <v>15499</v>
          </cell>
          <cell r="AB3192" t="str">
            <v>Thu</v>
          </cell>
          <cell r="AC3192">
            <v>12</v>
          </cell>
          <cell r="AD3192" t="str">
            <v>CDL-1</v>
          </cell>
          <cell r="AE3192" t="str">
            <v>07-Nov-2024</v>
          </cell>
          <cell r="AF3192">
            <v>1460</v>
          </cell>
          <cell r="AG3192">
            <v>1460</v>
          </cell>
          <cell r="AH3192" t="str">
            <v>06-Mar-2025</v>
          </cell>
          <cell r="AI3192">
            <v>5983.01</v>
          </cell>
          <cell r="AJ3192">
            <v>1316.99</v>
          </cell>
          <cell r="AK3192">
            <v>7300</v>
          </cell>
          <cell r="AL3192">
            <v>9515.99</v>
          </cell>
          <cell r="AM3192">
            <v>743.01</v>
          </cell>
          <cell r="AN3192">
            <v>10259</v>
          </cell>
          <cell r="AO3192">
            <v>0</v>
          </cell>
          <cell r="AP3192">
            <v>0</v>
          </cell>
          <cell r="AQ3192">
            <v>0</v>
          </cell>
          <cell r="AR3192">
            <v>5</v>
          </cell>
          <cell r="AS3192">
            <v>0</v>
          </cell>
          <cell r="AT3192" t="str">
            <v>Standard</v>
          </cell>
          <cell r="AU3192"/>
          <cell r="AV3192"/>
          <cell r="AW3192"/>
          <cell r="AX3192" t="str">
            <v>Open</v>
          </cell>
          <cell r="AY3192" t="str">
            <v/>
          </cell>
          <cell r="AZ3192"/>
          <cell r="BA3192">
            <v>0</v>
          </cell>
          <cell r="BB3192">
            <v>45756</v>
          </cell>
          <cell r="BC3192" t="str">
            <v>Abhiraj Patil/SF0063958</v>
          </cell>
          <cell r="BD3192" t="str">
            <v>Visited</v>
          </cell>
          <cell r="BE3192" t="str">
            <v>Borrower</v>
          </cell>
          <cell r="BF3192" t="str">
            <v>Available</v>
          </cell>
          <cell r="BG3192"/>
          <cell r="BH3192"/>
          <cell r="BI3192" t="str">
            <v>No</v>
          </cell>
          <cell r="BJ3192"/>
          <cell r="BK3192"/>
        </row>
        <row r="3193">
          <cell r="X3193">
            <v>358407463</v>
          </cell>
          <cell r="Y3193" t="str">
            <v>SARALA SUNIL WAGH</v>
          </cell>
          <cell r="Z3193" t="str">
            <v>01-Oct-2024</v>
          </cell>
          <cell r="AA3193">
            <v>65000</v>
          </cell>
          <cell r="AB3193" t="str">
            <v>Fri</v>
          </cell>
          <cell r="AC3193">
            <v>24</v>
          </cell>
          <cell r="AD3193" t="str">
            <v>GL-2</v>
          </cell>
          <cell r="AE3193" t="str">
            <v>08-Nov-2024</v>
          </cell>
          <cell r="AF3193">
            <v>3460</v>
          </cell>
          <cell r="AG3193">
            <v>3460</v>
          </cell>
          <cell r="AH3193" t="str">
            <v>25-Mar-2025</v>
          </cell>
          <cell r="AI3193">
            <v>6041.86</v>
          </cell>
          <cell r="AJ3193">
            <v>4574.1400000000003</v>
          </cell>
          <cell r="AK3193">
            <v>10616</v>
          </cell>
          <cell r="AL3193">
            <v>58958.14</v>
          </cell>
          <cell r="AM3193">
            <v>14209.86</v>
          </cell>
          <cell r="AN3193">
            <v>73168</v>
          </cell>
          <cell r="AO3193">
            <v>4440.4799999999996</v>
          </cell>
          <cell r="AP3193">
            <v>2243.52</v>
          </cell>
          <cell r="AQ3193">
            <v>6684</v>
          </cell>
          <cell r="AR3193">
            <v>5</v>
          </cell>
          <cell r="AS3193">
            <v>45</v>
          </cell>
          <cell r="AT3193" t="str">
            <v>31-60</v>
          </cell>
          <cell r="AU3193"/>
          <cell r="AV3193"/>
          <cell r="AW3193"/>
          <cell r="AX3193" t="str">
            <v>Open</v>
          </cell>
          <cell r="AY3193" t="str">
            <v/>
          </cell>
          <cell r="AZ3193"/>
          <cell r="BA3193">
            <v>0</v>
          </cell>
          <cell r="BB3193"/>
          <cell r="BC3193"/>
          <cell r="BD3193"/>
          <cell r="BE3193"/>
          <cell r="BF3193"/>
          <cell r="BG3193"/>
          <cell r="BH3193"/>
          <cell r="BI3193"/>
          <cell r="BJ3193"/>
          <cell r="BK3193"/>
        </row>
        <row r="3194">
          <cell r="X3194">
            <v>358407651</v>
          </cell>
          <cell r="Y3194" t="str">
            <v>USHA ANIL WAGH</v>
          </cell>
          <cell r="Z3194" t="str">
            <v>01-Oct-2024</v>
          </cell>
          <cell r="AA3194">
            <v>65000</v>
          </cell>
          <cell r="AB3194" t="str">
            <v>Fri</v>
          </cell>
          <cell r="AC3194">
            <v>24</v>
          </cell>
          <cell r="AD3194" t="str">
            <v>GL-2</v>
          </cell>
          <cell r="AE3194" t="str">
            <v>08-Nov-2024</v>
          </cell>
          <cell r="AF3194">
            <v>3460</v>
          </cell>
          <cell r="AG3194">
            <v>3460</v>
          </cell>
          <cell r="AH3194" t="str">
            <v>14-Mar-2025</v>
          </cell>
          <cell r="AI3194">
            <v>10482.34</v>
          </cell>
          <cell r="AJ3194">
            <v>6817.66</v>
          </cell>
          <cell r="AK3194">
            <v>17300</v>
          </cell>
          <cell r="AL3194">
            <v>54517.66</v>
          </cell>
          <cell r="AM3194">
            <v>11966.34</v>
          </cell>
          <cell r="AN3194">
            <v>66484</v>
          </cell>
          <cell r="AO3194">
            <v>0</v>
          </cell>
          <cell r="AP3194">
            <v>0</v>
          </cell>
          <cell r="AQ3194">
            <v>0</v>
          </cell>
          <cell r="AR3194">
            <v>5</v>
          </cell>
          <cell r="AS3194">
            <v>0</v>
          </cell>
          <cell r="AT3194" t="str">
            <v>Standard</v>
          </cell>
          <cell r="AU3194"/>
          <cell r="AV3194"/>
          <cell r="AW3194"/>
          <cell r="AX3194" t="str">
            <v>Open</v>
          </cell>
          <cell r="AY3194" t="str">
            <v/>
          </cell>
          <cell r="AZ3194"/>
          <cell r="BA3194">
            <v>0</v>
          </cell>
          <cell r="BB3194"/>
          <cell r="BC3194"/>
          <cell r="BD3194"/>
          <cell r="BE3194"/>
          <cell r="BF3194"/>
          <cell r="BG3194"/>
          <cell r="BH3194"/>
          <cell r="BI3194"/>
          <cell r="BJ3194"/>
          <cell r="BK3194"/>
        </row>
        <row r="3195">
          <cell r="X3195">
            <v>358407926</v>
          </cell>
          <cell r="Y3195" t="str">
            <v>SUWARNA KAILAS GITE</v>
          </cell>
          <cell r="Z3195" t="str">
            <v>01-Oct-2024</v>
          </cell>
          <cell r="AA3195">
            <v>30000</v>
          </cell>
          <cell r="AB3195" t="str">
            <v>Fri</v>
          </cell>
          <cell r="AC3195">
            <v>18</v>
          </cell>
          <cell r="AD3195" t="str">
            <v>IL-1</v>
          </cell>
          <cell r="AE3195" t="str">
            <v>08-Nov-2024</v>
          </cell>
          <cell r="AF3195">
            <v>2010</v>
          </cell>
          <cell r="AG3195">
            <v>2010</v>
          </cell>
          <cell r="AH3195" t="str">
            <v>20-Feb-2025</v>
          </cell>
          <cell r="AI3195">
            <v>2564.36</v>
          </cell>
          <cell r="AJ3195">
            <v>1455.64</v>
          </cell>
          <cell r="AK3195">
            <v>4020</v>
          </cell>
          <cell r="AL3195">
            <v>27435.64</v>
          </cell>
          <cell r="AM3195">
            <v>5067.3599999999997</v>
          </cell>
          <cell r="AN3195">
            <v>32503</v>
          </cell>
          <cell r="AO3195">
            <v>0</v>
          </cell>
          <cell r="AP3195">
            <v>0</v>
          </cell>
          <cell r="AQ3195">
            <v>0</v>
          </cell>
          <cell r="AR3195">
            <v>5</v>
          </cell>
          <cell r="AS3195">
            <v>0</v>
          </cell>
          <cell r="AT3195" t="str">
            <v>Standard</v>
          </cell>
          <cell r="AU3195"/>
          <cell r="AV3195"/>
          <cell r="AW3195"/>
          <cell r="AX3195" t="str">
            <v>Open</v>
          </cell>
          <cell r="AY3195" t="str">
            <v/>
          </cell>
          <cell r="AZ3195"/>
          <cell r="BA3195">
            <v>0</v>
          </cell>
          <cell r="BB3195"/>
          <cell r="BC3195"/>
          <cell r="BD3195"/>
          <cell r="BE3195"/>
          <cell r="BF3195"/>
          <cell r="BG3195"/>
          <cell r="BH3195"/>
          <cell r="BI3195"/>
          <cell r="BJ3195"/>
          <cell r="BK3195"/>
        </row>
        <row r="3196">
          <cell r="X3196">
            <v>358415017</v>
          </cell>
          <cell r="Y3196" t="str">
            <v>JANABAI CHINDHU SONAWANE</v>
          </cell>
          <cell r="Z3196" t="str">
            <v>01-Oct-2024</v>
          </cell>
          <cell r="AA3196">
            <v>15999</v>
          </cell>
          <cell r="AB3196" t="str">
            <v>Fri</v>
          </cell>
          <cell r="AC3196">
            <v>12</v>
          </cell>
          <cell r="AD3196" t="str">
            <v>CDL-1</v>
          </cell>
          <cell r="AE3196" t="str">
            <v>01-Nov-2024</v>
          </cell>
          <cell r="AF3196">
            <v>1520</v>
          </cell>
          <cell r="AG3196">
            <v>1520</v>
          </cell>
          <cell r="AH3196" t="str">
            <v>07-Mar-2025</v>
          </cell>
          <cell r="AI3196">
            <v>6147.13</v>
          </cell>
          <cell r="AJ3196">
            <v>1452.87</v>
          </cell>
          <cell r="AK3196">
            <v>7600</v>
          </cell>
          <cell r="AL3196">
            <v>9851.8700000000008</v>
          </cell>
          <cell r="AM3196">
            <v>812.13</v>
          </cell>
          <cell r="AN3196">
            <v>10664</v>
          </cell>
          <cell r="AO3196">
            <v>0</v>
          </cell>
          <cell r="AP3196">
            <v>0</v>
          </cell>
          <cell r="AQ3196">
            <v>0</v>
          </cell>
          <cell r="AR3196">
            <v>5</v>
          </cell>
          <cell r="AS3196">
            <v>0</v>
          </cell>
          <cell r="AT3196" t="str">
            <v>Standard</v>
          </cell>
          <cell r="AU3196"/>
          <cell r="AV3196"/>
          <cell r="AW3196"/>
          <cell r="AX3196" t="str">
            <v>Open</v>
          </cell>
          <cell r="AY3196" t="str">
            <v/>
          </cell>
          <cell r="AZ3196"/>
          <cell r="BA3196">
            <v>0</v>
          </cell>
          <cell r="BB3196">
            <v>45751</v>
          </cell>
          <cell r="BC3196" t="str">
            <v>Abhiraj Patil/SF0063958</v>
          </cell>
          <cell r="BD3196" t="str">
            <v>Visited</v>
          </cell>
          <cell r="BE3196" t="str">
            <v>Borrower</v>
          </cell>
          <cell r="BF3196" t="str">
            <v>Available</v>
          </cell>
          <cell r="BG3196"/>
          <cell r="BH3196"/>
          <cell r="BI3196" t="str">
            <v>No</v>
          </cell>
          <cell r="BJ3196"/>
          <cell r="BK3196"/>
        </row>
        <row r="3197">
          <cell r="X3197">
            <v>358415026</v>
          </cell>
          <cell r="Y3197" t="str">
            <v>SONYABAI SIDHESHWAR GUNJAL</v>
          </cell>
          <cell r="Z3197" t="str">
            <v>01-Oct-2024</v>
          </cell>
          <cell r="AA3197">
            <v>15499</v>
          </cell>
          <cell r="AB3197" t="str">
            <v>Fri</v>
          </cell>
          <cell r="AC3197">
            <v>12</v>
          </cell>
          <cell r="AD3197" t="str">
            <v>CDL-1</v>
          </cell>
          <cell r="AE3197" t="str">
            <v>01-Nov-2024</v>
          </cell>
          <cell r="AF3197">
            <v>1470</v>
          </cell>
          <cell r="AG3197">
            <v>1470</v>
          </cell>
          <cell r="AH3197" t="str">
            <v>07-Mar-2025</v>
          </cell>
          <cell r="AI3197">
            <v>5942.01</v>
          </cell>
          <cell r="AJ3197">
            <v>1407.99</v>
          </cell>
          <cell r="AK3197">
            <v>7350</v>
          </cell>
          <cell r="AL3197">
            <v>9556.99</v>
          </cell>
          <cell r="AM3197">
            <v>790.01</v>
          </cell>
          <cell r="AN3197">
            <v>10347</v>
          </cell>
          <cell r="AO3197">
            <v>0</v>
          </cell>
          <cell r="AP3197">
            <v>0</v>
          </cell>
          <cell r="AQ3197">
            <v>0</v>
          </cell>
          <cell r="AR3197">
            <v>5</v>
          </cell>
          <cell r="AS3197">
            <v>0</v>
          </cell>
          <cell r="AT3197" t="str">
            <v>Standard</v>
          </cell>
          <cell r="AU3197"/>
          <cell r="AV3197"/>
          <cell r="AW3197"/>
          <cell r="AX3197" t="str">
            <v>Open</v>
          </cell>
          <cell r="AY3197" t="str">
            <v/>
          </cell>
          <cell r="AZ3197"/>
          <cell r="BA3197">
            <v>0</v>
          </cell>
          <cell r="BB3197">
            <v>45751</v>
          </cell>
          <cell r="BC3197" t="str">
            <v>Abhiraj Patil/SF0063958</v>
          </cell>
          <cell r="BD3197" t="str">
            <v>Visited</v>
          </cell>
          <cell r="BE3197" t="str">
            <v>Borrower</v>
          </cell>
          <cell r="BF3197" t="str">
            <v>Available</v>
          </cell>
          <cell r="BG3197"/>
          <cell r="BH3197"/>
          <cell r="BI3197" t="str">
            <v>No</v>
          </cell>
          <cell r="BJ3197"/>
          <cell r="BK3197"/>
        </row>
        <row r="3198">
          <cell r="X3198">
            <v>358415027</v>
          </cell>
          <cell r="Y3198" t="str">
            <v>SANGITA KACHARU GODHADE</v>
          </cell>
          <cell r="Z3198" t="str">
            <v>01-Oct-2024</v>
          </cell>
          <cell r="AA3198">
            <v>15499</v>
          </cell>
          <cell r="AB3198" t="str">
            <v>Fri</v>
          </cell>
          <cell r="AC3198">
            <v>12</v>
          </cell>
          <cell r="AD3198" t="str">
            <v>CDL-1</v>
          </cell>
          <cell r="AE3198" t="str">
            <v>01-Nov-2024</v>
          </cell>
          <cell r="AF3198">
            <v>1470</v>
          </cell>
          <cell r="AG3198">
            <v>1470</v>
          </cell>
          <cell r="AH3198" t="str">
            <v>08-Mar-2025</v>
          </cell>
          <cell r="AI3198">
            <v>5942.01</v>
          </cell>
          <cell r="AJ3198">
            <v>1407.99</v>
          </cell>
          <cell r="AK3198">
            <v>7350</v>
          </cell>
          <cell r="AL3198">
            <v>9556.99</v>
          </cell>
          <cell r="AM3198">
            <v>790.01</v>
          </cell>
          <cell r="AN3198">
            <v>10347</v>
          </cell>
          <cell r="AO3198">
            <v>0</v>
          </cell>
          <cell r="AP3198">
            <v>0</v>
          </cell>
          <cell r="AQ3198">
            <v>0</v>
          </cell>
          <cell r="AR3198">
            <v>5</v>
          </cell>
          <cell r="AS3198">
            <v>0</v>
          </cell>
          <cell r="AT3198" t="str">
            <v>Standard</v>
          </cell>
          <cell r="AU3198"/>
          <cell r="AV3198"/>
          <cell r="AW3198"/>
          <cell r="AX3198" t="str">
            <v>Open</v>
          </cell>
          <cell r="AY3198" t="str">
            <v/>
          </cell>
          <cell r="AZ3198"/>
          <cell r="BA3198">
            <v>0</v>
          </cell>
          <cell r="BB3198">
            <v>45751</v>
          </cell>
          <cell r="BC3198" t="str">
            <v>Abhiraj Patil/SF0063958</v>
          </cell>
          <cell r="BD3198" t="str">
            <v>Visited</v>
          </cell>
          <cell r="BE3198" t="str">
            <v>Borrower</v>
          </cell>
          <cell r="BF3198" t="str">
            <v>Available</v>
          </cell>
          <cell r="BG3198"/>
          <cell r="BH3198"/>
          <cell r="BI3198" t="str">
            <v>No</v>
          </cell>
          <cell r="BJ3198"/>
          <cell r="BK3198"/>
        </row>
        <row r="3199">
          <cell r="X3199">
            <v>358415031</v>
          </cell>
          <cell r="Y3199" t="str">
            <v>ANITA BALU MORE</v>
          </cell>
          <cell r="Z3199" t="str">
            <v>01-Oct-2024</v>
          </cell>
          <cell r="AA3199">
            <v>15499</v>
          </cell>
          <cell r="AB3199" t="str">
            <v>Thu</v>
          </cell>
          <cell r="AC3199">
            <v>12</v>
          </cell>
          <cell r="AD3199" t="str">
            <v>CDL-1</v>
          </cell>
          <cell r="AE3199" t="str">
            <v>07-Nov-2024</v>
          </cell>
          <cell r="AF3199">
            <v>1470</v>
          </cell>
          <cell r="AG3199">
            <v>1470</v>
          </cell>
          <cell r="AH3199" t="str">
            <v>06-Mar-2025</v>
          </cell>
          <cell r="AI3199">
            <v>5946.13</v>
          </cell>
          <cell r="AJ3199">
            <v>1403.87</v>
          </cell>
          <cell r="AK3199">
            <v>7350</v>
          </cell>
          <cell r="AL3199">
            <v>9552.8700000000008</v>
          </cell>
          <cell r="AM3199">
            <v>796.13</v>
          </cell>
          <cell r="AN3199">
            <v>10349</v>
          </cell>
          <cell r="AO3199">
            <v>0</v>
          </cell>
          <cell r="AP3199">
            <v>0</v>
          </cell>
          <cell r="AQ3199">
            <v>0</v>
          </cell>
          <cell r="AR3199">
            <v>5</v>
          </cell>
          <cell r="AS3199">
            <v>0</v>
          </cell>
          <cell r="AT3199" t="str">
            <v>Standard</v>
          </cell>
          <cell r="AU3199"/>
          <cell r="AV3199"/>
          <cell r="AW3199"/>
          <cell r="AX3199" t="str">
            <v>Open</v>
          </cell>
          <cell r="AY3199" t="str">
            <v/>
          </cell>
          <cell r="AZ3199"/>
          <cell r="BA3199">
            <v>0</v>
          </cell>
          <cell r="BB3199">
            <v>45754</v>
          </cell>
          <cell r="BC3199" t="str">
            <v>Abhiraj Patil/SF0063958</v>
          </cell>
          <cell r="BD3199" t="str">
            <v>Visited</v>
          </cell>
          <cell r="BE3199" t="str">
            <v>Borrower</v>
          </cell>
          <cell r="BF3199" t="str">
            <v>Available</v>
          </cell>
          <cell r="BG3199"/>
          <cell r="BH3199"/>
          <cell r="BI3199" t="str">
            <v>No</v>
          </cell>
          <cell r="BJ3199"/>
          <cell r="BK3199"/>
        </row>
        <row r="3200">
          <cell r="X3200">
            <v>358424269</v>
          </cell>
          <cell r="Y3200" t="str">
            <v>MHALSABAI DAMU PAWAR</v>
          </cell>
          <cell r="Z3200" t="str">
            <v>01-Oct-2024</v>
          </cell>
          <cell r="AA3200">
            <v>39000</v>
          </cell>
          <cell r="AB3200" t="str">
            <v>08</v>
          </cell>
          <cell r="AC3200">
            <v>24</v>
          </cell>
          <cell r="AD3200" t="str">
            <v>2</v>
          </cell>
          <cell r="AE3200" t="str">
            <v>08-Nov-2024</v>
          </cell>
          <cell r="AF3200">
            <v>2080</v>
          </cell>
          <cell r="AG3200">
            <v>2080</v>
          </cell>
          <cell r="AH3200" t="str">
            <v>12-Jan-2025</v>
          </cell>
          <cell r="AI3200">
            <v>3693.89</v>
          </cell>
          <cell r="AJ3200">
            <v>2546.11</v>
          </cell>
          <cell r="AK3200">
            <v>6240</v>
          </cell>
          <cell r="AL3200">
            <v>35306.11</v>
          </cell>
          <cell r="AM3200">
            <v>8564.89</v>
          </cell>
          <cell r="AN3200">
            <v>43871</v>
          </cell>
          <cell r="AO3200">
            <v>2772.92</v>
          </cell>
          <cell r="AP3200">
            <v>1387.08</v>
          </cell>
          <cell r="AQ3200">
            <v>4160</v>
          </cell>
          <cell r="AR3200">
            <v>5</v>
          </cell>
          <cell r="AS3200">
            <v>16</v>
          </cell>
          <cell r="AT3200" t="str">
            <v>1-30 Days</v>
          </cell>
          <cell r="AU3200"/>
          <cell r="AV3200"/>
          <cell r="AW3200"/>
          <cell r="AX3200" t="str">
            <v>Open</v>
          </cell>
          <cell r="AY3200" t="str">
            <v/>
          </cell>
          <cell r="AZ3200"/>
          <cell r="BA3200">
            <v>0</v>
          </cell>
          <cell r="BB3200">
            <v>45750</v>
          </cell>
          <cell r="BC3200" t="str">
            <v>Abhiraj Patil/SF0063958</v>
          </cell>
          <cell r="BD3200" t="str">
            <v>Visited</v>
          </cell>
          <cell r="BE3200" t="str">
            <v>Borrower Not Available</v>
          </cell>
          <cell r="BF3200" t="str">
            <v>Not Available</v>
          </cell>
          <cell r="BG3200"/>
          <cell r="BH3200"/>
          <cell r="BI3200" t="str">
            <v>NA</v>
          </cell>
          <cell r="BJ3200"/>
          <cell r="BK3200"/>
        </row>
        <row r="3201">
          <cell r="X3201">
            <v>358441779</v>
          </cell>
          <cell r="Y3201" t="str">
            <v>MINAKSHI SUBHASH PANDAGALE</v>
          </cell>
          <cell r="Z3201" t="str">
            <v>01-Oct-2024</v>
          </cell>
          <cell r="AA3201">
            <v>16800</v>
          </cell>
          <cell r="AB3201" t="str">
            <v>03</v>
          </cell>
          <cell r="AC3201">
            <v>12</v>
          </cell>
          <cell r="AD3201" t="str">
            <v>CDL-1</v>
          </cell>
          <cell r="AE3201" t="str">
            <v>03-Nov-2024</v>
          </cell>
          <cell r="AF3201">
            <v>1590</v>
          </cell>
          <cell r="AG3201">
            <v>1590</v>
          </cell>
          <cell r="AH3201" t="str">
            <v>08-Mar-2025</v>
          </cell>
          <cell r="AI3201">
            <v>6460.09</v>
          </cell>
          <cell r="AJ3201">
            <v>1489.91</v>
          </cell>
          <cell r="AK3201">
            <v>7950</v>
          </cell>
          <cell r="AL3201">
            <v>10339.91</v>
          </cell>
          <cell r="AM3201">
            <v>882.09</v>
          </cell>
          <cell r="AN3201">
            <v>11222</v>
          </cell>
          <cell r="AO3201">
            <v>0</v>
          </cell>
          <cell r="AP3201">
            <v>0</v>
          </cell>
          <cell r="AQ3201">
            <v>0</v>
          </cell>
          <cell r="AR3201">
            <v>5</v>
          </cell>
          <cell r="AS3201">
            <v>0</v>
          </cell>
          <cell r="AT3201" t="str">
            <v>Standard</v>
          </cell>
          <cell r="AU3201"/>
          <cell r="AV3201"/>
          <cell r="AW3201"/>
          <cell r="AX3201" t="str">
            <v>Open</v>
          </cell>
          <cell r="AY3201" t="str">
            <v/>
          </cell>
          <cell r="AZ3201"/>
          <cell r="BA3201">
            <v>0</v>
          </cell>
          <cell r="BB3201"/>
          <cell r="BC3201"/>
          <cell r="BD3201"/>
          <cell r="BE3201"/>
          <cell r="BF3201"/>
          <cell r="BG3201"/>
          <cell r="BH3201"/>
          <cell r="BI3201"/>
          <cell r="BJ3201"/>
          <cell r="BK3201"/>
        </row>
        <row r="3202">
          <cell r="X3202">
            <v>358441784</v>
          </cell>
          <cell r="Y3202" t="str">
            <v>PRADYA MANOJ KHAVALE</v>
          </cell>
          <cell r="Z3202" t="str">
            <v>01-Oct-2024</v>
          </cell>
          <cell r="AA3202">
            <v>15499</v>
          </cell>
          <cell r="AB3202" t="str">
            <v>Fri</v>
          </cell>
          <cell r="AC3202">
            <v>12</v>
          </cell>
          <cell r="AD3202" t="str">
            <v>CDL-1</v>
          </cell>
          <cell r="AE3202" t="str">
            <v>01-Nov-2024</v>
          </cell>
          <cell r="AF3202">
            <v>1470</v>
          </cell>
          <cell r="AG3202">
            <v>1470</v>
          </cell>
          <cell r="AH3202" t="str">
            <v>07-Mar-2025</v>
          </cell>
          <cell r="AI3202">
            <v>5942.01</v>
          </cell>
          <cell r="AJ3202">
            <v>1407.99</v>
          </cell>
          <cell r="AK3202">
            <v>7350</v>
          </cell>
          <cell r="AL3202">
            <v>9556.99</v>
          </cell>
          <cell r="AM3202">
            <v>790.01</v>
          </cell>
          <cell r="AN3202">
            <v>10347</v>
          </cell>
          <cell r="AO3202">
            <v>0</v>
          </cell>
          <cell r="AP3202">
            <v>0</v>
          </cell>
          <cell r="AQ3202">
            <v>0</v>
          </cell>
          <cell r="AR3202">
            <v>5</v>
          </cell>
          <cell r="AS3202">
            <v>0</v>
          </cell>
          <cell r="AT3202" t="str">
            <v>Standard</v>
          </cell>
          <cell r="AU3202"/>
          <cell r="AV3202"/>
          <cell r="AW3202"/>
          <cell r="AX3202" t="str">
            <v>Open</v>
          </cell>
          <cell r="AY3202" t="str">
            <v/>
          </cell>
          <cell r="AZ3202"/>
          <cell r="BA3202">
            <v>0</v>
          </cell>
          <cell r="BB3202">
            <v>45755</v>
          </cell>
          <cell r="BC3202" t="str">
            <v>Abhiraj Patil/SF0063958</v>
          </cell>
          <cell r="BD3202" t="str">
            <v>Visited</v>
          </cell>
          <cell r="BE3202" t="str">
            <v>Borrower</v>
          </cell>
          <cell r="BF3202" t="str">
            <v>Available</v>
          </cell>
          <cell r="BG3202"/>
          <cell r="BH3202"/>
          <cell r="BI3202" t="str">
            <v>No</v>
          </cell>
          <cell r="BJ3202"/>
          <cell r="BK3202"/>
        </row>
        <row r="3203">
          <cell r="X3203">
            <v>358441786</v>
          </cell>
          <cell r="Y3203" t="str">
            <v>SAKU SADASHIV PAWAR</v>
          </cell>
          <cell r="Z3203" t="str">
            <v>01-Oct-2024</v>
          </cell>
          <cell r="AA3203">
            <v>15999</v>
          </cell>
          <cell r="AB3203" t="str">
            <v>Fri</v>
          </cell>
          <cell r="AC3203">
            <v>12</v>
          </cell>
          <cell r="AD3203" t="str">
            <v>CDL-1</v>
          </cell>
          <cell r="AE3203" t="str">
            <v>01-Nov-2024</v>
          </cell>
          <cell r="AF3203">
            <v>1520</v>
          </cell>
          <cell r="AG3203">
            <v>1520</v>
          </cell>
          <cell r="AH3203" t="str">
            <v>07-Mar-2025</v>
          </cell>
          <cell r="AI3203">
            <v>6147.13</v>
          </cell>
          <cell r="AJ3203">
            <v>1452.87</v>
          </cell>
          <cell r="AK3203">
            <v>7600</v>
          </cell>
          <cell r="AL3203">
            <v>9851.8700000000008</v>
          </cell>
          <cell r="AM3203">
            <v>812.13</v>
          </cell>
          <cell r="AN3203">
            <v>10664</v>
          </cell>
          <cell r="AO3203">
            <v>0</v>
          </cell>
          <cell r="AP3203">
            <v>0</v>
          </cell>
          <cell r="AQ3203">
            <v>0</v>
          </cell>
          <cell r="AR3203">
            <v>5</v>
          </cell>
          <cell r="AS3203">
            <v>0</v>
          </cell>
          <cell r="AT3203" t="str">
            <v>Standard</v>
          </cell>
          <cell r="AU3203"/>
          <cell r="AV3203"/>
          <cell r="AW3203"/>
          <cell r="AX3203" t="str">
            <v>Open</v>
          </cell>
          <cell r="AY3203" t="str">
            <v/>
          </cell>
          <cell r="AZ3203"/>
          <cell r="BA3203">
            <v>0</v>
          </cell>
          <cell r="BB3203"/>
          <cell r="BC3203"/>
          <cell r="BD3203"/>
          <cell r="BE3203"/>
          <cell r="BF3203"/>
          <cell r="BG3203"/>
          <cell r="BH3203"/>
          <cell r="BI3203"/>
          <cell r="BJ3203"/>
          <cell r="BK3203"/>
        </row>
        <row r="3204">
          <cell r="X3204">
            <v>358450793</v>
          </cell>
          <cell r="Y3204" t="str">
            <v>KALPANA SANJAY KSHIRSAGAR</v>
          </cell>
          <cell r="Z3204" t="str">
            <v>01-Oct-2024</v>
          </cell>
          <cell r="AA3204">
            <v>65000</v>
          </cell>
          <cell r="AB3204" t="str">
            <v>Thu</v>
          </cell>
          <cell r="AC3204">
            <v>24</v>
          </cell>
          <cell r="AD3204" t="str">
            <v>GL-3</v>
          </cell>
          <cell r="AE3204" t="str">
            <v>07-Nov-2024</v>
          </cell>
          <cell r="AF3204">
            <v>3430</v>
          </cell>
          <cell r="AG3204">
            <v>3430</v>
          </cell>
          <cell r="AH3204" t="str">
            <v>06-Mar-2025</v>
          </cell>
          <cell r="AI3204">
            <v>10964.82</v>
          </cell>
          <cell r="AJ3204">
            <v>6185.18</v>
          </cell>
          <cell r="AK3204">
            <v>17150</v>
          </cell>
          <cell r="AL3204">
            <v>54035.18</v>
          </cell>
          <cell r="AM3204">
            <v>11290.82</v>
          </cell>
          <cell r="AN3204">
            <v>65326</v>
          </cell>
          <cell r="AO3204">
            <v>0</v>
          </cell>
          <cell r="AP3204">
            <v>0</v>
          </cell>
          <cell r="AQ3204">
            <v>0</v>
          </cell>
          <cell r="AR3204">
            <v>5</v>
          </cell>
          <cell r="AS3204">
            <v>0</v>
          </cell>
          <cell r="AT3204" t="str">
            <v>Standard</v>
          </cell>
          <cell r="AU3204"/>
          <cell r="AV3204"/>
          <cell r="AW3204"/>
          <cell r="AX3204" t="str">
            <v>Open</v>
          </cell>
          <cell r="AY3204"/>
          <cell r="AZ3204"/>
          <cell r="BA3204">
            <v>0</v>
          </cell>
          <cell r="BB3204">
            <v>45750</v>
          </cell>
          <cell r="BC3204" t="str">
            <v>Mahesh Lahane/SF0095775</v>
          </cell>
          <cell r="BD3204" t="str">
            <v>Visited</v>
          </cell>
          <cell r="BE3204" t="str">
            <v>Borrower</v>
          </cell>
          <cell r="BF3204" t="str">
            <v>Available</v>
          </cell>
          <cell r="BG3204"/>
          <cell r="BH3204"/>
          <cell r="BI3204" t="str">
            <v>No</v>
          </cell>
          <cell r="BJ3204"/>
          <cell r="BK3204"/>
        </row>
        <row r="3205">
          <cell r="X3205">
            <v>358461126</v>
          </cell>
          <cell r="Y3205" t="str">
            <v>GAURI KEDU KARATE</v>
          </cell>
          <cell r="Z3205" t="str">
            <v>01-Oct-2024</v>
          </cell>
          <cell r="AA3205">
            <v>25000</v>
          </cell>
          <cell r="AB3205" t="str">
            <v>Wed</v>
          </cell>
          <cell r="AC3205">
            <v>18</v>
          </cell>
          <cell r="AD3205" t="str">
            <v>IL-1</v>
          </cell>
          <cell r="AE3205" t="str">
            <v>06-Nov-2024</v>
          </cell>
          <cell r="AF3205">
            <v>1680</v>
          </cell>
          <cell r="AG3205">
            <v>1680</v>
          </cell>
          <cell r="AH3205" t="str">
            <v>20-Mar-2025</v>
          </cell>
          <cell r="AI3205">
            <v>6009.95</v>
          </cell>
          <cell r="AJ3205">
            <v>2390.0500000000002</v>
          </cell>
          <cell r="AK3205">
            <v>8400</v>
          </cell>
          <cell r="AL3205">
            <v>18990.05</v>
          </cell>
          <cell r="AM3205">
            <v>2849.95</v>
          </cell>
          <cell r="AN3205">
            <v>21840</v>
          </cell>
          <cell r="AO3205">
            <v>0</v>
          </cell>
          <cell r="AP3205">
            <v>0</v>
          </cell>
          <cell r="AQ3205">
            <v>0</v>
          </cell>
          <cell r="AR3205">
            <v>5</v>
          </cell>
          <cell r="AS3205">
            <v>0</v>
          </cell>
          <cell r="AT3205" t="str">
            <v>Standard</v>
          </cell>
          <cell r="AU3205"/>
          <cell r="AV3205"/>
          <cell r="AW3205"/>
          <cell r="AX3205" t="str">
            <v>Open</v>
          </cell>
          <cell r="AY3205" t="str">
            <v/>
          </cell>
          <cell r="AZ3205"/>
          <cell r="BA3205">
            <v>0</v>
          </cell>
          <cell r="BB3205">
            <v>45751</v>
          </cell>
          <cell r="BC3205" t="str">
            <v>Abhiraj Patil/SF0063958</v>
          </cell>
          <cell r="BD3205" t="str">
            <v>Visited</v>
          </cell>
          <cell r="BE3205" t="str">
            <v>Borrower</v>
          </cell>
          <cell r="BF3205" t="str">
            <v>Available</v>
          </cell>
          <cell r="BG3205"/>
          <cell r="BH3205"/>
          <cell r="BI3205" t="str">
            <v>No</v>
          </cell>
          <cell r="BJ3205"/>
          <cell r="BK3205"/>
        </row>
        <row r="3206">
          <cell r="X3206">
            <v>358469493</v>
          </cell>
          <cell r="Y3206" t="str">
            <v>YASMIN NAJIM PINJARI</v>
          </cell>
          <cell r="Z3206" t="str">
            <v>01-Oct-2024</v>
          </cell>
          <cell r="AA3206">
            <v>65000</v>
          </cell>
          <cell r="AB3206" t="str">
            <v>Mon</v>
          </cell>
          <cell r="AC3206">
            <v>24</v>
          </cell>
          <cell r="AD3206" t="str">
            <v>GL-2</v>
          </cell>
          <cell r="AE3206" t="str">
            <v>04-Nov-2024</v>
          </cell>
          <cell r="AF3206">
            <v>3440</v>
          </cell>
          <cell r="AG3206">
            <v>3440</v>
          </cell>
          <cell r="AH3206" t="str">
            <v>03-Mar-2025</v>
          </cell>
          <cell r="AI3206">
            <v>11004.76</v>
          </cell>
          <cell r="AJ3206">
            <v>6195.24</v>
          </cell>
          <cell r="AK3206">
            <v>17200</v>
          </cell>
          <cell r="AL3206">
            <v>53995.24</v>
          </cell>
          <cell r="AM3206">
            <v>11706.76</v>
          </cell>
          <cell r="AN3206">
            <v>65702</v>
          </cell>
          <cell r="AO3206">
            <v>0</v>
          </cell>
          <cell r="AP3206">
            <v>0</v>
          </cell>
          <cell r="AQ3206">
            <v>0</v>
          </cell>
          <cell r="AR3206">
            <v>5</v>
          </cell>
          <cell r="AS3206">
            <v>0</v>
          </cell>
          <cell r="AT3206" t="str">
            <v>Standard</v>
          </cell>
          <cell r="AU3206"/>
          <cell r="AV3206"/>
          <cell r="AW3206"/>
          <cell r="AX3206" t="str">
            <v>Open</v>
          </cell>
          <cell r="AY3206" t="str">
            <v/>
          </cell>
          <cell r="AZ3206"/>
          <cell r="BA3206">
            <v>0</v>
          </cell>
          <cell r="BB3206"/>
          <cell r="BC3206"/>
          <cell r="BD3206"/>
          <cell r="BE3206"/>
          <cell r="BF3206"/>
          <cell r="BG3206"/>
          <cell r="BH3206"/>
          <cell r="BI3206"/>
          <cell r="BJ3206"/>
          <cell r="BK3206"/>
        </row>
        <row r="3207">
          <cell r="X3207">
            <v>358474470</v>
          </cell>
          <cell r="Y3207" t="str">
            <v>NIRMALA NIVRUTTI CHAUDHARI</v>
          </cell>
          <cell r="Z3207" t="str">
            <v>01-Oct-2024</v>
          </cell>
          <cell r="AA3207">
            <v>72000</v>
          </cell>
          <cell r="AB3207" t="str">
            <v>Wed</v>
          </cell>
          <cell r="AC3207">
            <v>24</v>
          </cell>
          <cell r="AD3207" t="str">
            <v>GL-3</v>
          </cell>
          <cell r="AE3207" t="str">
            <v>06-Nov-2024</v>
          </cell>
          <cell r="AF3207">
            <v>3800</v>
          </cell>
          <cell r="AG3207">
            <v>3800</v>
          </cell>
          <cell r="AH3207" t="str">
            <v>08-Mar-2025</v>
          </cell>
          <cell r="AI3207">
            <v>12199.42</v>
          </cell>
          <cell r="AJ3207">
            <v>6800.58</v>
          </cell>
          <cell r="AK3207">
            <v>19000</v>
          </cell>
          <cell r="AL3207">
            <v>59800.58</v>
          </cell>
          <cell r="AM3207">
            <v>12542.42</v>
          </cell>
          <cell r="AN3207">
            <v>72343</v>
          </cell>
          <cell r="AO3207">
            <v>0</v>
          </cell>
          <cell r="AP3207">
            <v>0</v>
          </cell>
          <cell r="AQ3207">
            <v>0</v>
          </cell>
          <cell r="AR3207">
            <v>5</v>
          </cell>
          <cell r="AS3207">
            <v>0</v>
          </cell>
          <cell r="AT3207" t="str">
            <v>Standard</v>
          </cell>
          <cell r="AU3207"/>
          <cell r="AV3207"/>
          <cell r="AW3207"/>
          <cell r="AX3207" t="str">
            <v>Open</v>
          </cell>
          <cell r="AY3207" t="str">
            <v/>
          </cell>
          <cell r="AZ3207"/>
          <cell r="BA3207">
            <v>0</v>
          </cell>
          <cell r="BB3207">
            <v>45752</v>
          </cell>
          <cell r="BC3207" t="str">
            <v>Abhiraj Patil/SF0063958</v>
          </cell>
          <cell r="BD3207" t="str">
            <v>Visited</v>
          </cell>
          <cell r="BE3207" t="str">
            <v>Borrower</v>
          </cell>
          <cell r="BF3207" t="str">
            <v>Not Available</v>
          </cell>
          <cell r="BG3207"/>
          <cell r="BH3207"/>
          <cell r="BI3207" t="str">
            <v>No</v>
          </cell>
          <cell r="BJ3207"/>
          <cell r="BK3207"/>
        </row>
        <row r="3208">
          <cell r="X3208">
            <v>358483526</v>
          </cell>
          <cell r="Y3208" t="str">
            <v>JYOTI DSHRTH PAWAR</v>
          </cell>
          <cell r="Z3208" t="str">
            <v>01-Oct-2024</v>
          </cell>
          <cell r="AA3208">
            <v>65000</v>
          </cell>
          <cell r="AB3208" t="str">
            <v>Mon</v>
          </cell>
          <cell r="AC3208">
            <v>24</v>
          </cell>
          <cell r="AD3208" t="str">
            <v>GL-2</v>
          </cell>
          <cell r="AE3208" t="str">
            <v>04-Nov-2024</v>
          </cell>
          <cell r="AF3208">
            <v>3460</v>
          </cell>
          <cell r="AG3208">
            <v>3460</v>
          </cell>
          <cell r="AH3208" t="str">
            <v>03-Mar-2025</v>
          </cell>
          <cell r="AI3208">
            <v>10975.52</v>
          </cell>
          <cell r="AJ3208">
            <v>6324.48</v>
          </cell>
          <cell r="AK3208">
            <v>17300</v>
          </cell>
          <cell r="AL3208">
            <v>54024.480000000003</v>
          </cell>
          <cell r="AM3208">
            <v>11950.52</v>
          </cell>
          <cell r="AN3208">
            <v>65975</v>
          </cell>
          <cell r="AO3208">
            <v>0</v>
          </cell>
          <cell r="AP3208">
            <v>0</v>
          </cell>
          <cell r="AQ3208">
            <v>0</v>
          </cell>
          <cell r="AR3208">
            <v>5</v>
          </cell>
          <cell r="AS3208">
            <v>0</v>
          </cell>
          <cell r="AT3208" t="str">
            <v>Standard</v>
          </cell>
          <cell r="AU3208"/>
          <cell r="AV3208"/>
          <cell r="AW3208"/>
          <cell r="AX3208" t="str">
            <v>Open</v>
          </cell>
          <cell r="AY3208" t="str">
            <v/>
          </cell>
          <cell r="AZ3208"/>
          <cell r="BA3208">
            <v>0</v>
          </cell>
          <cell r="BB3208"/>
          <cell r="BC3208"/>
          <cell r="BD3208"/>
          <cell r="BE3208"/>
          <cell r="BF3208"/>
          <cell r="BG3208"/>
          <cell r="BH3208"/>
          <cell r="BI3208"/>
          <cell r="BJ3208"/>
          <cell r="BK3208"/>
        </row>
        <row r="3209">
          <cell r="X3209">
            <v>358486264</v>
          </cell>
          <cell r="Y3209" t="str">
            <v>BHAGABAI ANKUSH AVCHITE</v>
          </cell>
          <cell r="Z3209" t="str">
            <v>01-Oct-2024</v>
          </cell>
          <cell r="AA3209">
            <v>60000</v>
          </cell>
          <cell r="AB3209" t="str">
            <v>WED</v>
          </cell>
          <cell r="AC3209">
            <v>24</v>
          </cell>
          <cell r="AD3209" t="str">
            <v>GL-2</v>
          </cell>
          <cell r="AE3209" t="str">
            <v>06-Nov-2024</v>
          </cell>
          <cell r="AF3209">
            <v>3190</v>
          </cell>
          <cell r="AG3209">
            <v>3190</v>
          </cell>
          <cell r="AH3209" t="str">
            <v>11-Mar-2025</v>
          </cell>
          <cell r="AI3209">
            <v>6358.87</v>
          </cell>
          <cell r="AJ3209">
            <v>4921.13</v>
          </cell>
          <cell r="AK3209">
            <v>11280</v>
          </cell>
          <cell r="AL3209">
            <v>53641.13</v>
          </cell>
          <cell r="AM3209">
            <v>11972.87</v>
          </cell>
          <cell r="AN3209">
            <v>65614</v>
          </cell>
          <cell r="AO3209">
            <v>3679.65</v>
          </cell>
          <cell r="AP3209">
            <v>990.35</v>
          </cell>
          <cell r="AQ3209">
            <v>4670</v>
          </cell>
          <cell r="AR3209">
            <v>5</v>
          </cell>
          <cell r="AS3209">
            <v>47</v>
          </cell>
          <cell r="AT3209" t="str">
            <v>31-60</v>
          </cell>
          <cell r="AU3209"/>
          <cell r="AV3209"/>
          <cell r="AW3209"/>
          <cell r="AX3209" t="str">
            <v>Open</v>
          </cell>
          <cell r="AY3209" t="str">
            <v/>
          </cell>
          <cell r="AZ3209"/>
          <cell r="BA3209">
            <v>0</v>
          </cell>
          <cell r="BB3209">
            <v>45755</v>
          </cell>
          <cell r="BC3209" t="str">
            <v>Abhiraj Patil/SF0063958</v>
          </cell>
          <cell r="BD3209" t="str">
            <v>Visited</v>
          </cell>
          <cell r="BE3209" t="str">
            <v>Borrower</v>
          </cell>
          <cell r="BF3209" t="str">
            <v>Available</v>
          </cell>
          <cell r="BG3209"/>
          <cell r="BH3209"/>
          <cell r="BI3209" t="str">
            <v>No</v>
          </cell>
          <cell r="BJ3209"/>
          <cell r="BK3209"/>
        </row>
        <row r="3210">
          <cell r="X3210">
            <v>358490611</v>
          </cell>
          <cell r="Y3210" t="str">
            <v>TAI RAMDAS KANK</v>
          </cell>
          <cell r="Z3210" t="str">
            <v>01-Oct-2024</v>
          </cell>
          <cell r="AA3210">
            <v>14999</v>
          </cell>
          <cell r="AB3210" t="str">
            <v>Fri</v>
          </cell>
          <cell r="AC3210">
            <v>12</v>
          </cell>
          <cell r="AD3210" t="str">
            <v>CDL-1</v>
          </cell>
          <cell r="AE3210" t="str">
            <v>01-Nov-2024</v>
          </cell>
          <cell r="AF3210">
            <v>1420</v>
          </cell>
          <cell r="AG3210">
            <v>1420</v>
          </cell>
          <cell r="AH3210" t="str">
            <v>07-Mar-2025</v>
          </cell>
          <cell r="AI3210">
            <v>5736.87</v>
          </cell>
          <cell r="AJ3210">
            <v>1363.13</v>
          </cell>
          <cell r="AK3210">
            <v>7100</v>
          </cell>
          <cell r="AL3210">
            <v>9262.1299999999992</v>
          </cell>
          <cell r="AM3210">
            <v>767.87</v>
          </cell>
          <cell r="AN3210">
            <v>10030</v>
          </cell>
          <cell r="AO3210">
            <v>0</v>
          </cell>
          <cell r="AP3210">
            <v>0</v>
          </cell>
          <cell r="AQ3210">
            <v>0</v>
          </cell>
          <cell r="AR3210">
            <v>5</v>
          </cell>
          <cell r="AS3210">
            <v>0</v>
          </cell>
          <cell r="AT3210" t="str">
            <v>Standard</v>
          </cell>
          <cell r="AU3210"/>
          <cell r="AV3210"/>
          <cell r="AW3210"/>
          <cell r="AX3210" t="str">
            <v>Open</v>
          </cell>
          <cell r="AY3210" t="str">
            <v/>
          </cell>
          <cell r="AZ3210"/>
          <cell r="BA3210">
            <v>0</v>
          </cell>
          <cell r="BB3210"/>
          <cell r="BC3210"/>
          <cell r="BD3210"/>
          <cell r="BE3210"/>
          <cell r="BF3210"/>
          <cell r="BG3210"/>
          <cell r="BH3210"/>
          <cell r="BI3210"/>
          <cell r="BJ3210"/>
          <cell r="BK3210"/>
        </row>
        <row r="3211">
          <cell r="X3211">
            <v>358490612</v>
          </cell>
          <cell r="Y3211" t="str">
            <v>JANABAI SADASHIV PAWAR</v>
          </cell>
          <cell r="Z3211" t="str">
            <v>01-Oct-2024</v>
          </cell>
          <cell r="AA3211">
            <v>14999</v>
          </cell>
          <cell r="AB3211" t="str">
            <v>05</v>
          </cell>
          <cell r="AC3211">
            <v>12</v>
          </cell>
          <cell r="AD3211" t="str">
            <v>CDL-1</v>
          </cell>
          <cell r="AE3211" t="str">
            <v>05-Nov-2024</v>
          </cell>
          <cell r="AF3211">
            <v>1420</v>
          </cell>
          <cell r="AG3211">
            <v>1420</v>
          </cell>
          <cell r="AH3211" t="str">
            <v>13-Mar-2025</v>
          </cell>
          <cell r="AI3211">
            <v>5747.86</v>
          </cell>
          <cell r="AJ3211">
            <v>1352.14</v>
          </cell>
          <cell r="AK3211">
            <v>7100</v>
          </cell>
          <cell r="AL3211">
            <v>9251.14</v>
          </cell>
          <cell r="AM3211">
            <v>790.86</v>
          </cell>
          <cell r="AN3211">
            <v>10042</v>
          </cell>
          <cell r="AO3211">
            <v>0</v>
          </cell>
          <cell r="AP3211">
            <v>0</v>
          </cell>
          <cell r="AQ3211">
            <v>0</v>
          </cell>
          <cell r="AR3211">
            <v>5</v>
          </cell>
          <cell r="AS3211">
            <v>0</v>
          </cell>
          <cell r="AT3211" t="str">
            <v>Standard</v>
          </cell>
          <cell r="AU3211"/>
          <cell r="AV3211"/>
          <cell r="AW3211"/>
          <cell r="AX3211" t="str">
            <v>Open</v>
          </cell>
          <cell r="AY3211" t="str">
            <v/>
          </cell>
          <cell r="AZ3211"/>
          <cell r="BA3211">
            <v>0</v>
          </cell>
          <cell r="BB3211"/>
          <cell r="BC3211"/>
          <cell r="BD3211"/>
          <cell r="BE3211"/>
          <cell r="BF3211"/>
          <cell r="BG3211"/>
          <cell r="BH3211"/>
          <cell r="BI3211"/>
          <cell r="BJ3211"/>
          <cell r="BK3211"/>
        </row>
        <row r="3212">
          <cell r="X3212">
            <v>358490613</v>
          </cell>
          <cell r="Y3212" t="str">
            <v>BHAWANA NANA KEDARE</v>
          </cell>
          <cell r="Z3212" t="str">
            <v>01-Oct-2024</v>
          </cell>
          <cell r="AA3212">
            <v>15999</v>
          </cell>
          <cell r="AB3212" t="str">
            <v>Mon</v>
          </cell>
          <cell r="AC3212">
            <v>12</v>
          </cell>
          <cell r="AD3212" t="str">
            <v>CDL-1</v>
          </cell>
          <cell r="AE3212" t="str">
            <v>04-Nov-2024</v>
          </cell>
          <cell r="AF3212">
            <v>1520</v>
          </cell>
          <cell r="AG3212">
            <v>1520</v>
          </cell>
          <cell r="AH3212" t="str">
            <v>03-Mar-2025</v>
          </cell>
          <cell r="AI3212">
            <v>6179.28</v>
          </cell>
          <cell r="AJ3212">
            <v>1420.72</v>
          </cell>
          <cell r="AK3212">
            <v>7600</v>
          </cell>
          <cell r="AL3212">
            <v>9819.7199999999993</v>
          </cell>
          <cell r="AM3212">
            <v>845.28</v>
          </cell>
          <cell r="AN3212">
            <v>10665</v>
          </cell>
          <cell r="AO3212">
            <v>0</v>
          </cell>
          <cell r="AP3212">
            <v>0</v>
          </cell>
          <cell r="AQ3212">
            <v>0</v>
          </cell>
          <cell r="AR3212">
            <v>5</v>
          </cell>
          <cell r="AS3212">
            <v>0</v>
          </cell>
          <cell r="AT3212" t="str">
            <v>Standard</v>
          </cell>
          <cell r="AU3212"/>
          <cell r="AV3212"/>
          <cell r="AW3212"/>
          <cell r="AX3212" t="str">
            <v>Open</v>
          </cell>
          <cell r="AY3212" t="str">
            <v/>
          </cell>
          <cell r="AZ3212"/>
          <cell r="BA3212">
            <v>0</v>
          </cell>
          <cell r="BB3212">
            <v>45756</v>
          </cell>
          <cell r="BC3212" t="str">
            <v>Abhiraj Patil/SF0063958</v>
          </cell>
          <cell r="BD3212" t="str">
            <v>Visited</v>
          </cell>
          <cell r="BE3212" t="str">
            <v>Borrower</v>
          </cell>
          <cell r="BF3212" t="str">
            <v>Available</v>
          </cell>
          <cell r="BG3212"/>
          <cell r="BH3212"/>
          <cell r="BI3212" t="str">
            <v>No</v>
          </cell>
          <cell r="BJ3212"/>
          <cell r="BK3212"/>
        </row>
        <row r="3213">
          <cell r="X3213">
            <v>358490614</v>
          </cell>
          <cell r="Y3213" t="str">
            <v>SIMA BHARAT SONAWANE</v>
          </cell>
          <cell r="Z3213" t="str">
            <v>01-Oct-2024</v>
          </cell>
          <cell r="AA3213">
            <v>15999</v>
          </cell>
          <cell r="AB3213" t="str">
            <v>Wed</v>
          </cell>
          <cell r="AC3213">
            <v>12</v>
          </cell>
          <cell r="AD3213" t="str">
            <v>CDL-1</v>
          </cell>
          <cell r="AE3213" t="str">
            <v>13-Nov-2024</v>
          </cell>
          <cell r="AF3213">
            <v>1520</v>
          </cell>
          <cell r="AG3213">
            <v>1520</v>
          </cell>
          <cell r="AH3213" t="str">
            <v>17-Mar-2025</v>
          </cell>
          <cell r="AI3213">
            <v>6080.88</v>
          </cell>
          <cell r="AJ3213">
            <v>1519.12</v>
          </cell>
          <cell r="AK3213">
            <v>7600</v>
          </cell>
          <cell r="AL3213">
            <v>9918.1200000000008</v>
          </cell>
          <cell r="AM3213">
            <v>837.88</v>
          </cell>
          <cell r="AN3213">
            <v>10756</v>
          </cell>
          <cell r="AO3213">
            <v>0</v>
          </cell>
          <cell r="AP3213">
            <v>0</v>
          </cell>
          <cell r="AQ3213">
            <v>0</v>
          </cell>
          <cell r="AR3213">
            <v>5</v>
          </cell>
          <cell r="AS3213">
            <v>0</v>
          </cell>
          <cell r="AT3213" t="str">
            <v>Standard</v>
          </cell>
          <cell r="AU3213"/>
          <cell r="AV3213"/>
          <cell r="AW3213"/>
          <cell r="AX3213" t="str">
            <v>Open</v>
          </cell>
          <cell r="AY3213" t="str">
            <v/>
          </cell>
          <cell r="AZ3213"/>
          <cell r="BA3213">
            <v>0</v>
          </cell>
          <cell r="BB3213">
            <v>45752</v>
          </cell>
          <cell r="BC3213" t="str">
            <v>Abhiraj Patil/SF0063958</v>
          </cell>
          <cell r="BD3213" t="str">
            <v>Visited</v>
          </cell>
          <cell r="BE3213" t="str">
            <v>Borrower</v>
          </cell>
          <cell r="BF3213" t="str">
            <v>Not Available</v>
          </cell>
          <cell r="BG3213"/>
          <cell r="BH3213"/>
          <cell r="BI3213" t="str">
            <v>No</v>
          </cell>
          <cell r="BJ3213"/>
          <cell r="BK3213"/>
        </row>
        <row r="3214">
          <cell r="X3214">
            <v>358490615</v>
          </cell>
          <cell r="Y3214" t="str">
            <v>SUNITA SATVAJI KORDE</v>
          </cell>
          <cell r="Z3214" t="str">
            <v>01-Oct-2024</v>
          </cell>
          <cell r="AA3214">
            <v>14999</v>
          </cell>
          <cell r="AB3214" t="str">
            <v>Mon</v>
          </cell>
          <cell r="AC3214">
            <v>12</v>
          </cell>
          <cell r="AD3214" t="str">
            <v>CDL-1</v>
          </cell>
          <cell r="AE3214" t="str">
            <v>04-Nov-2024</v>
          </cell>
          <cell r="AF3214">
            <v>1420</v>
          </cell>
          <cell r="AG3214">
            <v>1420</v>
          </cell>
          <cell r="AH3214" t="str">
            <v>03-Mar-2025</v>
          </cell>
          <cell r="AI3214">
            <v>5823.29</v>
          </cell>
          <cell r="AJ3214">
            <v>1276.71</v>
          </cell>
          <cell r="AK3214">
            <v>7100</v>
          </cell>
          <cell r="AL3214">
            <v>9175.7099999999991</v>
          </cell>
          <cell r="AM3214">
            <v>755.29</v>
          </cell>
          <cell r="AN3214">
            <v>9931</v>
          </cell>
          <cell r="AO3214">
            <v>0</v>
          </cell>
          <cell r="AP3214">
            <v>0</v>
          </cell>
          <cell r="AQ3214">
            <v>0</v>
          </cell>
          <cell r="AR3214">
            <v>5</v>
          </cell>
          <cell r="AS3214">
            <v>0</v>
          </cell>
          <cell r="AT3214" t="str">
            <v>Standard</v>
          </cell>
          <cell r="AU3214"/>
          <cell r="AV3214"/>
          <cell r="AW3214"/>
          <cell r="AX3214" t="str">
            <v>Open</v>
          </cell>
          <cell r="AY3214" t="str">
            <v/>
          </cell>
          <cell r="AZ3214"/>
          <cell r="BA3214">
            <v>0</v>
          </cell>
          <cell r="BB3214">
            <v>45749</v>
          </cell>
          <cell r="BC3214" t="str">
            <v>Abhiraj Patil/SF0063958</v>
          </cell>
          <cell r="BD3214" t="str">
            <v>Visited</v>
          </cell>
          <cell r="BE3214" t="str">
            <v>Borrower</v>
          </cell>
          <cell r="BF3214" t="str">
            <v>Available</v>
          </cell>
          <cell r="BG3214"/>
          <cell r="BH3214"/>
          <cell r="BI3214" t="str">
            <v>No</v>
          </cell>
          <cell r="BJ3214"/>
          <cell r="BK3214"/>
        </row>
        <row r="3215">
          <cell r="X3215">
            <v>358490620</v>
          </cell>
          <cell r="Y3215" t="str">
            <v>UJWALA JALINDAR JADHAV</v>
          </cell>
          <cell r="Z3215" t="str">
            <v>01-Oct-2024</v>
          </cell>
          <cell r="AA3215">
            <v>14999</v>
          </cell>
          <cell r="AB3215" t="str">
            <v>Mon</v>
          </cell>
          <cell r="AC3215">
            <v>12</v>
          </cell>
          <cell r="AD3215" t="str">
            <v>CDL-1</v>
          </cell>
          <cell r="AE3215" t="str">
            <v>04-Nov-2024</v>
          </cell>
          <cell r="AF3215">
            <v>1420</v>
          </cell>
          <cell r="AG3215">
            <v>1420</v>
          </cell>
          <cell r="AH3215" t="str">
            <v>13-Mar-2025</v>
          </cell>
          <cell r="AI3215">
            <v>5767.07</v>
          </cell>
          <cell r="AJ3215">
            <v>1332.93</v>
          </cell>
          <cell r="AK3215">
            <v>7100</v>
          </cell>
          <cell r="AL3215">
            <v>9231.93</v>
          </cell>
          <cell r="AM3215">
            <v>799.07</v>
          </cell>
          <cell r="AN3215">
            <v>10031</v>
          </cell>
          <cell r="AO3215">
            <v>0</v>
          </cell>
          <cell r="AP3215">
            <v>0</v>
          </cell>
          <cell r="AQ3215">
            <v>0</v>
          </cell>
          <cell r="AR3215">
            <v>5</v>
          </cell>
          <cell r="AS3215">
            <v>0</v>
          </cell>
          <cell r="AT3215" t="str">
            <v>Standard</v>
          </cell>
          <cell r="AU3215"/>
          <cell r="AV3215"/>
          <cell r="AW3215"/>
          <cell r="AX3215" t="str">
            <v>Open</v>
          </cell>
          <cell r="AY3215" t="str">
            <v/>
          </cell>
          <cell r="AZ3215"/>
          <cell r="BA3215">
            <v>0</v>
          </cell>
          <cell r="BB3215">
            <v>45751</v>
          </cell>
          <cell r="BC3215" t="str">
            <v>Yogesh Gawade/SF0064389</v>
          </cell>
          <cell r="BD3215" t="str">
            <v>Visited</v>
          </cell>
          <cell r="BE3215" t="str">
            <v>Borrower</v>
          </cell>
          <cell r="BF3215" t="str">
            <v>Available</v>
          </cell>
          <cell r="BG3215"/>
          <cell r="BH3215"/>
          <cell r="BI3215" t="str">
            <v>No</v>
          </cell>
          <cell r="BJ3215"/>
          <cell r="BK3215"/>
        </row>
        <row r="3216">
          <cell r="X3216">
            <v>358490621</v>
          </cell>
          <cell r="Y3216" t="str">
            <v>RATNA VISHAL PITHE</v>
          </cell>
          <cell r="Z3216" t="str">
            <v>01-Oct-2024</v>
          </cell>
          <cell r="AA3216">
            <v>15999</v>
          </cell>
          <cell r="AB3216" t="str">
            <v>Thu</v>
          </cell>
          <cell r="AC3216">
            <v>12</v>
          </cell>
          <cell r="AD3216" t="str">
            <v>CDL-1</v>
          </cell>
          <cell r="AE3216" t="str">
            <v>07-Nov-2024</v>
          </cell>
          <cell r="AF3216">
            <v>1520</v>
          </cell>
          <cell r="AG3216">
            <v>1520</v>
          </cell>
          <cell r="AH3216" t="str">
            <v>06-Mar-2025</v>
          </cell>
          <cell r="AI3216">
            <v>6151.38</v>
          </cell>
          <cell r="AJ3216">
            <v>1448.62</v>
          </cell>
          <cell r="AK3216">
            <v>7600</v>
          </cell>
          <cell r="AL3216">
            <v>9847.6200000000008</v>
          </cell>
          <cell r="AM3216">
            <v>819.38</v>
          </cell>
          <cell r="AN3216">
            <v>10667</v>
          </cell>
          <cell r="AO3216">
            <v>0</v>
          </cell>
          <cell r="AP3216">
            <v>0</v>
          </cell>
          <cell r="AQ3216">
            <v>0</v>
          </cell>
          <cell r="AR3216">
            <v>5</v>
          </cell>
          <cell r="AS3216">
            <v>0</v>
          </cell>
          <cell r="AT3216" t="str">
            <v>Standard</v>
          </cell>
          <cell r="AU3216"/>
          <cell r="AV3216"/>
          <cell r="AW3216"/>
          <cell r="AX3216" t="str">
            <v>Open</v>
          </cell>
          <cell r="AY3216" t="str">
            <v/>
          </cell>
          <cell r="AZ3216"/>
          <cell r="BA3216">
            <v>0</v>
          </cell>
          <cell r="BB3216">
            <v>45754</v>
          </cell>
          <cell r="BC3216" t="str">
            <v>Abhiraj Patil/SF0063958</v>
          </cell>
          <cell r="BD3216" t="str">
            <v>Visited</v>
          </cell>
          <cell r="BE3216" t="str">
            <v>Borrower</v>
          </cell>
          <cell r="BF3216" t="str">
            <v>Available</v>
          </cell>
          <cell r="BG3216"/>
          <cell r="BH3216"/>
          <cell r="BI3216" t="str">
            <v>No</v>
          </cell>
          <cell r="BJ3216"/>
          <cell r="BK3216"/>
        </row>
        <row r="3217">
          <cell r="X3217">
            <v>358552513</v>
          </cell>
          <cell r="Y3217" t="str">
            <v xml:space="preserve">TARABAI ARUN KADALE </v>
          </cell>
          <cell r="Z3217" t="str">
            <v>06-Dec-2024</v>
          </cell>
          <cell r="AA3217">
            <v>22000</v>
          </cell>
          <cell r="AB3217" t="str">
            <v>Wed</v>
          </cell>
          <cell r="AC3217">
            <v>12</v>
          </cell>
          <cell r="AD3217" t="str">
            <v>2</v>
          </cell>
          <cell r="AE3217" t="str">
            <v>08-Jan-2025</v>
          </cell>
          <cell r="AF3217">
            <v>2090</v>
          </cell>
          <cell r="AG3217">
            <v>2090</v>
          </cell>
          <cell r="AH3217" t="str">
            <v>12-Mar-2025</v>
          </cell>
          <cell r="AI3217">
            <v>4936.62</v>
          </cell>
          <cell r="AJ3217">
            <v>1333.38</v>
          </cell>
          <cell r="AK3217">
            <v>6270</v>
          </cell>
          <cell r="AL3217">
            <v>17063.38</v>
          </cell>
          <cell r="AM3217">
            <v>1807.62</v>
          </cell>
          <cell r="AN3217">
            <v>18871</v>
          </cell>
          <cell r="AO3217">
            <v>0</v>
          </cell>
          <cell r="AP3217">
            <v>0</v>
          </cell>
          <cell r="AQ3217">
            <v>0</v>
          </cell>
          <cell r="AR3217">
            <v>3</v>
          </cell>
          <cell r="AS3217">
            <v>0</v>
          </cell>
          <cell r="AT3217" t="str">
            <v>Standard</v>
          </cell>
          <cell r="AU3217"/>
          <cell r="AV3217"/>
          <cell r="AW3217"/>
          <cell r="AX3217" t="str">
            <v>Open</v>
          </cell>
          <cell r="AY3217" t="str">
            <v/>
          </cell>
          <cell r="AZ3217"/>
          <cell r="BA3217">
            <v>0</v>
          </cell>
          <cell r="BB3217">
            <v>45755</v>
          </cell>
          <cell r="BC3217" t="str">
            <v>Abhiraj Patil/SF0063958</v>
          </cell>
          <cell r="BD3217" t="str">
            <v>Visited</v>
          </cell>
          <cell r="BE3217" t="str">
            <v>Borrower</v>
          </cell>
          <cell r="BF3217" t="str">
            <v>Available</v>
          </cell>
          <cell r="BG3217"/>
          <cell r="BH3217"/>
          <cell r="BI3217" t="str">
            <v>No</v>
          </cell>
          <cell r="BJ3217"/>
          <cell r="BK3217"/>
        </row>
        <row r="3218">
          <cell r="X3218">
            <v>358552520</v>
          </cell>
          <cell r="Y3218" t="str">
            <v xml:space="preserve">MEENA SHAM SUGAND </v>
          </cell>
          <cell r="Z3218" t="str">
            <v>29-Nov-2024</v>
          </cell>
          <cell r="AA3218">
            <v>22000</v>
          </cell>
          <cell r="AB3218" t="str">
            <v>Wed</v>
          </cell>
          <cell r="AC3218">
            <v>18</v>
          </cell>
          <cell r="AD3218" t="str">
            <v>5</v>
          </cell>
          <cell r="AE3218" t="str">
            <v>01-Jan-2025</v>
          </cell>
          <cell r="AF3218">
            <v>1460</v>
          </cell>
          <cell r="AG3218">
            <v>1460</v>
          </cell>
          <cell r="AH3218" t="str">
            <v>02-Jan-2025</v>
          </cell>
          <cell r="AI3218">
            <v>997.55</v>
          </cell>
          <cell r="AJ3218">
            <v>462.45</v>
          </cell>
          <cell r="AK3218">
            <v>1460</v>
          </cell>
          <cell r="AL3218">
            <v>21002.45</v>
          </cell>
          <cell r="AM3218">
            <v>3893.55</v>
          </cell>
          <cell r="AN3218">
            <v>24896</v>
          </cell>
          <cell r="AO3218">
            <v>2094.86</v>
          </cell>
          <cell r="AP3218">
            <v>825.14</v>
          </cell>
          <cell r="AQ3218">
            <v>2920</v>
          </cell>
          <cell r="AR3218">
            <v>3</v>
          </cell>
          <cell r="AS3218">
            <v>19</v>
          </cell>
          <cell r="AT3218" t="str">
            <v>1-30 Days</v>
          </cell>
          <cell r="AU3218"/>
          <cell r="AV3218"/>
          <cell r="AW3218"/>
          <cell r="AX3218" t="str">
            <v>Open</v>
          </cell>
          <cell r="AY3218" t="str">
            <v/>
          </cell>
          <cell r="AZ3218"/>
          <cell r="BA3218">
            <v>0</v>
          </cell>
          <cell r="BB3218">
            <v>45751</v>
          </cell>
          <cell r="BC3218" t="str">
            <v>Abhiraj Patil/SF0063958</v>
          </cell>
          <cell r="BD3218" t="str">
            <v>Visited</v>
          </cell>
          <cell r="BE3218" t="str">
            <v>Borrower Not Available</v>
          </cell>
          <cell r="BF3218" t="str">
            <v>Not Available</v>
          </cell>
          <cell r="BG3218"/>
          <cell r="BH3218"/>
          <cell r="BI3218" t="str">
            <v>NA</v>
          </cell>
          <cell r="BJ3218"/>
          <cell r="BK3218"/>
        </row>
        <row r="3219">
          <cell r="X3219">
            <v>358552527</v>
          </cell>
          <cell r="Y3219" t="str">
            <v>KAMAL PRAKASH GHULE</v>
          </cell>
          <cell r="Z3219" t="str">
            <v>24-Nov-2024</v>
          </cell>
          <cell r="AA3219">
            <v>25000</v>
          </cell>
          <cell r="AB3219" t="str">
            <v>Fri</v>
          </cell>
          <cell r="AC3219">
            <v>18</v>
          </cell>
          <cell r="AD3219" t="str">
            <v>2</v>
          </cell>
          <cell r="AE3219" t="str">
            <v>03-Jan-2025</v>
          </cell>
          <cell r="AF3219">
            <v>1670</v>
          </cell>
          <cell r="AG3219">
            <v>1670</v>
          </cell>
          <cell r="AH3219" t="str">
            <v>07-Mar-2025</v>
          </cell>
          <cell r="AI3219">
            <v>3362</v>
          </cell>
          <cell r="AJ3219">
            <v>1648</v>
          </cell>
          <cell r="AK3219">
            <v>5010</v>
          </cell>
          <cell r="AL3219">
            <v>21638</v>
          </cell>
          <cell r="AM3219">
            <v>3660</v>
          </cell>
          <cell r="AN3219">
            <v>25298</v>
          </cell>
          <cell r="AO3219">
            <v>0</v>
          </cell>
          <cell r="AP3219">
            <v>0</v>
          </cell>
          <cell r="AQ3219">
            <v>0</v>
          </cell>
          <cell r="AR3219">
            <v>3</v>
          </cell>
          <cell r="AS3219">
            <v>0</v>
          </cell>
          <cell r="AT3219" t="str">
            <v>Standard</v>
          </cell>
          <cell r="AU3219"/>
          <cell r="AV3219"/>
          <cell r="AW3219"/>
          <cell r="AX3219" t="str">
            <v>Open</v>
          </cell>
          <cell r="AY3219" t="str">
            <v/>
          </cell>
          <cell r="AZ3219"/>
          <cell r="BA3219">
            <v>0</v>
          </cell>
          <cell r="BB3219">
            <v>45755</v>
          </cell>
          <cell r="BC3219" t="str">
            <v>Abhiraj Patil/SF0063958</v>
          </cell>
          <cell r="BD3219" t="str">
            <v>Visited</v>
          </cell>
          <cell r="BE3219" t="str">
            <v>Borrower</v>
          </cell>
          <cell r="BF3219" t="str">
            <v>Available</v>
          </cell>
          <cell r="BG3219"/>
          <cell r="BH3219"/>
          <cell r="BI3219" t="str">
            <v>No</v>
          </cell>
          <cell r="BJ3219"/>
          <cell r="BK3219"/>
        </row>
        <row r="3220">
          <cell r="X3220">
            <v>358552530</v>
          </cell>
          <cell r="Y3220" t="str">
            <v>VAISHALI SARJERAV AVCHITE</v>
          </cell>
          <cell r="Z3220" t="str">
            <v>01-Oct-2024</v>
          </cell>
          <cell r="AA3220">
            <v>59000</v>
          </cell>
          <cell r="AB3220" t="str">
            <v>Fri</v>
          </cell>
          <cell r="AC3220">
            <v>24</v>
          </cell>
          <cell r="AD3220" t="str">
            <v>2</v>
          </cell>
          <cell r="AE3220" t="str">
            <v>01-Nov-2024</v>
          </cell>
          <cell r="AF3220">
            <v>3140</v>
          </cell>
          <cell r="AG3220">
            <v>3140</v>
          </cell>
          <cell r="AH3220" t="str">
            <v>20-Mar-2025</v>
          </cell>
          <cell r="AI3220">
            <v>9816.2900000000009</v>
          </cell>
          <cell r="AJ3220">
            <v>5883.71</v>
          </cell>
          <cell r="AK3220">
            <v>15700</v>
          </cell>
          <cell r="AL3220">
            <v>49183.71</v>
          </cell>
          <cell r="AM3220">
            <v>10723.29</v>
          </cell>
          <cell r="AN3220">
            <v>59907</v>
          </cell>
          <cell r="AO3220">
            <v>0</v>
          </cell>
          <cell r="AP3220">
            <v>0</v>
          </cell>
          <cell r="AQ3220">
            <v>0</v>
          </cell>
          <cell r="AR3220">
            <v>5</v>
          </cell>
          <cell r="AS3220">
            <v>0</v>
          </cell>
          <cell r="AT3220" t="str">
            <v>Standard</v>
          </cell>
          <cell r="AU3220"/>
          <cell r="AV3220"/>
          <cell r="AW3220"/>
          <cell r="AX3220" t="str">
            <v>Open</v>
          </cell>
          <cell r="AY3220" t="str">
            <v/>
          </cell>
          <cell r="AZ3220"/>
          <cell r="BA3220">
            <v>0</v>
          </cell>
          <cell r="BB3220">
            <v>45755</v>
          </cell>
          <cell r="BC3220" t="str">
            <v>Abhiraj Patil/SF0063958</v>
          </cell>
          <cell r="BD3220" t="str">
            <v>Visited</v>
          </cell>
          <cell r="BE3220" t="str">
            <v>Borrower</v>
          </cell>
          <cell r="BF3220" t="str">
            <v>Available</v>
          </cell>
          <cell r="BG3220"/>
          <cell r="BH3220"/>
          <cell r="BI3220" t="str">
            <v>No</v>
          </cell>
          <cell r="BJ3220"/>
          <cell r="BK3220"/>
        </row>
        <row r="3221">
          <cell r="X3221">
            <v>358552535</v>
          </cell>
          <cell r="Y3221" t="str">
            <v>MANISHA GULAB DAVANGE</v>
          </cell>
          <cell r="Z3221" t="str">
            <v>01-Oct-2024</v>
          </cell>
          <cell r="AA3221">
            <v>32000</v>
          </cell>
          <cell r="AB3221" t="str">
            <v>Thu</v>
          </cell>
          <cell r="AC3221">
            <v>24</v>
          </cell>
          <cell r="AD3221" t="str">
            <v>2</v>
          </cell>
          <cell r="AE3221" t="str">
            <v>07-Nov-2024</v>
          </cell>
          <cell r="AF3221">
            <v>1700</v>
          </cell>
          <cell r="AG3221">
            <v>1700</v>
          </cell>
          <cell r="AH3221" t="str">
            <v>06-Jan-2025</v>
          </cell>
          <cell r="AI3221">
            <v>3137.16</v>
          </cell>
          <cell r="AJ3221">
            <v>1962.84</v>
          </cell>
          <cell r="AK3221">
            <v>5100</v>
          </cell>
          <cell r="AL3221">
            <v>28862.84</v>
          </cell>
          <cell r="AM3221">
            <v>7061.16</v>
          </cell>
          <cell r="AN3221">
            <v>35924</v>
          </cell>
          <cell r="AO3221">
            <v>2186.27</v>
          </cell>
          <cell r="AP3221">
            <v>1213.73</v>
          </cell>
          <cell r="AQ3221">
            <v>3400</v>
          </cell>
          <cell r="AR3221">
            <v>5</v>
          </cell>
          <cell r="AS3221">
            <v>55</v>
          </cell>
          <cell r="AT3221" t="str">
            <v>31-60</v>
          </cell>
          <cell r="AU3221"/>
          <cell r="AV3221"/>
          <cell r="AW3221"/>
          <cell r="AX3221" t="str">
            <v>Open</v>
          </cell>
          <cell r="AY3221"/>
          <cell r="AZ3221"/>
          <cell r="BA3221">
            <v>0</v>
          </cell>
          <cell r="BB3221">
            <v>45750</v>
          </cell>
          <cell r="BC3221" t="str">
            <v>Mahesh Lahane/SF0095775</v>
          </cell>
          <cell r="BD3221" t="str">
            <v>Visited</v>
          </cell>
          <cell r="BE3221" t="str">
            <v>Borrower Not Available</v>
          </cell>
          <cell r="BF3221" t="str">
            <v>Not Available</v>
          </cell>
          <cell r="BG3221"/>
          <cell r="BH3221"/>
          <cell r="BI3221" t="str">
            <v>NA</v>
          </cell>
          <cell r="BJ3221"/>
          <cell r="BK3221"/>
        </row>
        <row r="3222">
          <cell r="X3222">
            <v>358552557</v>
          </cell>
          <cell r="Y3222" t="str">
            <v>MEERABAI RAJU MANDVADE</v>
          </cell>
          <cell r="Z3222" t="str">
            <v>01-Oct-2024</v>
          </cell>
          <cell r="AA3222">
            <v>56000</v>
          </cell>
          <cell r="AB3222" t="str">
            <v>Mon</v>
          </cell>
          <cell r="AC3222">
            <v>24</v>
          </cell>
          <cell r="AD3222" t="str">
            <v>4</v>
          </cell>
          <cell r="AE3222" t="str">
            <v>11-Nov-2024</v>
          </cell>
          <cell r="AF3222">
            <v>2950</v>
          </cell>
          <cell r="AG3222">
            <v>2950</v>
          </cell>
          <cell r="AH3222" t="str">
            <v>11-Mar-2025</v>
          </cell>
          <cell r="AI3222">
            <v>9249.16</v>
          </cell>
          <cell r="AJ3222">
            <v>5500.84</v>
          </cell>
          <cell r="AK3222">
            <v>14750</v>
          </cell>
          <cell r="AL3222">
            <v>46750.84</v>
          </cell>
          <cell r="AM3222">
            <v>9980.16</v>
          </cell>
          <cell r="AN3222">
            <v>56731</v>
          </cell>
          <cell r="AO3222">
            <v>0</v>
          </cell>
          <cell r="AP3222">
            <v>0</v>
          </cell>
          <cell r="AQ3222">
            <v>0</v>
          </cell>
          <cell r="AR3222">
            <v>5</v>
          </cell>
          <cell r="AS3222">
            <v>0</v>
          </cell>
          <cell r="AT3222" t="str">
            <v>Standard</v>
          </cell>
          <cell r="AU3222"/>
          <cell r="AV3222"/>
          <cell r="AW3222"/>
          <cell r="AX3222" t="str">
            <v>Open</v>
          </cell>
          <cell r="AY3222" t="str">
            <v/>
          </cell>
          <cell r="AZ3222"/>
          <cell r="BA3222">
            <v>0</v>
          </cell>
          <cell r="BB3222"/>
          <cell r="BC3222"/>
          <cell r="BD3222"/>
          <cell r="BE3222"/>
          <cell r="BF3222"/>
          <cell r="BG3222"/>
          <cell r="BH3222"/>
          <cell r="BI3222"/>
          <cell r="BJ3222"/>
          <cell r="BK3222"/>
        </row>
        <row r="3223">
          <cell r="X3223">
            <v>358552570</v>
          </cell>
          <cell r="Y3223" t="str">
            <v>ALAKA NAMDEV KOKATE</v>
          </cell>
          <cell r="Z3223" t="str">
            <v>01-Oct-2024</v>
          </cell>
          <cell r="AA3223">
            <v>39000</v>
          </cell>
          <cell r="AB3223" t="str">
            <v>Mon</v>
          </cell>
          <cell r="AC3223">
            <v>24</v>
          </cell>
          <cell r="AD3223" t="str">
            <v>2</v>
          </cell>
          <cell r="AE3223" t="str">
            <v>04-Nov-2024</v>
          </cell>
          <cell r="AF3223">
            <v>2080</v>
          </cell>
          <cell r="AG3223">
            <v>2080</v>
          </cell>
          <cell r="AH3223" t="str">
            <v>21-Mar-2025</v>
          </cell>
          <cell r="AI3223">
            <v>6606.12</v>
          </cell>
          <cell r="AJ3223">
            <v>3793.88</v>
          </cell>
          <cell r="AK3223">
            <v>10400</v>
          </cell>
          <cell r="AL3223">
            <v>32393.88</v>
          </cell>
          <cell r="AM3223">
            <v>7144.12</v>
          </cell>
          <cell r="AN3223">
            <v>39538</v>
          </cell>
          <cell r="AO3223">
            <v>0</v>
          </cell>
          <cell r="AP3223">
            <v>0</v>
          </cell>
          <cell r="AQ3223">
            <v>0</v>
          </cell>
          <cell r="AR3223">
            <v>5</v>
          </cell>
          <cell r="AS3223">
            <v>0</v>
          </cell>
          <cell r="AT3223" t="str">
            <v>Standard</v>
          </cell>
          <cell r="AU3223"/>
          <cell r="AV3223"/>
          <cell r="AW3223"/>
          <cell r="AX3223" t="str">
            <v>Open</v>
          </cell>
          <cell r="AY3223" t="str">
            <v/>
          </cell>
          <cell r="AZ3223"/>
          <cell r="BA3223">
            <v>0</v>
          </cell>
          <cell r="BB3223"/>
          <cell r="BC3223"/>
          <cell r="BD3223"/>
          <cell r="BE3223"/>
          <cell r="BF3223"/>
          <cell r="BG3223"/>
          <cell r="BH3223"/>
          <cell r="BI3223"/>
          <cell r="BJ3223"/>
          <cell r="BK3223"/>
        </row>
        <row r="3224">
          <cell r="X3224">
            <v>358552582</v>
          </cell>
          <cell r="Y3224" t="str">
            <v>SITABAI SUBHASH DEORE</v>
          </cell>
          <cell r="Z3224" t="str">
            <v>21-Nov-2024</v>
          </cell>
          <cell r="AA3224">
            <v>20000</v>
          </cell>
          <cell r="AB3224" t="str">
            <v>Mon</v>
          </cell>
          <cell r="AC3224">
            <v>18</v>
          </cell>
          <cell r="AD3224" t="str">
            <v>2</v>
          </cell>
          <cell r="AE3224" t="str">
            <v>06-Jan-2025</v>
          </cell>
          <cell r="AF3224">
            <v>1340</v>
          </cell>
          <cell r="AG3224">
            <v>1340</v>
          </cell>
          <cell r="AH3224" t="str">
            <v>03-Mar-2025</v>
          </cell>
          <cell r="AI3224">
            <v>2682.39</v>
          </cell>
          <cell r="AJ3224">
            <v>1337.61</v>
          </cell>
          <cell r="AK3224">
            <v>4020</v>
          </cell>
          <cell r="AL3224">
            <v>17317.61</v>
          </cell>
          <cell r="AM3224">
            <v>3053.39</v>
          </cell>
          <cell r="AN3224">
            <v>20371</v>
          </cell>
          <cell r="AO3224">
            <v>0</v>
          </cell>
          <cell r="AP3224">
            <v>0</v>
          </cell>
          <cell r="AQ3224">
            <v>0</v>
          </cell>
          <cell r="AR3224">
            <v>3</v>
          </cell>
          <cell r="AS3224">
            <v>0</v>
          </cell>
          <cell r="AT3224" t="str">
            <v>Standard</v>
          </cell>
          <cell r="AU3224"/>
          <cell r="AV3224"/>
          <cell r="AW3224"/>
          <cell r="AX3224" t="str">
            <v>Open</v>
          </cell>
          <cell r="AY3224" t="str">
            <v/>
          </cell>
          <cell r="AZ3224"/>
          <cell r="BA3224">
            <v>0</v>
          </cell>
          <cell r="BB3224"/>
          <cell r="BC3224"/>
          <cell r="BD3224"/>
          <cell r="BE3224"/>
          <cell r="BF3224"/>
          <cell r="BG3224"/>
          <cell r="BH3224"/>
          <cell r="BI3224"/>
          <cell r="BJ3224"/>
          <cell r="BK3224"/>
        </row>
        <row r="3225">
          <cell r="X3225">
            <v>358552597</v>
          </cell>
          <cell r="Y3225" t="str">
            <v>SANGITA VITTHAL WAYKANDE</v>
          </cell>
          <cell r="Z3225" t="str">
            <v>01-Oct-2024</v>
          </cell>
          <cell r="AA3225">
            <v>72000</v>
          </cell>
          <cell r="AB3225" t="str">
            <v>Wed</v>
          </cell>
          <cell r="AC3225">
            <v>24</v>
          </cell>
          <cell r="AD3225" t="str">
            <v>6</v>
          </cell>
          <cell r="AE3225" t="str">
            <v>06-Nov-2024</v>
          </cell>
          <cell r="AF3225">
            <v>3780</v>
          </cell>
          <cell r="AG3225">
            <v>3780</v>
          </cell>
          <cell r="AH3225" t="str">
            <v>09-Mar-2025</v>
          </cell>
          <cell r="AI3225">
            <v>12244.65</v>
          </cell>
          <cell r="AJ3225">
            <v>6655.35</v>
          </cell>
          <cell r="AK3225">
            <v>18900</v>
          </cell>
          <cell r="AL3225">
            <v>59755.35</v>
          </cell>
          <cell r="AM3225">
            <v>12264.65</v>
          </cell>
          <cell r="AN3225">
            <v>72020</v>
          </cell>
          <cell r="AO3225">
            <v>0</v>
          </cell>
          <cell r="AP3225">
            <v>0</v>
          </cell>
          <cell r="AQ3225">
            <v>0</v>
          </cell>
          <cell r="AR3225">
            <v>5</v>
          </cell>
          <cell r="AS3225">
            <v>0</v>
          </cell>
          <cell r="AT3225" t="str">
            <v>Standard</v>
          </cell>
          <cell r="AU3225"/>
          <cell r="AV3225"/>
          <cell r="AW3225"/>
          <cell r="AX3225" t="str">
            <v>Open</v>
          </cell>
          <cell r="AY3225"/>
          <cell r="AZ3225"/>
          <cell r="BA3225">
            <v>0</v>
          </cell>
          <cell r="BB3225">
            <v>45751</v>
          </cell>
          <cell r="BC3225" t="str">
            <v>Mahesh Lahane/SF0095775</v>
          </cell>
          <cell r="BD3225" t="str">
            <v>Visited</v>
          </cell>
          <cell r="BE3225" t="str">
            <v>Borrower Family Member</v>
          </cell>
          <cell r="BF3225" t="str">
            <v>Available</v>
          </cell>
          <cell r="BG3225"/>
          <cell r="BH3225"/>
          <cell r="BI3225" t="str">
            <v>No</v>
          </cell>
          <cell r="BJ3225"/>
          <cell r="BK3225"/>
        </row>
        <row r="3226">
          <cell r="X3226">
            <v>358552615</v>
          </cell>
          <cell r="Y3226" t="str">
            <v>TARABAI SANTOSH BRAMHANE</v>
          </cell>
          <cell r="Z3226" t="str">
            <v>01-Oct-2024</v>
          </cell>
          <cell r="AA3226">
            <v>41000</v>
          </cell>
          <cell r="AB3226" t="str">
            <v>Mon</v>
          </cell>
          <cell r="AC3226">
            <v>24</v>
          </cell>
          <cell r="AD3226" t="str">
            <v>2</v>
          </cell>
          <cell r="AE3226" t="str">
            <v>11-Nov-2024</v>
          </cell>
          <cell r="AF3226">
            <v>2180</v>
          </cell>
          <cell r="AG3226">
            <v>2180</v>
          </cell>
          <cell r="AH3226" t="str">
            <v>10-Mar-2025</v>
          </cell>
          <cell r="AI3226">
            <v>6699.41</v>
          </cell>
          <cell r="AJ3226">
            <v>4200.59</v>
          </cell>
          <cell r="AK3226">
            <v>10900</v>
          </cell>
          <cell r="AL3226">
            <v>34300.589999999997</v>
          </cell>
          <cell r="AM3226">
            <v>7654.41</v>
          </cell>
          <cell r="AN3226">
            <v>41955</v>
          </cell>
          <cell r="AO3226">
            <v>0</v>
          </cell>
          <cell r="AP3226">
            <v>0</v>
          </cell>
          <cell r="AQ3226">
            <v>0</v>
          </cell>
          <cell r="AR3226">
            <v>5</v>
          </cell>
          <cell r="AS3226">
            <v>0</v>
          </cell>
          <cell r="AT3226" t="str">
            <v>Standard</v>
          </cell>
          <cell r="AU3226"/>
          <cell r="AV3226"/>
          <cell r="AW3226"/>
          <cell r="AX3226" t="str">
            <v>Open</v>
          </cell>
          <cell r="AY3226" t="str">
            <v/>
          </cell>
          <cell r="AZ3226"/>
          <cell r="BA3226">
            <v>0</v>
          </cell>
          <cell r="BB3226">
            <v>45750</v>
          </cell>
          <cell r="BC3226" t="str">
            <v>Abhiraj Patil/SF0063958</v>
          </cell>
          <cell r="BD3226" t="str">
            <v>Visited</v>
          </cell>
          <cell r="BE3226" t="str">
            <v>Borrower</v>
          </cell>
          <cell r="BF3226" t="str">
            <v>Available</v>
          </cell>
          <cell r="BG3226"/>
          <cell r="BH3226"/>
          <cell r="BI3226" t="str">
            <v>No</v>
          </cell>
          <cell r="BJ3226"/>
          <cell r="BK3226"/>
        </row>
        <row r="3227">
          <cell r="X3227">
            <v>358552616</v>
          </cell>
          <cell r="Y3227" t="str">
            <v>JYOTI BHAURAO PHASALE</v>
          </cell>
          <cell r="Z3227" t="str">
            <v>27-Nov-2024</v>
          </cell>
          <cell r="AA3227">
            <v>26000</v>
          </cell>
          <cell r="AB3227" t="str">
            <v>Mon</v>
          </cell>
          <cell r="AC3227">
            <v>18</v>
          </cell>
          <cell r="AD3227" t="str">
            <v>2</v>
          </cell>
          <cell r="AE3227" t="str">
            <v>13-Jan-2025</v>
          </cell>
          <cell r="AF3227">
            <v>1740</v>
          </cell>
          <cell r="AG3227">
            <v>1740</v>
          </cell>
          <cell r="AH3227" t="str">
            <v>10-Mar-2025</v>
          </cell>
          <cell r="AI3227">
            <v>3462.69</v>
          </cell>
          <cell r="AJ3227">
            <v>1757.31</v>
          </cell>
          <cell r="AK3227">
            <v>5220</v>
          </cell>
          <cell r="AL3227">
            <v>22537.31</v>
          </cell>
          <cell r="AM3227">
            <v>3982.69</v>
          </cell>
          <cell r="AN3227">
            <v>26520</v>
          </cell>
          <cell r="AO3227">
            <v>0</v>
          </cell>
          <cell r="AP3227">
            <v>0</v>
          </cell>
          <cell r="AQ3227">
            <v>0</v>
          </cell>
          <cell r="AR3227">
            <v>3</v>
          </cell>
          <cell r="AS3227">
            <v>0</v>
          </cell>
          <cell r="AT3227" t="str">
            <v>Standard</v>
          </cell>
          <cell r="AU3227"/>
          <cell r="AV3227"/>
          <cell r="AW3227"/>
          <cell r="AX3227" t="str">
            <v>Open</v>
          </cell>
          <cell r="AY3227" t="str">
            <v/>
          </cell>
          <cell r="AZ3227"/>
          <cell r="BA3227">
            <v>0</v>
          </cell>
          <cell r="BB3227">
            <v>45750</v>
          </cell>
          <cell r="BC3227" t="str">
            <v>Abhiraj Patil/SF0063958</v>
          </cell>
          <cell r="BD3227" t="str">
            <v>Visited</v>
          </cell>
          <cell r="BE3227" t="str">
            <v>Borrower</v>
          </cell>
          <cell r="BF3227" t="str">
            <v>Available</v>
          </cell>
          <cell r="BG3227"/>
          <cell r="BH3227"/>
          <cell r="BI3227" t="str">
            <v>No</v>
          </cell>
          <cell r="BJ3227"/>
          <cell r="BK3227"/>
        </row>
        <row r="3228">
          <cell r="X3228">
            <v>358552631</v>
          </cell>
          <cell r="Y3228" t="str">
            <v>JAYSHREE RAVINDRA MORE</v>
          </cell>
          <cell r="Z3228" t="str">
            <v>01-Oct-2024</v>
          </cell>
          <cell r="AA3228">
            <v>30000</v>
          </cell>
          <cell r="AB3228" t="str">
            <v>Wed</v>
          </cell>
          <cell r="AC3228">
            <v>18</v>
          </cell>
          <cell r="AD3228" t="str">
            <v>2</v>
          </cell>
          <cell r="AE3228" t="str">
            <v>06-Nov-2024</v>
          </cell>
          <cell r="AF3228">
            <v>2010</v>
          </cell>
          <cell r="AG3228">
            <v>2010</v>
          </cell>
          <cell r="AH3228" t="str">
            <v>12-Mar-2025</v>
          </cell>
          <cell r="AI3228">
            <v>7180.71</v>
          </cell>
          <cell r="AJ3228">
            <v>2869.29</v>
          </cell>
          <cell r="AK3228">
            <v>10050</v>
          </cell>
          <cell r="AL3228">
            <v>22819.29</v>
          </cell>
          <cell r="AM3228">
            <v>3439.71</v>
          </cell>
          <cell r="AN3228">
            <v>26259</v>
          </cell>
          <cell r="AO3228">
            <v>0</v>
          </cell>
          <cell r="AP3228">
            <v>0</v>
          </cell>
          <cell r="AQ3228">
            <v>0</v>
          </cell>
          <cell r="AR3228">
            <v>5</v>
          </cell>
          <cell r="AS3228">
            <v>0</v>
          </cell>
          <cell r="AT3228" t="str">
            <v>Standard</v>
          </cell>
          <cell r="AU3228"/>
          <cell r="AV3228"/>
          <cell r="AW3228"/>
          <cell r="AX3228" t="str">
            <v>Open</v>
          </cell>
          <cell r="AY3228" t="str">
            <v/>
          </cell>
          <cell r="AZ3228"/>
          <cell r="BA3228">
            <v>0</v>
          </cell>
          <cell r="BB3228">
            <v>45749</v>
          </cell>
          <cell r="BC3228" t="str">
            <v>Abhiraj Patil/SF0063958</v>
          </cell>
          <cell r="BD3228" t="str">
            <v>Visited</v>
          </cell>
          <cell r="BE3228" t="str">
            <v>Borrower</v>
          </cell>
          <cell r="BF3228" t="str">
            <v>Available</v>
          </cell>
          <cell r="BG3228"/>
          <cell r="BH3228"/>
          <cell r="BI3228" t="str">
            <v>No</v>
          </cell>
          <cell r="BJ3228"/>
          <cell r="BK3228"/>
        </row>
        <row r="3229">
          <cell r="X3229">
            <v>358552636</v>
          </cell>
          <cell r="Y3229" t="str">
            <v>JYOTI VIKAS ZANZOT</v>
          </cell>
          <cell r="Z3229" t="str">
            <v>01-Oct-2024</v>
          </cell>
          <cell r="AA3229">
            <v>44000</v>
          </cell>
          <cell r="AB3229" t="str">
            <v>Wed</v>
          </cell>
          <cell r="AC3229">
            <v>24</v>
          </cell>
          <cell r="AD3229" t="str">
            <v>2</v>
          </cell>
          <cell r="AE3229" t="str">
            <v>13-Nov-2024</v>
          </cell>
          <cell r="AF3229">
            <v>2340</v>
          </cell>
          <cell r="AG3229">
            <v>2340</v>
          </cell>
          <cell r="AH3229" t="str">
            <v>12-Mar-2025</v>
          </cell>
          <cell r="AI3229">
            <v>7138.84</v>
          </cell>
          <cell r="AJ3229">
            <v>4561.16</v>
          </cell>
          <cell r="AK3229">
            <v>11700</v>
          </cell>
          <cell r="AL3229">
            <v>36861.160000000003</v>
          </cell>
          <cell r="AM3229">
            <v>8156.84</v>
          </cell>
          <cell r="AN3229">
            <v>45018</v>
          </cell>
          <cell r="AO3229">
            <v>0</v>
          </cell>
          <cell r="AP3229">
            <v>0</v>
          </cell>
          <cell r="AQ3229">
            <v>0</v>
          </cell>
          <cell r="AR3229">
            <v>5</v>
          </cell>
          <cell r="AS3229">
            <v>0</v>
          </cell>
          <cell r="AT3229" t="str">
            <v>Standard</v>
          </cell>
          <cell r="AU3229"/>
          <cell r="AV3229"/>
          <cell r="AW3229"/>
          <cell r="AX3229" t="str">
            <v>Open</v>
          </cell>
          <cell r="AY3229" t="str">
            <v/>
          </cell>
          <cell r="AZ3229"/>
          <cell r="BA3229">
            <v>0</v>
          </cell>
          <cell r="BB3229"/>
          <cell r="BC3229"/>
          <cell r="BD3229"/>
          <cell r="BE3229"/>
          <cell r="BF3229"/>
          <cell r="BG3229"/>
          <cell r="BH3229"/>
          <cell r="BI3229"/>
          <cell r="BJ3229"/>
          <cell r="BK3229"/>
        </row>
        <row r="3230">
          <cell r="X3230">
            <v>358552643</v>
          </cell>
          <cell r="Y3230" t="str">
            <v>PUNAM SANTOSH INGALE</v>
          </cell>
          <cell r="Z3230" t="str">
            <v>01-Oct-2024</v>
          </cell>
          <cell r="AA3230">
            <v>52000</v>
          </cell>
          <cell r="AB3230" t="str">
            <v>Tue</v>
          </cell>
          <cell r="AC3230">
            <v>24</v>
          </cell>
          <cell r="AD3230" t="str">
            <v>2</v>
          </cell>
          <cell r="AE3230" t="str">
            <v>05-Nov-2024</v>
          </cell>
          <cell r="AF3230">
            <v>2770</v>
          </cell>
          <cell r="AG3230">
            <v>2770</v>
          </cell>
          <cell r="AH3230" t="str">
            <v>12-Mar-2025</v>
          </cell>
          <cell r="AI3230">
            <v>8752.6200000000008</v>
          </cell>
          <cell r="AJ3230">
            <v>5097.38</v>
          </cell>
          <cell r="AK3230">
            <v>13850</v>
          </cell>
          <cell r="AL3230">
            <v>43247.38</v>
          </cell>
          <cell r="AM3230">
            <v>9515.6200000000008</v>
          </cell>
          <cell r="AN3230">
            <v>52763</v>
          </cell>
          <cell r="AO3230">
            <v>1948.89</v>
          </cell>
          <cell r="AP3230">
            <v>821.11</v>
          </cell>
          <cell r="AQ3230">
            <v>2770</v>
          </cell>
          <cell r="AR3230">
            <v>6</v>
          </cell>
          <cell r="AS3230">
            <v>1</v>
          </cell>
          <cell r="AT3230" t="str">
            <v>1-30 Days</v>
          </cell>
          <cell r="AU3230"/>
          <cell r="AV3230"/>
          <cell r="AW3230"/>
          <cell r="AX3230" t="str">
            <v>Open</v>
          </cell>
          <cell r="AY3230"/>
          <cell r="AZ3230"/>
          <cell r="BA3230">
            <v>0</v>
          </cell>
          <cell r="BB3230">
            <v>45750</v>
          </cell>
          <cell r="BC3230" t="str">
            <v>Mahesh Lahane/SF0095775</v>
          </cell>
          <cell r="BD3230" t="str">
            <v>Visited</v>
          </cell>
          <cell r="BE3230" t="str">
            <v>Borrower Family Member</v>
          </cell>
          <cell r="BF3230" t="str">
            <v>Not Available</v>
          </cell>
          <cell r="BG3230"/>
          <cell r="BH3230"/>
          <cell r="BI3230" t="str">
            <v>No</v>
          </cell>
          <cell r="BJ3230"/>
          <cell r="BK3230"/>
        </row>
        <row r="3231">
          <cell r="X3231">
            <v>358552662</v>
          </cell>
          <cell r="Y3231" t="str">
            <v>MANDA SUBHASH NAVALE</v>
          </cell>
          <cell r="Z3231" t="str">
            <v>01-Oct-2024</v>
          </cell>
          <cell r="AA3231">
            <v>29000</v>
          </cell>
          <cell r="AB3231" t="str">
            <v>Mon</v>
          </cell>
          <cell r="AC3231">
            <v>18</v>
          </cell>
          <cell r="AD3231" t="str">
            <v>2</v>
          </cell>
          <cell r="AE3231" t="str">
            <v>11-Nov-2024</v>
          </cell>
          <cell r="AF3231">
            <v>1950</v>
          </cell>
          <cell r="AG3231">
            <v>1950</v>
          </cell>
          <cell r="AH3231" t="str">
            <v>10-Mar-2025</v>
          </cell>
          <cell r="AI3231">
            <v>6861.88</v>
          </cell>
          <cell r="AJ3231">
            <v>2888.12</v>
          </cell>
          <cell r="AK3231">
            <v>9750</v>
          </cell>
          <cell r="AL3231">
            <v>22138.12</v>
          </cell>
          <cell r="AM3231">
            <v>3379.88</v>
          </cell>
          <cell r="AN3231">
            <v>25518</v>
          </cell>
          <cell r="AO3231">
            <v>0</v>
          </cell>
          <cell r="AP3231">
            <v>0</v>
          </cell>
          <cell r="AQ3231">
            <v>0</v>
          </cell>
          <cell r="AR3231">
            <v>5</v>
          </cell>
          <cell r="AS3231">
            <v>0</v>
          </cell>
          <cell r="AT3231" t="str">
            <v>Standard</v>
          </cell>
          <cell r="AU3231"/>
          <cell r="AV3231"/>
          <cell r="AW3231"/>
          <cell r="AX3231" t="str">
            <v>Open</v>
          </cell>
          <cell r="AY3231" t="str">
            <v/>
          </cell>
          <cell r="AZ3231"/>
          <cell r="BA3231">
            <v>0</v>
          </cell>
          <cell r="BB3231"/>
          <cell r="BC3231"/>
          <cell r="BD3231"/>
          <cell r="BE3231"/>
          <cell r="BF3231"/>
          <cell r="BG3231"/>
          <cell r="BH3231"/>
          <cell r="BI3231"/>
          <cell r="BJ3231"/>
          <cell r="BK3231"/>
        </row>
        <row r="3232">
          <cell r="X3232">
            <v>358552664</v>
          </cell>
          <cell r="Y3232" t="str">
            <v>SATIBHAMA BHAUSAHEB CHATUR</v>
          </cell>
          <cell r="Z3232" t="str">
            <v>29-Nov-2024</v>
          </cell>
          <cell r="AA3232">
            <v>23000</v>
          </cell>
          <cell r="AB3232" t="str">
            <v>03</v>
          </cell>
          <cell r="AC3232">
            <v>18</v>
          </cell>
          <cell r="AD3232" t="str">
            <v>4</v>
          </cell>
          <cell r="AE3232" t="str">
            <v>03-Jan-2025</v>
          </cell>
          <cell r="AF3232">
            <v>1530</v>
          </cell>
          <cell r="AG3232">
            <v>1530</v>
          </cell>
          <cell r="AH3232" t="str">
            <v>19-Mar-2025</v>
          </cell>
          <cell r="AI3232">
            <v>3241.64</v>
          </cell>
          <cell r="AJ3232">
            <v>1348.36</v>
          </cell>
          <cell r="AK3232">
            <v>4590</v>
          </cell>
          <cell r="AL3232">
            <v>19758.36</v>
          </cell>
          <cell r="AM3232">
            <v>3299.64</v>
          </cell>
          <cell r="AN3232">
            <v>23058</v>
          </cell>
          <cell r="AO3232">
            <v>0</v>
          </cell>
          <cell r="AP3232">
            <v>0</v>
          </cell>
          <cell r="AQ3232">
            <v>0</v>
          </cell>
          <cell r="AR3232">
            <v>3</v>
          </cell>
          <cell r="AS3232">
            <v>0</v>
          </cell>
          <cell r="AT3232" t="str">
            <v>Standard</v>
          </cell>
          <cell r="AU3232"/>
          <cell r="AV3232"/>
          <cell r="AW3232"/>
          <cell r="AX3232" t="str">
            <v>Open</v>
          </cell>
          <cell r="AY3232" t="str">
            <v/>
          </cell>
          <cell r="AZ3232"/>
          <cell r="BA3232">
            <v>0</v>
          </cell>
          <cell r="BB3232"/>
          <cell r="BC3232"/>
          <cell r="BD3232"/>
          <cell r="BE3232"/>
          <cell r="BF3232"/>
          <cell r="BG3232"/>
          <cell r="BH3232"/>
          <cell r="BI3232"/>
          <cell r="BJ3232"/>
          <cell r="BK3232"/>
        </row>
        <row r="3233">
          <cell r="X3233">
            <v>358552670</v>
          </cell>
          <cell r="Y3233" t="str">
            <v xml:space="preserve">JAYSHRI SHRAVAN CHATUR </v>
          </cell>
          <cell r="Z3233" t="str">
            <v>01-Oct-2024</v>
          </cell>
          <cell r="AA3233">
            <v>35000</v>
          </cell>
          <cell r="AB3233" t="str">
            <v>Fri</v>
          </cell>
          <cell r="AC3233">
            <v>24</v>
          </cell>
          <cell r="AD3233" t="str">
            <v>2</v>
          </cell>
          <cell r="AE3233" t="str">
            <v>01-Nov-2024</v>
          </cell>
          <cell r="AF3233">
            <v>1860</v>
          </cell>
          <cell r="AG3233">
            <v>1860</v>
          </cell>
          <cell r="AH3233" t="str">
            <v>09-Mar-2025</v>
          </cell>
          <cell r="AI3233">
            <v>5809.08</v>
          </cell>
          <cell r="AJ3233">
            <v>3490.92</v>
          </cell>
          <cell r="AK3233">
            <v>9300</v>
          </cell>
          <cell r="AL3233">
            <v>29190.92</v>
          </cell>
          <cell r="AM3233">
            <v>6378.08</v>
          </cell>
          <cell r="AN3233">
            <v>35569</v>
          </cell>
          <cell r="AO3233">
            <v>0</v>
          </cell>
          <cell r="AP3233">
            <v>0</v>
          </cell>
          <cell r="AQ3233">
            <v>0</v>
          </cell>
          <cell r="AR3233">
            <v>5</v>
          </cell>
          <cell r="AS3233">
            <v>0</v>
          </cell>
          <cell r="AT3233" t="str">
            <v>Standard</v>
          </cell>
          <cell r="AU3233"/>
          <cell r="AV3233"/>
          <cell r="AW3233"/>
          <cell r="AX3233" t="str">
            <v>Open</v>
          </cell>
          <cell r="AY3233" t="str">
            <v/>
          </cell>
          <cell r="AZ3233"/>
          <cell r="BA3233">
            <v>0</v>
          </cell>
          <cell r="BB3233">
            <v>45751</v>
          </cell>
          <cell r="BC3233" t="str">
            <v>Abhiraj Patil/SF0063958</v>
          </cell>
          <cell r="BD3233" t="str">
            <v>Visited</v>
          </cell>
          <cell r="BE3233" t="str">
            <v>Borrower Not Available</v>
          </cell>
          <cell r="BF3233" t="str">
            <v>Not Available</v>
          </cell>
          <cell r="BG3233"/>
          <cell r="BH3233"/>
          <cell r="BI3233" t="str">
            <v>NA</v>
          </cell>
          <cell r="BJ3233"/>
          <cell r="BK3233"/>
        </row>
        <row r="3234">
          <cell r="X3234">
            <v>358552671</v>
          </cell>
          <cell r="Y3234" t="str">
            <v>SITABAI GOVIND MALI</v>
          </cell>
          <cell r="Z3234" t="str">
            <v>23-Nov-2024</v>
          </cell>
          <cell r="AA3234">
            <v>32000</v>
          </cell>
          <cell r="AB3234" t="str">
            <v>Fri</v>
          </cell>
          <cell r="AC3234">
            <v>24</v>
          </cell>
          <cell r="AD3234" t="str">
            <v>2</v>
          </cell>
          <cell r="AE3234" t="str">
            <v>03-Jan-2025</v>
          </cell>
          <cell r="AF3234">
            <v>1700</v>
          </cell>
          <cell r="AG3234">
            <v>1700</v>
          </cell>
          <cell r="AH3234" t="str">
            <v>31-Mar-2025</v>
          </cell>
          <cell r="AI3234">
            <v>1770.14</v>
          </cell>
          <cell r="AJ3234">
            <v>1629.86</v>
          </cell>
          <cell r="AK3234">
            <v>3400</v>
          </cell>
          <cell r="AL3234">
            <v>30229.86</v>
          </cell>
          <cell r="AM3234">
            <v>7673.14</v>
          </cell>
          <cell r="AN3234">
            <v>37903</v>
          </cell>
          <cell r="AO3234">
            <v>0</v>
          </cell>
          <cell r="AP3234">
            <v>0</v>
          </cell>
          <cell r="AQ3234">
            <v>0</v>
          </cell>
          <cell r="AR3234">
            <v>3</v>
          </cell>
          <cell r="AS3234">
            <v>0</v>
          </cell>
          <cell r="AT3234" t="str">
            <v>Standard</v>
          </cell>
          <cell r="AU3234"/>
          <cell r="AV3234"/>
          <cell r="AW3234"/>
          <cell r="AX3234" t="str">
            <v>Open</v>
          </cell>
          <cell r="AY3234" t="str">
            <v/>
          </cell>
          <cell r="AZ3234"/>
          <cell r="BA3234">
            <v>0</v>
          </cell>
          <cell r="BB3234">
            <v>45751</v>
          </cell>
          <cell r="BC3234" t="str">
            <v>Abhiraj Patil/SF0063958</v>
          </cell>
          <cell r="BD3234" t="str">
            <v>Visited</v>
          </cell>
          <cell r="BE3234" t="str">
            <v>Borrower Not Available</v>
          </cell>
          <cell r="BF3234" t="str">
            <v>Not Available</v>
          </cell>
          <cell r="BG3234"/>
          <cell r="BH3234"/>
          <cell r="BI3234" t="str">
            <v>NA</v>
          </cell>
          <cell r="BJ3234"/>
          <cell r="BK3234"/>
        </row>
        <row r="3235">
          <cell r="X3235">
            <v>358552697</v>
          </cell>
          <cell r="Y3235" t="str">
            <v>RADHA VIJAY THORAT</v>
          </cell>
          <cell r="Z3235" t="str">
            <v>01-Oct-2024</v>
          </cell>
          <cell r="AA3235">
            <v>27000</v>
          </cell>
          <cell r="AB3235" t="str">
            <v>Mon</v>
          </cell>
          <cell r="AC3235">
            <v>18</v>
          </cell>
          <cell r="AD3235" t="str">
            <v>2</v>
          </cell>
          <cell r="AE3235" t="str">
            <v>04-Nov-2024</v>
          </cell>
          <cell r="AF3235">
            <v>1810</v>
          </cell>
          <cell r="AG3235">
            <v>1810</v>
          </cell>
          <cell r="AH3235" t="str">
            <v>20-Mar-2025</v>
          </cell>
          <cell r="AI3235">
            <v>6498.75</v>
          </cell>
          <cell r="AJ3235">
            <v>2551.25</v>
          </cell>
          <cell r="AK3235">
            <v>9050</v>
          </cell>
          <cell r="AL3235">
            <v>20501.25</v>
          </cell>
          <cell r="AM3235">
            <v>3122.75</v>
          </cell>
          <cell r="AN3235">
            <v>23624</v>
          </cell>
          <cell r="AO3235">
            <v>0</v>
          </cell>
          <cell r="AP3235">
            <v>0</v>
          </cell>
          <cell r="AQ3235">
            <v>0</v>
          </cell>
          <cell r="AR3235">
            <v>5</v>
          </cell>
          <cell r="AS3235">
            <v>0</v>
          </cell>
          <cell r="AT3235" t="str">
            <v>Standard</v>
          </cell>
          <cell r="AU3235"/>
          <cell r="AV3235"/>
          <cell r="AW3235"/>
          <cell r="AX3235" t="str">
            <v>Open</v>
          </cell>
          <cell r="AY3235"/>
          <cell r="AZ3235"/>
          <cell r="BA3235">
            <v>0</v>
          </cell>
          <cell r="BB3235">
            <v>45752</v>
          </cell>
          <cell r="BC3235" t="str">
            <v>Yogesh Gawade/SF0064389</v>
          </cell>
          <cell r="BD3235" t="str">
            <v>Visited</v>
          </cell>
          <cell r="BE3235" t="str">
            <v>Borrower</v>
          </cell>
          <cell r="BF3235" t="str">
            <v>Available</v>
          </cell>
          <cell r="BG3235"/>
          <cell r="BH3235"/>
          <cell r="BI3235" t="str">
            <v>No</v>
          </cell>
          <cell r="BJ3235"/>
          <cell r="BK3235"/>
        </row>
        <row r="3236">
          <cell r="X3236">
            <v>358552698</v>
          </cell>
          <cell r="Y3236" t="str">
            <v>MINA MANOJ JADHAV</v>
          </cell>
          <cell r="Z3236" t="str">
            <v>26-Nov-2024</v>
          </cell>
          <cell r="AA3236">
            <v>30000</v>
          </cell>
          <cell r="AB3236" t="str">
            <v>Mon</v>
          </cell>
          <cell r="AC3236">
            <v>18</v>
          </cell>
          <cell r="AD3236" t="str">
            <v>2</v>
          </cell>
          <cell r="AE3236" t="str">
            <v>06-Jan-2025</v>
          </cell>
          <cell r="AF3236">
            <v>2010</v>
          </cell>
          <cell r="AG3236">
            <v>2010</v>
          </cell>
          <cell r="AH3236" t="str">
            <v>03-Mar-2025</v>
          </cell>
          <cell r="AI3236">
            <v>4129.21</v>
          </cell>
          <cell r="AJ3236">
            <v>1900.79</v>
          </cell>
          <cell r="AK3236">
            <v>6030</v>
          </cell>
          <cell r="AL3236">
            <v>25870.79</v>
          </cell>
          <cell r="AM3236">
            <v>4542.21</v>
          </cell>
          <cell r="AN3236">
            <v>30413</v>
          </cell>
          <cell r="AO3236">
            <v>0</v>
          </cell>
          <cell r="AP3236">
            <v>0</v>
          </cell>
          <cell r="AQ3236">
            <v>0</v>
          </cell>
          <cell r="AR3236">
            <v>3</v>
          </cell>
          <cell r="AS3236">
            <v>0</v>
          </cell>
          <cell r="AT3236" t="str">
            <v>Standard</v>
          </cell>
          <cell r="AU3236"/>
          <cell r="AV3236"/>
          <cell r="AW3236"/>
          <cell r="AX3236" t="str">
            <v>Open</v>
          </cell>
          <cell r="AY3236"/>
          <cell r="AZ3236"/>
          <cell r="BA3236">
            <v>0</v>
          </cell>
          <cell r="BB3236">
            <v>45752</v>
          </cell>
          <cell r="BC3236" t="str">
            <v>Yogesh Gawade/SF0064389</v>
          </cell>
          <cell r="BD3236" t="str">
            <v>Visited</v>
          </cell>
          <cell r="BE3236" t="str">
            <v>Borrower</v>
          </cell>
          <cell r="BF3236" t="str">
            <v>Available</v>
          </cell>
          <cell r="BG3236"/>
          <cell r="BH3236"/>
          <cell r="BI3236" t="str">
            <v>No</v>
          </cell>
          <cell r="BJ3236"/>
          <cell r="BK3236"/>
        </row>
        <row r="3237">
          <cell r="X3237">
            <v>358569019</v>
          </cell>
          <cell r="Y3237" t="str">
            <v xml:space="preserve">RANJANA NAVNATH GULAVE </v>
          </cell>
          <cell r="Z3237" t="str">
            <v>01-Oct-2024</v>
          </cell>
          <cell r="AA3237">
            <v>65000</v>
          </cell>
          <cell r="AB3237" t="str">
            <v>Mon</v>
          </cell>
          <cell r="AC3237">
            <v>24</v>
          </cell>
          <cell r="AD3237" t="str">
            <v>GL-2</v>
          </cell>
          <cell r="AE3237" t="str">
            <v>04-Nov-2024</v>
          </cell>
          <cell r="AF3237">
            <v>3460</v>
          </cell>
          <cell r="AG3237">
            <v>3460</v>
          </cell>
          <cell r="AH3237" t="str">
            <v>03-Mar-2025</v>
          </cell>
          <cell r="AI3237">
            <v>10975.52</v>
          </cell>
          <cell r="AJ3237">
            <v>6324.48</v>
          </cell>
          <cell r="AK3237">
            <v>17300</v>
          </cell>
          <cell r="AL3237">
            <v>54024.480000000003</v>
          </cell>
          <cell r="AM3237">
            <v>11950.52</v>
          </cell>
          <cell r="AN3237">
            <v>65975</v>
          </cell>
          <cell r="AO3237">
            <v>0</v>
          </cell>
          <cell r="AP3237">
            <v>0</v>
          </cell>
          <cell r="AQ3237">
            <v>0</v>
          </cell>
          <cell r="AR3237">
            <v>5</v>
          </cell>
          <cell r="AS3237">
            <v>0</v>
          </cell>
          <cell r="AT3237" t="str">
            <v>Standard</v>
          </cell>
          <cell r="AU3237"/>
          <cell r="AV3237"/>
          <cell r="AW3237"/>
          <cell r="AX3237" t="str">
            <v>Open</v>
          </cell>
          <cell r="AY3237" t="str">
            <v/>
          </cell>
          <cell r="AZ3237"/>
          <cell r="BA3237">
            <v>0</v>
          </cell>
          <cell r="BB3237"/>
          <cell r="BC3237"/>
          <cell r="BD3237"/>
          <cell r="BE3237"/>
          <cell r="BF3237"/>
          <cell r="BG3237"/>
          <cell r="BH3237"/>
          <cell r="BI3237"/>
          <cell r="BJ3237"/>
          <cell r="BK3237"/>
        </row>
        <row r="3238">
          <cell r="X3238">
            <v>358569166</v>
          </cell>
          <cell r="Y3238" t="str">
            <v>ASHWINI GULAB THAKARE</v>
          </cell>
          <cell r="Z3238" t="str">
            <v>01-Oct-2024</v>
          </cell>
          <cell r="AA3238">
            <v>10000</v>
          </cell>
          <cell r="AB3238" t="str">
            <v>Fri</v>
          </cell>
          <cell r="AC3238">
            <v>18</v>
          </cell>
          <cell r="AD3238" t="str">
            <v>IL-1</v>
          </cell>
          <cell r="AE3238" t="str">
            <v>01-Nov-2024</v>
          </cell>
          <cell r="AF3238">
            <v>670</v>
          </cell>
          <cell r="AG3238">
            <v>670</v>
          </cell>
          <cell r="AH3238" t="str">
            <v>12-Mar-2025</v>
          </cell>
          <cell r="AI3238">
            <v>2382.15</v>
          </cell>
          <cell r="AJ3238">
            <v>967.85</v>
          </cell>
          <cell r="AK3238">
            <v>3350</v>
          </cell>
          <cell r="AL3238">
            <v>7617.85</v>
          </cell>
          <cell r="AM3238">
            <v>1139.1500000000001</v>
          </cell>
          <cell r="AN3238">
            <v>8757</v>
          </cell>
          <cell r="AO3238">
            <v>0</v>
          </cell>
          <cell r="AP3238">
            <v>0</v>
          </cell>
          <cell r="AQ3238">
            <v>0</v>
          </cell>
          <cell r="AR3238">
            <v>5</v>
          </cell>
          <cell r="AS3238">
            <v>0</v>
          </cell>
          <cell r="AT3238" t="str">
            <v>Standard</v>
          </cell>
          <cell r="AU3238"/>
          <cell r="AV3238"/>
          <cell r="AW3238"/>
          <cell r="AX3238" t="str">
            <v>Open</v>
          </cell>
          <cell r="AY3238" t="str">
            <v/>
          </cell>
          <cell r="AZ3238"/>
          <cell r="BA3238">
            <v>0</v>
          </cell>
          <cell r="BB3238">
            <v>45751</v>
          </cell>
          <cell r="BC3238" t="str">
            <v>Abhiraj Patil/SF0063958</v>
          </cell>
          <cell r="BD3238" t="str">
            <v>Visited</v>
          </cell>
          <cell r="BE3238" t="str">
            <v>Borrower</v>
          </cell>
          <cell r="BF3238" t="str">
            <v>Available</v>
          </cell>
          <cell r="BG3238"/>
          <cell r="BH3238"/>
          <cell r="BI3238" t="str">
            <v>No</v>
          </cell>
          <cell r="BJ3238"/>
          <cell r="BK3238"/>
        </row>
        <row r="3239">
          <cell r="X3239">
            <v>358569545</v>
          </cell>
          <cell r="Y3239" t="str">
            <v>ALAKA BAKERAO PAWAR</v>
          </cell>
          <cell r="Z3239" t="str">
            <v>01-Oct-2024</v>
          </cell>
          <cell r="AA3239">
            <v>20000</v>
          </cell>
          <cell r="AB3239" t="str">
            <v>Fri</v>
          </cell>
          <cell r="AC3239">
            <v>18</v>
          </cell>
          <cell r="AD3239" t="str">
            <v>IL-1</v>
          </cell>
          <cell r="AE3239" t="str">
            <v>01-Nov-2024</v>
          </cell>
          <cell r="AF3239">
            <v>1340</v>
          </cell>
          <cell r="AG3239">
            <v>1340</v>
          </cell>
          <cell r="AH3239" t="str">
            <v>19-Mar-2025</v>
          </cell>
          <cell r="AI3239">
            <v>4764.32</v>
          </cell>
          <cell r="AJ3239">
            <v>1935.68</v>
          </cell>
          <cell r="AK3239">
            <v>6700</v>
          </cell>
          <cell r="AL3239">
            <v>15235.68</v>
          </cell>
          <cell r="AM3239">
            <v>2278.3200000000002</v>
          </cell>
          <cell r="AN3239">
            <v>17514</v>
          </cell>
          <cell r="AO3239">
            <v>0</v>
          </cell>
          <cell r="AP3239">
            <v>0</v>
          </cell>
          <cell r="AQ3239">
            <v>0</v>
          </cell>
          <cell r="AR3239">
            <v>5</v>
          </cell>
          <cell r="AS3239">
            <v>0</v>
          </cell>
          <cell r="AT3239" t="str">
            <v>Standard</v>
          </cell>
          <cell r="AU3239"/>
          <cell r="AV3239"/>
          <cell r="AW3239"/>
          <cell r="AX3239" t="str">
            <v>Open</v>
          </cell>
          <cell r="AY3239" t="str">
            <v/>
          </cell>
          <cell r="AZ3239"/>
          <cell r="BA3239">
            <v>0</v>
          </cell>
          <cell r="BB3239">
            <v>45751</v>
          </cell>
          <cell r="BC3239" t="str">
            <v>Abhiraj Patil/SF0063958</v>
          </cell>
          <cell r="BD3239" t="str">
            <v>Visited</v>
          </cell>
          <cell r="BE3239" t="str">
            <v>Borrower</v>
          </cell>
          <cell r="BF3239" t="str">
            <v>Available</v>
          </cell>
          <cell r="BG3239"/>
          <cell r="BH3239"/>
          <cell r="BI3239" t="str">
            <v>No</v>
          </cell>
          <cell r="BJ3239"/>
          <cell r="BK3239"/>
        </row>
        <row r="3240">
          <cell r="X3240">
            <v>358571980</v>
          </cell>
          <cell r="Y3240" t="str">
            <v>MONALI SHRD LOKHANDE</v>
          </cell>
          <cell r="Z3240" t="str">
            <v>01-Oct-2024</v>
          </cell>
          <cell r="AA3240">
            <v>65000</v>
          </cell>
          <cell r="AB3240" t="str">
            <v>Mon</v>
          </cell>
          <cell r="AC3240">
            <v>24</v>
          </cell>
          <cell r="AD3240" t="str">
            <v>GL-2</v>
          </cell>
          <cell r="AE3240" t="str">
            <v>04-Nov-2024</v>
          </cell>
          <cell r="AF3240">
            <v>3460</v>
          </cell>
          <cell r="AG3240">
            <v>3460</v>
          </cell>
          <cell r="AH3240" t="str">
            <v>03-Mar-2025</v>
          </cell>
          <cell r="AI3240">
            <v>10975.52</v>
          </cell>
          <cell r="AJ3240">
            <v>6324.48</v>
          </cell>
          <cell r="AK3240">
            <v>17300</v>
          </cell>
          <cell r="AL3240">
            <v>54024.480000000003</v>
          </cell>
          <cell r="AM3240">
            <v>11950.52</v>
          </cell>
          <cell r="AN3240">
            <v>65975</v>
          </cell>
          <cell r="AO3240">
            <v>0</v>
          </cell>
          <cell r="AP3240">
            <v>0</v>
          </cell>
          <cell r="AQ3240">
            <v>0</v>
          </cell>
          <cell r="AR3240">
            <v>5</v>
          </cell>
          <cell r="AS3240">
            <v>0</v>
          </cell>
          <cell r="AT3240" t="str">
            <v>Standard</v>
          </cell>
          <cell r="AU3240"/>
          <cell r="AV3240"/>
          <cell r="AW3240"/>
          <cell r="AX3240" t="str">
            <v>Open</v>
          </cell>
          <cell r="AY3240" t="str">
            <v/>
          </cell>
          <cell r="AZ3240"/>
          <cell r="BA3240">
            <v>0</v>
          </cell>
          <cell r="BB3240"/>
          <cell r="BC3240"/>
          <cell r="BD3240"/>
          <cell r="BE3240"/>
          <cell r="BF3240"/>
          <cell r="BG3240"/>
          <cell r="BH3240"/>
          <cell r="BI3240"/>
          <cell r="BJ3240"/>
          <cell r="BK3240"/>
        </row>
        <row r="3241">
          <cell r="X3241">
            <v>358572948</v>
          </cell>
          <cell r="Y3241" t="str">
            <v>ANITA GAUTAM KEDARE</v>
          </cell>
          <cell r="Z3241" t="str">
            <v>01-Oct-2024</v>
          </cell>
          <cell r="AA3241">
            <v>55000</v>
          </cell>
          <cell r="AB3241" t="str">
            <v>FRI</v>
          </cell>
          <cell r="AC3241">
            <v>24</v>
          </cell>
          <cell r="AD3241" t="str">
            <v>GL-4</v>
          </cell>
          <cell r="AE3241" t="str">
            <v>11-Nov-2024</v>
          </cell>
          <cell r="AF3241">
            <v>2900</v>
          </cell>
          <cell r="AG3241">
            <v>2900</v>
          </cell>
          <cell r="AH3241" t="str">
            <v>13-Mar-2025</v>
          </cell>
          <cell r="AI3241">
            <v>7071.15</v>
          </cell>
          <cell r="AJ3241">
            <v>4528.8500000000004</v>
          </cell>
          <cell r="AK3241">
            <v>11600</v>
          </cell>
          <cell r="AL3241">
            <v>47928.85</v>
          </cell>
          <cell r="AM3241">
            <v>10659.15</v>
          </cell>
          <cell r="AN3241">
            <v>58588</v>
          </cell>
          <cell r="AO3241">
            <v>2026.78</v>
          </cell>
          <cell r="AP3241">
            <v>873.22</v>
          </cell>
          <cell r="AQ3241">
            <v>2900</v>
          </cell>
          <cell r="AR3241">
            <v>5</v>
          </cell>
          <cell r="AS3241">
            <v>45</v>
          </cell>
          <cell r="AT3241" t="str">
            <v>31-60</v>
          </cell>
          <cell r="AU3241"/>
          <cell r="AV3241"/>
          <cell r="AW3241"/>
          <cell r="AX3241" t="str">
            <v>Open</v>
          </cell>
          <cell r="AY3241" t="str">
            <v/>
          </cell>
          <cell r="AZ3241"/>
          <cell r="BA3241">
            <v>0</v>
          </cell>
          <cell r="BB3241">
            <v>45752</v>
          </cell>
          <cell r="BC3241" t="str">
            <v>Abhiraj Patil/SF0063958</v>
          </cell>
          <cell r="BD3241" t="str">
            <v>Visited</v>
          </cell>
          <cell r="BE3241" t="str">
            <v>Borrower</v>
          </cell>
          <cell r="BF3241" t="str">
            <v>Not Available</v>
          </cell>
          <cell r="BG3241"/>
          <cell r="BH3241"/>
          <cell r="BI3241" t="str">
            <v>No</v>
          </cell>
          <cell r="BJ3241"/>
          <cell r="BK3241"/>
        </row>
        <row r="3242">
          <cell r="X3242">
            <v>358573736</v>
          </cell>
          <cell r="Y3242" t="str">
            <v>BHARTI HANUMANT JADHAV</v>
          </cell>
          <cell r="Z3242" t="str">
            <v>01-Oct-2024</v>
          </cell>
          <cell r="AA3242">
            <v>70000</v>
          </cell>
          <cell r="AB3242" t="str">
            <v>Wed</v>
          </cell>
          <cell r="AC3242">
            <v>24</v>
          </cell>
          <cell r="AD3242" t="str">
            <v>GL-4</v>
          </cell>
          <cell r="AE3242" t="str">
            <v>06-Nov-2024</v>
          </cell>
          <cell r="AF3242">
            <v>3710</v>
          </cell>
          <cell r="AG3242">
            <v>3710</v>
          </cell>
          <cell r="AH3242" t="str">
            <v>06-Mar-2025</v>
          </cell>
          <cell r="AI3242">
            <v>11796.28</v>
          </cell>
          <cell r="AJ3242">
            <v>6753.72</v>
          </cell>
          <cell r="AK3242">
            <v>18550</v>
          </cell>
          <cell r="AL3242">
            <v>58203.72</v>
          </cell>
          <cell r="AM3242">
            <v>12489.28</v>
          </cell>
          <cell r="AN3242">
            <v>70693</v>
          </cell>
          <cell r="AO3242">
            <v>0</v>
          </cell>
          <cell r="AP3242">
            <v>0</v>
          </cell>
          <cell r="AQ3242">
            <v>0</v>
          </cell>
          <cell r="AR3242">
            <v>5</v>
          </cell>
          <cell r="AS3242">
            <v>0</v>
          </cell>
          <cell r="AT3242" t="str">
            <v>Standard</v>
          </cell>
          <cell r="AU3242"/>
          <cell r="AV3242"/>
          <cell r="AW3242"/>
          <cell r="AX3242" t="str">
            <v>Open</v>
          </cell>
          <cell r="AY3242" t="str">
            <v/>
          </cell>
          <cell r="AZ3242"/>
          <cell r="BA3242">
            <v>0</v>
          </cell>
          <cell r="BB3242">
            <v>45752</v>
          </cell>
          <cell r="BC3242" t="str">
            <v>Abhiraj Patil/SF0063958</v>
          </cell>
          <cell r="BD3242" t="str">
            <v>Visited</v>
          </cell>
          <cell r="BE3242" t="str">
            <v>Borrower</v>
          </cell>
          <cell r="BF3242" t="str">
            <v>Available</v>
          </cell>
          <cell r="BG3242"/>
          <cell r="BH3242"/>
          <cell r="BI3242" t="str">
            <v>No</v>
          </cell>
          <cell r="BJ3242"/>
          <cell r="BK3242"/>
        </row>
        <row r="3243">
          <cell r="X3243">
            <v>358574278</v>
          </cell>
          <cell r="Y3243" t="str">
            <v xml:space="preserve"> VIMAL SHANKAR GAYKANAD</v>
          </cell>
          <cell r="Z3243" t="str">
            <v>01-Oct-2024</v>
          </cell>
          <cell r="AA3243">
            <v>30000</v>
          </cell>
          <cell r="AB3243" t="str">
            <v>Thu</v>
          </cell>
          <cell r="AC3243">
            <v>18</v>
          </cell>
          <cell r="AD3243" t="str">
            <v>IL-1</v>
          </cell>
          <cell r="AE3243" t="str">
            <v>07-Nov-2024</v>
          </cell>
          <cell r="AF3243">
            <v>2010</v>
          </cell>
          <cell r="AG3243">
            <v>2010</v>
          </cell>
          <cell r="AH3243" t="str">
            <v>06-Mar-2025</v>
          </cell>
          <cell r="AI3243">
            <v>7158.67</v>
          </cell>
          <cell r="AJ3243">
            <v>2891.33</v>
          </cell>
          <cell r="AK3243">
            <v>10050</v>
          </cell>
          <cell r="AL3243">
            <v>22841.33</v>
          </cell>
          <cell r="AM3243">
            <v>3424.67</v>
          </cell>
          <cell r="AN3243">
            <v>26266</v>
          </cell>
          <cell r="AO3243">
            <v>0</v>
          </cell>
          <cell r="AP3243">
            <v>0</v>
          </cell>
          <cell r="AQ3243">
            <v>0</v>
          </cell>
          <cell r="AR3243">
            <v>5</v>
          </cell>
          <cell r="AS3243">
            <v>0</v>
          </cell>
          <cell r="AT3243" t="str">
            <v>Standard</v>
          </cell>
          <cell r="AU3243"/>
          <cell r="AV3243"/>
          <cell r="AW3243"/>
          <cell r="AX3243" t="str">
            <v>Open</v>
          </cell>
          <cell r="AY3243" t="str">
            <v/>
          </cell>
          <cell r="AZ3243"/>
          <cell r="BA3243">
            <v>0</v>
          </cell>
          <cell r="BB3243">
            <v>45754</v>
          </cell>
          <cell r="BC3243" t="str">
            <v>Abhiraj Patil/SF0063958</v>
          </cell>
          <cell r="BD3243" t="str">
            <v>Visited</v>
          </cell>
          <cell r="BE3243" t="str">
            <v>Borrower</v>
          </cell>
          <cell r="BF3243" t="str">
            <v>Available</v>
          </cell>
          <cell r="BG3243"/>
          <cell r="BH3243"/>
          <cell r="BI3243" t="str">
            <v>No</v>
          </cell>
          <cell r="BJ3243"/>
          <cell r="BK3243"/>
        </row>
        <row r="3244">
          <cell r="X3244">
            <v>358575532</v>
          </cell>
          <cell r="Y3244" t="str">
            <v>RANJANA PRADIP BENDKULE</v>
          </cell>
          <cell r="Z3244" t="str">
            <v>01-Oct-2024</v>
          </cell>
          <cell r="AA3244">
            <v>30000</v>
          </cell>
          <cell r="AB3244" t="str">
            <v>Mon</v>
          </cell>
          <cell r="AC3244">
            <v>18</v>
          </cell>
          <cell r="AD3244" t="str">
            <v>IL-1</v>
          </cell>
          <cell r="AE3244" t="str">
            <v>11-Nov-2024</v>
          </cell>
          <cell r="AF3244">
            <v>2010</v>
          </cell>
          <cell r="AG3244">
            <v>2010</v>
          </cell>
          <cell r="AH3244" t="str">
            <v>10-Mar-2025</v>
          </cell>
          <cell r="AI3244">
            <v>7060.81</v>
          </cell>
          <cell r="AJ3244">
            <v>2989.19</v>
          </cell>
          <cell r="AK3244">
            <v>10050</v>
          </cell>
          <cell r="AL3244">
            <v>22939.19</v>
          </cell>
          <cell r="AM3244">
            <v>3520.81</v>
          </cell>
          <cell r="AN3244">
            <v>26460</v>
          </cell>
          <cell r="AO3244">
            <v>0</v>
          </cell>
          <cell r="AP3244">
            <v>0</v>
          </cell>
          <cell r="AQ3244">
            <v>0</v>
          </cell>
          <cell r="AR3244">
            <v>5</v>
          </cell>
          <cell r="AS3244">
            <v>0</v>
          </cell>
          <cell r="AT3244" t="str">
            <v>Standard</v>
          </cell>
          <cell r="AU3244"/>
          <cell r="AV3244"/>
          <cell r="AW3244"/>
          <cell r="AX3244" t="str">
            <v>Open</v>
          </cell>
          <cell r="AY3244" t="str">
            <v/>
          </cell>
          <cell r="AZ3244"/>
          <cell r="BA3244">
            <v>0</v>
          </cell>
          <cell r="BB3244"/>
          <cell r="BC3244"/>
          <cell r="BD3244"/>
          <cell r="BE3244"/>
          <cell r="BF3244"/>
          <cell r="BG3244"/>
          <cell r="BH3244"/>
          <cell r="BI3244"/>
          <cell r="BJ3244"/>
          <cell r="BK3244"/>
        </row>
        <row r="3245">
          <cell r="X3245">
            <v>358577486</v>
          </cell>
          <cell r="Y3245" t="str">
            <v>SANGITA RAMESH WAGH</v>
          </cell>
          <cell r="Z3245" t="str">
            <v>01-Oct-2024</v>
          </cell>
          <cell r="AA3245">
            <v>20000</v>
          </cell>
          <cell r="AB3245" t="str">
            <v>Fri</v>
          </cell>
          <cell r="AC3245">
            <v>18</v>
          </cell>
          <cell r="AD3245" t="str">
            <v>IL-1</v>
          </cell>
          <cell r="AE3245" t="str">
            <v>01-Nov-2024</v>
          </cell>
          <cell r="AF3245">
            <v>1340</v>
          </cell>
          <cell r="AG3245">
            <v>1340</v>
          </cell>
          <cell r="AH3245" t="str">
            <v>07-Mar-2025</v>
          </cell>
          <cell r="AI3245">
            <v>4764.32</v>
          </cell>
          <cell r="AJ3245">
            <v>1935.68</v>
          </cell>
          <cell r="AK3245">
            <v>6700</v>
          </cell>
          <cell r="AL3245">
            <v>15235.68</v>
          </cell>
          <cell r="AM3245">
            <v>2278.3200000000002</v>
          </cell>
          <cell r="AN3245">
            <v>17514</v>
          </cell>
          <cell r="AO3245">
            <v>0</v>
          </cell>
          <cell r="AP3245">
            <v>0</v>
          </cell>
          <cell r="AQ3245">
            <v>0</v>
          </cell>
          <cell r="AR3245">
            <v>5</v>
          </cell>
          <cell r="AS3245">
            <v>0</v>
          </cell>
          <cell r="AT3245" t="str">
            <v>Standard</v>
          </cell>
          <cell r="AU3245"/>
          <cell r="AV3245"/>
          <cell r="AW3245"/>
          <cell r="AX3245" t="str">
            <v>Open</v>
          </cell>
          <cell r="AY3245" t="str">
            <v/>
          </cell>
          <cell r="AZ3245"/>
          <cell r="BA3245">
            <v>0</v>
          </cell>
          <cell r="BB3245">
            <v>45751</v>
          </cell>
          <cell r="BC3245" t="str">
            <v>Abhiraj Patil/SF0063958</v>
          </cell>
          <cell r="BD3245" t="str">
            <v>Visited</v>
          </cell>
          <cell r="BE3245" t="str">
            <v>Borrower</v>
          </cell>
          <cell r="BF3245" t="str">
            <v>Available</v>
          </cell>
          <cell r="BG3245"/>
          <cell r="BH3245"/>
          <cell r="BI3245" t="str">
            <v>No</v>
          </cell>
          <cell r="BJ3245"/>
          <cell r="BK3245"/>
        </row>
        <row r="3246">
          <cell r="X3246">
            <v>358578827</v>
          </cell>
          <cell r="Y3246" t="str">
            <v>SANGITA DAVAL PAWAR</v>
          </cell>
          <cell r="Z3246" t="str">
            <v>01-Oct-2024</v>
          </cell>
          <cell r="AA3246">
            <v>30000</v>
          </cell>
          <cell r="AB3246" t="str">
            <v>Mon</v>
          </cell>
          <cell r="AC3246">
            <v>18</v>
          </cell>
          <cell r="AD3246" t="str">
            <v>IL-2</v>
          </cell>
          <cell r="AE3246" t="str">
            <v>04-Nov-2024</v>
          </cell>
          <cell r="AF3246">
            <v>2000</v>
          </cell>
          <cell r="AG3246">
            <v>2000</v>
          </cell>
          <cell r="AH3246" t="str">
            <v>03-Mar-2025</v>
          </cell>
          <cell r="AI3246">
            <v>7222.82</v>
          </cell>
          <cell r="AJ3246">
            <v>2777.18</v>
          </cell>
          <cell r="AK3246">
            <v>10000</v>
          </cell>
          <cell r="AL3246">
            <v>22777.18</v>
          </cell>
          <cell r="AM3246">
            <v>3405.82</v>
          </cell>
          <cell r="AN3246">
            <v>26183</v>
          </cell>
          <cell r="AO3246">
            <v>0</v>
          </cell>
          <cell r="AP3246">
            <v>0</v>
          </cell>
          <cell r="AQ3246">
            <v>0</v>
          </cell>
          <cell r="AR3246">
            <v>5</v>
          </cell>
          <cell r="AS3246">
            <v>0</v>
          </cell>
          <cell r="AT3246" t="str">
            <v>Standard</v>
          </cell>
          <cell r="AU3246"/>
          <cell r="AV3246"/>
          <cell r="AW3246"/>
          <cell r="AX3246" t="str">
            <v>Open</v>
          </cell>
          <cell r="AY3246" t="str">
            <v/>
          </cell>
          <cell r="AZ3246"/>
          <cell r="BA3246">
            <v>0</v>
          </cell>
          <cell r="BB3246">
            <v>45751</v>
          </cell>
          <cell r="BC3246" t="str">
            <v>Yogesh Gawade/SF0064389</v>
          </cell>
          <cell r="BD3246" t="str">
            <v>Visited</v>
          </cell>
          <cell r="BE3246" t="str">
            <v>Borrower</v>
          </cell>
          <cell r="BF3246" t="str">
            <v>Available</v>
          </cell>
          <cell r="BG3246"/>
          <cell r="BH3246"/>
          <cell r="BI3246" t="str">
            <v>No</v>
          </cell>
          <cell r="BJ3246"/>
          <cell r="BK3246"/>
        </row>
        <row r="3247">
          <cell r="X3247">
            <v>358580826</v>
          </cell>
          <cell r="Y3247" t="str">
            <v>ANITA BALU MORE</v>
          </cell>
          <cell r="Z3247" t="str">
            <v>01-Oct-2024</v>
          </cell>
          <cell r="AA3247">
            <v>30000</v>
          </cell>
          <cell r="AB3247" t="str">
            <v>Thu</v>
          </cell>
          <cell r="AC3247">
            <v>18</v>
          </cell>
          <cell r="AD3247" t="str">
            <v>IL-1</v>
          </cell>
          <cell r="AE3247" t="str">
            <v>07-Nov-2024</v>
          </cell>
          <cell r="AF3247">
            <v>2010</v>
          </cell>
          <cell r="AG3247">
            <v>2010</v>
          </cell>
          <cell r="AH3247" t="str">
            <v>06-Mar-2025</v>
          </cell>
          <cell r="AI3247">
            <v>7158.67</v>
          </cell>
          <cell r="AJ3247">
            <v>2891.33</v>
          </cell>
          <cell r="AK3247">
            <v>10050</v>
          </cell>
          <cell r="AL3247">
            <v>22841.33</v>
          </cell>
          <cell r="AM3247">
            <v>3424.67</v>
          </cell>
          <cell r="AN3247">
            <v>26266</v>
          </cell>
          <cell r="AO3247">
            <v>0</v>
          </cell>
          <cell r="AP3247">
            <v>0</v>
          </cell>
          <cell r="AQ3247">
            <v>0</v>
          </cell>
          <cell r="AR3247">
            <v>5</v>
          </cell>
          <cell r="AS3247">
            <v>0</v>
          </cell>
          <cell r="AT3247" t="str">
            <v>Standard</v>
          </cell>
          <cell r="AU3247"/>
          <cell r="AV3247"/>
          <cell r="AW3247"/>
          <cell r="AX3247" t="str">
            <v>Open</v>
          </cell>
          <cell r="AY3247" t="str">
            <v/>
          </cell>
          <cell r="AZ3247"/>
          <cell r="BA3247">
            <v>0</v>
          </cell>
          <cell r="BB3247">
            <v>45754</v>
          </cell>
          <cell r="BC3247" t="str">
            <v>Abhiraj Patil/SF0063958</v>
          </cell>
          <cell r="BD3247" t="str">
            <v>Visited</v>
          </cell>
          <cell r="BE3247" t="str">
            <v>Borrower</v>
          </cell>
          <cell r="BF3247" t="str">
            <v>Available</v>
          </cell>
          <cell r="BG3247"/>
          <cell r="BH3247"/>
          <cell r="BI3247" t="str">
            <v>No</v>
          </cell>
          <cell r="BJ3247"/>
          <cell r="BK3247"/>
        </row>
        <row r="3248">
          <cell r="X3248">
            <v>358589100</v>
          </cell>
          <cell r="Y3248" t="str">
            <v>MANDABAI RAMDAS MUSALE</v>
          </cell>
          <cell r="Z3248" t="str">
            <v>01-Oct-2024</v>
          </cell>
          <cell r="AA3248">
            <v>65000</v>
          </cell>
          <cell r="AB3248" t="str">
            <v>Mon</v>
          </cell>
          <cell r="AC3248">
            <v>24</v>
          </cell>
          <cell r="AD3248" t="str">
            <v>GL-2</v>
          </cell>
          <cell r="AE3248" t="str">
            <v>04-Nov-2024</v>
          </cell>
          <cell r="AF3248">
            <v>3440</v>
          </cell>
          <cell r="AG3248">
            <v>3440</v>
          </cell>
          <cell r="AH3248" t="str">
            <v>03-Mar-2025</v>
          </cell>
          <cell r="AI3248">
            <v>11004.76</v>
          </cell>
          <cell r="AJ3248">
            <v>6195.24</v>
          </cell>
          <cell r="AK3248">
            <v>17200</v>
          </cell>
          <cell r="AL3248">
            <v>53995.24</v>
          </cell>
          <cell r="AM3248">
            <v>11706.76</v>
          </cell>
          <cell r="AN3248">
            <v>65702</v>
          </cell>
          <cell r="AO3248">
            <v>0</v>
          </cell>
          <cell r="AP3248">
            <v>0</v>
          </cell>
          <cell r="AQ3248">
            <v>0</v>
          </cell>
          <cell r="AR3248">
            <v>5</v>
          </cell>
          <cell r="AS3248">
            <v>0</v>
          </cell>
          <cell r="AT3248" t="str">
            <v>Standard</v>
          </cell>
          <cell r="AU3248"/>
          <cell r="AV3248"/>
          <cell r="AW3248"/>
          <cell r="AX3248" t="str">
            <v>Open</v>
          </cell>
          <cell r="AY3248" t="str">
            <v/>
          </cell>
          <cell r="AZ3248"/>
          <cell r="BA3248">
            <v>0</v>
          </cell>
          <cell r="BB3248"/>
          <cell r="BC3248"/>
          <cell r="BD3248"/>
          <cell r="BE3248"/>
          <cell r="BF3248"/>
          <cell r="BG3248"/>
          <cell r="BH3248"/>
          <cell r="BI3248"/>
          <cell r="BJ3248"/>
          <cell r="BK3248"/>
        </row>
        <row r="3249">
          <cell r="X3249">
            <v>358589588</v>
          </cell>
          <cell r="Y3249" t="str">
            <v>SHANTABAI NIVRUTI MORE</v>
          </cell>
          <cell r="Z3249" t="str">
            <v>01-Oct-2024</v>
          </cell>
          <cell r="AA3249">
            <v>65000</v>
          </cell>
          <cell r="AB3249" t="str">
            <v>Mon</v>
          </cell>
          <cell r="AC3249">
            <v>24</v>
          </cell>
          <cell r="AD3249" t="str">
            <v>GL-2</v>
          </cell>
          <cell r="AE3249" t="str">
            <v>04-Nov-2024</v>
          </cell>
          <cell r="AF3249">
            <v>3440</v>
          </cell>
          <cell r="AG3249">
            <v>3440</v>
          </cell>
          <cell r="AH3249" t="str">
            <v>03-Mar-2025</v>
          </cell>
          <cell r="AI3249">
            <v>11004.76</v>
          </cell>
          <cell r="AJ3249">
            <v>6195.24</v>
          </cell>
          <cell r="AK3249">
            <v>17200</v>
          </cell>
          <cell r="AL3249">
            <v>53995.24</v>
          </cell>
          <cell r="AM3249">
            <v>11706.76</v>
          </cell>
          <cell r="AN3249">
            <v>65702</v>
          </cell>
          <cell r="AO3249">
            <v>0</v>
          </cell>
          <cell r="AP3249">
            <v>0</v>
          </cell>
          <cell r="AQ3249">
            <v>0</v>
          </cell>
          <cell r="AR3249">
            <v>5</v>
          </cell>
          <cell r="AS3249">
            <v>0</v>
          </cell>
          <cell r="AT3249" t="str">
            <v>Standard</v>
          </cell>
          <cell r="AU3249"/>
          <cell r="AV3249"/>
          <cell r="AW3249"/>
          <cell r="AX3249" t="str">
            <v>Open</v>
          </cell>
          <cell r="AY3249" t="str">
            <v/>
          </cell>
          <cell r="AZ3249"/>
          <cell r="BA3249">
            <v>0</v>
          </cell>
          <cell r="BB3249"/>
          <cell r="BC3249"/>
          <cell r="BD3249"/>
          <cell r="BE3249"/>
          <cell r="BF3249"/>
          <cell r="BG3249"/>
          <cell r="BH3249"/>
          <cell r="BI3249"/>
          <cell r="BJ3249"/>
          <cell r="BK3249"/>
        </row>
        <row r="3250">
          <cell r="X3250">
            <v>358597111</v>
          </cell>
          <cell r="Y3250" t="str">
            <v>RATNA MADHUKAR JADHAV</v>
          </cell>
          <cell r="Z3250" t="str">
            <v>01-Oct-2024</v>
          </cell>
          <cell r="AA3250">
            <v>62000</v>
          </cell>
          <cell r="AB3250" t="str">
            <v>Mon</v>
          </cell>
          <cell r="AC3250">
            <v>24</v>
          </cell>
          <cell r="AD3250" t="str">
            <v>GL-3</v>
          </cell>
          <cell r="AE3250" t="str">
            <v>04-Nov-2024</v>
          </cell>
          <cell r="AF3250">
            <v>3270</v>
          </cell>
          <cell r="AG3250">
            <v>3270</v>
          </cell>
          <cell r="AH3250" t="str">
            <v>06-Mar-2025</v>
          </cell>
          <cell r="AI3250">
            <v>10565.47</v>
          </cell>
          <cell r="AJ3250">
            <v>5784.53</v>
          </cell>
          <cell r="AK3250">
            <v>16350</v>
          </cell>
          <cell r="AL3250">
            <v>51434.53</v>
          </cell>
          <cell r="AM3250">
            <v>10887.47</v>
          </cell>
          <cell r="AN3250">
            <v>62322</v>
          </cell>
          <cell r="AO3250">
            <v>0</v>
          </cell>
          <cell r="AP3250">
            <v>0</v>
          </cell>
          <cell r="AQ3250">
            <v>0</v>
          </cell>
          <cell r="AR3250">
            <v>5</v>
          </cell>
          <cell r="AS3250">
            <v>0</v>
          </cell>
          <cell r="AT3250" t="str">
            <v>Standard</v>
          </cell>
          <cell r="AU3250"/>
          <cell r="AV3250"/>
          <cell r="AW3250"/>
          <cell r="AX3250" t="str">
            <v>Open</v>
          </cell>
          <cell r="AY3250" t="str">
            <v/>
          </cell>
          <cell r="AZ3250"/>
          <cell r="BA3250">
            <v>0</v>
          </cell>
          <cell r="BB3250"/>
          <cell r="BC3250"/>
          <cell r="BD3250"/>
          <cell r="BE3250"/>
          <cell r="BF3250"/>
          <cell r="BG3250"/>
          <cell r="BH3250"/>
          <cell r="BI3250"/>
          <cell r="BJ3250"/>
          <cell r="BK3250"/>
        </row>
        <row r="3251">
          <cell r="X3251">
            <v>358603214</v>
          </cell>
          <cell r="Y3251" t="str">
            <v>USHA RAJU SHELAR</v>
          </cell>
          <cell r="Z3251" t="str">
            <v>01-Oct-2024</v>
          </cell>
          <cell r="AA3251">
            <v>50000</v>
          </cell>
          <cell r="AB3251" t="str">
            <v>WED</v>
          </cell>
          <cell r="AC3251">
            <v>24</v>
          </cell>
          <cell r="AD3251" t="str">
            <v>GL-2</v>
          </cell>
          <cell r="AE3251" t="str">
            <v>06-Nov-2024</v>
          </cell>
          <cell r="AF3251">
            <v>2660</v>
          </cell>
          <cell r="AG3251">
            <v>2660</v>
          </cell>
          <cell r="AH3251" t="str">
            <v>12-Mar-2025</v>
          </cell>
          <cell r="AI3251">
            <v>8374.11</v>
          </cell>
          <cell r="AJ3251">
            <v>4925.8900000000003</v>
          </cell>
          <cell r="AK3251">
            <v>13300</v>
          </cell>
          <cell r="AL3251">
            <v>41625.89</v>
          </cell>
          <cell r="AM3251">
            <v>9141.11</v>
          </cell>
          <cell r="AN3251">
            <v>50767</v>
          </cell>
          <cell r="AO3251">
            <v>0</v>
          </cell>
          <cell r="AP3251">
            <v>0</v>
          </cell>
          <cell r="AQ3251">
            <v>0</v>
          </cell>
          <cell r="AR3251">
            <v>5</v>
          </cell>
          <cell r="AS3251">
            <v>0</v>
          </cell>
          <cell r="AT3251" t="str">
            <v>Standard</v>
          </cell>
          <cell r="AU3251"/>
          <cell r="AV3251"/>
          <cell r="AW3251"/>
          <cell r="AX3251" t="str">
            <v>Open</v>
          </cell>
          <cell r="AY3251" t="str">
            <v/>
          </cell>
          <cell r="AZ3251"/>
          <cell r="BA3251">
            <v>0</v>
          </cell>
          <cell r="BB3251">
            <v>45755</v>
          </cell>
          <cell r="BC3251" t="str">
            <v>Abhiraj Patil/SF0063958</v>
          </cell>
          <cell r="BD3251" t="str">
            <v>Visited</v>
          </cell>
          <cell r="BE3251" t="str">
            <v>Borrower</v>
          </cell>
          <cell r="BF3251" t="str">
            <v>Available</v>
          </cell>
          <cell r="BG3251"/>
          <cell r="BH3251"/>
          <cell r="BI3251" t="str">
            <v>No</v>
          </cell>
          <cell r="BJ3251"/>
          <cell r="BK3251"/>
        </row>
        <row r="3252">
          <cell r="X3252">
            <v>358605944</v>
          </cell>
          <cell r="Y3252" t="str">
            <v>YAMUNA MADHUKAR PAWAR</v>
          </cell>
          <cell r="Z3252" t="str">
            <v>01-Oct-2024</v>
          </cell>
          <cell r="AA3252">
            <v>15999</v>
          </cell>
          <cell r="AB3252" t="str">
            <v>Thu</v>
          </cell>
          <cell r="AC3252">
            <v>12</v>
          </cell>
          <cell r="AD3252" t="str">
            <v>CDL-1</v>
          </cell>
          <cell r="AE3252" t="str">
            <v>07-Nov-2024</v>
          </cell>
          <cell r="AF3252">
            <v>1520</v>
          </cell>
          <cell r="AG3252">
            <v>1520</v>
          </cell>
          <cell r="AH3252" t="str">
            <v>06-Mar-2025</v>
          </cell>
          <cell r="AI3252">
            <v>6151.38</v>
          </cell>
          <cell r="AJ3252">
            <v>1448.62</v>
          </cell>
          <cell r="AK3252">
            <v>7600</v>
          </cell>
          <cell r="AL3252">
            <v>9847.6200000000008</v>
          </cell>
          <cell r="AM3252">
            <v>819.38</v>
          </cell>
          <cell r="AN3252">
            <v>10667</v>
          </cell>
          <cell r="AO3252">
            <v>0</v>
          </cell>
          <cell r="AP3252">
            <v>0</v>
          </cell>
          <cell r="AQ3252">
            <v>0</v>
          </cell>
          <cell r="AR3252">
            <v>5</v>
          </cell>
          <cell r="AS3252">
            <v>0</v>
          </cell>
          <cell r="AT3252" t="str">
            <v>Standard</v>
          </cell>
          <cell r="AU3252"/>
          <cell r="AV3252"/>
          <cell r="AW3252"/>
          <cell r="AX3252" t="str">
            <v>Open</v>
          </cell>
          <cell r="AY3252" t="str">
            <v/>
          </cell>
          <cell r="AZ3252"/>
          <cell r="BA3252">
            <v>0</v>
          </cell>
          <cell r="BB3252">
            <v>45754</v>
          </cell>
          <cell r="BC3252" t="str">
            <v>Abhiraj Patil/SF0063958</v>
          </cell>
          <cell r="BD3252" t="str">
            <v>Visited</v>
          </cell>
          <cell r="BE3252" t="str">
            <v>Borrower</v>
          </cell>
          <cell r="BF3252" t="str">
            <v>Available</v>
          </cell>
          <cell r="BG3252"/>
          <cell r="BH3252"/>
          <cell r="BI3252" t="str">
            <v>No</v>
          </cell>
          <cell r="BJ3252"/>
          <cell r="BK3252"/>
        </row>
        <row r="3253">
          <cell r="X3253">
            <v>358607356</v>
          </cell>
          <cell r="Y3253" t="str">
            <v>VANDANA SUNIL ANARASE</v>
          </cell>
          <cell r="Z3253" t="str">
            <v>01-Oct-2024</v>
          </cell>
          <cell r="AA3253">
            <v>65000</v>
          </cell>
          <cell r="AB3253" t="str">
            <v>Fri</v>
          </cell>
          <cell r="AC3253">
            <v>24</v>
          </cell>
          <cell r="AD3253" t="str">
            <v>GL-2</v>
          </cell>
          <cell r="AE3253" t="str">
            <v>08-Nov-2024</v>
          </cell>
          <cell r="AF3253">
            <v>3460</v>
          </cell>
          <cell r="AG3253">
            <v>3460</v>
          </cell>
          <cell r="AH3253" t="str">
            <v>14-Mar-2025</v>
          </cell>
          <cell r="AI3253">
            <v>10482.34</v>
          </cell>
          <cell r="AJ3253">
            <v>6817.66</v>
          </cell>
          <cell r="AK3253">
            <v>17300</v>
          </cell>
          <cell r="AL3253">
            <v>54517.66</v>
          </cell>
          <cell r="AM3253">
            <v>11966.34</v>
          </cell>
          <cell r="AN3253">
            <v>66484</v>
          </cell>
          <cell r="AO3253">
            <v>0</v>
          </cell>
          <cell r="AP3253">
            <v>0</v>
          </cell>
          <cell r="AQ3253">
            <v>0</v>
          </cell>
          <cell r="AR3253">
            <v>5</v>
          </cell>
          <cell r="AS3253">
            <v>0</v>
          </cell>
          <cell r="AT3253" t="str">
            <v>Standard</v>
          </cell>
          <cell r="AU3253"/>
          <cell r="AV3253"/>
          <cell r="AW3253"/>
          <cell r="AX3253" t="str">
            <v>Open</v>
          </cell>
          <cell r="AY3253" t="str">
            <v/>
          </cell>
          <cell r="AZ3253"/>
          <cell r="BA3253">
            <v>0</v>
          </cell>
          <cell r="BB3253"/>
          <cell r="BC3253"/>
          <cell r="BD3253"/>
          <cell r="BE3253"/>
          <cell r="BF3253"/>
          <cell r="BG3253"/>
          <cell r="BH3253"/>
          <cell r="BI3253"/>
          <cell r="BJ3253"/>
          <cell r="BK3253"/>
        </row>
        <row r="3254">
          <cell r="X3254">
            <v>358607537</v>
          </cell>
          <cell r="Y3254" t="str">
            <v>KASTURABAI BANDU WAGH</v>
          </cell>
          <cell r="Z3254" t="str">
            <v>01-Oct-2024</v>
          </cell>
          <cell r="AA3254">
            <v>65000</v>
          </cell>
          <cell r="AB3254" t="str">
            <v>Fri</v>
          </cell>
          <cell r="AC3254">
            <v>24</v>
          </cell>
          <cell r="AD3254" t="str">
            <v>GL-2</v>
          </cell>
          <cell r="AE3254" t="str">
            <v>08-Nov-2024</v>
          </cell>
          <cell r="AF3254">
            <v>3460</v>
          </cell>
          <cell r="AG3254">
            <v>3460</v>
          </cell>
          <cell r="AH3254" t="str">
            <v>12-Jan-2025</v>
          </cell>
          <cell r="AI3254">
            <v>6041.86</v>
          </cell>
          <cell r="AJ3254">
            <v>4338.1400000000003</v>
          </cell>
          <cell r="AK3254">
            <v>10380</v>
          </cell>
          <cell r="AL3254">
            <v>58958.14</v>
          </cell>
          <cell r="AM3254">
            <v>14445.86</v>
          </cell>
          <cell r="AN3254">
            <v>73404</v>
          </cell>
          <cell r="AO3254">
            <v>4440.4799999999996</v>
          </cell>
          <cell r="AP3254">
            <v>2479.52</v>
          </cell>
          <cell r="AQ3254">
            <v>6920</v>
          </cell>
          <cell r="AR3254">
            <v>5</v>
          </cell>
          <cell r="AS3254">
            <v>10</v>
          </cell>
          <cell r="AT3254" t="str">
            <v>1-30 Days</v>
          </cell>
          <cell r="AU3254"/>
          <cell r="AV3254"/>
          <cell r="AW3254"/>
          <cell r="AX3254" t="str">
            <v>Open</v>
          </cell>
          <cell r="AY3254" t="str">
            <v/>
          </cell>
          <cell r="AZ3254"/>
          <cell r="BA3254">
            <v>0</v>
          </cell>
          <cell r="BB3254"/>
          <cell r="BC3254"/>
          <cell r="BD3254"/>
          <cell r="BE3254"/>
          <cell r="BF3254"/>
          <cell r="BG3254"/>
          <cell r="BH3254"/>
          <cell r="BI3254"/>
          <cell r="BJ3254"/>
          <cell r="BK3254"/>
        </row>
        <row r="3255">
          <cell r="X3255">
            <v>358607613</v>
          </cell>
          <cell r="Y3255" t="str">
            <v>PRIYANKA VIKAS MHSAKE</v>
          </cell>
          <cell r="Z3255" t="str">
            <v>01-Oct-2024</v>
          </cell>
          <cell r="AA3255">
            <v>65000</v>
          </cell>
          <cell r="AB3255" t="str">
            <v>Fri</v>
          </cell>
          <cell r="AC3255">
            <v>24</v>
          </cell>
          <cell r="AD3255" t="str">
            <v>GL-2</v>
          </cell>
          <cell r="AE3255" t="str">
            <v>08-Nov-2024</v>
          </cell>
          <cell r="AF3255">
            <v>3460</v>
          </cell>
          <cell r="AG3255">
            <v>3460</v>
          </cell>
          <cell r="AH3255" t="str">
            <v>17-Mar-2025</v>
          </cell>
          <cell r="AI3255">
            <v>10482.34</v>
          </cell>
          <cell r="AJ3255">
            <v>6817.66</v>
          </cell>
          <cell r="AK3255">
            <v>17300</v>
          </cell>
          <cell r="AL3255">
            <v>54517.66</v>
          </cell>
          <cell r="AM3255">
            <v>11966.34</v>
          </cell>
          <cell r="AN3255">
            <v>66484</v>
          </cell>
          <cell r="AO3255">
            <v>0</v>
          </cell>
          <cell r="AP3255">
            <v>0</v>
          </cell>
          <cell r="AQ3255">
            <v>0</v>
          </cell>
          <cell r="AR3255">
            <v>5</v>
          </cell>
          <cell r="AS3255">
            <v>0</v>
          </cell>
          <cell r="AT3255" t="str">
            <v>Standard</v>
          </cell>
          <cell r="AU3255"/>
          <cell r="AV3255"/>
          <cell r="AW3255"/>
          <cell r="AX3255" t="str">
            <v>Open</v>
          </cell>
          <cell r="AY3255" t="str">
            <v/>
          </cell>
          <cell r="AZ3255"/>
          <cell r="BA3255">
            <v>0</v>
          </cell>
          <cell r="BB3255"/>
          <cell r="BC3255"/>
          <cell r="BD3255"/>
          <cell r="BE3255"/>
          <cell r="BF3255"/>
          <cell r="BG3255"/>
          <cell r="BH3255"/>
          <cell r="BI3255"/>
          <cell r="BJ3255"/>
          <cell r="BK3255"/>
        </row>
        <row r="3256">
          <cell r="X3256">
            <v>358607922</v>
          </cell>
          <cell r="Y3256" t="str">
            <v>MAYA KAISN WAGHARI</v>
          </cell>
          <cell r="Z3256" t="str">
            <v>01-Oct-2024</v>
          </cell>
          <cell r="AA3256">
            <v>65000</v>
          </cell>
          <cell r="AB3256" t="str">
            <v>Mon</v>
          </cell>
          <cell r="AC3256">
            <v>24</v>
          </cell>
          <cell r="AD3256" t="str">
            <v>GL-2</v>
          </cell>
          <cell r="AE3256" t="str">
            <v>04-Nov-2024</v>
          </cell>
          <cell r="AF3256">
            <v>3460</v>
          </cell>
          <cell r="AG3256">
            <v>3460</v>
          </cell>
          <cell r="AH3256" t="str">
            <v>03-Mar-2025</v>
          </cell>
          <cell r="AI3256">
            <v>10975.52</v>
          </cell>
          <cell r="AJ3256">
            <v>6324.48</v>
          </cell>
          <cell r="AK3256">
            <v>17300</v>
          </cell>
          <cell r="AL3256">
            <v>54024.480000000003</v>
          </cell>
          <cell r="AM3256">
            <v>11950.52</v>
          </cell>
          <cell r="AN3256">
            <v>65975</v>
          </cell>
          <cell r="AO3256">
            <v>0</v>
          </cell>
          <cell r="AP3256">
            <v>0</v>
          </cell>
          <cell r="AQ3256">
            <v>0</v>
          </cell>
          <cell r="AR3256">
            <v>5</v>
          </cell>
          <cell r="AS3256">
            <v>0</v>
          </cell>
          <cell r="AT3256" t="str">
            <v>Standard</v>
          </cell>
          <cell r="AU3256"/>
          <cell r="AV3256"/>
          <cell r="AW3256"/>
          <cell r="AX3256" t="str">
            <v>Open</v>
          </cell>
          <cell r="AY3256" t="str">
            <v/>
          </cell>
          <cell r="AZ3256"/>
          <cell r="BA3256">
            <v>0</v>
          </cell>
          <cell r="BB3256">
            <v>45751</v>
          </cell>
          <cell r="BC3256" t="str">
            <v>Yogesh Gawade/SF0064389</v>
          </cell>
          <cell r="BD3256" t="str">
            <v>Visited</v>
          </cell>
          <cell r="BE3256" t="str">
            <v>Borrower</v>
          </cell>
          <cell r="BF3256" t="str">
            <v>Available</v>
          </cell>
          <cell r="BG3256"/>
          <cell r="BH3256"/>
          <cell r="BI3256" t="str">
            <v>No</v>
          </cell>
          <cell r="BJ3256"/>
          <cell r="BK3256"/>
        </row>
        <row r="3257">
          <cell r="X3257">
            <v>358608204</v>
          </cell>
          <cell r="Y3257" t="str">
            <v>REKHA DEVIDAS GAIKWAD</v>
          </cell>
          <cell r="Z3257" t="str">
            <v>01-Oct-2024</v>
          </cell>
          <cell r="AA3257">
            <v>80000</v>
          </cell>
          <cell r="AB3257" t="str">
            <v>Mon</v>
          </cell>
          <cell r="AC3257">
            <v>24</v>
          </cell>
          <cell r="AD3257" t="str">
            <v>GL-6</v>
          </cell>
          <cell r="AE3257" t="str">
            <v>04-Nov-2024</v>
          </cell>
          <cell r="AF3257">
            <v>4220</v>
          </cell>
          <cell r="AG3257">
            <v>4220</v>
          </cell>
          <cell r="AH3257" t="str">
            <v>04-Mar-2025</v>
          </cell>
          <cell r="AI3257">
            <v>13636.21</v>
          </cell>
          <cell r="AJ3257">
            <v>7463.79</v>
          </cell>
          <cell r="AK3257">
            <v>21100</v>
          </cell>
          <cell r="AL3257">
            <v>66363.789999999994</v>
          </cell>
          <cell r="AM3257">
            <v>14043.21</v>
          </cell>
          <cell r="AN3257">
            <v>80407</v>
          </cell>
          <cell r="AO3257">
            <v>0</v>
          </cell>
          <cell r="AP3257">
            <v>0</v>
          </cell>
          <cell r="AQ3257">
            <v>0</v>
          </cell>
          <cell r="AR3257">
            <v>5</v>
          </cell>
          <cell r="AS3257">
            <v>0</v>
          </cell>
          <cell r="AT3257" t="str">
            <v>Standard</v>
          </cell>
          <cell r="AU3257"/>
          <cell r="AV3257"/>
          <cell r="AW3257"/>
          <cell r="AX3257" t="str">
            <v>Open</v>
          </cell>
          <cell r="AY3257" t="str">
            <v/>
          </cell>
          <cell r="AZ3257"/>
          <cell r="BA3257">
            <v>0</v>
          </cell>
          <cell r="BB3257">
            <v>45751</v>
          </cell>
          <cell r="BC3257" t="str">
            <v>Yogesh Gawade/SF0064389</v>
          </cell>
          <cell r="BD3257" t="str">
            <v>Visited</v>
          </cell>
          <cell r="BE3257" t="str">
            <v>Borrower</v>
          </cell>
          <cell r="BF3257" t="str">
            <v>Available</v>
          </cell>
          <cell r="BG3257"/>
          <cell r="BH3257"/>
          <cell r="BI3257" t="str">
            <v>No</v>
          </cell>
          <cell r="BJ3257"/>
          <cell r="BK3257"/>
        </row>
        <row r="3258">
          <cell r="X3258">
            <v>358608875</v>
          </cell>
          <cell r="Y3258" t="str">
            <v>PRATIBHA SANTOSH SURWADE</v>
          </cell>
          <cell r="Z3258" t="str">
            <v>01-Oct-2024</v>
          </cell>
          <cell r="AA3258">
            <v>65000</v>
          </cell>
          <cell r="AB3258" t="str">
            <v>Fri</v>
          </cell>
          <cell r="AC3258">
            <v>24</v>
          </cell>
          <cell r="AD3258" t="str">
            <v>GL-2</v>
          </cell>
          <cell r="AE3258" t="str">
            <v>08-Nov-2024</v>
          </cell>
          <cell r="AF3258">
            <v>3460</v>
          </cell>
          <cell r="AG3258">
            <v>3460</v>
          </cell>
          <cell r="AH3258" t="str">
            <v>14-Mar-2025</v>
          </cell>
          <cell r="AI3258">
            <v>10482.34</v>
          </cell>
          <cell r="AJ3258">
            <v>6817.66</v>
          </cell>
          <cell r="AK3258">
            <v>17300</v>
          </cell>
          <cell r="AL3258">
            <v>54517.66</v>
          </cell>
          <cell r="AM3258">
            <v>11966.34</v>
          </cell>
          <cell r="AN3258">
            <v>66484</v>
          </cell>
          <cell r="AO3258">
            <v>0</v>
          </cell>
          <cell r="AP3258">
            <v>0</v>
          </cell>
          <cell r="AQ3258">
            <v>0</v>
          </cell>
          <cell r="AR3258">
            <v>5</v>
          </cell>
          <cell r="AS3258">
            <v>0</v>
          </cell>
          <cell r="AT3258" t="str">
            <v>Standard</v>
          </cell>
          <cell r="AU3258"/>
          <cell r="AV3258"/>
          <cell r="AW3258"/>
          <cell r="AX3258" t="str">
            <v>Open</v>
          </cell>
          <cell r="AY3258" t="str">
            <v/>
          </cell>
          <cell r="AZ3258"/>
          <cell r="BA3258">
            <v>0</v>
          </cell>
          <cell r="BB3258"/>
          <cell r="BC3258"/>
          <cell r="BD3258"/>
          <cell r="BE3258"/>
          <cell r="BF3258"/>
          <cell r="BG3258"/>
          <cell r="BH3258"/>
          <cell r="BI3258"/>
          <cell r="BJ3258"/>
          <cell r="BK3258"/>
        </row>
        <row r="3259">
          <cell r="X3259">
            <v>358608945</v>
          </cell>
          <cell r="Y3259" t="str">
            <v>USHA MADHUKAR SHELKE</v>
          </cell>
          <cell r="Z3259" t="str">
            <v>01-Oct-2024</v>
          </cell>
          <cell r="AA3259">
            <v>65000</v>
          </cell>
          <cell r="AB3259" t="str">
            <v>Mon</v>
          </cell>
          <cell r="AC3259">
            <v>24</v>
          </cell>
          <cell r="AD3259" t="str">
            <v>GL-2</v>
          </cell>
          <cell r="AE3259" t="str">
            <v>04-Nov-2024</v>
          </cell>
          <cell r="AF3259">
            <v>3460</v>
          </cell>
          <cell r="AG3259">
            <v>3460</v>
          </cell>
          <cell r="AH3259" t="str">
            <v>06-Mar-2025</v>
          </cell>
          <cell r="AI3259">
            <v>10975.52</v>
          </cell>
          <cell r="AJ3259">
            <v>6324.48</v>
          </cell>
          <cell r="AK3259">
            <v>17300</v>
          </cell>
          <cell r="AL3259">
            <v>54024.480000000003</v>
          </cell>
          <cell r="AM3259">
            <v>11950.52</v>
          </cell>
          <cell r="AN3259">
            <v>65975</v>
          </cell>
          <cell r="AO3259">
            <v>0</v>
          </cell>
          <cell r="AP3259">
            <v>0</v>
          </cell>
          <cell r="AQ3259">
            <v>0</v>
          </cell>
          <cell r="AR3259">
            <v>5</v>
          </cell>
          <cell r="AS3259">
            <v>0</v>
          </cell>
          <cell r="AT3259" t="str">
            <v>Standard</v>
          </cell>
          <cell r="AU3259"/>
          <cell r="AV3259"/>
          <cell r="AW3259"/>
          <cell r="AX3259" t="str">
            <v>Open</v>
          </cell>
          <cell r="AY3259" t="str">
            <v/>
          </cell>
          <cell r="AZ3259"/>
          <cell r="BA3259">
            <v>0</v>
          </cell>
          <cell r="BB3259"/>
          <cell r="BC3259"/>
          <cell r="BD3259"/>
          <cell r="BE3259"/>
          <cell r="BF3259"/>
          <cell r="BG3259"/>
          <cell r="BH3259"/>
          <cell r="BI3259"/>
          <cell r="BJ3259"/>
          <cell r="BK3259"/>
        </row>
        <row r="3260">
          <cell r="X3260">
            <v>358609293</v>
          </cell>
          <cell r="Y3260" t="str">
            <v>MANGAL ANIL ULHARE</v>
          </cell>
          <cell r="Z3260" t="str">
            <v>01-Oct-2024</v>
          </cell>
          <cell r="AA3260">
            <v>65000</v>
          </cell>
          <cell r="AB3260" t="str">
            <v>Mon</v>
          </cell>
          <cell r="AC3260">
            <v>24</v>
          </cell>
          <cell r="AD3260" t="str">
            <v>GL-2</v>
          </cell>
          <cell r="AE3260" t="str">
            <v>04-Nov-2024</v>
          </cell>
          <cell r="AF3260">
            <v>3460</v>
          </cell>
          <cell r="AG3260">
            <v>3460</v>
          </cell>
          <cell r="AH3260" t="str">
            <v>03-Mar-2025</v>
          </cell>
          <cell r="AI3260">
            <v>10975.52</v>
          </cell>
          <cell r="AJ3260">
            <v>6324.48</v>
          </cell>
          <cell r="AK3260">
            <v>17300</v>
          </cell>
          <cell r="AL3260">
            <v>54024.480000000003</v>
          </cell>
          <cell r="AM3260">
            <v>11950.52</v>
          </cell>
          <cell r="AN3260">
            <v>65975</v>
          </cell>
          <cell r="AO3260">
            <v>0</v>
          </cell>
          <cell r="AP3260">
            <v>0</v>
          </cell>
          <cell r="AQ3260">
            <v>0</v>
          </cell>
          <cell r="AR3260">
            <v>5</v>
          </cell>
          <cell r="AS3260">
            <v>0</v>
          </cell>
          <cell r="AT3260" t="str">
            <v>Standard</v>
          </cell>
          <cell r="AU3260"/>
          <cell r="AV3260"/>
          <cell r="AW3260"/>
          <cell r="AX3260" t="str">
            <v>Open</v>
          </cell>
          <cell r="AY3260" t="str">
            <v/>
          </cell>
          <cell r="AZ3260"/>
          <cell r="BA3260">
            <v>0</v>
          </cell>
          <cell r="BB3260">
            <v>45756</v>
          </cell>
          <cell r="BC3260" t="str">
            <v>Abhiraj Patil/SF0063958</v>
          </cell>
          <cell r="BD3260" t="str">
            <v>Visited</v>
          </cell>
          <cell r="BE3260" t="str">
            <v>Borrower</v>
          </cell>
          <cell r="BF3260" t="str">
            <v>Available</v>
          </cell>
          <cell r="BG3260"/>
          <cell r="BH3260"/>
          <cell r="BI3260" t="str">
            <v>No</v>
          </cell>
          <cell r="BJ3260"/>
          <cell r="BK3260"/>
        </row>
        <row r="3261">
          <cell r="X3261">
            <v>358610606</v>
          </cell>
          <cell r="Y3261" t="str">
            <v>MANISHA DNYANESHWAR DHAMORDE</v>
          </cell>
          <cell r="Z3261" t="str">
            <v>15-Nov-2024</v>
          </cell>
          <cell r="AA3261">
            <v>37000</v>
          </cell>
          <cell r="AB3261" t="str">
            <v>Mon</v>
          </cell>
          <cell r="AC3261">
            <v>24</v>
          </cell>
          <cell r="AD3261" t="str">
            <v>GL-5</v>
          </cell>
          <cell r="AE3261" t="str">
            <v>09-Dec-2024</v>
          </cell>
          <cell r="AF3261">
            <v>1940</v>
          </cell>
          <cell r="AG3261">
            <v>1940</v>
          </cell>
          <cell r="AH3261" t="str">
            <v>10-Mar-2025</v>
          </cell>
          <cell r="AI3261">
            <v>5193.79</v>
          </cell>
          <cell r="AJ3261">
            <v>2566.21</v>
          </cell>
          <cell r="AK3261">
            <v>7760</v>
          </cell>
          <cell r="AL3261">
            <v>31806.21</v>
          </cell>
          <cell r="AM3261">
            <v>6891.79</v>
          </cell>
          <cell r="AN3261">
            <v>38698</v>
          </cell>
          <cell r="AO3261">
            <v>0</v>
          </cell>
          <cell r="AP3261">
            <v>0</v>
          </cell>
          <cell r="AQ3261">
            <v>0</v>
          </cell>
          <cell r="AR3261">
            <v>4</v>
          </cell>
          <cell r="AS3261">
            <v>0</v>
          </cell>
          <cell r="AT3261" t="str">
            <v>Standard</v>
          </cell>
          <cell r="AU3261"/>
          <cell r="AV3261"/>
          <cell r="AW3261"/>
          <cell r="AX3261" t="str">
            <v>Open</v>
          </cell>
          <cell r="AY3261" t="str">
            <v/>
          </cell>
          <cell r="AZ3261"/>
          <cell r="BA3261">
            <v>0</v>
          </cell>
          <cell r="BB3261">
            <v>45749</v>
          </cell>
          <cell r="BC3261" t="str">
            <v>Abhiraj Patil/SF0063958</v>
          </cell>
          <cell r="BD3261" t="str">
            <v>Visited</v>
          </cell>
          <cell r="BE3261" t="str">
            <v>Borrower</v>
          </cell>
          <cell r="BF3261" t="str">
            <v>Not Available</v>
          </cell>
          <cell r="BG3261"/>
          <cell r="BH3261"/>
          <cell r="BI3261" t="str">
            <v>No</v>
          </cell>
          <cell r="BJ3261"/>
          <cell r="BK3261"/>
        </row>
        <row r="3262">
          <cell r="X3262">
            <v>358612379</v>
          </cell>
          <cell r="Y3262" t="str">
            <v>TARABAI BAJIRAO PAWAR</v>
          </cell>
          <cell r="Z3262" t="str">
            <v>01-Oct-2024</v>
          </cell>
          <cell r="AA3262">
            <v>72000</v>
          </cell>
          <cell r="AB3262" t="str">
            <v>Mon</v>
          </cell>
          <cell r="AC3262">
            <v>24</v>
          </cell>
          <cell r="AD3262" t="str">
            <v>GL-3</v>
          </cell>
          <cell r="AE3262" t="str">
            <v>04-Nov-2024</v>
          </cell>
          <cell r="AF3262">
            <v>3820</v>
          </cell>
          <cell r="AG3262">
            <v>3820</v>
          </cell>
          <cell r="AH3262" t="str">
            <v>03-Mar-2025</v>
          </cell>
          <cell r="AI3262">
            <v>8540.66</v>
          </cell>
          <cell r="AJ3262">
            <v>5699.34</v>
          </cell>
          <cell r="AK3262">
            <v>14240</v>
          </cell>
          <cell r="AL3262">
            <v>63459.34</v>
          </cell>
          <cell r="AM3262">
            <v>14068.66</v>
          </cell>
          <cell r="AN3262">
            <v>77528</v>
          </cell>
          <cell r="AO3262">
            <v>3698.83</v>
          </cell>
          <cell r="AP3262">
            <v>1161.17</v>
          </cell>
          <cell r="AQ3262">
            <v>4860</v>
          </cell>
          <cell r="AR3262">
            <v>5</v>
          </cell>
          <cell r="AS3262">
            <v>21</v>
          </cell>
          <cell r="AT3262" t="str">
            <v>1-30 Days</v>
          </cell>
          <cell r="AU3262"/>
          <cell r="AV3262"/>
          <cell r="AW3262"/>
          <cell r="AX3262" t="str">
            <v>Open</v>
          </cell>
          <cell r="AY3262" t="str">
            <v/>
          </cell>
          <cell r="AZ3262"/>
          <cell r="BA3262">
            <v>0</v>
          </cell>
          <cell r="BB3262">
            <v>45754</v>
          </cell>
          <cell r="BC3262" t="str">
            <v>Abhiraj Patil/SF0063958</v>
          </cell>
          <cell r="BD3262" t="str">
            <v>Visited</v>
          </cell>
          <cell r="BE3262" t="str">
            <v>Borrower</v>
          </cell>
          <cell r="BF3262" t="str">
            <v>Not Available</v>
          </cell>
          <cell r="BG3262"/>
          <cell r="BH3262"/>
          <cell r="BI3262" t="str">
            <v>No</v>
          </cell>
          <cell r="BJ3262"/>
          <cell r="BK3262"/>
        </row>
        <row r="3263">
          <cell r="X3263">
            <v>358622396</v>
          </cell>
          <cell r="Y3263" t="str">
            <v>MINAKSHI ISHWAR MOHITE</v>
          </cell>
          <cell r="Z3263" t="str">
            <v>01-Oct-2024</v>
          </cell>
          <cell r="AA3263">
            <v>14999</v>
          </cell>
          <cell r="AB3263" t="str">
            <v>Mon</v>
          </cell>
          <cell r="AC3263">
            <v>12</v>
          </cell>
          <cell r="AD3263" t="str">
            <v>CDL-1</v>
          </cell>
          <cell r="AE3263" t="str">
            <v>04-Nov-2024</v>
          </cell>
          <cell r="AF3263">
            <v>1420</v>
          </cell>
          <cell r="AG3263">
            <v>1420</v>
          </cell>
          <cell r="AH3263" t="str">
            <v>13-Mar-2025</v>
          </cell>
          <cell r="AI3263">
            <v>5767.07</v>
          </cell>
          <cell r="AJ3263">
            <v>1332.93</v>
          </cell>
          <cell r="AK3263">
            <v>7100</v>
          </cell>
          <cell r="AL3263">
            <v>9231.93</v>
          </cell>
          <cell r="AM3263">
            <v>799.07</v>
          </cell>
          <cell r="AN3263">
            <v>10031</v>
          </cell>
          <cell r="AO3263">
            <v>0</v>
          </cell>
          <cell r="AP3263">
            <v>0</v>
          </cell>
          <cell r="AQ3263">
            <v>0</v>
          </cell>
          <cell r="AR3263">
            <v>5</v>
          </cell>
          <cell r="AS3263">
            <v>0</v>
          </cell>
          <cell r="AT3263" t="str">
            <v>Standard</v>
          </cell>
          <cell r="AU3263"/>
          <cell r="AV3263"/>
          <cell r="AW3263"/>
          <cell r="AX3263" t="str">
            <v>Open</v>
          </cell>
          <cell r="AY3263" t="str">
            <v/>
          </cell>
          <cell r="AZ3263"/>
          <cell r="BA3263">
            <v>0</v>
          </cell>
          <cell r="BB3263">
            <v>45751</v>
          </cell>
          <cell r="BC3263" t="str">
            <v>Yogesh Gawade/SF0064389</v>
          </cell>
          <cell r="BD3263" t="str">
            <v>Visited</v>
          </cell>
          <cell r="BE3263" t="str">
            <v>Borrower</v>
          </cell>
          <cell r="BF3263" t="str">
            <v>Available</v>
          </cell>
          <cell r="BG3263"/>
          <cell r="BH3263"/>
          <cell r="BI3263" t="str">
            <v>No</v>
          </cell>
          <cell r="BJ3263"/>
          <cell r="BK3263"/>
        </row>
        <row r="3264">
          <cell r="X3264">
            <v>358622398</v>
          </cell>
          <cell r="Y3264" t="str">
            <v>PRATIBHA NILES GAIKWAD</v>
          </cell>
          <cell r="Z3264" t="str">
            <v>01-Oct-2024</v>
          </cell>
          <cell r="AA3264">
            <v>14999</v>
          </cell>
          <cell r="AB3264" t="str">
            <v>04</v>
          </cell>
          <cell r="AC3264">
            <v>12</v>
          </cell>
          <cell r="AD3264" t="str">
            <v>CDL-1</v>
          </cell>
          <cell r="AE3264" t="str">
            <v>04-Nov-2024</v>
          </cell>
          <cell r="AF3264">
            <v>1420</v>
          </cell>
          <cell r="AG3264">
            <v>1420</v>
          </cell>
          <cell r="AH3264" t="str">
            <v>22-Mar-2025</v>
          </cell>
          <cell r="AI3264">
            <v>5758.9</v>
          </cell>
          <cell r="AJ3264">
            <v>1341.1</v>
          </cell>
          <cell r="AK3264">
            <v>7100</v>
          </cell>
          <cell r="AL3264">
            <v>9240.1</v>
          </cell>
          <cell r="AM3264">
            <v>788.9</v>
          </cell>
          <cell r="AN3264">
            <v>10029</v>
          </cell>
          <cell r="AO3264">
            <v>0</v>
          </cell>
          <cell r="AP3264">
            <v>0</v>
          </cell>
          <cell r="AQ3264">
            <v>0</v>
          </cell>
          <cell r="AR3264">
            <v>5</v>
          </cell>
          <cell r="AS3264">
            <v>0</v>
          </cell>
          <cell r="AT3264" t="str">
            <v>Standard</v>
          </cell>
          <cell r="AU3264"/>
          <cell r="AV3264"/>
          <cell r="AW3264"/>
          <cell r="AX3264" t="str">
            <v>Open</v>
          </cell>
          <cell r="AY3264" t="str">
            <v/>
          </cell>
          <cell r="AZ3264"/>
          <cell r="BA3264">
            <v>0</v>
          </cell>
          <cell r="BB3264"/>
          <cell r="BC3264"/>
          <cell r="BD3264"/>
          <cell r="BE3264"/>
          <cell r="BF3264"/>
          <cell r="BG3264"/>
          <cell r="BH3264"/>
          <cell r="BI3264"/>
          <cell r="BJ3264"/>
          <cell r="BK3264"/>
        </row>
        <row r="3265">
          <cell r="X3265">
            <v>358622403</v>
          </cell>
          <cell r="Y3265" t="str">
            <v>SUNITA AMBADAS KHAVALE</v>
          </cell>
          <cell r="Z3265" t="str">
            <v>01-Oct-2024</v>
          </cell>
          <cell r="AA3265">
            <v>14999</v>
          </cell>
          <cell r="AB3265" t="str">
            <v>Fri</v>
          </cell>
          <cell r="AC3265">
            <v>12</v>
          </cell>
          <cell r="AD3265" t="str">
            <v>CDL-1</v>
          </cell>
          <cell r="AE3265" t="str">
            <v>01-Nov-2024</v>
          </cell>
          <cell r="AF3265">
            <v>1420</v>
          </cell>
          <cell r="AG3265">
            <v>1420</v>
          </cell>
          <cell r="AH3265" t="str">
            <v>07-Mar-2025</v>
          </cell>
          <cell r="AI3265">
            <v>5736.87</v>
          </cell>
          <cell r="AJ3265">
            <v>1363.13</v>
          </cell>
          <cell r="AK3265">
            <v>7100</v>
          </cell>
          <cell r="AL3265">
            <v>9262.1299999999992</v>
          </cell>
          <cell r="AM3265">
            <v>767.87</v>
          </cell>
          <cell r="AN3265">
            <v>10030</v>
          </cell>
          <cell r="AO3265">
            <v>0</v>
          </cell>
          <cell r="AP3265">
            <v>0</v>
          </cell>
          <cell r="AQ3265">
            <v>0</v>
          </cell>
          <cell r="AR3265">
            <v>5</v>
          </cell>
          <cell r="AS3265">
            <v>0</v>
          </cell>
          <cell r="AT3265" t="str">
            <v>Standard</v>
          </cell>
          <cell r="AU3265"/>
          <cell r="AV3265"/>
          <cell r="AW3265"/>
          <cell r="AX3265" t="str">
            <v>Open</v>
          </cell>
          <cell r="AY3265" t="str">
            <v/>
          </cell>
          <cell r="AZ3265"/>
          <cell r="BA3265">
            <v>0</v>
          </cell>
          <cell r="BB3265">
            <v>45755</v>
          </cell>
          <cell r="BC3265" t="str">
            <v>Abhiraj Patil/SF0063958</v>
          </cell>
          <cell r="BD3265" t="str">
            <v>Visited</v>
          </cell>
          <cell r="BE3265" t="str">
            <v>Borrower</v>
          </cell>
          <cell r="BF3265" t="str">
            <v>Available</v>
          </cell>
          <cell r="BG3265"/>
          <cell r="BH3265"/>
          <cell r="BI3265" t="str">
            <v>No</v>
          </cell>
          <cell r="BJ3265"/>
          <cell r="BK3265"/>
        </row>
        <row r="3266">
          <cell r="X3266">
            <v>358622406</v>
          </cell>
          <cell r="Y3266" t="str">
            <v>REKHA DEVIDAS GAIKWAD</v>
          </cell>
          <cell r="Z3266" t="str">
            <v>01-Oct-2024</v>
          </cell>
          <cell r="AA3266">
            <v>14999</v>
          </cell>
          <cell r="AB3266" t="str">
            <v>Mon</v>
          </cell>
          <cell r="AC3266">
            <v>12</v>
          </cell>
          <cell r="AD3266" t="str">
            <v>CDL-1</v>
          </cell>
          <cell r="AE3266" t="str">
            <v>04-Nov-2024</v>
          </cell>
          <cell r="AF3266">
            <v>1420</v>
          </cell>
          <cell r="AG3266">
            <v>1420</v>
          </cell>
          <cell r="AH3266" t="str">
            <v>04-Mar-2025</v>
          </cell>
          <cell r="AI3266">
            <v>5823.29</v>
          </cell>
          <cell r="AJ3266">
            <v>1276.71</v>
          </cell>
          <cell r="AK3266">
            <v>7100</v>
          </cell>
          <cell r="AL3266">
            <v>9175.7099999999991</v>
          </cell>
          <cell r="AM3266">
            <v>755.29</v>
          </cell>
          <cell r="AN3266">
            <v>9931</v>
          </cell>
          <cell r="AO3266">
            <v>0</v>
          </cell>
          <cell r="AP3266">
            <v>0</v>
          </cell>
          <cell r="AQ3266">
            <v>0</v>
          </cell>
          <cell r="AR3266">
            <v>5</v>
          </cell>
          <cell r="AS3266">
            <v>0</v>
          </cell>
          <cell r="AT3266" t="str">
            <v>Standard</v>
          </cell>
          <cell r="AU3266"/>
          <cell r="AV3266"/>
          <cell r="AW3266"/>
          <cell r="AX3266" t="str">
            <v>Open</v>
          </cell>
          <cell r="AY3266" t="str">
            <v/>
          </cell>
          <cell r="AZ3266"/>
          <cell r="BA3266">
            <v>0</v>
          </cell>
          <cell r="BB3266">
            <v>45751</v>
          </cell>
          <cell r="BC3266" t="str">
            <v>Yogesh Gawade/SF0064389</v>
          </cell>
          <cell r="BD3266" t="str">
            <v>Visited</v>
          </cell>
          <cell r="BE3266" t="str">
            <v>Borrower</v>
          </cell>
          <cell r="BF3266" t="str">
            <v>Available</v>
          </cell>
          <cell r="BG3266"/>
          <cell r="BH3266"/>
          <cell r="BI3266" t="str">
            <v>No</v>
          </cell>
          <cell r="BJ3266"/>
          <cell r="BK3266"/>
        </row>
        <row r="3267">
          <cell r="X3267">
            <v>358622411</v>
          </cell>
          <cell r="Y3267" t="str">
            <v>SONALI LAXMAN NIKAM</v>
          </cell>
          <cell r="Z3267" t="str">
            <v>01-Oct-2024</v>
          </cell>
          <cell r="AA3267">
            <v>14999</v>
          </cell>
          <cell r="AB3267" t="str">
            <v>Mon</v>
          </cell>
          <cell r="AC3267">
            <v>12</v>
          </cell>
          <cell r="AD3267" t="str">
            <v>CDL-1</v>
          </cell>
          <cell r="AE3267" t="str">
            <v>04-Nov-2024</v>
          </cell>
          <cell r="AF3267">
            <v>1420</v>
          </cell>
          <cell r="AG3267">
            <v>1420</v>
          </cell>
          <cell r="AH3267" t="str">
            <v>22-Mar-2025</v>
          </cell>
          <cell r="AI3267">
            <v>5767.07</v>
          </cell>
          <cell r="AJ3267">
            <v>1332.93</v>
          </cell>
          <cell r="AK3267">
            <v>7100</v>
          </cell>
          <cell r="AL3267">
            <v>9231.93</v>
          </cell>
          <cell r="AM3267">
            <v>799.07</v>
          </cell>
          <cell r="AN3267">
            <v>10031</v>
          </cell>
          <cell r="AO3267">
            <v>0</v>
          </cell>
          <cell r="AP3267">
            <v>0</v>
          </cell>
          <cell r="AQ3267">
            <v>0</v>
          </cell>
          <cell r="AR3267">
            <v>5</v>
          </cell>
          <cell r="AS3267">
            <v>0</v>
          </cell>
          <cell r="AT3267" t="str">
            <v>Standard</v>
          </cell>
          <cell r="AU3267"/>
          <cell r="AV3267"/>
          <cell r="AW3267"/>
          <cell r="AX3267" t="str">
            <v>Open</v>
          </cell>
          <cell r="AY3267" t="str">
            <v/>
          </cell>
          <cell r="AZ3267"/>
          <cell r="BA3267">
            <v>0</v>
          </cell>
          <cell r="BB3267"/>
          <cell r="BC3267"/>
          <cell r="BD3267"/>
          <cell r="BE3267"/>
          <cell r="BF3267"/>
          <cell r="BG3267"/>
          <cell r="BH3267"/>
          <cell r="BI3267"/>
          <cell r="BJ3267"/>
          <cell r="BK3267"/>
        </row>
        <row r="3268">
          <cell r="X3268">
            <v>358623259</v>
          </cell>
          <cell r="Y3268" t="str">
            <v>DIPIKA BAPU PAWAR</v>
          </cell>
          <cell r="Z3268" t="str">
            <v>01-Oct-2024</v>
          </cell>
          <cell r="AA3268">
            <v>65000</v>
          </cell>
          <cell r="AB3268" t="str">
            <v>Fri</v>
          </cell>
          <cell r="AC3268">
            <v>24</v>
          </cell>
          <cell r="AD3268" t="str">
            <v>GL-2</v>
          </cell>
          <cell r="AE3268" t="str">
            <v>01-Nov-2024</v>
          </cell>
          <cell r="AF3268">
            <v>3460</v>
          </cell>
          <cell r="AG3268">
            <v>3460</v>
          </cell>
          <cell r="AH3268" t="str">
            <v>07-Mar-2025</v>
          </cell>
          <cell r="AI3268">
            <v>10818.07</v>
          </cell>
          <cell r="AJ3268">
            <v>6481.93</v>
          </cell>
          <cell r="AK3268">
            <v>17300</v>
          </cell>
          <cell r="AL3268">
            <v>54181.93</v>
          </cell>
          <cell r="AM3268">
            <v>11809.07</v>
          </cell>
          <cell r="AN3268">
            <v>65991</v>
          </cell>
          <cell r="AO3268">
            <v>0</v>
          </cell>
          <cell r="AP3268">
            <v>0</v>
          </cell>
          <cell r="AQ3268">
            <v>0</v>
          </cell>
          <cell r="AR3268">
            <v>5</v>
          </cell>
          <cell r="AS3268">
            <v>0</v>
          </cell>
          <cell r="AT3268" t="str">
            <v>Standard</v>
          </cell>
          <cell r="AU3268"/>
          <cell r="AV3268"/>
          <cell r="AW3268"/>
          <cell r="AX3268" t="str">
            <v>Open</v>
          </cell>
          <cell r="AY3268"/>
          <cell r="AZ3268"/>
          <cell r="BA3268">
            <v>0</v>
          </cell>
          <cell r="BB3268">
            <v>45751</v>
          </cell>
          <cell r="BC3268" t="str">
            <v>Mahesh Lahane/SF0095775</v>
          </cell>
          <cell r="BD3268" t="str">
            <v>Visited</v>
          </cell>
          <cell r="BE3268" t="str">
            <v>Borrower</v>
          </cell>
          <cell r="BF3268" t="str">
            <v>Available</v>
          </cell>
          <cell r="BG3268"/>
          <cell r="BH3268"/>
          <cell r="BI3268" t="str">
            <v>No</v>
          </cell>
          <cell r="BJ3268"/>
          <cell r="BK3268"/>
        </row>
        <row r="3269">
          <cell r="X3269">
            <v>358624343</v>
          </cell>
          <cell r="Y3269" t="str">
            <v>SAVITA SHARAD TIDKE</v>
          </cell>
          <cell r="Z3269" t="str">
            <v>01-Oct-2024</v>
          </cell>
          <cell r="AA3269">
            <v>65000</v>
          </cell>
          <cell r="AB3269" t="str">
            <v>Mon</v>
          </cell>
          <cell r="AC3269">
            <v>24</v>
          </cell>
          <cell r="AD3269" t="str">
            <v>GL-2</v>
          </cell>
          <cell r="AE3269" t="str">
            <v>11-Nov-2024</v>
          </cell>
          <cell r="AF3269">
            <v>3460</v>
          </cell>
          <cell r="AG3269">
            <v>3460</v>
          </cell>
          <cell r="AH3269" t="str">
            <v>17-Mar-2025</v>
          </cell>
          <cell r="AI3269">
            <v>10641.33</v>
          </cell>
          <cell r="AJ3269">
            <v>6658.67</v>
          </cell>
          <cell r="AK3269">
            <v>17300</v>
          </cell>
          <cell r="AL3269">
            <v>54358.67</v>
          </cell>
          <cell r="AM3269">
            <v>12109.33</v>
          </cell>
          <cell r="AN3269">
            <v>66468</v>
          </cell>
          <cell r="AO3269">
            <v>0</v>
          </cell>
          <cell r="AP3269">
            <v>0</v>
          </cell>
          <cell r="AQ3269">
            <v>0</v>
          </cell>
          <cell r="AR3269">
            <v>5</v>
          </cell>
          <cell r="AS3269">
            <v>0</v>
          </cell>
          <cell r="AT3269" t="str">
            <v>Standard</v>
          </cell>
          <cell r="AU3269"/>
          <cell r="AV3269"/>
          <cell r="AW3269"/>
          <cell r="AX3269" t="str">
            <v>Open</v>
          </cell>
          <cell r="AY3269" t="str">
            <v/>
          </cell>
          <cell r="AZ3269"/>
          <cell r="BA3269">
            <v>0</v>
          </cell>
          <cell r="BB3269">
            <v>45750</v>
          </cell>
          <cell r="BC3269" t="str">
            <v>Abhiraj Patil/SF0063958</v>
          </cell>
          <cell r="BD3269" t="str">
            <v>Visited</v>
          </cell>
          <cell r="BE3269" t="str">
            <v>Borrower</v>
          </cell>
          <cell r="BF3269" t="str">
            <v>Available</v>
          </cell>
          <cell r="BG3269"/>
          <cell r="BH3269"/>
          <cell r="BI3269" t="str">
            <v>No</v>
          </cell>
          <cell r="BJ3269"/>
          <cell r="BK3269"/>
        </row>
        <row r="3270">
          <cell r="X3270">
            <v>358625912</v>
          </cell>
          <cell r="Y3270" t="str">
            <v>CHITRA NANDKUMAR BELEKAR</v>
          </cell>
          <cell r="Z3270" t="str">
            <v>01-Oct-2024</v>
          </cell>
          <cell r="AA3270">
            <v>80000</v>
          </cell>
          <cell r="AB3270" t="str">
            <v>Wed</v>
          </cell>
          <cell r="AC3270">
            <v>24</v>
          </cell>
          <cell r="AD3270" t="str">
            <v>GL-13</v>
          </cell>
          <cell r="AE3270" t="str">
            <v>06-Nov-2024</v>
          </cell>
          <cell r="AF3270">
            <v>4060</v>
          </cell>
          <cell r="AG3270">
            <v>4060</v>
          </cell>
          <cell r="AH3270" t="str">
            <v>05-Mar-2025</v>
          </cell>
          <cell r="AI3270">
            <v>14034.4</v>
          </cell>
          <cell r="AJ3270">
            <v>6265.6</v>
          </cell>
          <cell r="AK3270">
            <v>20300</v>
          </cell>
          <cell r="AL3270">
            <v>65965.600000000006</v>
          </cell>
          <cell r="AM3270">
            <v>11411.4</v>
          </cell>
          <cell r="AN3270">
            <v>77377</v>
          </cell>
          <cell r="AO3270">
            <v>0</v>
          </cell>
          <cell r="AP3270">
            <v>0</v>
          </cell>
          <cell r="AQ3270">
            <v>0</v>
          </cell>
          <cell r="AR3270">
            <v>5</v>
          </cell>
          <cell r="AS3270">
            <v>0</v>
          </cell>
          <cell r="AT3270" t="str">
            <v>Standard</v>
          </cell>
          <cell r="AU3270"/>
          <cell r="AV3270"/>
          <cell r="AW3270" t="str">
            <v>V</v>
          </cell>
          <cell r="AX3270" t="str">
            <v>Open</v>
          </cell>
          <cell r="AY3270"/>
          <cell r="AZ3270"/>
          <cell r="BA3270">
            <v>0</v>
          </cell>
          <cell r="BB3270">
            <v>45749</v>
          </cell>
          <cell r="BC3270" t="str">
            <v>Mahesh Lahane/SF0095775</v>
          </cell>
          <cell r="BD3270" t="str">
            <v>Visited</v>
          </cell>
          <cell r="BE3270" t="str">
            <v>Borrower</v>
          </cell>
          <cell r="BF3270" t="str">
            <v>Available</v>
          </cell>
          <cell r="BG3270"/>
          <cell r="BH3270"/>
          <cell r="BI3270" t="str">
            <v>No</v>
          </cell>
          <cell r="BJ3270"/>
          <cell r="BK3270"/>
        </row>
        <row r="3271">
          <cell r="X3271">
            <v>358627951</v>
          </cell>
          <cell r="Y3271" t="str">
            <v>VANITA ANIL RATHNOD</v>
          </cell>
          <cell r="Z3271" t="str">
            <v>01-Oct-2024</v>
          </cell>
          <cell r="AA3271">
            <v>65000</v>
          </cell>
          <cell r="AB3271" t="str">
            <v>Mon</v>
          </cell>
          <cell r="AC3271">
            <v>24</v>
          </cell>
          <cell r="AD3271" t="str">
            <v>GL-2</v>
          </cell>
          <cell r="AE3271" t="str">
            <v>04-Nov-2024</v>
          </cell>
          <cell r="AF3271">
            <v>3460</v>
          </cell>
          <cell r="AG3271">
            <v>3460</v>
          </cell>
          <cell r="AH3271" t="str">
            <v>03-Mar-2025</v>
          </cell>
          <cell r="AI3271">
            <v>10975.52</v>
          </cell>
          <cell r="AJ3271">
            <v>6324.48</v>
          </cell>
          <cell r="AK3271">
            <v>17300</v>
          </cell>
          <cell r="AL3271">
            <v>54024.480000000003</v>
          </cell>
          <cell r="AM3271">
            <v>11950.52</v>
          </cell>
          <cell r="AN3271">
            <v>65975</v>
          </cell>
          <cell r="AO3271">
            <v>0</v>
          </cell>
          <cell r="AP3271">
            <v>0</v>
          </cell>
          <cell r="AQ3271">
            <v>0</v>
          </cell>
          <cell r="AR3271">
            <v>5</v>
          </cell>
          <cell r="AS3271">
            <v>0</v>
          </cell>
          <cell r="AT3271" t="str">
            <v>Standard</v>
          </cell>
          <cell r="AU3271"/>
          <cell r="AV3271"/>
          <cell r="AW3271"/>
          <cell r="AX3271" t="str">
            <v>Open</v>
          </cell>
          <cell r="AY3271" t="str">
            <v/>
          </cell>
          <cell r="AZ3271"/>
          <cell r="BA3271">
            <v>0</v>
          </cell>
          <cell r="BB3271">
            <v>45756</v>
          </cell>
          <cell r="BC3271" t="str">
            <v>Abhiraj Patil/SF0063958</v>
          </cell>
          <cell r="BD3271" t="str">
            <v>Visited</v>
          </cell>
          <cell r="BE3271" t="str">
            <v>Borrower</v>
          </cell>
          <cell r="BF3271" t="str">
            <v>Available</v>
          </cell>
          <cell r="BG3271"/>
          <cell r="BH3271"/>
          <cell r="BI3271" t="str">
            <v>No</v>
          </cell>
          <cell r="BJ3271"/>
          <cell r="BK3271"/>
        </row>
        <row r="3272">
          <cell r="X3272">
            <v>358649053</v>
          </cell>
          <cell r="Y3272" t="str">
            <v>LANKA YOGESH PAWAR</v>
          </cell>
          <cell r="Z3272" t="str">
            <v>01-Oct-2024</v>
          </cell>
          <cell r="AA3272">
            <v>65000</v>
          </cell>
          <cell r="AB3272" t="str">
            <v>Wed</v>
          </cell>
          <cell r="AC3272">
            <v>24</v>
          </cell>
          <cell r="AD3272" t="str">
            <v>GL-2</v>
          </cell>
          <cell r="AE3272" t="str">
            <v>06-Nov-2024</v>
          </cell>
          <cell r="AF3272">
            <v>3440</v>
          </cell>
          <cell r="AG3272">
            <v>3440</v>
          </cell>
          <cell r="AH3272" t="str">
            <v>09-Mar-2025</v>
          </cell>
          <cell r="AI3272">
            <v>10927.66</v>
          </cell>
          <cell r="AJ3272">
            <v>6272.34</v>
          </cell>
          <cell r="AK3272">
            <v>17200</v>
          </cell>
          <cell r="AL3272">
            <v>54072.34</v>
          </cell>
          <cell r="AM3272">
            <v>11628.66</v>
          </cell>
          <cell r="AN3272">
            <v>65701</v>
          </cell>
          <cell r="AO3272">
            <v>0</v>
          </cell>
          <cell r="AP3272">
            <v>0</v>
          </cell>
          <cell r="AQ3272">
            <v>0</v>
          </cell>
          <cell r="AR3272">
            <v>5</v>
          </cell>
          <cell r="AS3272">
            <v>0</v>
          </cell>
          <cell r="AT3272" t="str">
            <v>Standard</v>
          </cell>
          <cell r="AU3272"/>
          <cell r="AV3272"/>
          <cell r="AW3272"/>
          <cell r="AX3272" t="str">
            <v>Open</v>
          </cell>
          <cell r="AY3272"/>
          <cell r="AZ3272"/>
          <cell r="BA3272">
            <v>0</v>
          </cell>
          <cell r="BB3272">
            <v>45751</v>
          </cell>
          <cell r="BC3272" t="str">
            <v>Mahesh Lahane/SF0095775</v>
          </cell>
          <cell r="BD3272" t="str">
            <v>Visited</v>
          </cell>
          <cell r="BE3272" t="str">
            <v>Borrower</v>
          </cell>
          <cell r="BF3272" t="str">
            <v>Available</v>
          </cell>
          <cell r="BG3272"/>
          <cell r="BH3272"/>
          <cell r="BI3272" t="str">
            <v>No</v>
          </cell>
          <cell r="BJ3272"/>
          <cell r="BK3272"/>
        </row>
        <row r="3273">
          <cell r="X3273">
            <v>358665466</v>
          </cell>
          <cell r="Y3273" t="str">
            <v>GAYA BABASAHEB GHEGADMAL</v>
          </cell>
          <cell r="Z3273" t="str">
            <v>01-Oct-2024</v>
          </cell>
          <cell r="AA3273">
            <v>65000</v>
          </cell>
          <cell r="AB3273" t="str">
            <v>Fri</v>
          </cell>
          <cell r="AC3273">
            <v>24</v>
          </cell>
          <cell r="AD3273" t="str">
            <v>GL-2</v>
          </cell>
          <cell r="AE3273" t="str">
            <v>08-Nov-2024</v>
          </cell>
          <cell r="AF3273">
            <v>3460</v>
          </cell>
          <cell r="AG3273">
            <v>3460</v>
          </cell>
          <cell r="AH3273" t="str">
            <v>14-Mar-2025</v>
          </cell>
          <cell r="AI3273">
            <v>10482.34</v>
          </cell>
          <cell r="AJ3273">
            <v>6817.66</v>
          </cell>
          <cell r="AK3273">
            <v>17300</v>
          </cell>
          <cell r="AL3273">
            <v>54517.66</v>
          </cell>
          <cell r="AM3273">
            <v>11966.34</v>
          </cell>
          <cell r="AN3273">
            <v>66484</v>
          </cell>
          <cell r="AO3273">
            <v>0</v>
          </cell>
          <cell r="AP3273">
            <v>0</v>
          </cell>
          <cell r="AQ3273">
            <v>0</v>
          </cell>
          <cell r="AR3273">
            <v>5</v>
          </cell>
          <cell r="AS3273">
            <v>0</v>
          </cell>
          <cell r="AT3273" t="str">
            <v>Standard</v>
          </cell>
          <cell r="AU3273"/>
          <cell r="AV3273"/>
          <cell r="AW3273"/>
          <cell r="AX3273" t="str">
            <v>Open</v>
          </cell>
          <cell r="AY3273" t="str">
            <v/>
          </cell>
          <cell r="AZ3273"/>
          <cell r="BA3273">
            <v>0</v>
          </cell>
          <cell r="BB3273"/>
          <cell r="BC3273"/>
          <cell r="BD3273"/>
          <cell r="BE3273"/>
          <cell r="BF3273"/>
          <cell r="BG3273"/>
          <cell r="BH3273"/>
          <cell r="BI3273"/>
          <cell r="BJ3273"/>
          <cell r="BK3273"/>
        </row>
        <row r="3274">
          <cell r="X3274">
            <v>358665749</v>
          </cell>
          <cell r="Y3274" t="str">
            <v xml:space="preserve"> UJWALA JALINDAR JADHVA</v>
          </cell>
          <cell r="Z3274" t="str">
            <v>01-Oct-2024</v>
          </cell>
          <cell r="AA3274">
            <v>65000</v>
          </cell>
          <cell r="AB3274" t="str">
            <v>Mon</v>
          </cell>
          <cell r="AC3274">
            <v>24</v>
          </cell>
          <cell r="AD3274" t="str">
            <v>GL-2</v>
          </cell>
          <cell r="AE3274" t="str">
            <v>04-Nov-2024</v>
          </cell>
          <cell r="AF3274">
            <v>3460</v>
          </cell>
          <cell r="AG3274">
            <v>3460</v>
          </cell>
          <cell r="AH3274" t="str">
            <v>13-Mar-2025</v>
          </cell>
          <cell r="AI3274">
            <v>10975.52</v>
          </cell>
          <cell r="AJ3274">
            <v>6324.48</v>
          </cell>
          <cell r="AK3274">
            <v>17300</v>
          </cell>
          <cell r="AL3274">
            <v>54024.480000000003</v>
          </cell>
          <cell r="AM3274">
            <v>11950.52</v>
          </cell>
          <cell r="AN3274">
            <v>65975</v>
          </cell>
          <cell r="AO3274">
            <v>0</v>
          </cell>
          <cell r="AP3274">
            <v>0</v>
          </cell>
          <cell r="AQ3274">
            <v>0</v>
          </cell>
          <cell r="AR3274">
            <v>5</v>
          </cell>
          <cell r="AS3274">
            <v>0</v>
          </cell>
          <cell r="AT3274" t="str">
            <v>Standard</v>
          </cell>
          <cell r="AU3274"/>
          <cell r="AV3274"/>
          <cell r="AW3274"/>
          <cell r="AX3274" t="str">
            <v>Open</v>
          </cell>
          <cell r="AY3274" t="str">
            <v/>
          </cell>
          <cell r="AZ3274"/>
          <cell r="BA3274">
            <v>0</v>
          </cell>
          <cell r="BB3274">
            <v>45751</v>
          </cell>
          <cell r="BC3274" t="str">
            <v>Yogesh Gawade/SF0064389</v>
          </cell>
          <cell r="BD3274" t="str">
            <v>Visited</v>
          </cell>
          <cell r="BE3274" t="str">
            <v>Borrower</v>
          </cell>
          <cell r="BF3274" t="str">
            <v>Available</v>
          </cell>
          <cell r="BG3274"/>
          <cell r="BH3274"/>
          <cell r="BI3274" t="str">
            <v>No</v>
          </cell>
          <cell r="BJ3274"/>
          <cell r="BK3274"/>
        </row>
        <row r="3275">
          <cell r="X3275">
            <v>358666484</v>
          </cell>
          <cell r="Y3275" t="str">
            <v>JYOTI SANTOSH THAKARE</v>
          </cell>
          <cell r="Z3275" t="str">
            <v>01-Oct-2024</v>
          </cell>
          <cell r="AA3275">
            <v>65000</v>
          </cell>
          <cell r="AB3275" t="str">
            <v>Fri</v>
          </cell>
          <cell r="AC3275">
            <v>24</v>
          </cell>
          <cell r="AD3275" t="str">
            <v>GL-2</v>
          </cell>
          <cell r="AE3275" t="str">
            <v>08-Nov-2024</v>
          </cell>
          <cell r="AF3275">
            <v>3460</v>
          </cell>
          <cell r="AG3275">
            <v>3460</v>
          </cell>
          <cell r="AH3275" t="str">
            <v>14-Mar-2025</v>
          </cell>
          <cell r="AI3275">
            <v>10482.34</v>
          </cell>
          <cell r="AJ3275">
            <v>6817.66</v>
          </cell>
          <cell r="AK3275">
            <v>17300</v>
          </cell>
          <cell r="AL3275">
            <v>54517.66</v>
          </cell>
          <cell r="AM3275">
            <v>11966.34</v>
          </cell>
          <cell r="AN3275">
            <v>66484</v>
          </cell>
          <cell r="AO3275">
            <v>0</v>
          </cell>
          <cell r="AP3275">
            <v>0</v>
          </cell>
          <cell r="AQ3275">
            <v>0</v>
          </cell>
          <cell r="AR3275">
            <v>5</v>
          </cell>
          <cell r="AS3275">
            <v>0</v>
          </cell>
          <cell r="AT3275" t="str">
            <v>Standard</v>
          </cell>
          <cell r="AU3275"/>
          <cell r="AV3275"/>
          <cell r="AW3275"/>
          <cell r="AX3275" t="str">
            <v>Open</v>
          </cell>
          <cell r="AY3275" t="str">
            <v/>
          </cell>
          <cell r="AZ3275"/>
          <cell r="BA3275">
            <v>0</v>
          </cell>
          <cell r="BB3275"/>
          <cell r="BC3275"/>
          <cell r="BD3275"/>
          <cell r="BE3275"/>
          <cell r="BF3275"/>
          <cell r="BG3275"/>
          <cell r="BH3275"/>
          <cell r="BI3275"/>
          <cell r="BJ3275"/>
          <cell r="BK3275"/>
        </row>
        <row r="3276">
          <cell r="X3276">
            <v>358667389</v>
          </cell>
          <cell r="Y3276" t="str">
            <v>KUSUM NAMDEV KENDLE</v>
          </cell>
          <cell r="Z3276" t="str">
            <v>01-Oct-2024</v>
          </cell>
          <cell r="AA3276">
            <v>30000</v>
          </cell>
          <cell r="AB3276" t="str">
            <v>Wed</v>
          </cell>
          <cell r="AC3276">
            <v>18</v>
          </cell>
          <cell r="AD3276" t="str">
            <v>IL-1</v>
          </cell>
          <cell r="AE3276" t="str">
            <v>13-Nov-2024</v>
          </cell>
          <cell r="AF3276">
            <v>2010</v>
          </cell>
          <cell r="AG3276">
            <v>2010</v>
          </cell>
          <cell r="AH3276" t="str">
            <v>12-Mar-2025</v>
          </cell>
          <cell r="AI3276">
            <v>7026.46</v>
          </cell>
          <cell r="AJ3276">
            <v>3023.54</v>
          </cell>
          <cell r="AK3276">
            <v>10050</v>
          </cell>
          <cell r="AL3276">
            <v>22973.54</v>
          </cell>
          <cell r="AM3276">
            <v>3486.46</v>
          </cell>
          <cell r="AN3276">
            <v>26460</v>
          </cell>
          <cell r="AO3276">
            <v>0</v>
          </cell>
          <cell r="AP3276">
            <v>0</v>
          </cell>
          <cell r="AQ3276">
            <v>0</v>
          </cell>
          <cell r="AR3276">
            <v>5</v>
          </cell>
          <cell r="AS3276">
            <v>0</v>
          </cell>
          <cell r="AT3276" t="str">
            <v>Standard</v>
          </cell>
          <cell r="AU3276"/>
          <cell r="AV3276"/>
          <cell r="AW3276"/>
          <cell r="AX3276" t="str">
            <v>Open</v>
          </cell>
          <cell r="AY3276" t="str">
            <v/>
          </cell>
          <cell r="AZ3276"/>
          <cell r="BA3276">
            <v>0</v>
          </cell>
          <cell r="BB3276"/>
          <cell r="BC3276"/>
          <cell r="BD3276"/>
          <cell r="BE3276"/>
          <cell r="BF3276"/>
          <cell r="BG3276"/>
          <cell r="BH3276"/>
          <cell r="BI3276"/>
          <cell r="BJ3276"/>
          <cell r="BK3276"/>
        </row>
        <row r="3277">
          <cell r="X3277">
            <v>358668057</v>
          </cell>
          <cell r="Y3277" t="str">
            <v>SUNITA VIJAY GANGODE</v>
          </cell>
          <cell r="Z3277" t="str">
            <v>11-Nov-2024</v>
          </cell>
          <cell r="AA3277">
            <v>60000</v>
          </cell>
          <cell r="AB3277" t="str">
            <v>Wed</v>
          </cell>
          <cell r="AC3277">
            <v>24</v>
          </cell>
          <cell r="AD3277" t="str">
            <v>GL-2</v>
          </cell>
          <cell r="AE3277" t="str">
            <v>11-Dec-2024</v>
          </cell>
          <cell r="AF3277">
            <v>3190</v>
          </cell>
          <cell r="AG3277">
            <v>3190</v>
          </cell>
          <cell r="AH3277" t="str">
            <v>12-Mar-2025</v>
          </cell>
          <cell r="AI3277">
            <v>8083.21</v>
          </cell>
          <cell r="AJ3277">
            <v>4676.79</v>
          </cell>
          <cell r="AK3277">
            <v>12760</v>
          </cell>
          <cell r="AL3277">
            <v>51916.79</v>
          </cell>
          <cell r="AM3277">
            <v>11975.21</v>
          </cell>
          <cell r="AN3277">
            <v>63892</v>
          </cell>
          <cell r="AO3277">
            <v>0</v>
          </cell>
          <cell r="AP3277">
            <v>0</v>
          </cell>
          <cell r="AQ3277">
            <v>0</v>
          </cell>
          <cell r="AR3277">
            <v>4</v>
          </cell>
          <cell r="AS3277">
            <v>0</v>
          </cell>
          <cell r="AT3277" t="str">
            <v>Standard</v>
          </cell>
          <cell r="AU3277"/>
          <cell r="AV3277"/>
          <cell r="AW3277"/>
          <cell r="AX3277" t="str">
            <v>Open</v>
          </cell>
          <cell r="AY3277" t="str">
            <v/>
          </cell>
          <cell r="AZ3277"/>
          <cell r="BA3277">
            <v>0</v>
          </cell>
          <cell r="BB3277"/>
          <cell r="BC3277"/>
          <cell r="BD3277"/>
          <cell r="BE3277"/>
          <cell r="BF3277"/>
          <cell r="BG3277"/>
          <cell r="BH3277"/>
          <cell r="BI3277"/>
          <cell r="BJ3277"/>
          <cell r="BK3277"/>
        </row>
        <row r="3278">
          <cell r="X3278">
            <v>358668965</v>
          </cell>
          <cell r="Y3278" t="str">
            <v>SUNITA NAVNATH PAWAR</v>
          </cell>
          <cell r="Z3278" t="str">
            <v>01-Oct-2024</v>
          </cell>
          <cell r="AA3278">
            <v>65000</v>
          </cell>
          <cell r="AB3278" t="str">
            <v>Fri</v>
          </cell>
          <cell r="AC3278">
            <v>24</v>
          </cell>
          <cell r="AD3278" t="str">
            <v>GL-2</v>
          </cell>
          <cell r="AE3278" t="str">
            <v>01-Nov-2024</v>
          </cell>
          <cell r="AF3278">
            <v>3460</v>
          </cell>
          <cell r="AG3278">
            <v>3460</v>
          </cell>
          <cell r="AH3278" t="str">
            <v>20-Mar-2025</v>
          </cell>
          <cell r="AI3278">
            <v>10818.07</v>
          </cell>
          <cell r="AJ3278">
            <v>6481.93</v>
          </cell>
          <cell r="AK3278">
            <v>17300</v>
          </cell>
          <cell r="AL3278">
            <v>54181.93</v>
          </cell>
          <cell r="AM3278">
            <v>11809.07</v>
          </cell>
          <cell r="AN3278">
            <v>65991</v>
          </cell>
          <cell r="AO3278">
            <v>0</v>
          </cell>
          <cell r="AP3278">
            <v>0</v>
          </cell>
          <cell r="AQ3278">
            <v>0</v>
          </cell>
          <cell r="AR3278">
            <v>5</v>
          </cell>
          <cell r="AS3278">
            <v>0</v>
          </cell>
          <cell r="AT3278" t="str">
            <v>Standard</v>
          </cell>
          <cell r="AU3278"/>
          <cell r="AV3278"/>
          <cell r="AW3278"/>
          <cell r="AX3278" t="str">
            <v>Open</v>
          </cell>
          <cell r="AY3278" t="str">
            <v/>
          </cell>
          <cell r="AZ3278"/>
          <cell r="BA3278">
            <v>0</v>
          </cell>
          <cell r="BB3278">
            <v>45751</v>
          </cell>
          <cell r="BC3278" t="str">
            <v>Abhiraj Patil/SF0063958</v>
          </cell>
          <cell r="BD3278" t="str">
            <v>Visited</v>
          </cell>
          <cell r="BE3278" t="str">
            <v>Borrower</v>
          </cell>
          <cell r="BF3278" t="str">
            <v>Available</v>
          </cell>
          <cell r="BG3278"/>
          <cell r="BH3278"/>
          <cell r="BI3278" t="str">
            <v>No</v>
          </cell>
          <cell r="BJ3278"/>
          <cell r="BK3278"/>
        </row>
        <row r="3279">
          <cell r="X3279">
            <v>358674647</v>
          </cell>
          <cell r="Y3279" t="str">
            <v>SANDHYA NARESH RAMRAJE</v>
          </cell>
          <cell r="Z3279" t="str">
            <v>01-Oct-2024</v>
          </cell>
          <cell r="AA3279">
            <v>65000</v>
          </cell>
          <cell r="AB3279" t="str">
            <v>WED</v>
          </cell>
          <cell r="AC3279">
            <v>24</v>
          </cell>
          <cell r="AD3279" t="str">
            <v>GL-2</v>
          </cell>
          <cell r="AE3279" t="str">
            <v>06-Nov-2024</v>
          </cell>
          <cell r="AF3279">
            <v>3460</v>
          </cell>
          <cell r="AG3279">
            <v>3460</v>
          </cell>
          <cell r="AH3279" t="str">
            <v>12-Mar-2025</v>
          </cell>
          <cell r="AI3279">
            <v>10896.77</v>
          </cell>
          <cell r="AJ3279">
            <v>6403.23</v>
          </cell>
          <cell r="AK3279">
            <v>17300</v>
          </cell>
          <cell r="AL3279">
            <v>54103.23</v>
          </cell>
          <cell r="AM3279">
            <v>11869.77</v>
          </cell>
          <cell r="AN3279">
            <v>65973</v>
          </cell>
          <cell r="AO3279">
            <v>0</v>
          </cell>
          <cell r="AP3279">
            <v>0</v>
          </cell>
          <cell r="AQ3279">
            <v>0</v>
          </cell>
          <cell r="AR3279">
            <v>5</v>
          </cell>
          <cell r="AS3279">
            <v>0</v>
          </cell>
          <cell r="AT3279" t="str">
            <v>Standard</v>
          </cell>
          <cell r="AU3279"/>
          <cell r="AV3279"/>
          <cell r="AW3279"/>
          <cell r="AX3279" t="str">
            <v>Open</v>
          </cell>
          <cell r="AY3279" t="str">
            <v/>
          </cell>
          <cell r="AZ3279"/>
          <cell r="BA3279">
            <v>0</v>
          </cell>
          <cell r="BB3279">
            <v>45755</v>
          </cell>
          <cell r="BC3279" t="str">
            <v>Abhiraj Patil/SF0063958</v>
          </cell>
          <cell r="BD3279" t="str">
            <v>Visited</v>
          </cell>
          <cell r="BE3279" t="str">
            <v>Borrower</v>
          </cell>
          <cell r="BF3279" t="str">
            <v>Available</v>
          </cell>
          <cell r="BG3279"/>
          <cell r="BH3279"/>
          <cell r="BI3279" t="str">
            <v>No</v>
          </cell>
          <cell r="BJ3279"/>
          <cell r="BK3279"/>
        </row>
        <row r="3280">
          <cell r="X3280">
            <v>358675842</v>
          </cell>
          <cell r="Y3280" t="str">
            <v>NIRMALA SHRAVAN GANGODE</v>
          </cell>
          <cell r="Z3280" t="str">
            <v>01-Oct-2024</v>
          </cell>
          <cell r="AA3280">
            <v>72000</v>
          </cell>
          <cell r="AB3280" t="str">
            <v>Tue</v>
          </cell>
          <cell r="AC3280">
            <v>24</v>
          </cell>
          <cell r="AD3280" t="str">
            <v>GL-5</v>
          </cell>
          <cell r="AE3280" t="str">
            <v>05-Nov-2024</v>
          </cell>
          <cell r="AF3280">
            <v>3780</v>
          </cell>
          <cell r="AG3280">
            <v>3780</v>
          </cell>
          <cell r="AH3280" t="str">
            <v>01-Apr-2025</v>
          </cell>
          <cell r="AI3280">
            <v>14991.72</v>
          </cell>
          <cell r="AJ3280">
            <v>7688.28</v>
          </cell>
          <cell r="AK3280">
            <v>22680</v>
          </cell>
          <cell r="AL3280">
            <v>57008.28</v>
          </cell>
          <cell r="AM3280">
            <v>11241.72</v>
          </cell>
          <cell r="AN3280">
            <v>68250</v>
          </cell>
          <cell r="AO3280">
            <v>0</v>
          </cell>
          <cell r="AP3280">
            <v>0</v>
          </cell>
          <cell r="AQ3280">
            <v>0</v>
          </cell>
          <cell r="AR3280">
            <v>6</v>
          </cell>
          <cell r="AS3280">
            <v>0</v>
          </cell>
          <cell r="AT3280" t="str">
            <v>Standard</v>
          </cell>
          <cell r="AU3280"/>
          <cell r="AV3280"/>
          <cell r="AW3280"/>
          <cell r="AX3280" t="str">
            <v>Open</v>
          </cell>
          <cell r="AY3280" t="str">
            <v/>
          </cell>
          <cell r="AZ3280"/>
          <cell r="BA3280">
            <v>0</v>
          </cell>
          <cell r="BB3280"/>
          <cell r="BC3280"/>
          <cell r="BD3280"/>
          <cell r="BE3280"/>
          <cell r="BF3280"/>
          <cell r="BG3280"/>
          <cell r="BH3280"/>
          <cell r="BI3280"/>
          <cell r="BJ3280"/>
          <cell r="BK3280"/>
        </row>
        <row r="3281">
          <cell r="X3281">
            <v>358680385</v>
          </cell>
          <cell r="Y3281" t="str">
            <v>ASHABAI APPA PAWAR</v>
          </cell>
          <cell r="Z3281" t="str">
            <v>01-Nov-2024</v>
          </cell>
          <cell r="AA3281">
            <v>65000</v>
          </cell>
          <cell r="AB3281" t="str">
            <v>Tue</v>
          </cell>
          <cell r="AC3281">
            <v>24</v>
          </cell>
          <cell r="AD3281" t="str">
            <v>GL-2</v>
          </cell>
          <cell r="AE3281" t="str">
            <v>03-Dec-2024</v>
          </cell>
          <cell r="AF3281">
            <v>3460</v>
          </cell>
          <cell r="AG3281">
            <v>3460</v>
          </cell>
          <cell r="AH3281" t="str">
            <v>07-Mar-2025</v>
          </cell>
          <cell r="AI3281">
            <v>8663.57</v>
          </cell>
          <cell r="AJ3281">
            <v>5176.43</v>
          </cell>
          <cell r="AK3281">
            <v>13840</v>
          </cell>
          <cell r="AL3281">
            <v>56336.43</v>
          </cell>
          <cell r="AM3281">
            <v>13058.57</v>
          </cell>
          <cell r="AN3281">
            <v>69395</v>
          </cell>
          <cell r="AO3281">
            <v>2390.38</v>
          </cell>
          <cell r="AP3281">
            <v>1069.6199999999999</v>
          </cell>
          <cell r="AQ3281">
            <v>3460</v>
          </cell>
          <cell r="AR3281">
            <v>5</v>
          </cell>
          <cell r="AS3281">
            <v>1</v>
          </cell>
          <cell r="AT3281" t="str">
            <v>1-30 Days</v>
          </cell>
          <cell r="AU3281"/>
          <cell r="AV3281"/>
          <cell r="AW3281"/>
          <cell r="AX3281" t="str">
            <v>Open</v>
          </cell>
          <cell r="AY3281"/>
          <cell r="AZ3281"/>
          <cell r="BA3281">
            <v>0</v>
          </cell>
          <cell r="BB3281">
            <v>45751</v>
          </cell>
          <cell r="BC3281" t="str">
            <v>Mahesh Lahane/SF0095775</v>
          </cell>
          <cell r="BD3281" t="str">
            <v>Visited</v>
          </cell>
          <cell r="BE3281" t="str">
            <v>Borrower Not Available</v>
          </cell>
          <cell r="BF3281" t="str">
            <v>Not Available</v>
          </cell>
          <cell r="BG3281"/>
          <cell r="BH3281"/>
          <cell r="BI3281" t="str">
            <v>NA</v>
          </cell>
          <cell r="BJ3281"/>
          <cell r="BK3281"/>
        </row>
        <row r="3282">
          <cell r="X3282">
            <v>358694356</v>
          </cell>
          <cell r="Y3282" t="str">
            <v>ARATI NILESH JADHAV</v>
          </cell>
          <cell r="Z3282" t="str">
            <v>01-Oct-2024</v>
          </cell>
          <cell r="AA3282">
            <v>65000</v>
          </cell>
          <cell r="AB3282" t="str">
            <v>FRI</v>
          </cell>
          <cell r="AC3282">
            <v>24</v>
          </cell>
          <cell r="AD3282" t="str">
            <v>GL-2</v>
          </cell>
          <cell r="AE3282" t="str">
            <v>06-Nov-2024</v>
          </cell>
          <cell r="AF3282">
            <v>3460</v>
          </cell>
          <cell r="AG3282">
            <v>3460</v>
          </cell>
          <cell r="AH3282" t="str">
            <v>21-Mar-2025</v>
          </cell>
          <cell r="AI3282">
            <v>10896.77</v>
          </cell>
          <cell r="AJ3282">
            <v>6403.23</v>
          </cell>
          <cell r="AK3282">
            <v>17300</v>
          </cell>
          <cell r="AL3282">
            <v>54103.23</v>
          </cell>
          <cell r="AM3282">
            <v>11869.77</v>
          </cell>
          <cell r="AN3282">
            <v>65973</v>
          </cell>
          <cell r="AO3282">
            <v>0</v>
          </cell>
          <cell r="AP3282">
            <v>0</v>
          </cell>
          <cell r="AQ3282">
            <v>0</v>
          </cell>
          <cell r="AR3282">
            <v>5</v>
          </cell>
          <cell r="AS3282">
            <v>0</v>
          </cell>
          <cell r="AT3282" t="str">
            <v>Standard</v>
          </cell>
          <cell r="AU3282"/>
          <cell r="AV3282"/>
          <cell r="AW3282"/>
          <cell r="AX3282" t="str">
            <v>Open</v>
          </cell>
          <cell r="AY3282" t="str">
            <v/>
          </cell>
          <cell r="AZ3282"/>
          <cell r="BA3282">
            <v>0</v>
          </cell>
          <cell r="BB3282">
            <v>45752</v>
          </cell>
          <cell r="BC3282" t="str">
            <v>Abhiraj Patil/SF0063958</v>
          </cell>
          <cell r="BD3282" t="str">
            <v>Visited</v>
          </cell>
          <cell r="BE3282" t="str">
            <v>Borrower</v>
          </cell>
          <cell r="BF3282" t="str">
            <v>Available</v>
          </cell>
          <cell r="BG3282"/>
          <cell r="BH3282"/>
          <cell r="BI3282" t="str">
            <v>No</v>
          </cell>
          <cell r="BJ3282"/>
          <cell r="BK3282"/>
        </row>
        <row r="3283">
          <cell r="X3283">
            <v>358696642</v>
          </cell>
          <cell r="Y3283" t="str">
            <v>VIMAL BIRAJU PAWAR</v>
          </cell>
          <cell r="Z3283" t="str">
            <v>01-Oct-2024</v>
          </cell>
          <cell r="AA3283">
            <v>72000</v>
          </cell>
          <cell r="AB3283" t="str">
            <v>Fri</v>
          </cell>
          <cell r="AC3283">
            <v>24</v>
          </cell>
          <cell r="AD3283" t="str">
            <v>GL-5</v>
          </cell>
          <cell r="AE3283" t="str">
            <v>01-Nov-2024</v>
          </cell>
          <cell r="AF3283">
            <v>3780</v>
          </cell>
          <cell r="AG3283">
            <v>3780</v>
          </cell>
          <cell r="AH3283" t="str">
            <v>03-Jan-2025</v>
          </cell>
          <cell r="AI3283">
            <v>7163.24</v>
          </cell>
          <cell r="AJ3283">
            <v>4176.76</v>
          </cell>
          <cell r="AK3283">
            <v>11340</v>
          </cell>
          <cell r="AL3283">
            <v>64836.76</v>
          </cell>
          <cell r="AM3283">
            <v>14760.24</v>
          </cell>
          <cell r="AN3283">
            <v>79597</v>
          </cell>
          <cell r="AO3283">
            <v>4999.7299999999996</v>
          </cell>
          <cell r="AP3283">
            <v>2560.27</v>
          </cell>
          <cell r="AQ3283">
            <v>7560</v>
          </cell>
          <cell r="AR3283">
            <v>5</v>
          </cell>
          <cell r="AS3283">
            <v>54</v>
          </cell>
          <cell r="AT3283" t="str">
            <v>31-60</v>
          </cell>
          <cell r="AU3283"/>
          <cell r="AV3283"/>
          <cell r="AW3283"/>
          <cell r="AX3283" t="str">
            <v>Open</v>
          </cell>
          <cell r="AY3283"/>
          <cell r="AZ3283"/>
          <cell r="BA3283">
            <v>0</v>
          </cell>
          <cell r="BB3283">
            <v>45750</v>
          </cell>
          <cell r="BC3283" t="str">
            <v>Mahesh Lahane/SF0095775</v>
          </cell>
          <cell r="BD3283" t="str">
            <v>Visited</v>
          </cell>
          <cell r="BE3283" t="str">
            <v>Borrower</v>
          </cell>
          <cell r="BF3283" t="str">
            <v>Available</v>
          </cell>
          <cell r="BG3283"/>
          <cell r="BH3283"/>
          <cell r="BI3283" t="str">
            <v>No</v>
          </cell>
          <cell r="BJ3283"/>
          <cell r="BK3283"/>
        </row>
        <row r="3284">
          <cell r="X3284">
            <v>358702152</v>
          </cell>
          <cell r="Y3284" t="str">
            <v>JANABAI NITIN WAD</v>
          </cell>
          <cell r="Z3284" t="str">
            <v>01-Nov-2024</v>
          </cell>
          <cell r="AA3284">
            <v>60000</v>
          </cell>
          <cell r="AB3284" t="str">
            <v>Fri</v>
          </cell>
          <cell r="AC3284">
            <v>24</v>
          </cell>
          <cell r="AD3284" t="str">
            <v>GL-2</v>
          </cell>
          <cell r="AE3284" t="str">
            <v>06-Dec-2024</v>
          </cell>
          <cell r="AF3284">
            <v>3180</v>
          </cell>
          <cell r="AG3284">
            <v>3180</v>
          </cell>
          <cell r="AH3284" t="str">
            <v>07-Mar-2025</v>
          </cell>
          <cell r="AI3284">
            <v>7927.82</v>
          </cell>
          <cell r="AJ3284">
            <v>4792.18</v>
          </cell>
          <cell r="AK3284">
            <v>12720</v>
          </cell>
          <cell r="AL3284">
            <v>52072.18</v>
          </cell>
          <cell r="AM3284">
            <v>11694.82</v>
          </cell>
          <cell r="AN3284">
            <v>63767</v>
          </cell>
          <cell r="AO3284">
            <v>0</v>
          </cell>
          <cell r="AP3284">
            <v>0</v>
          </cell>
          <cell r="AQ3284">
            <v>0</v>
          </cell>
          <cell r="AR3284">
            <v>4</v>
          </cell>
          <cell r="AS3284">
            <v>0</v>
          </cell>
          <cell r="AT3284" t="str">
            <v>Standard</v>
          </cell>
          <cell r="AU3284"/>
          <cell r="AV3284"/>
          <cell r="AW3284"/>
          <cell r="AX3284" t="str">
            <v>Open</v>
          </cell>
          <cell r="AY3284" t="str">
            <v/>
          </cell>
          <cell r="AZ3284"/>
          <cell r="BA3284">
            <v>0</v>
          </cell>
          <cell r="BB3284"/>
          <cell r="BC3284"/>
          <cell r="BD3284"/>
          <cell r="BE3284"/>
          <cell r="BF3284"/>
          <cell r="BG3284"/>
          <cell r="BH3284"/>
          <cell r="BI3284"/>
          <cell r="BJ3284"/>
          <cell r="BK3284"/>
        </row>
        <row r="3285">
          <cell r="X3285">
            <v>358702161</v>
          </cell>
          <cell r="Y3285" t="str">
            <v>RUPALI YOGESH KADALE</v>
          </cell>
          <cell r="Z3285" t="str">
            <v>01-Oct-2024</v>
          </cell>
          <cell r="AA3285">
            <v>20000</v>
          </cell>
          <cell r="AB3285" t="str">
            <v>06</v>
          </cell>
          <cell r="AC3285">
            <v>12</v>
          </cell>
          <cell r="AD3285" t="str">
            <v>IL-1</v>
          </cell>
          <cell r="AE3285" t="str">
            <v>06-Nov-2024</v>
          </cell>
          <cell r="AF3285">
            <v>1900</v>
          </cell>
          <cell r="AG3285">
            <v>1900</v>
          </cell>
          <cell r="AH3285" t="str">
            <v>06-Mar-2025</v>
          </cell>
          <cell r="AI3285">
            <v>7683.67</v>
          </cell>
          <cell r="AJ3285">
            <v>1816.33</v>
          </cell>
          <cell r="AK3285">
            <v>9500</v>
          </cell>
          <cell r="AL3285">
            <v>12316.33</v>
          </cell>
          <cell r="AM3285">
            <v>1047.67</v>
          </cell>
          <cell r="AN3285">
            <v>13364</v>
          </cell>
          <cell r="AO3285">
            <v>0</v>
          </cell>
          <cell r="AP3285">
            <v>0</v>
          </cell>
          <cell r="AQ3285">
            <v>0</v>
          </cell>
          <cell r="AR3285">
            <v>5</v>
          </cell>
          <cell r="AS3285">
            <v>0</v>
          </cell>
          <cell r="AT3285" t="str">
            <v>Standard</v>
          </cell>
          <cell r="AU3285"/>
          <cell r="AV3285"/>
          <cell r="AW3285"/>
          <cell r="AX3285" t="str">
            <v>Open</v>
          </cell>
          <cell r="AY3285" t="str">
            <v/>
          </cell>
          <cell r="AZ3285"/>
          <cell r="BA3285">
            <v>0</v>
          </cell>
          <cell r="BB3285">
            <v>45751</v>
          </cell>
          <cell r="BC3285" t="str">
            <v>Abhiraj Patil/SF0063958</v>
          </cell>
          <cell r="BD3285" t="str">
            <v>Visited</v>
          </cell>
          <cell r="BE3285" t="str">
            <v>Borrower Not Available</v>
          </cell>
          <cell r="BF3285" t="str">
            <v>Not Available</v>
          </cell>
          <cell r="BG3285"/>
          <cell r="BH3285"/>
          <cell r="BI3285" t="str">
            <v>NA</v>
          </cell>
          <cell r="BJ3285"/>
          <cell r="BK3285"/>
        </row>
        <row r="3286">
          <cell r="X3286">
            <v>358703233</v>
          </cell>
          <cell r="Y3286" t="str">
            <v>DIPALI BHARAT BHOJAYYA</v>
          </cell>
          <cell r="Z3286" t="str">
            <v>15-Nov-2024</v>
          </cell>
          <cell r="AA3286">
            <v>72000</v>
          </cell>
          <cell r="AB3286" t="str">
            <v>Mon</v>
          </cell>
          <cell r="AC3286">
            <v>24</v>
          </cell>
          <cell r="AD3286" t="str">
            <v>GL-3</v>
          </cell>
          <cell r="AE3286" t="str">
            <v>02-Dec-2024</v>
          </cell>
          <cell r="AF3286">
            <v>3820</v>
          </cell>
          <cell r="AG3286">
            <v>3820</v>
          </cell>
          <cell r="AH3286" t="str">
            <v>03-Mar-2025</v>
          </cell>
          <cell r="AI3286">
            <v>10425.92</v>
          </cell>
          <cell r="AJ3286">
            <v>4854.08</v>
          </cell>
          <cell r="AK3286">
            <v>15280</v>
          </cell>
          <cell r="AL3286">
            <v>61574.080000000002</v>
          </cell>
          <cell r="AM3286">
            <v>13802.92</v>
          </cell>
          <cell r="AN3286">
            <v>75377</v>
          </cell>
          <cell r="AO3286">
            <v>0</v>
          </cell>
          <cell r="AP3286">
            <v>0</v>
          </cell>
          <cell r="AQ3286">
            <v>0</v>
          </cell>
          <cell r="AR3286">
            <v>4</v>
          </cell>
          <cell r="AS3286">
            <v>0</v>
          </cell>
          <cell r="AT3286" t="str">
            <v>Standard</v>
          </cell>
          <cell r="AU3286"/>
          <cell r="AV3286"/>
          <cell r="AW3286"/>
          <cell r="AX3286" t="str">
            <v>Open</v>
          </cell>
          <cell r="AY3286" t="str">
            <v/>
          </cell>
          <cell r="AZ3286"/>
          <cell r="BA3286">
            <v>0</v>
          </cell>
          <cell r="BB3286">
            <v>45754</v>
          </cell>
          <cell r="BC3286" t="str">
            <v>Abhiraj Patil/SF0063958</v>
          </cell>
          <cell r="BD3286" t="str">
            <v>Visited</v>
          </cell>
          <cell r="BE3286" t="str">
            <v>Borrower</v>
          </cell>
          <cell r="BF3286" t="str">
            <v>Available</v>
          </cell>
          <cell r="BG3286"/>
          <cell r="BH3286"/>
          <cell r="BI3286" t="str">
            <v>No</v>
          </cell>
          <cell r="BJ3286"/>
          <cell r="BK3286"/>
        </row>
        <row r="3287">
          <cell r="X3287">
            <v>358726192</v>
          </cell>
          <cell r="Y3287" t="str">
            <v xml:space="preserve">RANJANA MADHUKAR KENG </v>
          </cell>
          <cell r="Z3287" t="str">
            <v>01-Nov-2024</v>
          </cell>
          <cell r="AA3287">
            <v>60000</v>
          </cell>
          <cell r="AB3287" t="str">
            <v>Mon</v>
          </cell>
          <cell r="AC3287">
            <v>24</v>
          </cell>
          <cell r="AD3287" t="str">
            <v>GL-5</v>
          </cell>
          <cell r="AE3287" t="str">
            <v>09-Dec-2024</v>
          </cell>
          <cell r="AF3287">
            <v>3150</v>
          </cell>
          <cell r="AG3287">
            <v>3150</v>
          </cell>
          <cell r="AH3287" t="str">
            <v>10-Mar-2025</v>
          </cell>
          <cell r="AI3287">
            <v>7872.36</v>
          </cell>
          <cell r="AJ3287">
            <v>4727.6400000000003</v>
          </cell>
          <cell r="AK3287">
            <v>12600</v>
          </cell>
          <cell r="AL3287">
            <v>52127.64</v>
          </cell>
          <cell r="AM3287">
            <v>11416.36</v>
          </cell>
          <cell r="AN3287">
            <v>63544</v>
          </cell>
          <cell r="AO3287">
            <v>0</v>
          </cell>
          <cell r="AP3287">
            <v>0</v>
          </cell>
          <cell r="AQ3287">
            <v>0</v>
          </cell>
          <cell r="AR3287">
            <v>4</v>
          </cell>
          <cell r="AS3287">
            <v>0</v>
          </cell>
          <cell r="AT3287" t="str">
            <v>Standard</v>
          </cell>
          <cell r="AU3287"/>
          <cell r="AV3287"/>
          <cell r="AW3287"/>
          <cell r="AX3287" t="str">
            <v>Open</v>
          </cell>
          <cell r="AY3287" t="str">
            <v/>
          </cell>
          <cell r="AZ3287"/>
          <cell r="BA3287">
            <v>0</v>
          </cell>
          <cell r="BB3287">
            <v>45751</v>
          </cell>
          <cell r="BC3287" t="str">
            <v>Abhiraj Patil/SF0063958</v>
          </cell>
          <cell r="BD3287" t="str">
            <v>Visited</v>
          </cell>
          <cell r="BE3287" t="str">
            <v>Borrower</v>
          </cell>
          <cell r="BF3287" t="str">
            <v>Not Available</v>
          </cell>
          <cell r="BG3287"/>
          <cell r="BH3287"/>
          <cell r="BI3287" t="str">
            <v>No</v>
          </cell>
          <cell r="BJ3287"/>
          <cell r="BK3287"/>
        </row>
        <row r="3288">
          <cell r="X3288">
            <v>358752424</v>
          </cell>
          <cell r="Y3288" t="str">
            <v>RANJANA BHASKAR KORADE</v>
          </cell>
          <cell r="Z3288" t="str">
            <v>14-Nov-2024</v>
          </cell>
          <cell r="AA3288">
            <v>80000</v>
          </cell>
          <cell r="AB3288" t="str">
            <v>Wed</v>
          </cell>
          <cell r="AC3288">
            <v>24</v>
          </cell>
          <cell r="AD3288" t="str">
            <v>GL-9</v>
          </cell>
          <cell r="AE3288" t="str">
            <v>11-Dec-2024</v>
          </cell>
          <cell r="AF3288">
            <v>4200</v>
          </cell>
          <cell r="AG3288">
            <v>4200</v>
          </cell>
          <cell r="AH3288" t="str">
            <v>20-Mar-2025</v>
          </cell>
          <cell r="AI3288">
            <v>11109.2</v>
          </cell>
          <cell r="AJ3288">
            <v>5690.8</v>
          </cell>
          <cell r="AK3288">
            <v>16800</v>
          </cell>
          <cell r="AL3288">
            <v>68890.8</v>
          </cell>
          <cell r="AM3288">
            <v>14800.2</v>
          </cell>
          <cell r="AN3288">
            <v>83691</v>
          </cell>
          <cell r="AO3288">
            <v>0</v>
          </cell>
          <cell r="AP3288">
            <v>0</v>
          </cell>
          <cell r="AQ3288">
            <v>0</v>
          </cell>
          <cell r="AR3288">
            <v>4</v>
          </cell>
          <cell r="AS3288">
            <v>0</v>
          </cell>
          <cell r="AT3288" t="str">
            <v>Standard</v>
          </cell>
          <cell r="AU3288"/>
          <cell r="AV3288"/>
          <cell r="AW3288"/>
          <cell r="AX3288" t="str">
            <v>Open</v>
          </cell>
          <cell r="AY3288" t="str">
            <v/>
          </cell>
          <cell r="AZ3288"/>
          <cell r="BA3288">
            <v>0</v>
          </cell>
          <cell r="BB3288">
            <v>45752</v>
          </cell>
          <cell r="BC3288" t="str">
            <v>Abhiraj Patil/SF0063958</v>
          </cell>
          <cell r="BD3288" t="str">
            <v>Visited</v>
          </cell>
          <cell r="BE3288" t="str">
            <v>Borrower</v>
          </cell>
          <cell r="BF3288" t="str">
            <v>Not Available</v>
          </cell>
          <cell r="BG3288"/>
          <cell r="BH3288"/>
          <cell r="BI3288" t="str">
            <v>No</v>
          </cell>
          <cell r="BJ3288"/>
          <cell r="BK3288"/>
        </row>
        <row r="3289">
          <cell r="X3289">
            <v>358757527</v>
          </cell>
          <cell r="Y3289" t="str">
            <v>YASHODHABAI DAMU CHAUDHARI</v>
          </cell>
          <cell r="Z3289" t="str">
            <v>09-Nov-2024</v>
          </cell>
          <cell r="AA3289">
            <v>60000</v>
          </cell>
          <cell r="AB3289" t="str">
            <v>Wed</v>
          </cell>
          <cell r="AC3289">
            <v>24</v>
          </cell>
          <cell r="AD3289" t="str">
            <v>GL-2</v>
          </cell>
          <cell r="AE3289" t="str">
            <v>04-Dec-2024</v>
          </cell>
          <cell r="AF3289">
            <v>3190</v>
          </cell>
          <cell r="AG3289">
            <v>3190</v>
          </cell>
          <cell r="AH3289" t="str">
            <v>02-Apr-2025</v>
          </cell>
          <cell r="AI3289">
            <v>8299.4599999999991</v>
          </cell>
          <cell r="AJ3289">
            <v>4554.54</v>
          </cell>
          <cell r="AK3289">
            <v>12854</v>
          </cell>
          <cell r="AL3289">
            <v>51700.54</v>
          </cell>
          <cell r="AM3289">
            <v>11772.46</v>
          </cell>
          <cell r="AN3289">
            <v>63473</v>
          </cell>
          <cell r="AO3289">
            <v>0</v>
          </cell>
          <cell r="AP3289">
            <v>0</v>
          </cell>
          <cell r="AQ3289">
            <v>0</v>
          </cell>
          <cell r="AR3289">
            <v>4</v>
          </cell>
          <cell r="AS3289">
            <v>0</v>
          </cell>
          <cell r="AT3289" t="str">
            <v>Standard</v>
          </cell>
          <cell r="AU3289"/>
          <cell r="AV3289"/>
          <cell r="AW3289"/>
          <cell r="AX3289" t="str">
            <v>Open</v>
          </cell>
          <cell r="AY3289" t="str">
            <v/>
          </cell>
          <cell r="AZ3289"/>
          <cell r="BA3289">
            <v>0</v>
          </cell>
          <cell r="BB3289">
            <v>45752</v>
          </cell>
          <cell r="BC3289" t="str">
            <v>Abhiraj Patil/SF0063958</v>
          </cell>
          <cell r="BD3289" t="str">
            <v>Visited</v>
          </cell>
          <cell r="BE3289" t="str">
            <v>Borrower</v>
          </cell>
          <cell r="BF3289" t="str">
            <v>Not Available</v>
          </cell>
          <cell r="BG3289"/>
          <cell r="BH3289"/>
          <cell r="BI3289" t="str">
            <v>No</v>
          </cell>
          <cell r="BJ3289"/>
          <cell r="BK3289"/>
        </row>
        <row r="3290">
          <cell r="X3290">
            <v>358764153</v>
          </cell>
          <cell r="Y3290" t="str">
            <v>PRATIBHA NANDAKISHOR KUMAVAT</v>
          </cell>
          <cell r="Z3290" t="str">
            <v>09-Nov-2024</v>
          </cell>
          <cell r="AA3290">
            <v>72000</v>
          </cell>
          <cell r="AB3290" t="str">
            <v>Thu</v>
          </cell>
          <cell r="AC3290">
            <v>24</v>
          </cell>
          <cell r="AD3290" t="str">
            <v>GL-3</v>
          </cell>
          <cell r="AE3290" t="str">
            <v>05-Dec-2024</v>
          </cell>
          <cell r="AF3290">
            <v>3820</v>
          </cell>
          <cell r="AG3290">
            <v>3820</v>
          </cell>
          <cell r="AH3290" t="str">
            <v>06-Mar-2025</v>
          </cell>
          <cell r="AI3290">
            <v>9986.9500000000007</v>
          </cell>
          <cell r="AJ3290">
            <v>5293.05</v>
          </cell>
          <cell r="AK3290">
            <v>15280</v>
          </cell>
          <cell r="AL3290">
            <v>62013.05</v>
          </cell>
          <cell r="AM3290">
            <v>13825.95</v>
          </cell>
          <cell r="AN3290">
            <v>75839</v>
          </cell>
          <cell r="AO3290">
            <v>0</v>
          </cell>
          <cell r="AP3290">
            <v>0</v>
          </cell>
          <cell r="AQ3290">
            <v>0</v>
          </cell>
          <cell r="AR3290">
            <v>4</v>
          </cell>
          <cell r="AS3290">
            <v>0</v>
          </cell>
          <cell r="AT3290" t="str">
            <v>Standard</v>
          </cell>
          <cell r="AU3290"/>
          <cell r="AV3290"/>
          <cell r="AW3290"/>
          <cell r="AX3290" t="str">
            <v>Open</v>
          </cell>
          <cell r="AY3290"/>
          <cell r="AZ3290"/>
          <cell r="BA3290">
            <v>0</v>
          </cell>
          <cell r="BB3290">
            <v>45750</v>
          </cell>
          <cell r="BC3290" t="str">
            <v>Mahesh Lahane/SF0095775</v>
          </cell>
          <cell r="BD3290" t="str">
            <v>Visited</v>
          </cell>
          <cell r="BE3290" t="str">
            <v>Borrower</v>
          </cell>
          <cell r="BF3290" t="str">
            <v>Available</v>
          </cell>
          <cell r="BG3290"/>
          <cell r="BH3290"/>
          <cell r="BI3290" t="str">
            <v>No</v>
          </cell>
          <cell r="BJ3290"/>
          <cell r="BK3290"/>
        </row>
        <row r="3291">
          <cell r="X3291">
            <v>358766397</v>
          </cell>
          <cell r="Y3291" t="str">
            <v xml:space="preserve">SAVITA KHANDERAO GAIKWAD </v>
          </cell>
          <cell r="Z3291" t="str">
            <v>11-Nov-2024</v>
          </cell>
          <cell r="AA3291">
            <v>72000</v>
          </cell>
          <cell r="AB3291" t="str">
            <v>Thu</v>
          </cell>
          <cell r="AC3291">
            <v>24</v>
          </cell>
          <cell r="AD3291" t="str">
            <v>GL-4</v>
          </cell>
          <cell r="AE3291" t="str">
            <v>05-Dec-2024</v>
          </cell>
          <cell r="AF3291">
            <v>3780</v>
          </cell>
          <cell r="AG3291">
            <v>3780</v>
          </cell>
          <cell r="AH3291" t="str">
            <v>06-Mar-2025</v>
          </cell>
          <cell r="AI3291">
            <v>10144.01</v>
          </cell>
          <cell r="AJ3291">
            <v>4975.99</v>
          </cell>
          <cell r="AK3291">
            <v>15120</v>
          </cell>
          <cell r="AL3291">
            <v>61855.99</v>
          </cell>
          <cell r="AM3291">
            <v>13191.01</v>
          </cell>
          <cell r="AN3291">
            <v>75047</v>
          </cell>
          <cell r="AO3291">
            <v>0</v>
          </cell>
          <cell r="AP3291">
            <v>0</v>
          </cell>
          <cell r="AQ3291">
            <v>0</v>
          </cell>
          <cell r="AR3291">
            <v>4</v>
          </cell>
          <cell r="AS3291">
            <v>0</v>
          </cell>
          <cell r="AT3291" t="str">
            <v>Standard</v>
          </cell>
          <cell r="AU3291"/>
          <cell r="AV3291"/>
          <cell r="AW3291"/>
          <cell r="AX3291" t="str">
            <v>Open</v>
          </cell>
          <cell r="AY3291" t="str">
            <v/>
          </cell>
          <cell r="AZ3291"/>
          <cell r="BA3291">
            <v>0</v>
          </cell>
          <cell r="BB3291"/>
          <cell r="BC3291"/>
          <cell r="BD3291"/>
          <cell r="BE3291"/>
          <cell r="BF3291"/>
          <cell r="BG3291"/>
          <cell r="BH3291"/>
          <cell r="BI3291"/>
          <cell r="BJ3291"/>
          <cell r="BK3291"/>
        </row>
        <row r="3292">
          <cell r="X3292">
            <v>358766676</v>
          </cell>
          <cell r="Y3292" t="str">
            <v>SUSHILA SHIVAJI GANGODE</v>
          </cell>
          <cell r="Z3292" t="str">
            <v>15-Nov-2024</v>
          </cell>
          <cell r="AA3292">
            <v>60000</v>
          </cell>
          <cell r="AB3292" t="str">
            <v>Thu</v>
          </cell>
          <cell r="AC3292">
            <v>24</v>
          </cell>
          <cell r="AD3292" t="str">
            <v>GL-2</v>
          </cell>
          <cell r="AE3292" t="str">
            <v>05-Dec-2024</v>
          </cell>
          <cell r="AF3292">
            <v>3190</v>
          </cell>
          <cell r="AG3292">
            <v>3190</v>
          </cell>
          <cell r="AH3292" t="str">
            <v>06-Mar-2025</v>
          </cell>
          <cell r="AI3292">
            <v>8515.69</v>
          </cell>
          <cell r="AJ3292">
            <v>4244.3100000000004</v>
          </cell>
          <cell r="AK3292">
            <v>12760</v>
          </cell>
          <cell r="AL3292">
            <v>51484.31</v>
          </cell>
          <cell r="AM3292">
            <v>11702.69</v>
          </cell>
          <cell r="AN3292">
            <v>63187</v>
          </cell>
          <cell r="AO3292">
            <v>0</v>
          </cell>
          <cell r="AP3292">
            <v>0</v>
          </cell>
          <cell r="AQ3292">
            <v>0</v>
          </cell>
          <cell r="AR3292">
            <v>4</v>
          </cell>
          <cell r="AS3292">
            <v>0</v>
          </cell>
          <cell r="AT3292" t="str">
            <v>Standard</v>
          </cell>
          <cell r="AU3292"/>
          <cell r="AV3292"/>
          <cell r="AW3292"/>
          <cell r="AX3292" t="str">
            <v>Open</v>
          </cell>
          <cell r="AY3292" t="str">
            <v/>
          </cell>
          <cell r="AZ3292"/>
          <cell r="BA3292">
            <v>0</v>
          </cell>
          <cell r="BB3292"/>
          <cell r="BC3292"/>
          <cell r="BD3292"/>
          <cell r="BE3292"/>
          <cell r="BF3292"/>
          <cell r="BG3292"/>
          <cell r="BH3292"/>
          <cell r="BI3292"/>
          <cell r="BJ3292"/>
          <cell r="BK3292"/>
        </row>
        <row r="3293">
          <cell r="X3293">
            <v>358772174</v>
          </cell>
          <cell r="Y3293" t="str">
            <v>SHOBHA SOMNATH MALI</v>
          </cell>
          <cell r="Z3293" t="str">
            <v>07-Dec-2024</v>
          </cell>
          <cell r="AA3293">
            <v>14999</v>
          </cell>
          <cell r="AB3293" t="str">
            <v>Wed</v>
          </cell>
          <cell r="AC3293">
            <v>12</v>
          </cell>
          <cell r="AD3293" t="str">
            <v>CDL-1</v>
          </cell>
          <cell r="AE3293" t="str">
            <v>01-Jan-2025</v>
          </cell>
          <cell r="AF3293">
            <v>1410</v>
          </cell>
          <cell r="AG3293">
            <v>1410</v>
          </cell>
          <cell r="AH3293" t="str">
            <v>08-Mar-2025</v>
          </cell>
          <cell r="AI3293">
            <v>3455.88</v>
          </cell>
          <cell r="AJ3293">
            <v>774.12</v>
          </cell>
          <cell r="AK3293">
            <v>4230</v>
          </cell>
          <cell r="AL3293">
            <v>11543.12</v>
          </cell>
          <cell r="AM3293">
            <v>1143.8800000000001</v>
          </cell>
          <cell r="AN3293">
            <v>12687</v>
          </cell>
          <cell r="AO3293">
            <v>0</v>
          </cell>
          <cell r="AP3293">
            <v>0</v>
          </cell>
          <cell r="AQ3293">
            <v>0</v>
          </cell>
          <cell r="AR3293">
            <v>3</v>
          </cell>
          <cell r="AS3293">
            <v>0</v>
          </cell>
          <cell r="AT3293" t="str">
            <v>Standard</v>
          </cell>
          <cell r="AU3293"/>
          <cell r="AV3293"/>
          <cell r="AW3293"/>
          <cell r="AX3293" t="str">
            <v>Open</v>
          </cell>
          <cell r="AY3293" t="str">
            <v/>
          </cell>
          <cell r="AZ3293"/>
          <cell r="BA3293">
            <v>0</v>
          </cell>
          <cell r="BB3293">
            <v>45749</v>
          </cell>
          <cell r="BC3293" t="str">
            <v>Abhiraj Patil/SF0063958</v>
          </cell>
          <cell r="BD3293" t="str">
            <v>Visited</v>
          </cell>
          <cell r="BE3293" t="str">
            <v>Borrower</v>
          </cell>
          <cell r="BF3293" t="str">
            <v>Available</v>
          </cell>
          <cell r="BG3293"/>
          <cell r="BH3293"/>
          <cell r="BI3293" t="str">
            <v>No</v>
          </cell>
          <cell r="BJ3293"/>
          <cell r="BK3293"/>
        </row>
        <row r="3294">
          <cell r="X3294">
            <v>358783913</v>
          </cell>
          <cell r="Y3294" t="str">
            <v>TAI SOMNATH PAWAR</v>
          </cell>
          <cell r="Z3294" t="str">
            <v>09-Nov-2024</v>
          </cell>
          <cell r="AA3294">
            <v>51000</v>
          </cell>
          <cell r="AB3294" t="str">
            <v>Fri</v>
          </cell>
          <cell r="AC3294">
            <v>24</v>
          </cell>
          <cell r="AD3294" t="str">
            <v>GL-2</v>
          </cell>
          <cell r="AE3294" t="str">
            <v>06-Dec-2024</v>
          </cell>
          <cell r="AF3294">
            <v>2720</v>
          </cell>
          <cell r="AG3294">
            <v>2720</v>
          </cell>
          <cell r="AH3294" t="str">
            <v>07-Mar-2025</v>
          </cell>
          <cell r="AI3294">
            <v>7016.07</v>
          </cell>
          <cell r="AJ3294">
            <v>3863.93</v>
          </cell>
          <cell r="AK3294">
            <v>10880</v>
          </cell>
          <cell r="AL3294">
            <v>43983.93</v>
          </cell>
          <cell r="AM3294">
            <v>9990.07</v>
          </cell>
          <cell r="AN3294">
            <v>53974</v>
          </cell>
          <cell r="AO3294">
            <v>0</v>
          </cell>
          <cell r="AP3294">
            <v>0</v>
          </cell>
          <cell r="AQ3294">
            <v>0</v>
          </cell>
          <cell r="AR3294">
            <v>4</v>
          </cell>
          <cell r="AS3294">
            <v>0</v>
          </cell>
          <cell r="AT3294" t="str">
            <v>Standard</v>
          </cell>
          <cell r="AU3294"/>
          <cell r="AV3294"/>
          <cell r="AW3294"/>
          <cell r="AX3294" t="str">
            <v>Open</v>
          </cell>
          <cell r="AY3294" t="str">
            <v/>
          </cell>
          <cell r="AZ3294"/>
          <cell r="BA3294">
            <v>0</v>
          </cell>
          <cell r="BB3294">
            <v>45751</v>
          </cell>
          <cell r="BC3294" t="str">
            <v>Abhiraj Patil/SF0063958</v>
          </cell>
          <cell r="BD3294" t="str">
            <v>Visited</v>
          </cell>
          <cell r="BE3294" t="str">
            <v>Borrower</v>
          </cell>
          <cell r="BF3294" t="str">
            <v>Available</v>
          </cell>
          <cell r="BG3294"/>
          <cell r="BH3294"/>
          <cell r="BI3294" t="str">
            <v>No</v>
          </cell>
          <cell r="BJ3294"/>
          <cell r="BK3294"/>
        </row>
        <row r="3295">
          <cell r="X3295">
            <v>358786241</v>
          </cell>
          <cell r="Y3295" t="str">
            <v xml:space="preserve">PRAMILA BALU VALVI </v>
          </cell>
          <cell r="Z3295" t="str">
            <v>09-Nov-2024</v>
          </cell>
          <cell r="AA3295">
            <v>60000</v>
          </cell>
          <cell r="AB3295" t="str">
            <v>FRI</v>
          </cell>
          <cell r="AC3295">
            <v>24</v>
          </cell>
          <cell r="AD3295" t="str">
            <v>GL-2</v>
          </cell>
          <cell r="AE3295" t="str">
            <v>06-Dec-2024</v>
          </cell>
          <cell r="AF3295">
            <v>3190</v>
          </cell>
          <cell r="AG3295">
            <v>3190</v>
          </cell>
          <cell r="AH3295" t="str">
            <v>07-Mar-2025</v>
          </cell>
          <cell r="AI3295">
            <v>8212.9599999999991</v>
          </cell>
          <cell r="AJ3295">
            <v>4547.04</v>
          </cell>
          <cell r="AK3295">
            <v>12760</v>
          </cell>
          <cell r="AL3295">
            <v>51787.040000000001</v>
          </cell>
          <cell r="AM3295">
            <v>11817.96</v>
          </cell>
          <cell r="AN3295">
            <v>63605</v>
          </cell>
          <cell r="AO3295">
            <v>0</v>
          </cell>
          <cell r="AP3295">
            <v>0</v>
          </cell>
          <cell r="AQ3295">
            <v>0</v>
          </cell>
          <cell r="AR3295">
            <v>4</v>
          </cell>
          <cell r="AS3295">
            <v>0</v>
          </cell>
          <cell r="AT3295" t="str">
            <v>Standard</v>
          </cell>
          <cell r="AU3295"/>
          <cell r="AV3295"/>
          <cell r="AW3295"/>
          <cell r="AX3295" t="str">
            <v>Open</v>
          </cell>
          <cell r="AY3295" t="str">
            <v/>
          </cell>
          <cell r="AZ3295"/>
          <cell r="BA3295">
            <v>0</v>
          </cell>
          <cell r="BB3295">
            <v>45752</v>
          </cell>
          <cell r="BC3295" t="str">
            <v>Abhiraj Patil/SF0063958</v>
          </cell>
          <cell r="BD3295" t="str">
            <v>Visited</v>
          </cell>
          <cell r="BE3295" t="str">
            <v>Borrower</v>
          </cell>
          <cell r="BF3295" t="str">
            <v>Available</v>
          </cell>
          <cell r="BG3295"/>
          <cell r="BH3295"/>
          <cell r="BI3295" t="str">
            <v>No</v>
          </cell>
          <cell r="BJ3295"/>
          <cell r="BK3295"/>
        </row>
        <row r="3296">
          <cell r="X3296">
            <v>358786340</v>
          </cell>
          <cell r="Y3296" t="str">
            <v>SUSHILA RAVINDRA GAYKWAD</v>
          </cell>
          <cell r="Z3296" t="str">
            <v>10-Nov-2024</v>
          </cell>
          <cell r="AA3296">
            <v>65000</v>
          </cell>
          <cell r="AB3296" t="str">
            <v>FRI</v>
          </cell>
          <cell r="AC3296">
            <v>24</v>
          </cell>
          <cell r="AD3296" t="str">
            <v>GL-4</v>
          </cell>
          <cell r="AE3296" t="str">
            <v>06-Dec-2024</v>
          </cell>
          <cell r="AF3296">
            <v>3460</v>
          </cell>
          <cell r="AG3296">
            <v>3460</v>
          </cell>
          <cell r="AH3296" t="str">
            <v>07-Mar-2025</v>
          </cell>
          <cell r="AI3296">
            <v>8961.41</v>
          </cell>
          <cell r="AJ3296">
            <v>4878.59</v>
          </cell>
          <cell r="AK3296">
            <v>13840</v>
          </cell>
          <cell r="AL3296">
            <v>56038.59</v>
          </cell>
          <cell r="AM3296">
            <v>12752.41</v>
          </cell>
          <cell r="AN3296">
            <v>68791</v>
          </cell>
          <cell r="AO3296">
            <v>0</v>
          </cell>
          <cell r="AP3296">
            <v>0</v>
          </cell>
          <cell r="AQ3296">
            <v>0</v>
          </cell>
          <cell r="AR3296">
            <v>4</v>
          </cell>
          <cell r="AS3296">
            <v>0</v>
          </cell>
          <cell r="AT3296" t="str">
            <v>Standard</v>
          </cell>
          <cell r="AU3296"/>
          <cell r="AV3296"/>
          <cell r="AW3296"/>
          <cell r="AX3296" t="str">
            <v>Open</v>
          </cell>
          <cell r="AY3296" t="str">
            <v/>
          </cell>
          <cell r="AZ3296"/>
          <cell r="BA3296">
            <v>0</v>
          </cell>
          <cell r="BB3296">
            <v>45752</v>
          </cell>
          <cell r="BC3296" t="str">
            <v>Abhiraj Patil/SF0063958</v>
          </cell>
          <cell r="BD3296" t="str">
            <v>Visited</v>
          </cell>
          <cell r="BE3296" t="str">
            <v>Borrower</v>
          </cell>
          <cell r="BF3296" t="str">
            <v>Available</v>
          </cell>
          <cell r="BG3296"/>
          <cell r="BH3296"/>
          <cell r="BI3296" t="str">
            <v>No</v>
          </cell>
          <cell r="BJ3296"/>
          <cell r="BK3296"/>
        </row>
        <row r="3297">
          <cell r="X3297">
            <v>358802076</v>
          </cell>
          <cell r="Y3297" t="str">
            <v>SARLA BALIRAM GARE</v>
          </cell>
          <cell r="Z3297" t="str">
            <v>10-Nov-2024</v>
          </cell>
          <cell r="AA3297">
            <v>52000</v>
          </cell>
          <cell r="AB3297" t="str">
            <v>Wed</v>
          </cell>
          <cell r="AC3297">
            <v>24</v>
          </cell>
          <cell r="AD3297" t="str">
            <v>GL-2</v>
          </cell>
          <cell r="AE3297" t="str">
            <v>04-Dec-2024</v>
          </cell>
          <cell r="AF3297">
            <v>2770</v>
          </cell>
          <cell r="AG3297">
            <v>2770</v>
          </cell>
          <cell r="AH3297" t="str">
            <v>05-Mar-2025</v>
          </cell>
          <cell r="AI3297">
            <v>7252.34</v>
          </cell>
          <cell r="AJ3297">
            <v>3827.66</v>
          </cell>
          <cell r="AK3297">
            <v>11080</v>
          </cell>
          <cell r="AL3297">
            <v>44747.66</v>
          </cell>
          <cell r="AM3297">
            <v>10230.34</v>
          </cell>
          <cell r="AN3297">
            <v>54978</v>
          </cell>
          <cell r="AO3297">
            <v>0</v>
          </cell>
          <cell r="AP3297">
            <v>0</v>
          </cell>
          <cell r="AQ3297">
            <v>0</v>
          </cell>
          <cell r="AR3297">
            <v>4</v>
          </cell>
          <cell r="AS3297">
            <v>0</v>
          </cell>
          <cell r="AT3297" t="str">
            <v>Standard</v>
          </cell>
          <cell r="AU3297"/>
          <cell r="AV3297"/>
          <cell r="AW3297"/>
          <cell r="AX3297" t="str">
            <v>Open</v>
          </cell>
          <cell r="AY3297" t="str">
            <v/>
          </cell>
          <cell r="AZ3297"/>
          <cell r="BA3297">
            <v>0</v>
          </cell>
          <cell r="BB3297">
            <v>45751</v>
          </cell>
          <cell r="BC3297" t="str">
            <v>Abhiraj Patil/SF0063958</v>
          </cell>
          <cell r="BD3297" t="str">
            <v>Visited</v>
          </cell>
          <cell r="BE3297" t="str">
            <v>Borrower Not Available</v>
          </cell>
          <cell r="BF3297" t="str">
            <v>Not Available</v>
          </cell>
          <cell r="BG3297"/>
          <cell r="BH3297"/>
          <cell r="BI3297" t="str">
            <v>NA</v>
          </cell>
          <cell r="BJ3297"/>
          <cell r="BK3297"/>
        </row>
        <row r="3298">
          <cell r="X3298">
            <v>358807194</v>
          </cell>
          <cell r="Y3298" t="str">
            <v>DIPALI ABHIJIT JADHAV</v>
          </cell>
          <cell r="Z3298" t="str">
            <v>27-Nov-2024</v>
          </cell>
          <cell r="AA3298">
            <v>16999</v>
          </cell>
          <cell r="AB3298" t="str">
            <v>Fri</v>
          </cell>
          <cell r="AC3298">
            <v>12</v>
          </cell>
          <cell r="AD3298" t="str">
            <v>CDL-1</v>
          </cell>
          <cell r="AE3298" t="str">
            <v>03-Jan-2025</v>
          </cell>
          <cell r="AF3298">
            <v>1610</v>
          </cell>
          <cell r="AG3298">
            <v>1610</v>
          </cell>
          <cell r="AH3298" t="str">
            <v>07-Mar-2025</v>
          </cell>
          <cell r="AI3298">
            <v>3751.32</v>
          </cell>
          <cell r="AJ3298">
            <v>1078.68</v>
          </cell>
          <cell r="AK3298">
            <v>4830</v>
          </cell>
          <cell r="AL3298">
            <v>13247.68</v>
          </cell>
          <cell r="AM3298">
            <v>1396.32</v>
          </cell>
          <cell r="AN3298">
            <v>14644</v>
          </cell>
          <cell r="AO3298">
            <v>0</v>
          </cell>
          <cell r="AP3298">
            <v>0</v>
          </cell>
          <cell r="AQ3298">
            <v>0</v>
          </cell>
          <cell r="AR3298">
            <v>3</v>
          </cell>
          <cell r="AS3298">
            <v>0</v>
          </cell>
          <cell r="AT3298" t="str">
            <v>Standard</v>
          </cell>
          <cell r="AU3298"/>
          <cell r="AV3298"/>
          <cell r="AW3298"/>
          <cell r="AX3298" t="str">
            <v>Open</v>
          </cell>
          <cell r="AY3298" t="str">
            <v/>
          </cell>
          <cell r="AZ3298"/>
          <cell r="BA3298">
            <v>0</v>
          </cell>
          <cell r="BB3298">
            <v>45755</v>
          </cell>
          <cell r="BC3298" t="str">
            <v>Abhiraj Patil/SF0063958</v>
          </cell>
          <cell r="BD3298" t="str">
            <v>Visited</v>
          </cell>
          <cell r="BE3298" t="str">
            <v>Borrower</v>
          </cell>
          <cell r="BF3298" t="str">
            <v>Available</v>
          </cell>
          <cell r="BG3298"/>
          <cell r="BH3298"/>
          <cell r="BI3298" t="str">
            <v>No</v>
          </cell>
          <cell r="BJ3298"/>
          <cell r="BK3298"/>
        </row>
        <row r="3299">
          <cell r="X3299">
            <v>358807509</v>
          </cell>
          <cell r="Y3299" t="str">
            <v>MAGALA ARUN NIKAM</v>
          </cell>
          <cell r="Z3299" t="str">
            <v>11-Nov-2024</v>
          </cell>
          <cell r="AA3299">
            <v>60000</v>
          </cell>
          <cell r="AB3299" t="str">
            <v>Wed</v>
          </cell>
          <cell r="AC3299">
            <v>24</v>
          </cell>
          <cell r="AD3299" t="str">
            <v>GL-2</v>
          </cell>
          <cell r="AE3299" t="str">
            <v>04-Dec-2024</v>
          </cell>
          <cell r="AF3299">
            <v>3190</v>
          </cell>
          <cell r="AG3299">
            <v>3190</v>
          </cell>
          <cell r="AH3299" t="str">
            <v>11-Mar-2025</v>
          </cell>
          <cell r="AI3299">
            <v>8385.94</v>
          </cell>
          <cell r="AJ3299">
            <v>4374.0600000000004</v>
          </cell>
          <cell r="AK3299">
            <v>12760</v>
          </cell>
          <cell r="AL3299">
            <v>51614.06</v>
          </cell>
          <cell r="AM3299">
            <v>11822.94</v>
          </cell>
          <cell r="AN3299">
            <v>63437</v>
          </cell>
          <cell r="AO3299">
            <v>0</v>
          </cell>
          <cell r="AP3299">
            <v>0</v>
          </cell>
          <cell r="AQ3299">
            <v>0</v>
          </cell>
          <cell r="AR3299">
            <v>4</v>
          </cell>
          <cell r="AS3299">
            <v>0</v>
          </cell>
          <cell r="AT3299" t="str">
            <v>Standard</v>
          </cell>
          <cell r="AU3299"/>
          <cell r="AV3299"/>
          <cell r="AW3299"/>
          <cell r="AX3299" t="str">
            <v>Open</v>
          </cell>
          <cell r="AY3299" t="str">
            <v/>
          </cell>
          <cell r="AZ3299"/>
          <cell r="BA3299">
            <v>0</v>
          </cell>
          <cell r="BB3299">
            <v>45749</v>
          </cell>
          <cell r="BC3299" t="str">
            <v>Abhiraj Patil/SF0063958</v>
          </cell>
          <cell r="BD3299" t="str">
            <v>Visited</v>
          </cell>
          <cell r="BE3299" t="str">
            <v>Borrower</v>
          </cell>
          <cell r="BF3299" t="str">
            <v>Available</v>
          </cell>
          <cell r="BG3299"/>
          <cell r="BH3299"/>
          <cell r="BI3299" t="str">
            <v>No</v>
          </cell>
          <cell r="BJ3299"/>
          <cell r="BK3299"/>
        </row>
        <row r="3300">
          <cell r="X3300">
            <v>358870198</v>
          </cell>
          <cell r="Y3300" t="str">
            <v>BHARATI VASANT MAHALE</v>
          </cell>
          <cell r="Z3300" t="str">
            <v>30-Nov-2024</v>
          </cell>
          <cell r="AA3300">
            <v>42000</v>
          </cell>
          <cell r="AB3300" t="str">
            <v>Wed</v>
          </cell>
          <cell r="AC3300">
            <v>24</v>
          </cell>
          <cell r="AD3300" t="str">
            <v>2</v>
          </cell>
          <cell r="AE3300" t="str">
            <v>01-Jan-2025</v>
          </cell>
          <cell r="AF3300">
            <v>2240</v>
          </cell>
          <cell r="AG3300">
            <v>2240</v>
          </cell>
          <cell r="AH3300" t="str">
            <v>05-Mar-2025</v>
          </cell>
          <cell r="AI3300">
            <v>4095.41</v>
          </cell>
          <cell r="AJ3300">
            <v>2624.59</v>
          </cell>
          <cell r="AK3300">
            <v>6720</v>
          </cell>
          <cell r="AL3300">
            <v>37904.589999999997</v>
          </cell>
          <cell r="AM3300">
            <v>9183.41</v>
          </cell>
          <cell r="AN3300">
            <v>47088</v>
          </cell>
          <cell r="AO3300">
            <v>0</v>
          </cell>
          <cell r="AP3300">
            <v>0</v>
          </cell>
          <cell r="AQ3300">
            <v>0</v>
          </cell>
          <cell r="AR3300">
            <v>3</v>
          </cell>
          <cell r="AS3300">
            <v>0</v>
          </cell>
          <cell r="AT3300" t="str">
            <v>Standard</v>
          </cell>
          <cell r="AU3300"/>
          <cell r="AV3300"/>
          <cell r="AW3300"/>
          <cell r="AX3300" t="str">
            <v>Open</v>
          </cell>
          <cell r="AY3300" t="str">
            <v/>
          </cell>
          <cell r="AZ3300"/>
          <cell r="BA3300">
            <v>0</v>
          </cell>
          <cell r="BB3300"/>
          <cell r="BC3300"/>
          <cell r="BD3300"/>
          <cell r="BE3300"/>
          <cell r="BF3300"/>
          <cell r="BG3300"/>
          <cell r="BH3300"/>
          <cell r="BI3300"/>
          <cell r="BJ3300"/>
          <cell r="BK3300"/>
        </row>
        <row r="3301">
          <cell r="X3301">
            <v>358870203</v>
          </cell>
          <cell r="Y3301" t="str">
            <v>JAYSHRI RAJESH GANGODE</v>
          </cell>
          <cell r="Z3301" t="str">
            <v>05-Dec-2024</v>
          </cell>
          <cell r="AA3301">
            <v>28000</v>
          </cell>
          <cell r="AB3301" t="str">
            <v>Mon</v>
          </cell>
          <cell r="AC3301">
            <v>12</v>
          </cell>
          <cell r="AD3301" t="str">
            <v>13</v>
          </cell>
          <cell r="AE3301" t="str">
            <v>13-Jan-2025</v>
          </cell>
          <cell r="AF3301">
            <v>2590</v>
          </cell>
          <cell r="AG3301">
            <v>2590</v>
          </cell>
          <cell r="AH3301" t="str">
            <v>12-Mar-2025</v>
          </cell>
          <cell r="AI3301">
            <v>6424.53</v>
          </cell>
          <cell r="AJ3301">
            <v>1345.47</v>
          </cell>
          <cell r="AK3301">
            <v>7770</v>
          </cell>
          <cell r="AL3301">
            <v>21575.47</v>
          </cell>
          <cell r="AM3301">
            <v>1845.53</v>
          </cell>
          <cell r="AN3301">
            <v>23421</v>
          </cell>
          <cell r="AO3301">
            <v>0</v>
          </cell>
          <cell r="AP3301">
            <v>0</v>
          </cell>
          <cell r="AQ3301">
            <v>0</v>
          </cell>
          <cell r="AR3301">
            <v>3</v>
          </cell>
          <cell r="AS3301">
            <v>0</v>
          </cell>
          <cell r="AT3301" t="str">
            <v>Standard</v>
          </cell>
          <cell r="AU3301"/>
          <cell r="AV3301"/>
          <cell r="AW3301"/>
          <cell r="AX3301" t="str">
            <v>Open</v>
          </cell>
          <cell r="AY3301" t="str">
            <v/>
          </cell>
          <cell r="AZ3301"/>
          <cell r="BA3301">
            <v>0</v>
          </cell>
          <cell r="BB3301"/>
          <cell r="BC3301"/>
          <cell r="BD3301"/>
          <cell r="BE3301"/>
          <cell r="BF3301"/>
          <cell r="BG3301"/>
          <cell r="BH3301"/>
          <cell r="BI3301"/>
          <cell r="BJ3301"/>
          <cell r="BK3301"/>
        </row>
        <row r="3302">
          <cell r="X3302">
            <v>358870206</v>
          </cell>
          <cell r="Y3302" t="str">
            <v>SUNITA NANDU WAGHMARE</v>
          </cell>
          <cell r="Z3302" t="str">
            <v>25-Nov-2024</v>
          </cell>
          <cell r="AA3302">
            <v>36000</v>
          </cell>
          <cell r="AB3302" t="str">
            <v>10</v>
          </cell>
          <cell r="AC3302">
            <v>24</v>
          </cell>
          <cell r="AD3302" t="str">
            <v>2</v>
          </cell>
          <cell r="AE3302" t="str">
            <v>10-Jan-2025</v>
          </cell>
          <cell r="AF3302">
            <v>1920</v>
          </cell>
          <cell r="AG3302">
            <v>1920</v>
          </cell>
          <cell r="AH3302" t="str">
            <v>10-Mar-2025</v>
          </cell>
          <cell r="AI3302">
            <v>3251.15</v>
          </cell>
          <cell r="AJ3302">
            <v>2508.85</v>
          </cell>
          <cell r="AK3302">
            <v>5760</v>
          </cell>
          <cell r="AL3302">
            <v>32748.85</v>
          </cell>
          <cell r="AM3302">
            <v>8052.15</v>
          </cell>
          <cell r="AN3302">
            <v>40801</v>
          </cell>
          <cell r="AO3302">
            <v>0</v>
          </cell>
          <cell r="AP3302">
            <v>0</v>
          </cell>
          <cell r="AQ3302">
            <v>0</v>
          </cell>
          <cell r="AR3302">
            <v>3</v>
          </cell>
          <cell r="AS3302">
            <v>0</v>
          </cell>
          <cell r="AT3302" t="str">
            <v>Standard</v>
          </cell>
          <cell r="AU3302"/>
          <cell r="AV3302"/>
          <cell r="AW3302"/>
          <cell r="AX3302" t="str">
            <v>Open</v>
          </cell>
          <cell r="AY3302" t="str">
            <v/>
          </cell>
          <cell r="AZ3302"/>
          <cell r="BA3302">
            <v>0</v>
          </cell>
          <cell r="BB3302"/>
          <cell r="BC3302"/>
          <cell r="BD3302"/>
          <cell r="BE3302"/>
          <cell r="BF3302"/>
          <cell r="BG3302"/>
          <cell r="BH3302"/>
          <cell r="BI3302"/>
          <cell r="BJ3302"/>
          <cell r="BK3302"/>
        </row>
        <row r="3303">
          <cell r="X3303">
            <v>358870207</v>
          </cell>
          <cell r="Y3303" t="str">
            <v>NILIMA JAIWANT PAGARE</v>
          </cell>
          <cell r="Z3303" t="str">
            <v>23-Nov-2024</v>
          </cell>
          <cell r="AA3303">
            <v>35000</v>
          </cell>
          <cell r="AB3303" t="str">
            <v>Mon</v>
          </cell>
          <cell r="AC3303">
            <v>24</v>
          </cell>
          <cell r="AD3303" t="str">
            <v>2</v>
          </cell>
          <cell r="AE3303" t="str">
            <v>06-Jan-2025</v>
          </cell>
          <cell r="AF3303">
            <v>1860</v>
          </cell>
          <cell r="AG3303">
            <v>1860</v>
          </cell>
          <cell r="AH3303" t="str">
            <v>19-Mar-2025</v>
          </cell>
          <cell r="AI3303">
            <v>3260.68</v>
          </cell>
          <cell r="AJ3303">
            <v>2319.3200000000002</v>
          </cell>
          <cell r="AK3303">
            <v>5580</v>
          </cell>
          <cell r="AL3303">
            <v>31739.32</v>
          </cell>
          <cell r="AM3303">
            <v>7843.68</v>
          </cell>
          <cell r="AN3303">
            <v>39583</v>
          </cell>
          <cell r="AO3303">
            <v>0</v>
          </cell>
          <cell r="AP3303">
            <v>0</v>
          </cell>
          <cell r="AQ3303">
            <v>0</v>
          </cell>
          <cell r="AR3303">
            <v>3</v>
          </cell>
          <cell r="AS3303">
            <v>0</v>
          </cell>
          <cell r="AT3303" t="str">
            <v>Standard</v>
          </cell>
          <cell r="AU3303"/>
          <cell r="AV3303"/>
          <cell r="AW3303"/>
          <cell r="AX3303" t="str">
            <v>Open</v>
          </cell>
          <cell r="AY3303" t="str">
            <v/>
          </cell>
          <cell r="AZ3303"/>
          <cell r="BA3303">
            <v>0</v>
          </cell>
          <cell r="BB3303"/>
          <cell r="BC3303"/>
          <cell r="BD3303"/>
          <cell r="BE3303"/>
          <cell r="BF3303"/>
          <cell r="BG3303"/>
          <cell r="BH3303"/>
          <cell r="BI3303"/>
          <cell r="BJ3303"/>
          <cell r="BK3303"/>
        </row>
        <row r="3304">
          <cell r="X3304">
            <v>358870212</v>
          </cell>
          <cell r="Y3304" t="str">
            <v>KAVITA SUNIL JADHAV</v>
          </cell>
          <cell r="Z3304" t="str">
            <v>19-Nov-2024</v>
          </cell>
          <cell r="AA3304">
            <v>44000</v>
          </cell>
          <cell r="AB3304" t="str">
            <v>Fri</v>
          </cell>
          <cell r="AC3304">
            <v>24</v>
          </cell>
          <cell r="AD3304" t="str">
            <v>4</v>
          </cell>
          <cell r="AE3304" t="str">
            <v>10-Jan-2025</v>
          </cell>
          <cell r="AF3304">
            <v>2340</v>
          </cell>
          <cell r="AG3304">
            <v>2340</v>
          </cell>
          <cell r="AH3304" t="str">
            <v>28-Mar-2025</v>
          </cell>
          <cell r="AI3304">
            <v>3647.55</v>
          </cell>
          <cell r="AJ3304">
            <v>3372.45</v>
          </cell>
          <cell r="AK3304">
            <v>7020</v>
          </cell>
          <cell r="AL3304">
            <v>40352.449999999997</v>
          </cell>
          <cell r="AM3304">
            <v>9927.5499999999993</v>
          </cell>
          <cell r="AN3304">
            <v>50280</v>
          </cell>
          <cell r="AO3304">
            <v>0</v>
          </cell>
          <cell r="AP3304">
            <v>0</v>
          </cell>
          <cell r="AQ3304">
            <v>0</v>
          </cell>
          <cell r="AR3304">
            <v>3</v>
          </cell>
          <cell r="AS3304">
            <v>0</v>
          </cell>
          <cell r="AT3304" t="str">
            <v>Standard</v>
          </cell>
          <cell r="AU3304"/>
          <cell r="AV3304"/>
          <cell r="AW3304"/>
          <cell r="AX3304" t="str">
            <v>Open</v>
          </cell>
          <cell r="AY3304" t="str">
            <v/>
          </cell>
          <cell r="AZ3304"/>
          <cell r="BA3304">
            <v>0</v>
          </cell>
          <cell r="BB3304"/>
          <cell r="BC3304"/>
          <cell r="BD3304"/>
          <cell r="BE3304"/>
          <cell r="BF3304"/>
          <cell r="BG3304"/>
          <cell r="BH3304"/>
          <cell r="BI3304"/>
          <cell r="BJ3304"/>
          <cell r="BK3304"/>
        </row>
        <row r="3305">
          <cell r="X3305">
            <v>358870245</v>
          </cell>
          <cell r="Y3305" t="str">
            <v>YOGITA RAJENDRA SAKAT</v>
          </cell>
          <cell r="Z3305" t="str">
            <v>21-Nov-2024</v>
          </cell>
          <cell r="AA3305">
            <v>29000</v>
          </cell>
          <cell r="AB3305" t="str">
            <v>Mon</v>
          </cell>
          <cell r="AC3305">
            <v>18</v>
          </cell>
          <cell r="AD3305" t="str">
            <v>2</v>
          </cell>
          <cell r="AE3305" t="str">
            <v>06-Jan-2025</v>
          </cell>
          <cell r="AF3305">
            <v>1950</v>
          </cell>
          <cell r="AG3305">
            <v>1950</v>
          </cell>
          <cell r="AH3305" t="str">
            <v>22-Mar-2025</v>
          </cell>
          <cell r="AI3305">
            <v>3910.88</v>
          </cell>
          <cell r="AJ3305">
            <v>1939.12</v>
          </cell>
          <cell r="AK3305">
            <v>5850</v>
          </cell>
          <cell r="AL3305">
            <v>25089.119999999999</v>
          </cell>
          <cell r="AM3305">
            <v>4402.88</v>
          </cell>
          <cell r="AN3305">
            <v>29492</v>
          </cell>
          <cell r="AO3305">
            <v>0</v>
          </cell>
          <cell r="AP3305">
            <v>0</v>
          </cell>
          <cell r="AQ3305">
            <v>0</v>
          </cell>
          <cell r="AR3305">
            <v>3</v>
          </cell>
          <cell r="AS3305">
            <v>0</v>
          </cell>
          <cell r="AT3305" t="str">
            <v>Standard</v>
          </cell>
          <cell r="AU3305"/>
          <cell r="AV3305"/>
          <cell r="AW3305"/>
          <cell r="AX3305" t="str">
            <v>Open</v>
          </cell>
          <cell r="AY3305"/>
          <cell r="AZ3305"/>
          <cell r="BA3305">
            <v>0</v>
          </cell>
          <cell r="BB3305">
            <v>45752</v>
          </cell>
          <cell r="BC3305" t="str">
            <v>Yogesh Gawade/SF0064389</v>
          </cell>
          <cell r="BD3305" t="str">
            <v>Visited</v>
          </cell>
          <cell r="BE3305" t="str">
            <v>Borrower</v>
          </cell>
          <cell r="BF3305" t="str">
            <v>Available</v>
          </cell>
          <cell r="BG3305"/>
          <cell r="BH3305"/>
          <cell r="BI3305" t="str">
            <v>No</v>
          </cell>
          <cell r="BJ3305"/>
          <cell r="BK3305"/>
        </row>
        <row r="3306">
          <cell r="X3306">
            <v>358870246</v>
          </cell>
          <cell r="Y3306" t="str">
            <v>SARALA BHAURAO CHVHAN</v>
          </cell>
          <cell r="Z3306" t="str">
            <v>26-Nov-2024</v>
          </cell>
          <cell r="AA3306">
            <v>25000</v>
          </cell>
          <cell r="AB3306" t="str">
            <v>Mon</v>
          </cell>
          <cell r="AC3306">
            <v>18</v>
          </cell>
          <cell r="AD3306" t="str">
            <v>2</v>
          </cell>
          <cell r="AE3306" t="str">
            <v>06-Jan-2025</v>
          </cell>
          <cell r="AF3306">
            <v>1670</v>
          </cell>
          <cell r="AG3306">
            <v>1670</v>
          </cell>
          <cell r="AH3306" t="str">
            <v>03-Mar-2025</v>
          </cell>
          <cell r="AI3306">
            <v>3458.43</v>
          </cell>
          <cell r="AJ3306">
            <v>1551.57</v>
          </cell>
          <cell r="AK3306">
            <v>5010</v>
          </cell>
          <cell r="AL3306">
            <v>21541.57</v>
          </cell>
          <cell r="AM3306">
            <v>3698.43</v>
          </cell>
          <cell r="AN3306">
            <v>25240</v>
          </cell>
          <cell r="AO3306">
            <v>0</v>
          </cell>
          <cell r="AP3306">
            <v>0</v>
          </cell>
          <cell r="AQ3306">
            <v>0</v>
          </cell>
          <cell r="AR3306">
            <v>3</v>
          </cell>
          <cell r="AS3306">
            <v>0</v>
          </cell>
          <cell r="AT3306" t="str">
            <v>Standard</v>
          </cell>
          <cell r="AU3306"/>
          <cell r="AV3306"/>
          <cell r="AW3306"/>
          <cell r="AX3306" t="str">
            <v>Open</v>
          </cell>
          <cell r="AY3306"/>
          <cell r="AZ3306"/>
          <cell r="BA3306">
            <v>0</v>
          </cell>
          <cell r="BB3306">
            <v>45752</v>
          </cell>
          <cell r="BC3306" t="str">
            <v>Yogesh Gawade/SF0064389</v>
          </cell>
          <cell r="BD3306" t="str">
            <v>Visited</v>
          </cell>
          <cell r="BE3306" t="str">
            <v>Borrower</v>
          </cell>
          <cell r="BF3306" t="str">
            <v>Available</v>
          </cell>
          <cell r="BG3306"/>
          <cell r="BH3306"/>
          <cell r="BI3306" t="str">
            <v>No</v>
          </cell>
          <cell r="BJ3306"/>
          <cell r="BK3306"/>
        </row>
        <row r="3307">
          <cell r="X3307">
            <v>358870247</v>
          </cell>
          <cell r="Y3307" t="str">
            <v>POOJA BANDU GANGURDE</v>
          </cell>
          <cell r="Z3307" t="str">
            <v>26-Nov-2024</v>
          </cell>
          <cell r="AA3307">
            <v>22000</v>
          </cell>
          <cell r="AB3307" t="str">
            <v>Mon</v>
          </cell>
          <cell r="AC3307">
            <v>18</v>
          </cell>
          <cell r="AD3307" t="str">
            <v>2</v>
          </cell>
          <cell r="AE3307" t="str">
            <v>06-Jan-2025</v>
          </cell>
          <cell r="AF3307">
            <v>1480</v>
          </cell>
          <cell r="AG3307">
            <v>1480</v>
          </cell>
          <cell r="AH3307" t="str">
            <v>04-Mar-2025</v>
          </cell>
          <cell r="AI3307">
            <v>3046.43</v>
          </cell>
          <cell r="AJ3307">
            <v>1393.57</v>
          </cell>
          <cell r="AK3307">
            <v>4440</v>
          </cell>
          <cell r="AL3307">
            <v>18953.57</v>
          </cell>
          <cell r="AM3307">
            <v>3310.43</v>
          </cell>
          <cell r="AN3307">
            <v>22264</v>
          </cell>
          <cell r="AO3307">
            <v>0</v>
          </cell>
          <cell r="AP3307">
            <v>0</v>
          </cell>
          <cell r="AQ3307">
            <v>0</v>
          </cell>
          <cell r="AR3307">
            <v>3</v>
          </cell>
          <cell r="AS3307">
            <v>0</v>
          </cell>
          <cell r="AT3307" t="str">
            <v>Standard</v>
          </cell>
          <cell r="AU3307"/>
          <cell r="AV3307"/>
          <cell r="AW3307"/>
          <cell r="AX3307" t="str">
            <v>Open</v>
          </cell>
          <cell r="AY3307"/>
          <cell r="AZ3307"/>
          <cell r="BA3307">
            <v>0</v>
          </cell>
          <cell r="BB3307">
            <v>45752</v>
          </cell>
          <cell r="BC3307" t="str">
            <v>Yogesh Gawade/SF0064389</v>
          </cell>
          <cell r="BD3307" t="str">
            <v>Visited</v>
          </cell>
          <cell r="BE3307" t="str">
            <v>Borrower</v>
          </cell>
          <cell r="BF3307" t="str">
            <v>Available</v>
          </cell>
          <cell r="BG3307"/>
          <cell r="BH3307"/>
          <cell r="BI3307" t="str">
            <v>No</v>
          </cell>
          <cell r="BJ3307"/>
          <cell r="BK3307"/>
        </row>
        <row r="3308">
          <cell r="X3308">
            <v>358870248</v>
          </cell>
          <cell r="Y3308" t="str">
            <v>NILAM VIKAS SATHE</v>
          </cell>
          <cell r="Z3308" t="str">
            <v>28-Nov-2024</v>
          </cell>
          <cell r="AA3308">
            <v>22000</v>
          </cell>
          <cell r="AB3308" t="str">
            <v>Mon</v>
          </cell>
          <cell r="AC3308">
            <v>18</v>
          </cell>
          <cell r="AD3308" t="str">
            <v>2</v>
          </cell>
          <cell r="AE3308" t="str">
            <v>06-Jan-2025</v>
          </cell>
          <cell r="AF3308">
            <v>1480</v>
          </cell>
          <cell r="AG3308">
            <v>1480</v>
          </cell>
          <cell r="AH3308" t="str">
            <v>08-Mar-2025</v>
          </cell>
          <cell r="AI3308">
            <v>3077.42</v>
          </cell>
          <cell r="AJ3308">
            <v>1362.58</v>
          </cell>
          <cell r="AK3308">
            <v>4440</v>
          </cell>
          <cell r="AL3308">
            <v>18922.580000000002</v>
          </cell>
          <cell r="AM3308">
            <v>3299.42</v>
          </cell>
          <cell r="AN3308">
            <v>22222</v>
          </cell>
          <cell r="AO3308">
            <v>0</v>
          </cell>
          <cell r="AP3308">
            <v>0</v>
          </cell>
          <cell r="AQ3308">
            <v>0</v>
          </cell>
          <cell r="AR3308">
            <v>3</v>
          </cell>
          <cell r="AS3308">
            <v>0</v>
          </cell>
          <cell r="AT3308" t="str">
            <v>Standard</v>
          </cell>
          <cell r="AU3308"/>
          <cell r="AV3308"/>
          <cell r="AW3308"/>
          <cell r="AX3308" t="str">
            <v>Open</v>
          </cell>
          <cell r="AY3308"/>
          <cell r="AZ3308"/>
          <cell r="BA3308">
            <v>0</v>
          </cell>
          <cell r="BB3308">
            <v>45752</v>
          </cell>
          <cell r="BC3308" t="str">
            <v>Yogesh Gawade/SF0064389</v>
          </cell>
          <cell r="BD3308" t="str">
            <v>Visited</v>
          </cell>
          <cell r="BE3308" t="str">
            <v>Borrower</v>
          </cell>
          <cell r="BF3308" t="str">
            <v>Available</v>
          </cell>
          <cell r="BG3308"/>
          <cell r="BH3308"/>
          <cell r="BI3308" t="str">
            <v>No</v>
          </cell>
          <cell r="BJ3308"/>
          <cell r="BK3308"/>
        </row>
        <row r="3309">
          <cell r="X3309">
            <v>358874050</v>
          </cell>
          <cell r="Y3309" t="str">
            <v xml:space="preserve">MANISHA ANIL KOKATE </v>
          </cell>
          <cell r="Z3309" t="str">
            <v>12-Nov-2024</v>
          </cell>
          <cell r="AA3309">
            <v>30000</v>
          </cell>
          <cell r="AB3309" t="str">
            <v>Mon</v>
          </cell>
          <cell r="AC3309">
            <v>18</v>
          </cell>
          <cell r="AD3309" t="str">
            <v>IL-1</v>
          </cell>
          <cell r="AE3309" t="str">
            <v>09-Dec-2024</v>
          </cell>
          <cell r="AF3309">
            <v>2010</v>
          </cell>
          <cell r="AG3309">
            <v>2010</v>
          </cell>
          <cell r="AH3309" t="str">
            <v>13-Mar-2025</v>
          </cell>
          <cell r="AI3309">
            <v>5808.68</v>
          </cell>
          <cell r="AJ3309">
            <v>2231.3200000000002</v>
          </cell>
          <cell r="AK3309">
            <v>8040</v>
          </cell>
          <cell r="AL3309">
            <v>24191.32</v>
          </cell>
          <cell r="AM3309">
            <v>3941.68</v>
          </cell>
          <cell r="AN3309">
            <v>28133</v>
          </cell>
          <cell r="AO3309">
            <v>0</v>
          </cell>
          <cell r="AP3309">
            <v>0</v>
          </cell>
          <cell r="AQ3309">
            <v>0</v>
          </cell>
          <cell r="AR3309">
            <v>4</v>
          </cell>
          <cell r="AS3309">
            <v>0</v>
          </cell>
          <cell r="AT3309" t="str">
            <v>Standard</v>
          </cell>
          <cell r="AU3309"/>
          <cell r="AV3309"/>
          <cell r="AW3309"/>
          <cell r="AX3309" t="str">
            <v>Open</v>
          </cell>
          <cell r="AY3309" t="str">
            <v/>
          </cell>
          <cell r="AZ3309"/>
          <cell r="BA3309">
            <v>0</v>
          </cell>
          <cell r="BB3309"/>
          <cell r="BC3309"/>
          <cell r="BD3309"/>
          <cell r="BE3309"/>
          <cell r="BF3309"/>
          <cell r="BG3309"/>
          <cell r="BH3309"/>
          <cell r="BI3309"/>
          <cell r="BJ3309"/>
          <cell r="BK3309"/>
        </row>
        <row r="3310">
          <cell r="X3310">
            <v>358898849</v>
          </cell>
          <cell r="Y3310" t="str">
            <v>MANGAL ASHOK GANGODE</v>
          </cell>
          <cell r="Z3310" t="str">
            <v>12-Nov-2024</v>
          </cell>
          <cell r="AA3310">
            <v>72000</v>
          </cell>
          <cell r="AB3310" t="str">
            <v>Wed</v>
          </cell>
          <cell r="AC3310">
            <v>24</v>
          </cell>
          <cell r="AD3310" t="str">
            <v>GL-4</v>
          </cell>
          <cell r="AE3310" t="str">
            <v>04-Dec-2024</v>
          </cell>
          <cell r="AF3310">
            <v>3800</v>
          </cell>
          <cell r="AG3310">
            <v>3800</v>
          </cell>
          <cell r="AH3310" t="str">
            <v>05-Mar-2025</v>
          </cell>
          <cell r="AI3310">
            <v>10215.64</v>
          </cell>
          <cell r="AJ3310">
            <v>4984.3599999999997</v>
          </cell>
          <cell r="AK3310">
            <v>15200</v>
          </cell>
          <cell r="AL3310">
            <v>61784.36</v>
          </cell>
          <cell r="AM3310">
            <v>13497.64</v>
          </cell>
          <cell r="AN3310">
            <v>75282</v>
          </cell>
          <cell r="AO3310">
            <v>0</v>
          </cell>
          <cell r="AP3310">
            <v>0</v>
          </cell>
          <cell r="AQ3310">
            <v>0</v>
          </cell>
          <cell r="AR3310">
            <v>4</v>
          </cell>
          <cell r="AS3310">
            <v>0</v>
          </cell>
          <cell r="AT3310" t="str">
            <v>Standard</v>
          </cell>
          <cell r="AU3310"/>
          <cell r="AV3310"/>
          <cell r="AW3310"/>
          <cell r="AX3310" t="str">
            <v>Open</v>
          </cell>
          <cell r="AY3310" t="str">
            <v/>
          </cell>
          <cell r="AZ3310"/>
          <cell r="BA3310">
            <v>0</v>
          </cell>
          <cell r="BB3310">
            <v>45752</v>
          </cell>
          <cell r="BC3310" t="str">
            <v>Abhiraj Patil/SF0063958</v>
          </cell>
          <cell r="BD3310" t="str">
            <v>Visited</v>
          </cell>
          <cell r="BE3310" t="str">
            <v>Borrower</v>
          </cell>
          <cell r="BF3310" t="str">
            <v>Not Available</v>
          </cell>
          <cell r="BG3310"/>
          <cell r="BH3310"/>
          <cell r="BI3310" t="str">
            <v>No</v>
          </cell>
          <cell r="BJ3310"/>
          <cell r="BK3310"/>
        </row>
        <row r="3311">
          <cell r="X3311">
            <v>358902524</v>
          </cell>
          <cell r="Y3311" t="str">
            <v>SUMAN DASHRATH KANK</v>
          </cell>
          <cell r="Z3311" t="str">
            <v>13-Nov-2024</v>
          </cell>
          <cell r="AA3311">
            <v>45000</v>
          </cell>
          <cell r="AB3311" t="str">
            <v>Mon</v>
          </cell>
          <cell r="AC3311">
            <v>24</v>
          </cell>
          <cell r="AD3311" t="str">
            <v>GL-2</v>
          </cell>
          <cell r="AE3311" t="str">
            <v>09-Dec-2024</v>
          </cell>
          <cell r="AF3311">
            <v>2400</v>
          </cell>
          <cell r="AG3311">
            <v>2400</v>
          </cell>
          <cell r="AH3311" t="str">
            <v>12-Mar-2025</v>
          </cell>
          <cell r="AI3311">
            <v>6211.47</v>
          </cell>
          <cell r="AJ3311">
            <v>3388.53</v>
          </cell>
          <cell r="AK3311">
            <v>9600</v>
          </cell>
          <cell r="AL3311">
            <v>38788.53</v>
          </cell>
          <cell r="AM3311">
            <v>8956.4699999999993</v>
          </cell>
          <cell r="AN3311">
            <v>47745</v>
          </cell>
          <cell r="AO3311">
            <v>0</v>
          </cell>
          <cell r="AP3311">
            <v>0</v>
          </cell>
          <cell r="AQ3311">
            <v>0</v>
          </cell>
          <cell r="AR3311">
            <v>4</v>
          </cell>
          <cell r="AS3311">
            <v>0</v>
          </cell>
          <cell r="AT3311" t="str">
            <v>Standard</v>
          </cell>
          <cell r="AU3311"/>
          <cell r="AV3311"/>
          <cell r="AW3311"/>
          <cell r="AX3311" t="str">
            <v>Open</v>
          </cell>
          <cell r="AY3311" t="str">
            <v/>
          </cell>
          <cell r="AZ3311"/>
          <cell r="BA3311">
            <v>0</v>
          </cell>
          <cell r="BB3311">
            <v>45756</v>
          </cell>
          <cell r="BC3311" t="str">
            <v>Abhiraj Patil/SF0063958</v>
          </cell>
          <cell r="BD3311" t="str">
            <v>Visited</v>
          </cell>
          <cell r="BE3311" t="str">
            <v>Borrower</v>
          </cell>
          <cell r="BF3311" t="str">
            <v>Available</v>
          </cell>
          <cell r="BG3311"/>
          <cell r="BH3311"/>
          <cell r="BI3311" t="str">
            <v>No</v>
          </cell>
          <cell r="BJ3311"/>
          <cell r="BK3311"/>
        </row>
        <row r="3312">
          <cell r="X3312">
            <v>358911808</v>
          </cell>
          <cell r="Y3312" t="str">
            <v>KALPANA BHAUSAHEB DHULE</v>
          </cell>
          <cell r="Z3312" t="str">
            <v>13-Nov-2024</v>
          </cell>
          <cell r="AA3312">
            <v>60000</v>
          </cell>
          <cell r="AB3312" t="str">
            <v>Mon</v>
          </cell>
          <cell r="AC3312">
            <v>24</v>
          </cell>
          <cell r="AD3312" t="str">
            <v>GL-2</v>
          </cell>
          <cell r="AE3312" t="str">
            <v>09-Dec-2024</v>
          </cell>
          <cell r="AF3312">
            <v>3190</v>
          </cell>
          <cell r="AG3312">
            <v>3190</v>
          </cell>
          <cell r="AH3312" t="str">
            <v>11-Mar-2025</v>
          </cell>
          <cell r="AI3312">
            <v>8240.7800000000007</v>
          </cell>
          <cell r="AJ3312">
            <v>4519.22</v>
          </cell>
          <cell r="AK3312">
            <v>12760</v>
          </cell>
          <cell r="AL3312">
            <v>51759.22</v>
          </cell>
          <cell r="AM3312">
            <v>12006.78</v>
          </cell>
          <cell r="AN3312">
            <v>63766</v>
          </cell>
          <cell r="AO3312">
            <v>0</v>
          </cell>
          <cell r="AP3312">
            <v>0</v>
          </cell>
          <cell r="AQ3312">
            <v>0</v>
          </cell>
          <cell r="AR3312">
            <v>4</v>
          </cell>
          <cell r="AS3312">
            <v>0</v>
          </cell>
          <cell r="AT3312" t="str">
            <v>Standard</v>
          </cell>
          <cell r="AU3312"/>
          <cell r="AV3312"/>
          <cell r="AW3312"/>
          <cell r="AX3312" t="str">
            <v>Open</v>
          </cell>
          <cell r="AY3312" t="str">
            <v/>
          </cell>
          <cell r="AZ3312"/>
          <cell r="BA3312">
            <v>0</v>
          </cell>
          <cell r="BB3312"/>
          <cell r="BC3312"/>
          <cell r="BD3312"/>
          <cell r="BE3312"/>
          <cell r="BF3312"/>
          <cell r="BG3312"/>
          <cell r="BH3312"/>
          <cell r="BI3312"/>
          <cell r="BJ3312"/>
          <cell r="BK3312"/>
        </row>
        <row r="3313">
          <cell r="X3313">
            <v>358912377</v>
          </cell>
          <cell r="Y3313" t="str">
            <v>SUREKHA ANIL GANGURDE</v>
          </cell>
          <cell r="Z3313" t="str">
            <v>11-Nov-2024</v>
          </cell>
          <cell r="AA3313">
            <v>65000</v>
          </cell>
          <cell r="AB3313" t="str">
            <v>Wed</v>
          </cell>
          <cell r="AC3313">
            <v>24</v>
          </cell>
          <cell r="AD3313" t="str">
            <v>GL-2</v>
          </cell>
          <cell r="AE3313" t="str">
            <v>11-Dec-2024</v>
          </cell>
          <cell r="AF3313">
            <v>3460</v>
          </cell>
          <cell r="AG3313">
            <v>3460</v>
          </cell>
          <cell r="AH3313" t="str">
            <v>17-Mar-2025</v>
          </cell>
          <cell r="AI3313">
            <v>8774.01</v>
          </cell>
          <cell r="AJ3313">
            <v>5065.99</v>
          </cell>
          <cell r="AK3313">
            <v>13840</v>
          </cell>
          <cell r="AL3313">
            <v>56225.99</v>
          </cell>
          <cell r="AM3313">
            <v>12946.01</v>
          </cell>
          <cell r="AN3313">
            <v>69172</v>
          </cell>
          <cell r="AO3313">
            <v>0</v>
          </cell>
          <cell r="AP3313">
            <v>0</v>
          </cell>
          <cell r="AQ3313">
            <v>0</v>
          </cell>
          <cell r="AR3313">
            <v>4</v>
          </cell>
          <cell r="AS3313">
            <v>0</v>
          </cell>
          <cell r="AT3313" t="str">
            <v>Standard</v>
          </cell>
          <cell r="AU3313"/>
          <cell r="AV3313"/>
          <cell r="AW3313"/>
          <cell r="AX3313" t="str">
            <v>Open</v>
          </cell>
          <cell r="AY3313" t="str">
            <v/>
          </cell>
          <cell r="AZ3313"/>
          <cell r="BA3313">
            <v>0</v>
          </cell>
          <cell r="BB3313">
            <v>45755</v>
          </cell>
          <cell r="BC3313" t="str">
            <v>Abhiraj Patil/SF0063958</v>
          </cell>
          <cell r="BD3313" t="str">
            <v>Visited</v>
          </cell>
          <cell r="BE3313" t="str">
            <v>Borrower</v>
          </cell>
          <cell r="BF3313" t="str">
            <v>Available</v>
          </cell>
          <cell r="BG3313"/>
          <cell r="BH3313"/>
          <cell r="BI3313" t="str">
            <v>No</v>
          </cell>
          <cell r="BJ3313"/>
          <cell r="BK3313"/>
        </row>
        <row r="3314">
          <cell r="X3314">
            <v>358912640</v>
          </cell>
          <cell r="Y3314" t="str">
            <v>CHHAYA PRAKASH AHER</v>
          </cell>
          <cell r="Z3314" t="str">
            <v>12-Nov-2024</v>
          </cell>
          <cell r="AA3314">
            <v>60000</v>
          </cell>
          <cell r="AB3314" t="str">
            <v>Fri</v>
          </cell>
          <cell r="AC3314">
            <v>24</v>
          </cell>
          <cell r="AD3314" t="str">
            <v>GL-2</v>
          </cell>
          <cell r="AE3314" t="str">
            <v>13-Dec-2024</v>
          </cell>
          <cell r="AF3314">
            <v>3190</v>
          </cell>
          <cell r="AG3314">
            <v>3190</v>
          </cell>
          <cell r="AH3314" t="str">
            <v>14-Mar-2025</v>
          </cell>
          <cell r="AI3314">
            <v>8039.96</v>
          </cell>
          <cell r="AJ3314">
            <v>4720.04</v>
          </cell>
          <cell r="AK3314">
            <v>12760</v>
          </cell>
          <cell r="AL3314">
            <v>51960.04</v>
          </cell>
          <cell r="AM3314">
            <v>11905.96</v>
          </cell>
          <cell r="AN3314">
            <v>63866</v>
          </cell>
          <cell r="AO3314">
            <v>0</v>
          </cell>
          <cell r="AP3314">
            <v>0</v>
          </cell>
          <cell r="AQ3314">
            <v>0</v>
          </cell>
          <cell r="AR3314">
            <v>4</v>
          </cell>
          <cell r="AS3314">
            <v>0</v>
          </cell>
          <cell r="AT3314" t="str">
            <v>Standard</v>
          </cell>
          <cell r="AU3314"/>
          <cell r="AV3314"/>
          <cell r="AW3314"/>
          <cell r="AX3314" t="str">
            <v>Open</v>
          </cell>
          <cell r="AY3314" t="str">
            <v/>
          </cell>
          <cell r="AZ3314"/>
          <cell r="BA3314">
            <v>0</v>
          </cell>
          <cell r="BB3314"/>
          <cell r="BC3314"/>
          <cell r="BD3314"/>
          <cell r="BE3314"/>
          <cell r="BF3314"/>
          <cell r="BG3314"/>
          <cell r="BH3314"/>
          <cell r="BI3314"/>
          <cell r="BJ3314"/>
          <cell r="BK3314"/>
        </row>
        <row r="3315">
          <cell r="X3315">
            <v>358913305</v>
          </cell>
          <cell r="Y3315" t="str">
            <v>SUNITA SUBHASH CHAUDHRI</v>
          </cell>
          <cell r="Z3315" t="str">
            <v>14-Nov-2024</v>
          </cell>
          <cell r="AA3315">
            <v>34000</v>
          </cell>
          <cell r="AB3315" t="str">
            <v>Mon</v>
          </cell>
          <cell r="AC3315">
            <v>24</v>
          </cell>
          <cell r="AD3315" t="str">
            <v>GL-2</v>
          </cell>
          <cell r="AE3315" t="str">
            <v>09-Dec-2024</v>
          </cell>
          <cell r="AF3315">
            <v>1810</v>
          </cell>
          <cell r="AG3315">
            <v>1810</v>
          </cell>
          <cell r="AH3315" t="str">
            <v>10-Mar-2025</v>
          </cell>
          <cell r="AI3315">
            <v>4703.8900000000003</v>
          </cell>
          <cell r="AJ3315">
            <v>2536.11</v>
          </cell>
          <cell r="AK3315">
            <v>7240</v>
          </cell>
          <cell r="AL3315">
            <v>29296.11</v>
          </cell>
          <cell r="AM3315">
            <v>6775.89</v>
          </cell>
          <cell r="AN3315">
            <v>36072</v>
          </cell>
          <cell r="AO3315">
            <v>0</v>
          </cell>
          <cell r="AP3315">
            <v>0</v>
          </cell>
          <cell r="AQ3315">
            <v>0</v>
          </cell>
          <cell r="AR3315">
            <v>4</v>
          </cell>
          <cell r="AS3315">
            <v>0</v>
          </cell>
          <cell r="AT3315" t="str">
            <v>Standard</v>
          </cell>
          <cell r="AU3315"/>
          <cell r="AV3315"/>
          <cell r="AW3315"/>
          <cell r="AX3315" t="str">
            <v>Open</v>
          </cell>
          <cell r="AY3315" t="str">
            <v/>
          </cell>
          <cell r="AZ3315"/>
          <cell r="BA3315">
            <v>0</v>
          </cell>
          <cell r="BB3315">
            <v>45749</v>
          </cell>
          <cell r="BC3315" t="str">
            <v>Abhiraj Patil/SF0063958</v>
          </cell>
          <cell r="BD3315" t="str">
            <v>Visited</v>
          </cell>
          <cell r="BE3315" t="str">
            <v>Borrower</v>
          </cell>
          <cell r="BF3315" t="str">
            <v>Not Available</v>
          </cell>
          <cell r="BG3315"/>
          <cell r="BH3315"/>
          <cell r="BI3315" t="str">
            <v>No</v>
          </cell>
          <cell r="BJ3315"/>
          <cell r="BK3315"/>
        </row>
        <row r="3316">
          <cell r="X3316">
            <v>358932142</v>
          </cell>
          <cell r="Y3316" t="str">
            <v>LATA BALU BARDE</v>
          </cell>
          <cell r="Z3316" t="str">
            <v>07-Dec-2024</v>
          </cell>
          <cell r="AA3316">
            <v>14999</v>
          </cell>
          <cell r="AB3316" t="str">
            <v>Fri</v>
          </cell>
          <cell r="AC3316">
            <v>12</v>
          </cell>
          <cell r="AD3316" t="str">
            <v>CDL-1</v>
          </cell>
          <cell r="AE3316" t="str">
            <v>03-Jan-2025</v>
          </cell>
          <cell r="AF3316">
            <v>1420</v>
          </cell>
          <cell r="AG3316">
            <v>1420</v>
          </cell>
          <cell r="AH3316" t="str">
            <v>08-Feb-2025</v>
          </cell>
          <cell r="AI3316">
            <v>2236.6</v>
          </cell>
          <cell r="AJ3316">
            <v>603.4</v>
          </cell>
          <cell r="AK3316">
            <v>2840</v>
          </cell>
          <cell r="AL3316">
            <v>12762.4</v>
          </cell>
          <cell r="AM3316">
            <v>1453.6</v>
          </cell>
          <cell r="AN3316">
            <v>14216</v>
          </cell>
          <cell r="AO3316">
            <v>1177.69</v>
          </cell>
          <cell r="AP3316">
            <v>242.31</v>
          </cell>
          <cell r="AQ3316">
            <v>1420</v>
          </cell>
          <cell r="AR3316">
            <v>3</v>
          </cell>
          <cell r="AS3316">
            <v>28</v>
          </cell>
          <cell r="AT3316" t="str">
            <v>1-30 Days</v>
          </cell>
          <cell r="AU3316"/>
          <cell r="AV3316"/>
          <cell r="AW3316"/>
          <cell r="AX3316" t="str">
            <v>Open</v>
          </cell>
          <cell r="AY3316" t="str">
            <v/>
          </cell>
          <cell r="AZ3316"/>
          <cell r="BA3316">
            <v>0</v>
          </cell>
          <cell r="BB3316">
            <v>45751</v>
          </cell>
          <cell r="BC3316" t="str">
            <v>Abhiraj Patil/SF0063958</v>
          </cell>
          <cell r="BD3316" t="str">
            <v>Visited</v>
          </cell>
          <cell r="BE3316" t="str">
            <v>Borrower Not Available</v>
          </cell>
          <cell r="BF3316" t="str">
            <v>Not Available</v>
          </cell>
          <cell r="BG3316"/>
          <cell r="BH3316"/>
          <cell r="BI3316" t="str">
            <v>NA</v>
          </cell>
          <cell r="BJ3316"/>
          <cell r="BK3316"/>
        </row>
        <row r="3317">
          <cell r="X3317">
            <v>358942460</v>
          </cell>
          <cell r="Y3317" t="str">
            <v>SANGITA SUNIL AHER</v>
          </cell>
          <cell r="Z3317" t="str">
            <v>13-Nov-2024</v>
          </cell>
          <cell r="AA3317">
            <v>65000</v>
          </cell>
          <cell r="AB3317" t="str">
            <v>Fri</v>
          </cell>
          <cell r="AC3317">
            <v>24</v>
          </cell>
          <cell r="AD3317" t="str">
            <v>GL-2</v>
          </cell>
          <cell r="AE3317" t="str">
            <v>06-Dec-2024</v>
          </cell>
          <cell r="AF3317">
            <v>3460</v>
          </cell>
          <cell r="AG3317">
            <v>3460</v>
          </cell>
          <cell r="AH3317" t="str">
            <v>07-Mar-2025</v>
          </cell>
          <cell r="AI3317">
            <v>9101.9699999999993</v>
          </cell>
          <cell r="AJ3317">
            <v>4738.03</v>
          </cell>
          <cell r="AK3317">
            <v>13840</v>
          </cell>
          <cell r="AL3317">
            <v>55898.03</v>
          </cell>
          <cell r="AM3317">
            <v>12680.97</v>
          </cell>
          <cell r="AN3317">
            <v>68579</v>
          </cell>
          <cell r="AO3317">
            <v>0</v>
          </cell>
          <cell r="AP3317">
            <v>0</v>
          </cell>
          <cell r="AQ3317">
            <v>0</v>
          </cell>
          <cell r="AR3317">
            <v>4</v>
          </cell>
          <cell r="AS3317">
            <v>0</v>
          </cell>
          <cell r="AT3317" t="str">
            <v>Standard</v>
          </cell>
          <cell r="AU3317"/>
          <cell r="AV3317"/>
          <cell r="AW3317"/>
          <cell r="AX3317" t="str">
            <v>Open</v>
          </cell>
          <cell r="AY3317"/>
          <cell r="AZ3317"/>
          <cell r="BA3317">
            <v>0</v>
          </cell>
          <cell r="BB3317">
            <v>45751</v>
          </cell>
          <cell r="BC3317" t="str">
            <v>Mahesh Lahane/SF0095775</v>
          </cell>
          <cell r="BD3317" t="str">
            <v>Visited</v>
          </cell>
          <cell r="BE3317" t="str">
            <v>Borrower</v>
          </cell>
          <cell r="BF3317" t="str">
            <v>Available</v>
          </cell>
          <cell r="BG3317"/>
          <cell r="BH3317"/>
          <cell r="BI3317" t="str">
            <v>No</v>
          </cell>
          <cell r="BJ3317"/>
          <cell r="BK3317"/>
        </row>
        <row r="3318">
          <cell r="X3318">
            <v>358948151</v>
          </cell>
          <cell r="Y3318" t="str">
            <v>KALPANA BHAUSAHEB DHULE</v>
          </cell>
          <cell r="Z3318" t="str">
            <v>27-Nov-2024</v>
          </cell>
          <cell r="AA3318">
            <v>16800</v>
          </cell>
          <cell r="AB3318" t="str">
            <v>Mon</v>
          </cell>
          <cell r="AC3318">
            <v>12</v>
          </cell>
          <cell r="AD3318" t="str">
            <v>CDL-1</v>
          </cell>
          <cell r="AE3318" t="str">
            <v>13-Jan-2025</v>
          </cell>
          <cell r="AF3318">
            <v>1590</v>
          </cell>
          <cell r="AG3318">
            <v>1590</v>
          </cell>
          <cell r="AH3318" t="str">
            <v>11-Mar-2025</v>
          </cell>
          <cell r="AI3318">
            <v>3684.12</v>
          </cell>
          <cell r="AJ3318">
            <v>1085.8800000000001</v>
          </cell>
          <cell r="AK3318">
            <v>4770</v>
          </cell>
          <cell r="AL3318">
            <v>13115.88</v>
          </cell>
          <cell r="AM3318">
            <v>1395.12</v>
          </cell>
          <cell r="AN3318">
            <v>14511</v>
          </cell>
          <cell r="AO3318">
            <v>0</v>
          </cell>
          <cell r="AP3318">
            <v>0</v>
          </cell>
          <cell r="AQ3318">
            <v>0</v>
          </cell>
          <cell r="AR3318">
            <v>3</v>
          </cell>
          <cell r="AS3318">
            <v>0</v>
          </cell>
          <cell r="AT3318" t="str">
            <v>Standard</v>
          </cell>
          <cell r="AU3318"/>
          <cell r="AV3318"/>
          <cell r="AW3318"/>
          <cell r="AX3318" t="str">
            <v>Open</v>
          </cell>
          <cell r="AY3318" t="str">
            <v/>
          </cell>
          <cell r="AZ3318"/>
          <cell r="BA3318">
            <v>0</v>
          </cell>
          <cell r="BB3318"/>
          <cell r="BC3318"/>
          <cell r="BD3318"/>
          <cell r="BE3318"/>
          <cell r="BF3318"/>
          <cell r="BG3318"/>
          <cell r="BH3318"/>
          <cell r="BI3318"/>
          <cell r="BJ3318"/>
          <cell r="BK3318"/>
        </row>
        <row r="3319">
          <cell r="X3319">
            <v>358960386</v>
          </cell>
          <cell r="Y3319" t="str">
            <v>GAURI PANDHARINATH DAMBALE</v>
          </cell>
          <cell r="Z3319" t="str">
            <v>22-Nov-2024</v>
          </cell>
          <cell r="AA3319">
            <v>40000</v>
          </cell>
          <cell r="AB3319" t="str">
            <v>Mon</v>
          </cell>
          <cell r="AC3319">
            <v>18</v>
          </cell>
          <cell r="AD3319" t="str">
            <v>IL-1</v>
          </cell>
          <cell r="AE3319" t="str">
            <v>06-Jan-2025</v>
          </cell>
          <cell r="AF3319">
            <v>2670</v>
          </cell>
          <cell r="AG3319">
            <v>2670</v>
          </cell>
          <cell r="AH3319" t="str">
            <v>03-Mar-2025</v>
          </cell>
          <cell r="AI3319">
            <v>5417.07</v>
          </cell>
          <cell r="AJ3319">
            <v>2592.9299999999998</v>
          </cell>
          <cell r="AK3319">
            <v>8010</v>
          </cell>
          <cell r="AL3319">
            <v>34582.93</v>
          </cell>
          <cell r="AM3319">
            <v>5962.07</v>
          </cell>
          <cell r="AN3319">
            <v>40545</v>
          </cell>
          <cell r="AO3319">
            <v>0</v>
          </cell>
          <cell r="AP3319">
            <v>0</v>
          </cell>
          <cell r="AQ3319">
            <v>0</v>
          </cell>
          <cell r="AR3319">
            <v>3</v>
          </cell>
          <cell r="AS3319">
            <v>0</v>
          </cell>
          <cell r="AT3319" t="str">
            <v>Standard</v>
          </cell>
          <cell r="AU3319"/>
          <cell r="AV3319"/>
          <cell r="AW3319"/>
          <cell r="AX3319" t="str">
            <v>Open</v>
          </cell>
          <cell r="AY3319" t="str">
            <v/>
          </cell>
          <cell r="AZ3319"/>
          <cell r="BA3319">
            <v>0</v>
          </cell>
          <cell r="BB3319"/>
          <cell r="BC3319"/>
          <cell r="BD3319"/>
          <cell r="BE3319"/>
          <cell r="BF3319"/>
          <cell r="BG3319"/>
          <cell r="BH3319"/>
          <cell r="BI3319"/>
          <cell r="BJ3319"/>
          <cell r="BK3319"/>
        </row>
        <row r="3320">
          <cell r="X3320">
            <v>358961023</v>
          </cell>
          <cell r="Y3320" t="str">
            <v>TABBASUM SHAHRUKH PIANJARI</v>
          </cell>
          <cell r="Z3320" t="str">
            <v>07-Dec-2024</v>
          </cell>
          <cell r="AA3320">
            <v>57000</v>
          </cell>
          <cell r="AB3320" t="str">
            <v>Mon</v>
          </cell>
          <cell r="AC3320">
            <v>24</v>
          </cell>
          <cell r="AD3320" t="str">
            <v>GL-2</v>
          </cell>
          <cell r="AE3320" t="str">
            <v>06-Jan-2025</v>
          </cell>
          <cell r="AF3320">
            <v>3040</v>
          </cell>
          <cell r="AG3320">
            <v>3040</v>
          </cell>
          <cell r="AH3320" t="str">
            <v>03-Mar-2025</v>
          </cell>
          <cell r="AI3320">
            <v>5905.29</v>
          </cell>
          <cell r="AJ3320">
            <v>3214.71</v>
          </cell>
          <cell r="AK3320">
            <v>9120</v>
          </cell>
          <cell r="AL3320">
            <v>51094.71</v>
          </cell>
          <cell r="AM3320">
            <v>12397.29</v>
          </cell>
          <cell r="AN3320">
            <v>63492</v>
          </cell>
          <cell r="AO3320">
            <v>0</v>
          </cell>
          <cell r="AP3320">
            <v>0</v>
          </cell>
          <cell r="AQ3320">
            <v>0</v>
          </cell>
          <cell r="AR3320">
            <v>3</v>
          </cell>
          <cell r="AS3320">
            <v>0</v>
          </cell>
          <cell r="AT3320" t="str">
            <v>Standard</v>
          </cell>
          <cell r="AU3320"/>
          <cell r="AV3320"/>
          <cell r="AW3320"/>
          <cell r="AX3320" t="str">
            <v>Open</v>
          </cell>
          <cell r="AY3320" t="str">
            <v/>
          </cell>
          <cell r="AZ3320"/>
          <cell r="BA3320">
            <v>0</v>
          </cell>
          <cell r="BB3320">
            <v>45756</v>
          </cell>
          <cell r="BC3320" t="str">
            <v>Abhiraj Patil/SF0063958</v>
          </cell>
          <cell r="BD3320" t="str">
            <v>Visited</v>
          </cell>
          <cell r="BE3320" t="str">
            <v>Borrower</v>
          </cell>
          <cell r="BF3320" t="str">
            <v>Available</v>
          </cell>
          <cell r="BG3320"/>
          <cell r="BH3320"/>
          <cell r="BI3320" t="str">
            <v>No</v>
          </cell>
          <cell r="BJ3320"/>
          <cell r="BK3320"/>
        </row>
        <row r="3321">
          <cell r="X3321">
            <v>358961081</v>
          </cell>
          <cell r="Y3321" t="str">
            <v>SANGITA PANDURANG PAWAR</v>
          </cell>
          <cell r="Z3321" t="str">
            <v>15-Nov-2024</v>
          </cell>
          <cell r="AA3321">
            <v>65000</v>
          </cell>
          <cell r="AB3321" t="str">
            <v>Mon</v>
          </cell>
          <cell r="AC3321">
            <v>24</v>
          </cell>
          <cell r="AD3321" t="str">
            <v>GL-2</v>
          </cell>
          <cell r="AE3321" t="str">
            <v>02-Dec-2024</v>
          </cell>
          <cell r="AF3321">
            <v>3460</v>
          </cell>
          <cell r="AG3321">
            <v>3460</v>
          </cell>
          <cell r="AH3321" t="str">
            <v>03-Mar-2025</v>
          </cell>
          <cell r="AI3321">
            <v>9366.33</v>
          </cell>
          <cell r="AJ3321">
            <v>4473.67</v>
          </cell>
          <cell r="AK3321">
            <v>13840</v>
          </cell>
          <cell r="AL3321">
            <v>55633.67</v>
          </cell>
          <cell r="AM3321">
            <v>12767.33</v>
          </cell>
          <cell r="AN3321">
            <v>68401</v>
          </cell>
          <cell r="AO3321">
            <v>0</v>
          </cell>
          <cell r="AP3321">
            <v>0</v>
          </cell>
          <cell r="AQ3321">
            <v>0</v>
          </cell>
          <cell r="AR3321">
            <v>4</v>
          </cell>
          <cell r="AS3321">
            <v>0</v>
          </cell>
          <cell r="AT3321" t="str">
            <v>Standard</v>
          </cell>
          <cell r="AU3321"/>
          <cell r="AV3321"/>
          <cell r="AW3321"/>
          <cell r="AX3321" t="str">
            <v>Open</v>
          </cell>
          <cell r="AY3321" t="str">
            <v/>
          </cell>
          <cell r="AZ3321"/>
          <cell r="BA3321">
            <v>0</v>
          </cell>
          <cell r="BB3321">
            <v>45751</v>
          </cell>
          <cell r="BC3321" t="str">
            <v>Yogesh Gawade/SF0064389</v>
          </cell>
          <cell r="BD3321" t="str">
            <v>Visited</v>
          </cell>
          <cell r="BE3321" t="str">
            <v>Borrower</v>
          </cell>
          <cell r="BF3321" t="str">
            <v>Available</v>
          </cell>
          <cell r="BG3321"/>
          <cell r="BH3321"/>
          <cell r="BI3321" t="str">
            <v>No</v>
          </cell>
          <cell r="BJ3321"/>
          <cell r="BK3321"/>
        </row>
        <row r="3322">
          <cell r="X3322">
            <v>358963247</v>
          </cell>
          <cell r="Y3322" t="str">
            <v>SONALI GOKUL PAWAR</v>
          </cell>
          <cell r="Z3322" t="str">
            <v>19-Nov-2024</v>
          </cell>
          <cell r="AA3322">
            <v>52000</v>
          </cell>
          <cell r="AB3322" t="str">
            <v>Fri</v>
          </cell>
          <cell r="AC3322">
            <v>24</v>
          </cell>
          <cell r="AD3322" t="str">
            <v>GL-2</v>
          </cell>
          <cell r="AE3322" t="str">
            <v>10-Jan-2025</v>
          </cell>
          <cell r="AF3322">
            <v>2770</v>
          </cell>
          <cell r="AG3322">
            <v>2770</v>
          </cell>
          <cell r="AH3322" t="str">
            <v>14-Mar-2025</v>
          </cell>
          <cell r="AI3322">
            <v>4324.67</v>
          </cell>
          <cell r="AJ3322">
            <v>3985.33</v>
          </cell>
          <cell r="AK3322">
            <v>8310</v>
          </cell>
          <cell r="AL3322">
            <v>47675.33</v>
          </cell>
          <cell r="AM3322">
            <v>11702.67</v>
          </cell>
          <cell r="AN3322">
            <v>59378</v>
          </cell>
          <cell r="AO3322">
            <v>0</v>
          </cell>
          <cell r="AP3322">
            <v>0</v>
          </cell>
          <cell r="AQ3322">
            <v>0</v>
          </cell>
          <cell r="AR3322">
            <v>3</v>
          </cell>
          <cell r="AS3322">
            <v>0</v>
          </cell>
          <cell r="AT3322" t="str">
            <v>Standard</v>
          </cell>
          <cell r="AU3322"/>
          <cell r="AV3322"/>
          <cell r="AW3322"/>
          <cell r="AX3322" t="str">
            <v>Open</v>
          </cell>
          <cell r="AY3322" t="str">
            <v/>
          </cell>
          <cell r="AZ3322"/>
          <cell r="BA3322">
            <v>0</v>
          </cell>
          <cell r="BB3322"/>
          <cell r="BC3322"/>
          <cell r="BD3322"/>
          <cell r="BE3322"/>
          <cell r="BF3322"/>
          <cell r="BG3322"/>
          <cell r="BH3322"/>
          <cell r="BI3322"/>
          <cell r="BJ3322"/>
          <cell r="BK3322"/>
        </row>
        <row r="3323">
          <cell r="X3323">
            <v>358963521</v>
          </cell>
          <cell r="Y3323" t="str">
            <v>PRATIBHA SHIVAJI RAJE</v>
          </cell>
          <cell r="Z3323" t="str">
            <v>15-Nov-2024</v>
          </cell>
          <cell r="AA3323">
            <v>65000</v>
          </cell>
          <cell r="AB3323" t="str">
            <v>Fri</v>
          </cell>
          <cell r="AC3323">
            <v>24</v>
          </cell>
          <cell r="AD3323" t="str">
            <v>GL-2</v>
          </cell>
          <cell r="AE3323" t="str">
            <v>13-Dec-2024</v>
          </cell>
          <cell r="AF3323">
            <v>3460</v>
          </cell>
          <cell r="AG3323">
            <v>3460</v>
          </cell>
          <cell r="AH3323" t="str">
            <v>14-Mar-2025</v>
          </cell>
          <cell r="AI3323">
            <v>8867.7000000000007</v>
          </cell>
          <cell r="AJ3323">
            <v>4972.3</v>
          </cell>
          <cell r="AK3323">
            <v>13840</v>
          </cell>
          <cell r="AL3323">
            <v>56132.3</v>
          </cell>
          <cell r="AM3323">
            <v>12799.7</v>
          </cell>
          <cell r="AN3323">
            <v>68932</v>
          </cell>
          <cell r="AO3323">
            <v>0</v>
          </cell>
          <cell r="AP3323">
            <v>0</v>
          </cell>
          <cell r="AQ3323">
            <v>0</v>
          </cell>
          <cell r="AR3323">
            <v>4</v>
          </cell>
          <cell r="AS3323">
            <v>0</v>
          </cell>
          <cell r="AT3323" t="str">
            <v>Standard</v>
          </cell>
          <cell r="AU3323"/>
          <cell r="AV3323"/>
          <cell r="AW3323"/>
          <cell r="AX3323" t="str">
            <v>Open</v>
          </cell>
          <cell r="AY3323" t="str">
            <v/>
          </cell>
          <cell r="AZ3323"/>
          <cell r="BA3323">
            <v>0</v>
          </cell>
          <cell r="BB3323"/>
          <cell r="BC3323"/>
          <cell r="BD3323"/>
          <cell r="BE3323"/>
          <cell r="BF3323"/>
          <cell r="BG3323"/>
          <cell r="BH3323"/>
          <cell r="BI3323"/>
          <cell r="BJ3323"/>
          <cell r="BK3323"/>
        </row>
        <row r="3324">
          <cell r="X3324">
            <v>358963637</v>
          </cell>
          <cell r="Y3324" t="str">
            <v>MANISHA SACHIN NAVGIRE</v>
          </cell>
          <cell r="Z3324" t="str">
            <v>15-Nov-2024</v>
          </cell>
          <cell r="AA3324">
            <v>65000</v>
          </cell>
          <cell r="AB3324" t="str">
            <v>Fri</v>
          </cell>
          <cell r="AC3324">
            <v>24</v>
          </cell>
          <cell r="AD3324" t="str">
            <v>GL-2</v>
          </cell>
          <cell r="AE3324" t="str">
            <v>13-Dec-2024</v>
          </cell>
          <cell r="AF3324">
            <v>3460</v>
          </cell>
          <cell r="AG3324">
            <v>3460</v>
          </cell>
          <cell r="AH3324" t="str">
            <v>17-Mar-2025</v>
          </cell>
          <cell r="AI3324">
            <v>8867.7000000000007</v>
          </cell>
          <cell r="AJ3324">
            <v>4972.3</v>
          </cell>
          <cell r="AK3324">
            <v>13840</v>
          </cell>
          <cell r="AL3324">
            <v>56132.3</v>
          </cell>
          <cell r="AM3324">
            <v>12799.7</v>
          </cell>
          <cell r="AN3324">
            <v>68932</v>
          </cell>
          <cell r="AO3324">
            <v>0</v>
          </cell>
          <cell r="AP3324">
            <v>0</v>
          </cell>
          <cell r="AQ3324">
            <v>0</v>
          </cell>
          <cell r="AR3324">
            <v>4</v>
          </cell>
          <cell r="AS3324">
            <v>0</v>
          </cell>
          <cell r="AT3324" t="str">
            <v>Standard</v>
          </cell>
          <cell r="AU3324"/>
          <cell r="AV3324"/>
          <cell r="AW3324"/>
          <cell r="AX3324" t="str">
            <v>Open</v>
          </cell>
          <cell r="AY3324" t="str">
            <v/>
          </cell>
          <cell r="AZ3324"/>
          <cell r="BA3324">
            <v>0</v>
          </cell>
          <cell r="BB3324"/>
          <cell r="BC3324"/>
          <cell r="BD3324"/>
          <cell r="BE3324"/>
          <cell r="BF3324"/>
          <cell r="BG3324"/>
          <cell r="BH3324"/>
          <cell r="BI3324"/>
          <cell r="BJ3324"/>
          <cell r="BK3324"/>
        </row>
        <row r="3325">
          <cell r="X3325">
            <v>358970502</v>
          </cell>
          <cell r="Y3325" t="str">
            <v>RANI ASHOK TAMBAT</v>
          </cell>
          <cell r="Z3325" t="str">
            <v>29-Nov-2024</v>
          </cell>
          <cell r="AA3325">
            <v>16999</v>
          </cell>
          <cell r="AB3325" t="str">
            <v>Wed</v>
          </cell>
          <cell r="AC3325">
            <v>12</v>
          </cell>
          <cell r="AD3325" t="str">
            <v>CDL-1</v>
          </cell>
          <cell r="AE3325" t="str">
            <v>01-Jan-2025</v>
          </cell>
          <cell r="AF3325">
            <v>1600</v>
          </cell>
          <cell r="AG3325">
            <v>1600</v>
          </cell>
          <cell r="AH3325" t="str">
            <v>05-Mar-2025</v>
          </cell>
          <cell r="AI3325">
            <v>3832.64</v>
          </cell>
          <cell r="AJ3325">
            <v>967.36</v>
          </cell>
          <cell r="AK3325">
            <v>4800</v>
          </cell>
          <cell r="AL3325">
            <v>13166.36</v>
          </cell>
          <cell r="AM3325">
            <v>1310.6400000000001</v>
          </cell>
          <cell r="AN3325">
            <v>14477</v>
          </cell>
          <cell r="AO3325">
            <v>0</v>
          </cell>
          <cell r="AP3325">
            <v>0</v>
          </cell>
          <cell r="AQ3325">
            <v>0</v>
          </cell>
          <cell r="AR3325">
            <v>3</v>
          </cell>
          <cell r="AS3325">
            <v>0</v>
          </cell>
          <cell r="AT3325" t="str">
            <v>Standard</v>
          </cell>
          <cell r="AU3325"/>
          <cell r="AV3325"/>
          <cell r="AW3325"/>
          <cell r="AX3325" t="str">
            <v>Open</v>
          </cell>
          <cell r="AY3325" t="str">
            <v/>
          </cell>
          <cell r="AZ3325"/>
          <cell r="BA3325">
            <v>0</v>
          </cell>
          <cell r="BB3325"/>
          <cell r="BC3325"/>
          <cell r="BD3325"/>
          <cell r="BE3325"/>
          <cell r="BF3325"/>
          <cell r="BG3325"/>
          <cell r="BH3325"/>
          <cell r="BI3325"/>
          <cell r="BJ3325"/>
          <cell r="BK3325"/>
        </row>
        <row r="3326">
          <cell r="X3326">
            <v>359027918</v>
          </cell>
          <cell r="Y3326" t="str">
            <v>ALKA DEVRAM KDALE</v>
          </cell>
          <cell r="Z3326" t="str">
            <v>07-Dec-2024</v>
          </cell>
          <cell r="AA3326">
            <v>60000</v>
          </cell>
          <cell r="AB3326" t="str">
            <v>Thu</v>
          </cell>
          <cell r="AC3326">
            <v>24</v>
          </cell>
          <cell r="AD3326" t="str">
            <v>GL-2</v>
          </cell>
          <cell r="AE3326" t="str">
            <v>02-Jan-2025</v>
          </cell>
          <cell r="AF3326">
            <v>3190</v>
          </cell>
          <cell r="AG3326">
            <v>3190</v>
          </cell>
          <cell r="AH3326" t="str">
            <v>24-Mar-2025</v>
          </cell>
          <cell r="AI3326">
            <v>6074.62</v>
          </cell>
          <cell r="AJ3326">
            <v>3495.38</v>
          </cell>
          <cell r="AK3326">
            <v>9570</v>
          </cell>
          <cell r="AL3326">
            <v>53925.38</v>
          </cell>
          <cell r="AM3326">
            <v>12992.62</v>
          </cell>
          <cell r="AN3326">
            <v>66918</v>
          </cell>
          <cell r="AO3326">
            <v>0</v>
          </cell>
          <cell r="AP3326">
            <v>0</v>
          </cell>
          <cell r="AQ3326">
            <v>0</v>
          </cell>
          <cell r="AR3326">
            <v>3</v>
          </cell>
          <cell r="AS3326">
            <v>0</v>
          </cell>
          <cell r="AT3326" t="str">
            <v>Standard</v>
          </cell>
          <cell r="AU3326"/>
          <cell r="AV3326"/>
          <cell r="AW3326"/>
          <cell r="AX3326" t="str">
            <v>Open</v>
          </cell>
          <cell r="AY3326"/>
          <cell r="AZ3326"/>
          <cell r="BA3326">
            <v>0</v>
          </cell>
          <cell r="BB3326">
            <v>45750</v>
          </cell>
          <cell r="BC3326" t="str">
            <v>Mahesh Lahane/SF0095775</v>
          </cell>
          <cell r="BD3326" t="str">
            <v>Visited</v>
          </cell>
          <cell r="BE3326" t="str">
            <v>Borrower Family Member</v>
          </cell>
          <cell r="BF3326" t="str">
            <v>Not Available</v>
          </cell>
          <cell r="BG3326"/>
          <cell r="BH3326"/>
          <cell r="BI3326" t="str">
            <v>No</v>
          </cell>
          <cell r="BJ3326"/>
          <cell r="BK3326"/>
        </row>
        <row r="3327">
          <cell r="X3327">
            <v>359031380</v>
          </cell>
          <cell r="Y3327" t="str">
            <v>SANGITA GANESH RAJPUT</v>
          </cell>
          <cell r="Z3327" t="str">
            <v>07-Dec-2024</v>
          </cell>
          <cell r="AA3327">
            <v>80000</v>
          </cell>
          <cell r="AB3327" t="str">
            <v>Fri</v>
          </cell>
          <cell r="AC3327">
            <v>24</v>
          </cell>
          <cell r="AD3327" t="str">
            <v>GL-5</v>
          </cell>
          <cell r="AE3327" t="str">
            <v>03-Jan-2025</v>
          </cell>
          <cell r="AF3327">
            <v>4260</v>
          </cell>
          <cell r="AG3327">
            <v>4260</v>
          </cell>
          <cell r="AH3327" t="str">
            <v>07-Mar-2025</v>
          </cell>
          <cell r="AI3327">
            <v>8063.31</v>
          </cell>
          <cell r="AJ3327">
            <v>4716.6899999999996</v>
          </cell>
          <cell r="AK3327">
            <v>12780</v>
          </cell>
          <cell r="AL3327">
            <v>71936.69</v>
          </cell>
          <cell r="AM3327">
            <v>17260.310000000001</v>
          </cell>
          <cell r="AN3327">
            <v>89197</v>
          </cell>
          <cell r="AO3327">
            <v>0</v>
          </cell>
          <cell r="AP3327">
            <v>0</v>
          </cell>
          <cell r="AQ3327">
            <v>0</v>
          </cell>
          <cell r="AR3327">
            <v>3</v>
          </cell>
          <cell r="AS3327">
            <v>0</v>
          </cell>
          <cell r="AT3327" t="str">
            <v>Standard</v>
          </cell>
          <cell r="AU3327"/>
          <cell r="AV3327"/>
          <cell r="AW3327"/>
          <cell r="AX3327" t="str">
            <v>Open</v>
          </cell>
          <cell r="AY3327" t="str">
            <v/>
          </cell>
          <cell r="AZ3327"/>
          <cell r="BA3327">
            <v>0</v>
          </cell>
          <cell r="BB3327"/>
          <cell r="BC3327"/>
          <cell r="BD3327"/>
          <cell r="BE3327"/>
          <cell r="BF3327"/>
          <cell r="BG3327"/>
          <cell r="BH3327"/>
          <cell r="BI3327"/>
          <cell r="BJ3327"/>
          <cell r="BK3327"/>
        </row>
        <row r="3328">
          <cell r="X3328">
            <v>359036971</v>
          </cell>
          <cell r="Y3328" t="str">
            <v>MINA RAHUL PATEL</v>
          </cell>
          <cell r="Z3328" t="str">
            <v>31-Dec-2024</v>
          </cell>
          <cell r="AA3328">
            <v>16800</v>
          </cell>
          <cell r="AB3328" t="str">
            <v>Fri</v>
          </cell>
          <cell r="AC3328">
            <v>12</v>
          </cell>
          <cell r="AD3328" t="str">
            <v>CDL-1</v>
          </cell>
          <cell r="AE3328" t="str">
            <v>07-Feb-2025</v>
          </cell>
          <cell r="AF3328">
            <v>1590</v>
          </cell>
          <cell r="AG3328">
            <v>1590</v>
          </cell>
          <cell r="AH3328" t="str">
            <v>07-Mar-2025</v>
          </cell>
          <cell r="AI3328">
            <v>2450.11</v>
          </cell>
          <cell r="AJ3328">
            <v>729.89</v>
          </cell>
          <cell r="AK3328">
            <v>3180</v>
          </cell>
          <cell r="AL3328">
            <v>14349.89</v>
          </cell>
          <cell r="AM3328">
            <v>1665.11</v>
          </cell>
          <cell r="AN3328">
            <v>16015</v>
          </cell>
          <cell r="AO3328">
            <v>0</v>
          </cell>
          <cell r="AP3328">
            <v>0</v>
          </cell>
          <cell r="AQ3328">
            <v>0</v>
          </cell>
          <cell r="AR3328">
            <v>2</v>
          </cell>
          <cell r="AS3328">
            <v>0</v>
          </cell>
          <cell r="AT3328" t="str">
            <v>Standard</v>
          </cell>
          <cell r="AU3328"/>
          <cell r="AV3328"/>
          <cell r="AW3328"/>
          <cell r="AX3328" t="str">
            <v>Open</v>
          </cell>
          <cell r="AY3328" t="str">
            <v/>
          </cell>
          <cell r="AZ3328"/>
          <cell r="BA3328">
            <v>0</v>
          </cell>
          <cell r="BB3328"/>
          <cell r="BC3328"/>
          <cell r="BD3328"/>
          <cell r="BE3328"/>
          <cell r="BF3328"/>
          <cell r="BG3328"/>
          <cell r="BH3328"/>
          <cell r="BI3328"/>
          <cell r="BJ3328"/>
          <cell r="BK3328"/>
        </row>
        <row r="3329">
          <cell r="X3329">
            <v>359036972</v>
          </cell>
          <cell r="Y3329" t="str">
            <v>BHARTI MANIK PAWAR</v>
          </cell>
          <cell r="Z3329" t="str">
            <v>31-Dec-2024</v>
          </cell>
          <cell r="AA3329">
            <v>16800</v>
          </cell>
          <cell r="AB3329" t="str">
            <v>Fri</v>
          </cell>
          <cell r="AC3329">
            <v>12</v>
          </cell>
          <cell r="AD3329" t="str">
            <v>CDL-1</v>
          </cell>
          <cell r="AE3329" t="str">
            <v>07-Feb-2025</v>
          </cell>
          <cell r="AF3329">
            <v>1590</v>
          </cell>
          <cell r="AG3329">
            <v>1590</v>
          </cell>
          <cell r="AH3329" t="str">
            <v>07-Mar-2025</v>
          </cell>
          <cell r="AI3329">
            <v>2450.11</v>
          </cell>
          <cell r="AJ3329">
            <v>729.89</v>
          </cell>
          <cell r="AK3329">
            <v>3180</v>
          </cell>
          <cell r="AL3329">
            <v>14349.89</v>
          </cell>
          <cell r="AM3329">
            <v>1665.11</v>
          </cell>
          <cell r="AN3329">
            <v>16015</v>
          </cell>
          <cell r="AO3329">
            <v>0</v>
          </cell>
          <cell r="AP3329">
            <v>0</v>
          </cell>
          <cell r="AQ3329">
            <v>0</v>
          </cell>
          <cell r="AR3329">
            <v>2</v>
          </cell>
          <cell r="AS3329">
            <v>0</v>
          </cell>
          <cell r="AT3329" t="str">
            <v>Standard</v>
          </cell>
          <cell r="AU3329"/>
          <cell r="AV3329"/>
          <cell r="AW3329"/>
          <cell r="AX3329" t="str">
            <v>Open</v>
          </cell>
          <cell r="AY3329" t="str">
            <v/>
          </cell>
          <cell r="AZ3329"/>
          <cell r="BA3329">
            <v>0</v>
          </cell>
          <cell r="BB3329">
            <v>45756</v>
          </cell>
          <cell r="BC3329" t="str">
            <v>Abhiraj Patil/SF0063958</v>
          </cell>
          <cell r="BD3329" t="str">
            <v>Visited</v>
          </cell>
          <cell r="BE3329" t="str">
            <v>Borrower</v>
          </cell>
          <cell r="BF3329" t="str">
            <v>Available</v>
          </cell>
          <cell r="BG3329"/>
          <cell r="BH3329"/>
          <cell r="BI3329" t="str">
            <v>No</v>
          </cell>
          <cell r="BJ3329"/>
          <cell r="BK3329"/>
        </row>
        <row r="3330">
          <cell r="X3330">
            <v>359158868</v>
          </cell>
          <cell r="Y3330" t="str">
            <v>RESHMA ADNAN PATEL</v>
          </cell>
          <cell r="Z3330" t="str">
            <v>17-Jan-2025</v>
          </cell>
          <cell r="AA3330">
            <v>30000</v>
          </cell>
          <cell r="AB3330" t="str">
            <v>Mon</v>
          </cell>
          <cell r="AC3330">
            <v>18</v>
          </cell>
          <cell r="AD3330" t="str">
            <v>IL-3</v>
          </cell>
          <cell r="AE3330" t="str">
            <v>03-Mar-2025</v>
          </cell>
          <cell r="AF3330">
            <v>2000</v>
          </cell>
          <cell r="AG3330">
            <v>2000</v>
          </cell>
          <cell r="AH3330" t="str">
            <v>03-Mar-2025</v>
          </cell>
          <cell r="AI3330">
            <v>1103.08</v>
          </cell>
          <cell r="AJ3330">
            <v>896.92</v>
          </cell>
          <cell r="AK3330">
            <v>2000</v>
          </cell>
          <cell r="AL3330">
            <v>28896.92</v>
          </cell>
          <cell r="AM3330">
            <v>5659.08</v>
          </cell>
          <cell r="AN3330">
            <v>34556</v>
          </cell>
          <cell r="AO3330">
            <v>0</v>
          </cell>
          <cell r="AP3330">
            <v>0</v>
          </cell>
          <cell r="AQ3330">
            <v>0</v>
          </cell>
          <cell r="AR3330">
            <v>1</v>
          </cell>
          <cell r="AS3330">
            <v>0</v>
          </cell>
          <cell r="AT3330" t="str">
            <v>Standard</v>
          </cell>
          <cell r="AU3330"/>
          <cell r="AV3330"/>
          <cell r="AW3330"/>
          <cell r="AX3330" t="str">
            <v>Open</v>
          </cell>
          <cell r="AY3330" t="str">
            <v/>
          </cell>
          <cell r="AZ3330"/>
          <cell r="BA3330">
            <v>0</v>
          </cell>
          <cell r="BB3330">
            <v>45756</v>
          </cell>
          <cell r="BC3330" t="str">
            <v>Abhiraj Patil/SF0063958</v>
          </cell>
          <cell r="BD3330" t="str">
            <v>Visited</v>
          </cell>
          <cell r="BE3330" t="str">
            <v>Borrower</v>
          </cell>
          <cell r="BF3330" t="str">
            <v>Available</v>
          </cell>
          <cell r="BG3330"/>
          <cell r="BH3330"/>
          <cell r="BI3330" t="str">
            <v>No</v>
          </cell>
          <cell r="BJ3330"/>
          <cell r="BK3330"/>
        </row>
        <row r="3331">
          <cell r="X3331">
            <v>359162494</v>
          </cell>
          <cell r="Y3331" t="str">
            <v>SATYABHAMA VIJU SHINDE</v>
          </cell>
          <cell r="Z3331" t="str">
            <v>10-Jan-2025</v>
          </cell>
          <cell r="AA3331">
            <v>60000</v>
          </cell>
          <cell r="AB3331" t="str">
            <v>Wed</v>
          </cell>
          <cell r="AC3331">
            <v>24</v>
          </cell>
          <cell r="AD3331" t="str">
            <v>GL-2</v>
          </cell>
          <cell r="AE3331" t="str">
            <v>05-Feb-2025</v>
          </cell>
          <cell r="AF3331">
            <v>3190</v>
          </cell>
          <cell r="AG3331">
            <v>3190</v>
          </cell>
          <cell r="AH3331" t="str">
            <v>05-Mar-2025</v>
          </cell>
          <cell r="AI3331">
            <v>4223.49</v>
          </cell>
          <cell r="AJ3331">
            <v>2156.5100000000002</v>
          </cell>
          <cell r="AK3331">
            <v>6380</v>
          </cell>
          <cell r="AL3331">
            <v>55776.51</v>
          </cell>
          <cell r="AM3331">
            <v>14103.49</v>
          </cell>
          <cell r="AN3331">
            <v>69880</v>
          </cell>
          <cell r="AO3331">
            <v>0</v>
          </cell>
          <cell r="AP3331">
            <v>0</v>
          </cell>
          <cell r="AQ3331">
            <v>0</v>
          </cell>
          <cell r="AR3331">
            <v>2</v>
          </cell>
          <cell r="AS3331">
            <v>0</v>
          </cell>
          <cell r="AT3331" t="str">
            <v>Standard</v>
          </cell>
          <cell r="AU3331"/>
          <cell r="AV3331"/>
          <cell r="AW3331"/>
          <cell r="AX3331" t="str">
            <v>Open</v>
          </cell>
          <cell r="AY3331"/>
          <cell r="AZ3331"/>
          <cell r="BA3331">
            <v>0</v>
          </cell>
          <cell r="BB3331">
            <v>45749</v>
          </cell>
          <cell r="BC3331" t="str">
            <v>Mahesh Lahane/SF0095775</v>
          </cell>
          <cell r="BD3331" t="str">
            <v>Visited</v>
          </cell>
          <cell r="BE3331" t="str">
            <v>Borrower Family Member</v>
          </cell>
          <cell r="BF3331" t="str">
            <v>Available</v>
          </cell>
          <cell r="BG3331"/>
          <cell r="BH3331"/>
          <cell r="BI3331" t="str">
            <v>No</v>
          </cell>
          <cell r="BJ3331"/>
          <cell r="BK3331"/>
        </row>
        <row r="3332">
          <cell r="X3332">
            <v>359163097</v>
          </cell>
          <cell r="Y3332" t="str">
            <v xml:space="preserve"> RANJANA MOTIRAM MALEKAR</v>
          </cell>
          <cell r="Z3332" t="str">
            <v>10-Jan-2025</v>
          </cell>
          <cell r="AA3332">
            <v>60000</v>
          </cell>
          <cell r="AB3332" t="str">
            <v>Wed</v>
          </cell>
          <cell r="AC3332">
            <v>24</v>
          </cell>
          <cell r="AD3332" t="str">
            <v>GL-2</v>
          </cell>
          <cell r="AE3332" t="str">
            <v>05-Feb-2025</v>
          </cell>
          <cell r="AF3332">
            <v>3190</v>
          </cell>
          <cell r="AG3332">
            <v>3190</v>
          </cell>
          <cell r="AH3332" t="str">
            <v>05-Mar-2025</v>
          </cell>
          <cell r="AI3332">
            <v>4223.49</v>
          </cell>
          <cell r="AJ3332">
            <v>2156.5100000000002</v>
          </cell>
          <cell r="AK3332">
            <v>6380</v>
          </cell>
          <cell r="AL3332">
            <v>55776.51</v>
          </cell>
          <cell r="AM3332">
            <v>14103.49</v>
          </cell>
          <cell r="AN3332">
            <v>69880</v>
          </cell>
          <cell r="AO3332">
            <v>0</v>
          </cell>
          <cell r="AP3332">
            <v>0</v>
          </cell>
          <cell r="AQ3332">
            <v>0</v>
          </cell>
          <cell r="AR3332">
            <v>2</v>
          </cell>
          <cell r="AS3332">
            <v>0</v>
          </cell>
          <cell r="AT3332" t="str">
            <v>Standard</v>
          </cell>
          <cell r="AU3332"/>
          <cell r="AV3332"/>
          <cell r="AW3332"/>
          <cell r="AX3332" t="str">
            <v>Open</v>
          </cell>
          <cell r="AY3332"/>
          <cell r="AZ3332"/>
          <cell r="BA3332">
            <v>0</v>
          </cell>
          <cell r="BB3332">
            <v>45749</v>
          </cell>
          <cell r="BC3332" t="str">
            <v>Mahesh Lahane/SF0095775</v>
          </cell>
          <cell r="BD3332" t="str">
            <v>Visited</v>
          </cell>
          <cell r="BE3332" t="str">
            <v>Borrower</v>
          </cell>
          <cell r="BF3332" t="str">
            <v>Available</v>
          </cell>
          <cell r="BG3332"/>
          <cell r="BH3332"/>
          <cell r="BI3332" t="str">
            <v>No</v>
          </cell>
          <cell r="BJ3332"/>
          <cell r="BK3332"/>
        </row>
        <row r="3333">
          <cell r="X3333">
            <v>359165118</v>
          </cell>
          <cell r="Y3333" t="str">
            <v xml:space="preserve"> MANISHA DEVIDAS JADHAV</v>
          </cell>
          <cell r="Z3333" t="str">
            <v>21-Jan-2025</v>
          </cell>
          <cell r="AA3333">
            <v>60000</v>
          </cell>
          <cell r="AB3333" t="str">
            <v>Fri</v>
          </cell>
          <cell r="AC3333">
            <v>24</v>
          </cell>
          <cell r="AD3333" t="str">
            <v>GL-2</v>
          </cell>
          <cell r="AE3333" t="str">
            <v>14-Mar-2025</v>
          </cell>
          <cell r="AF3333">
            <v>3180</v>
          </cell>
          <cell r="AG3333">
            <v>3180</v>
          </cell>
          <cell r="AH3333" t="str">
            <v>14-Mar-2025</v>
          </cell>
          <cell r="AI3333">
            <v>1107.1199999999999</v>
          </cell>
          <cell r="AJ3333">
            <v>2072.88</v>
          </cell>
          <cell r="AK3333">
            <v>3180</v>
          </cell>
          <cell r="AL3333">
            <v>58892.88</v>
          </cell>
          <cell r="AM3333">
            <v>15484.12</v>
          </cell>
          <cell r="AN3333">
            <v>74377</v>
          </cell>
          <cell r="AO3333">
            <v>0</v>
          </cell>
          <cell r="AP3333">
            <v>0</v>
          </cell>
          <cell r="AQ3333">
            <v>0</v>
          </cell>
          <cell r="AR3333">
            <v>1</v>
          </cell>
          <cell r="AS3333">
            <v>0</v>
          </cell>
          <cell r="AT3333" t="str">
            <v>Standard</v>
          </cell>
          <cell r="AU3333"/>
          <cell r="AV3333"/>
          <cell r="AW3333"/>
          <cell r="AX3333" t="str">
            <v>Open</v>
          </cell>
          <cell r="AY3333" t="str">
            <v/>
          </cell>
          <cell r="AZ3333"/>
          <cell r="BA3333">
            <v>0</v>
          </cell>
          <cell r="BB3333"/>
          <cell r="BC3333"/>
          <cell r="BD3333"/>
          <cell r="BE3333"/>
          <cell r="BF3333"/>
          <cell r="BG3333"/>
          <cell r="BH3333"/>
          <cell r="BI3333"/>
          <cell r="BJ3333"/>
          <cell r="BK3333"/>
        </row>
        <row r="3334">
          <cell r="X3334">
            <v>359239152</v>
          </cell>
          <cell r="Y3334" t="str">
            <v>ALKA BHAUSAHEB JADHAV</v>
          </cell>
          <cell r="Z3334" t="str">
            <v>23-Jan-2025</v>
          </cell>
          <cell r="AA3334">
            <v>60000</v>
          </cell>
          <cell r="AB3334" t="str">
            <v>Tue</v>
          </cell>
          <cell r="AC3334">
            <v>24</v>
          </cell>
          <cell r="AD3334" t="str">
            <v>GL-3</v>
          </cell>
          <cell r="AE3334" t="str">
            <v>11-Mar-2025</v>
          </cell>
          <cell r="AF3334">
            <v>3180</v>
          </cell>
          <cell r="AG3334">
            <v>3180</v>
          </cell>
          <cell r="AH3334" t="str">
            <v>11-Mar-2025</v>
          </cell>
          <cell r="AI3334">
            <v>1306.44</v>
          </cell>
          <cell r="AJ3334">
            <v>1873.56</v>
          </cell>
          <cell r="AK3334">
            <v>3180</v>
          </cell>
          <cell r="AL3334">
            <v>58693.56</v>
          </cell>
          <cell r="AM3334">
            <v>15531.44</v>
          </cell>
          <cell r="AN3334">
            <v>74225</v>
          </cell>
          <cell r="AO3334">
            <v>0</v>
          </cell>
          <cell r="AP3334">
            <v>0</v>
          </cell>
          <cell r="AQ3334">
            <v>0</v>
          </cell>
          <cell r="AR3334">
            <v>1</v>
          </cell>
          <cell r="AS3334">
            <v>0</v>
          </cell>
          <cell r="AT3334" t="str">
            <v>Standard</v>
          </cell>
          <cell r="AU3334"/>
          <cell r="AV3334"/>
          <cell r="AW3334"/>
          <cell r="AX3334" t="str">
            <v>Open</v>
          </cell>
          <cell r="AY3334" t="str">
            <v/>
          </cell>
          <cell r="AZ3334"/>
          <cell r="BA3334">
            <v>0</v>
          </cell>
          <cell r="BB3334"/>
          <cell r="BC3334"/>
          <cell r="BD3334"/>
          <cell r="BE3334"/>
          <cell r="BF3334"/>
          <cell r="BG3334"/>
          <cell r="BH3334"/>
          <cell r="BI3334"/>
          <cell r="BJ3334"/>
          <cell r="BK3334"/>
        </row>
        <row r="3335">
          <cell r="X3335">
            <v>21484111</v>
          </cell>
          <cell r="Y3335" t="str">
            <v>Alka Bhausaheb Bagale</v>
          </cell>
          <cell r="Z3335" t="str">
            <v>14-Feb-2020</v>
          </cell>
          <cell r="AA3335">
            <v>41488</v>
          </cell>
          <cell r="AB3335" t="str">
            <v>FRI</v>
          </cell>
          <cell r="AC3335">
            <v>24</v>
          </cell>
          <cell r="AD3335" t="str">
            <v>4</v>
          </cell>
          <cell r="AE3335" t="str">
            <v>14-Feb-2020</v>
          </cell>
          <cell r="AF3335">
            <v>2200</v>
          </cell>
          <cell r="AG3335">
            <v>2200</v>
          </cell>
          <cell r="AH3335" t="str">
            <v>13-Dec-2022</v>
          </cell>
          <cell r="AI3335">
            <v>43089</v>
          </cell>
          <cell r="AJ3335">
            <v>2489</v>
          </cell>
          <cell r="AK3335">
            <v>45578</v>
          </cell>
          <cell r="AL3335">
            <v>1627</v>
          </cell>
          <cell r="AM3335">
            <v>0</v>
          </cell>
          <cell r="AN3335">
            <v>1627</v>
          </cell>
          <cell r="AO3335">
            <v>0</v>
          </cell>
          <cell r="AP3335">
            <v>0</v>
          </cell>
          <cell r="AQ3335">
            <v>0</v>
          </cell>
          <cell r="AR3335">
            <v>43</v>
          </cell>
          <cell r="AS3335">
            <v>0</v>
          </cell>
          <cell r="AT3335" t="str">
            <v>Standard</v>
          </cell>
          <cell r="AU3335"/>
          <cell r="AV3335"/>
          <cell r="AW3335"/>
          <cell r="AX3335" t="str">
            <v>Open</v>
          </cell>
          <cell r="AY3335" t="str">
            <v/>
          </cell>
          <cell r="AZ3335"/>
          <cell r="BA3335">
            <v>0</v>
          </cell>
          <cell r="BB3335"/>
          <cell r="BC3335"/>
          <cell r="BD3335"/>
          <cell r="BE3335"/>
          <cell r="BF3335"/>
          <cell r="BG3335"/>
          <cell r="BH3335"/>
          <cell r="BI3335"/>
          <cell r="BJ3335"/>
          <cell r="BK3335"/>
        </row>
        <row r="3336">
          <cell r="X3336">
            <v>350927578</v>
          </cell>
          <cell r="Y3336" t="str">
            <v>CHANDRAKALA RAMESH PAWAR</v>
          </cell>
          <cell r="Z3336" t="str">
            <v>11-Mar-2023</v>
          </cell>
          <cell r="AA3336">
            <v>52390</v>
          </cell>
          <cell r="AB3336" t="str">
            <v>Thu</v>
          </cell>
          <cell r="AC3336">
            <v>24</v>
          </cell>
          <cell r="AD3336" t="str">
            <v>7</v>
          </cell>
          <cell r="AE3336" t="str">
            <v>03-May-2023</v>
          </cell>
          <cell r="AF3336">
            <v>3586</v>
          </cell>
          <cell r="AG3336">
            <v>2800</v>
          </cell>
          <cell r="AH3336" t="str">
            <v>06-Mar-2025</v>
          </cell>
          <cell r="AI3336">
            <v>49648.22</v>
          </cell>
          <cell r="AJ3336">
            <v>15537.78</v>
          </cell>
          <cell r="AK3336">
            <v>65186</v>
          </cell>
          <cell r="AL3336">
            <v>2741.78</v>
          </cell>
          <cell r="AM3336">
            <v>58.22</v>
          </cell>
          <cell r="AN3336">
            <v>2800</v>
          </cell>
          <cell r="AO3336">
            <v>0</v>
          </cell>
          <cell r="AP3336">
            <v>0</v>
          </cell>
          <cell r="AQ3336">
            <v>0</v>
          </cell>
          <cell r="AR3336">
            <v>23</v>
          </cell>
          <cell r="AS3336">
            <v>0</v>
          </cell>
          <cell r="AT3336" t="str">
            <v>Standard</v>
          </cell>
          <cell r="AU3336"/>
          <cell r="AV3336"/>
          <cell r="AW3336"/>
          <cell r="AX3336" t="str">
            <v>Open</v>
          </cell>
          <cell r="AY3336" t="str">
            <v/>
          </cell>
          <cell r="AZ3336"/>
          <cell r="BA3336">
            <v>0</v>
          </cell>
          <cell r="BB3336"/>
          <cell r="BC3336"/>
          <cell r="BD3336"/>
          <cell r="BE3336"/>
          <cell r="BF3336"/>
          <cell r="BG3336"/>
          <cell r="BH3336"/>
          <cell r="BI3336"/>
          <cell r="BJ3336"/>
          <cell r="BK3336"/>
        </row>
        <row r="3337">
          <cell r="X3337">
            <v>350942589</v>
          </cell>
          <cell r="Y3337" t="str">
            <v>SUREKHA DNYANESHWAR GAYTE</v>
          </cell>
          <cell r="Z3337" t="str">
            <v>13-Mar-2023</v>
          </cell>
          <cell r="AA3337">
            <v>32558</v>
          </cell>
          <cell r="AB3337" t="str">
            <v>FRI</v>
          </cell>
          <cell r="AC3337">
            <v>24</v>
          </cell>
          <cell r="AD3337" t="str">
            <v>1</v>
          </cell>
          <cell r="AE3337" t="str">
            <v>10-May-2023</v>
          </cell>
          <cell r="AF3337">
            <v>2160</v>
          </cell>
          <cell r="AG3337">
            <v>1750</v>
          </cell>
          <cell r="AH3337" t="str">
            <v>14-Mar-2025</v>
          </cell>
          <cell r="AI3337">
            <v>30844.39</v>
          </cell>
          <cell r="AJ3337">
            <v>9815.61</v>
          </cell>
          <cell r="AK3337">
            <v>40660</v>
          </cell>
          <cell r="AL3337">
            <v>1713.61</v>
          </cell>
          <cell r="AM3337">
            <v>36.39</v>
          </cell>
          <cell r="AN3337">
            <v>1750</v>
          </cell>
          <cell r="AO3337">
            <v>0</v>
          </cell>
          <cell r="AP3337">
            <v>0</v>
          </cell>
          <cell r="AQ3337">
            <v>0</v>
          </cell>
          <cell r="AR3337">
            <v>23</v>
          </cell>
          <cell r="AS3337">
            <v>0</v>
          </cell>
          <cell r="AT3337" t="str">
            <v>Standard</v>
          </cell>
          <cell r="AU3337"/>
          <cell r="AV3337"/>
          <cell r="AW3337"/>
          <cell r="AX3337" t="str">
            <v>Open</v>
          </cell>
          <cell r="AY3337" t="str">
            <v/>
          </cell>
          <cell r="AZ3337"/>
          <cell r="BA3337">
            <v>0</v>
          </cell>
          <cell r="BB3337"/>
          <cell r="BC3337"/>
          <cell r="BD3337"/>
          <cell r="BE3337"/>
          <cell r="BF3337"/>
          <cell r="BG3337"/>
          <cell r="BH3337"/>
          <cell r="BI3337"/>
          <cell r="BJ3337"/>
          <cell r="BK3337"/>
        </row>
        <row r="3338">
          <cell r="X3338">
            <v>351109921</v>
          </cell>
          <cell r="Y3338" t="str">
            <v>SHOBHA KASHINATH BORASE</v>
          </cell>
          <cell r="Z3338" t="str">
            <v>22-Mar-2023</v>
          </cell>
          <cell r="AA3338">
            <v>32558</v>
          </cell>
          <cell r="AB3338" t="str">
            <v>Tue</v>
          </cell>
          <cell r="AC3338">
            <v>24</v>
          </cell>
          <cell r="AD3338" t="str">
            <v>1</v>
          </cell>
          <cell r="AE3338" t="str">
            <v>02-May-2023</v>
          </cell>
          <cell r="AF3338">
            <v>1781</v>
          </cell>
          <cell r="AG3338">
            <v>1750</v>
          </cell>
          <cell r="AH3338" t="str">
            <v>04-Mar-2025</v>
          </cell>
          <cell r="AI3338">
            <v>30844.39</v>
          </cell>
          <cell r="AJ3338">
            <v>9436.61</v>
          </cell>
          <cell r="AK3338">
            <v>40281</v>
          </cell>
          <cell r="AL3338">
            <v>1713.61</v>
          </cell>
          <cell r="AM3338">
            <v>36.39</v>
          </cell>
          <cell r="AN3338">
            <v>1750</v>
          </cell>
          <cell r="AO3338">
            <v>0</v>
          </cell>
          <cell r="AP3338">
            <v>0</v>
          </cell>
          <cell r="AQ3338">
            <v>0</v>
          </cell>
          <cell r="AR3338">
            <v>23</v>
          </cell>
          <cell r="AS3338">
            <v>0</v>
          </cell>
          <cell r="AT3338" t="str">
            <v>Standard</v>
          </cell>
          <cell r="AU3338"/>
          <cell r="AV3338"/>
          <cell r="AW3338"/>
          <cell r="AX3338" t="str">
            <v>Open</v>
          </cell>
          <cell r="AY3338" t="str">
            <v/>
          </cell>
          <cell r="AZ3338"/>
          <cell r="BA3338">
            <v>0</v>
          </cell>
          <cell r="BB3338"/>
          <cell r="BC3338"/>
          <cell r="BD3338"/>
          <cell r="BE3338"/>
          <cell r="BF3338"/>
          <cell r="BG3338"/>
          <cell r="BH3338"/>
          <cell r="BI3338"/>
          <cell r="BJ3338"/>
          <cell r="BK3338"/>
        </row>
        <row r="3339">
          <cell r="X3339">
            <v>351155117</v>
          </cell>
          <cell r="Y3339" t="str">
            <v>TARABAI BHAURAV PITHE</v>
          </cell>
          <cell r="Z3339" t="str">
            <v>24-Mar-2023</v>
          </cell>
          <cell r="AA3339">
            <v>32358</v>
          </cell>
          <cell r="AB3339" t="str">
            <v>Thu</v>
          </cell>
          <cell r="AC3339">
            <v>24</v>
          </cell>
          <cell r="AD3339" t="str">
            <v>1</v>
          </cell>
          <cell r="AE3339" t="str">
            <v>03-May-2023</v>
          </cell>
          <cell r="AF3339">
            <v>1553</v>
          </cell>
          <cell r="AG3339">
            <v>1750</v>
          </cell>
          <cell r="AH3339" t="str">
            <v>06-Mar-2025</v>
          </cell>
          <cell r="AI3339">
            <v>30644.38</v>
          </cell>
          <cell r="AJ3339">
            <v>9408.6200000000008</v>
          </cell>
          <cell r="AK3339">
            <v>40053</v>
          </cell>
          <cell r="AL3339">
            <v>1713.62</v>
          </cell>
          <cell r="AM3339">
            <v>36.380000000000003</v>
          </cell>
          <cell r="AN3339">
            <v>1750</v>
          </cell>
          <cell r="AO3339">
            <v>0</v>
          </cell>
          <cell r="AP3339">
            <v>0</v>
          </cell>
          <cell r="AQ3339">
            <v>0</v>
          </cell>
          <cell r="AR3339">
            <v>23</v>
          </cell>
          <cell r="AS3339">
            <v>0</v>
          </cell>
          <cell r="AT3339" t="str">
            <v>Standard</v>
          </cell>
          <cell r="AU3339"/>
          <cell r="AV3339"/>
          <cell r="AW3339"/>
          <cell r="AX3339" t="str">
            <v>Open</v>
          </cell>
          <cell r="AY3339" t="str">
            <v/>
          </cell>
          <cell r="AZ3339"/>
          <cell r="BA3339">
            <v>0</v>
          </cell>
          <cell r="BB3339"/>
          <cell r="BC3339"/>
          <cell r="BD3339"/>
          <cell r="BE3339"/>
          <cell r="BF3339"/>
          <cell r="BG3339"/>
          <cell r="BH3339"/>
          <cell r="BI3339"/>
          <cell r="BJ3339"/>
          <cell r="BK3339"/>
        </row>
        <row r="3340">
          <cell r="X3340">
            <v>351304579</v>
          </cell>
          <cell r="Y3340" t="str">
            <v>ANITA SANTOSH GADAKH</v>
          </cell>
          <cell r="Z3340" t="str">
            <v>31-Mar-2023</v>
          </cell>
          <cell r="AA3340">
            <v>62828</v>
          </cell>
          <cell r="AB3340" t="str">
            <v>Wed</v>
          </cell>
          <cell r="AC3340">
            <v>24</v>
          </cell>
          <cell r="AD3340" t="str">
            <v>7</v>
          </cell>
          <cell r="AE3340" t="str">
            <v>10-May-2023</v>
          </cell>
          <cell r="AF3340">
            <v>2978</v>
          </cell>
          <cell r="AG3340">
            <v>3400</v>
          </cell>
          <cell r="AH3340" t="str">
            <v>12-Mar-2025</v>
          </cell>
          <cell r="AI3340">
            <v>56225.32</v>
          </cell>
          <cell r="AJ3340">
            <v>18152.68</v>
          </cell>
          <cell r="AK3340">
            <v>74378</v>
          </cell>
          <cell r="AL3340">
            <v>6602.68</v>
          </cell>
          <cell r="AM3340">
            <v>197.32</v>
          </cell>
          <cell r="AN3340">
            <v>6800</v>
          </cell>
          <cell r="AO3340">
            <v>3273.37</v>
          </cell>
          <cell r="AP3340">
            <v>126.63</v>
          </cell>
          <cell r="AQ3340">
            <v>3400</v>
          </cell>
          <cell r="AR3340">
            <v>23</v>
          </cell>
          <cell r="AS3340">
            <v>21</v>
          </cell>
          <cell r="AT3340" t="str">
            <v>1-30 Days</v>
          </cell>
          <cell r="AU3340"/>
          <cell r="AV3340"/>
          <cell r="AW3340"/>
          <cell r="AX3340" t="str">
            <v>Open</v>
          </cell>
          <cell r="AY3340" t="str">
            <v/>
          </cell>
          <cell r="AZ3340"/>
          <cell r="BA3340">
            <v>0</v>
          </cell>
          <cell r="BB3340"/>
          <cell r="BC3340"/>
          <cell r="BD3340"/>
          <cell r="BE3340"/>
          <cell r="BF3340"/>
          <cell r="BG3340"/>
          <cell r="BH3340"/>
          <cell r="BI3340"/>
          <cell r="BJ3340"/>
          <cell r="BK3340"/>
        </row>
        <row r="3341">
          <cell r="X3341" t="str">
            <v xml:space="preserve"> </v>
          </cell>
          <cell r="Y3341" t="str">
            <v>SHAILA BHIMRAO GARE</v>
          </cell>
          <cell r="Z3341" t="str">
            <v>25-Jun-2023</v>
          </cell>
          <cell r="AA3341">
            <v>32000</v>
          </cell>
          <cell r="AB3341" t="str">
            <v>Tue</v>
          </cell>
          <cell r="AC3341">
            <v>24</v>
          </cell>
          <cell r="AD3341" t="str">
            <v>1</v>
          </cell>
          <cell r="AE3341" t="str">
            <v>02-Aug-2023</v>
          </cell>
          <cell r="AF3341">
            <v>1710</v>
          </cell>
          <cell r="AG3341">
            <v>1710</v>
          </cell>
          <cell r="AH3341" t="str">
            <v>01-Apr-2025</v>
          </cell>
          <cell r="AI3341">
            <v>26859.25</v>
          </cell>
          <cell r="AJ3341">
            <v>9050.75</v>
          </cell>
          <cell r="AK3341">
            <v>35910</v>
          </cell>
          <cell r="AL3341">
            <v>5140.75</v>
          </cell>
          <cell r="AM3341">
            <v>220.25</v>
          </cell>
          <cell r="AN3341">
            <v>5361</v>
          </cell>
          <cell r="AO3341">
            <v>0</v>
          </cell>
          <cell r="AP3341">
            <v>0</v>
          </cell>
          <cell r="AQ3341">
            <v>0</v>
          </cell>
          <cell r="AR3341">
            <v>21</v>
          </cell>
          <cell r="AS3341">
            <v>0</v>
          </cell>
          <cell r="AT3341" t="str">
            <v>Standard</v>
          </cell>
          <cell r="AU3341"/>
          <cell r="AV3341"/>
          <cell r="AW3341"/>
          <cell r="AX3341" t="str">
            <v>Open</v>
          </cell>
          <cell r="AY3341" t="str">
            <v/>
          </cell>
          <cell r="AZ3341"/>
          <cell r="BA3341">
            <v>0</v>
          </cell>
          <cell r="BB3341"/>
          <cell r="BC3341"/>
          <cell r="BD3341"/>
          <cell r="BE3341"/>
          <cell r="BF3341"/>
          <cell r="BG3341"/>
          <cell r="BH3341"/>
          <cell r="BI3341"/>
          <cell r="BJ3341"/>
          <cell r="BK3341"/>
        </row>
        <row r="3342">
          <cell r="X3342">
            <v>352223199</v>
          </cell>
          <cell r="Y3342" t="str">
            <v>JYOTI SHARAD SHIRASATH</v>
          </cell>
          <cell r="Z3342" t="str">
            <v>01-Aug-2023</v>
          </cell>
          <cell r="AA3342">
            <v>32000</v>
          </cell>
          <cell r="AB3342" t="str">
            <v>Thu</v>
          </cell>
          <cell r="AC3342">
            <v>24</v>
          </cell>
          <cell r="AD3342" t="str">
            <v>1</v>
          </cell>
          <cell r="AE3342" t="str">
            <v>07-Sep-2023</v>
          </cell>
          <cell r="AF3342">
            <v>1710</v>
          </cell>
          <cell r="AG3342">
            <v>1710</v>
          </cell>
          <cell r="AH3342" t="str">
            <v>17-Mar-2025</v>
          </cell>
          <cell r="AI3342">
            <v>23877.919999999998</v>
          </cell>
          <cell r="AJ3342">
            <v>8612.08</v>
          </cell>
          <cell r="AK3342">
            <v>32490</v>
          </cell>
          <cell r="AL3342">
            <v>8122.08</v>
          </cell>
          <cell r="AM3342">
            <v>508.92</v>
          </cell>
          <cell r="AN3342">
            <v>8631</v>
          </cell>
          <cell r="AO3342">
            <v>0</v>
          </cell>
          <cell r="AP3342">
            <v>0</v>
          </cell>
          <cell r="AQ3342">
            <v>0</v>
          </cell>
          <cell r="AR3342">
            <v>19</v>
          </cell>
          <cell r="AS3342">
            <v>0</v>
          </cell>
          <cell r="AT3342" t="str">
            <v>Standard</v>
          </cell>
          <cell r="AU3342"/>
          <cell r="AV3342"/>
          <cell r="AW3342"/>
          <cell r="AX3342" t="str">
            <v>Open</v>
          </cell>
          <cell r="AY3342" t="str">
            <v/>
          </cell>
          <cell r="AZ3342"/>
          <cell r="BA3342">
            <v>0</v>
          </cell>
          <cell r="BB3342"/>
          <cell r="BC3342"/>
          <cell r="BD3342"/>
          <cell r="BE3342"/>
          <cell r="BF3342"/>
          <cell r="BG3342"/>
          <cell r="BH3342"/>
          <cell r="BI3342"/>
          <cell r="BJ3342"/>
          <cell r="BK3342"/>
        </row>
        <row r="3343">
          <cell r="X3343">
            <v>352223322</v>
          </cell>
          <cell r="Y3343" t="str">
            <v>SANGITA ANANDRAO SHIRSAT</v>
          </cell>
          <cell r="Z3343" t="str">
            <v>26-Jul-2023</v>
          </cell>
          <cell r="AA3343">
            <v>32000</v>
          </cell>
          <cell r="AB3343" t="str">
            <v>Thu</v>
          </cell>
          <cell r="AC3343">
            <v>24</v>
          </cell>
          <cell r="AD3343" t="str">
            <v>1</v>
          </cell>
          <cell r="AE3343" t="str">
            <v>03-Sep-2023</v>
          </cell>
          <cell r="AF3343">
            <v>1710</v>
          </cell>
          <cell r="AG3343">
            <v>1710</v>
          </cell>
          <cell r="AH3343" t="str">
            <v>06-Mar-2025</v>
          </cell>
          <cell r="AI3343">
            <v>23739.79</v>
          </cell>
          <cell r="AJ3343">
            <v>8750.2099999999991</v>
          </cell>
          <cell r="AK3343">
            <v>32490</v>
          </cell>
          <cell r="AL3343">
            <v>8260.2099999999991</v>
          </cell>
          <cell r="AM3343">
            <v>536.79</v>
          </cell>
          <cell r="AN3343">
            <v>8797</v>
          </cell>
          <cell r="AO3343">
            <v>0</v>
          </cell>
          <cell r="AP3343">
            <v>0</v>
          </cell>
          <cell r="AQ3343">
            <v>0</v>
          </cell>
          <cell r="AR3343">
            <v>19</v>
          </cell>
          <cell r="AS3343">
            <v>0</v>
          </cell>
          <cell r="AT3343" t="str">
            <v>Standard</v>
          </cell>
          <cell r="AU3343"/>
          <cell r="AV3343"/>
          <cell r="AW3343"/>
          <cell r="AX3343" t="str">
            <v>Open</v>
          </cell>
          <cell r="AY3343" t="str">
            <v/>
          </cell>
          <cell r="AZ3343"/>
          <cell r="BA3343">
            <v>0</v>
          </cell>
          <cell r="BB3343"/>
          <cell r="BC3343"/>
          <cell r="BD3343"/>
          <cell r="BE3343"/>
          <cell r="BF3343"/>
          <cell r="BG3343"/>
          <cell r="BH3343"/>
          <cell r="BI3343"/>
          <cell r="BJ3343"/>
          <cell r="BK3343"/>
        </row>
        <row r="3344">
          <cell r="X3344">
            <v>352379528</v>
          </cell>
          <cell r="Y3344" t="str">
            <v>KANCHAN AWADHOOT SONWANE</v>
          </cell>
          <cell r="Z3344" t="str">
            <v>11-Aug-2023</v>
          </cell>
          <cell r="AA3344">
            <v>32000</v>
          </cell>
          <cell r="AB3344" t="str">
            <v>Tue</v>
          </cell>
          <cell r="AC3344">
            <v>24</v>
          </cell>
          <cell r="AD3344" t="str">
            <v>1</v>
          </cell>
          <cell r="AE3344" t="str">
            <v>05-Sep-2023</v>
          </cell>
          <cell r="AF3344">
            <v>1710</v>
          </cell>
          <cell r="AG3344">
            <v>1710</v>
          </cell>
          <cell r="AH3344" t="str">
            <v>01-Apr-2025</v>
          </cell>
          <cell r="AI3344">
            <v>25770.15</v>
          </cell>
          <cell r="AJ3344">
            <v>8429.85</v>
          </cell>
          <cell r="AK3344">
            <v>34200</v>
          </cell>
          <cell r="AL3344">
            <v>6229.85</v>
          </cell>
          <cell r="AM3344">
            <v>331.15</v>
          </cell>
          <cell r="AN3344">
            <v>6561</v>
          </cell>
          <cell r="AO3344">
            <v>0</v>
          </cell>
          <cell r="AP3344">
            <v>0</v>
          </cell>
          <cell r="AQ3344">
            <v>0</v>
          </cell>
          <cell r="AR3344">
            <v>20</v>
          </cell>
          <cell r="AS3344">
            <v>0</v>
          </cell>
          <cell r="AT3344" t="str">
            <v>Standard</v>
          </cell>
          <cell r="AU3344"/>
          <cell r="AV3344"/>
          <cell r="AW3344"/>
          <cell r="AX3344" t="str">
            <v>Open</v>
          </cell>
          <cell r="AY3344" t="str">
            <v/>
          </cell>
          <cell r="AZ3344"/>
          <cell r="BA3344">
            <v>0</v>
          </cell>
          <cell r="BB3344"/>
          <cell r="BC3344"/>
          <cell r="BD3344"/>
          <cell r="BE3344"/>
          <cell r="BF3344"/>
          <cell r="BG3344"/>
          <cell r="BH3344"/>
          <cell r="BI3344"/>
          <cell r="BJ3344"/>
          <cell r="BK3344"/>
        </row>
        <row r="3345">
          <cell r="X3345">
            <v>352441487</v>
          </cell>
          <cell r="Y3345" t="str">
            <v xml:space="preserve"> RUPALI SUNIL MIRAGE</v>
          </cell>
          <cell r="Z3345" t="str">
            <v>09-Aug-2023</v>
          </cell>
          <cell r="AA3345">
            <v>32000</v>
          </cell>
          <cell r="AB3345" t="str">
            <v>Thu</v>
          </cell>
          <cell r="AC3345">
            <v>24</v>
          </cell>
          <cell r="AD3345" t="str">
            <v>1</v>
          </cell>
          <cell r="AE3345" t="str">
            <v>07-Sep-2023</v>
          </cell>
          <cell r="AF3345">
            <v>1710</v>
          </cell>
          <cell r="AG3345">
            <v>1710</v>
          </cell>
          <cell r="AH3345" t="str">
            <v>06-Mar-2025</v>
          </cell>
          <cell r="AI3345">
            <v>24131.78</v>
          </cell>
          <cell r="AJ3345">
            <v>8358.2199999999993</v>
          </cell>
          <cell r="AK3345">
            <v>32490</v>
          </cell>
          <cell r="AL3345">
            <v>7868.22</v>
          </cell>
          <cell r="AM3345">
            <v>480.78</v>
          </cell>
          <cell r="AN3345">
            <v>8349</v>
          </cell>
          <cell r="AO3345">
            <v>0</v>
          </cell>
          <cell r="AP3345">
            <v>0</v>
          </cell>
          <cell r="AQ3345">
            <v>0</v>
          </cell>
          <cell r="AR3345">
            <v>19</v>
          </cell>
          <cell r="AS3345">
            <v>0</v>
          </cell>
          <cell r="AT3345" t="str">
            <v>Standard</v>
          </cell>
          <cell r="AU3345"/>
          <cell r="AV3345"/>
          <cell r="AW3345"/>
          <cell r="AX3345" t="str">
            <v>Open</v>
          </cell>
          <cell r="AY3345" t="str">
            <v/>
          </cell>
          <cell r="AZ3345"/>
          <cell r="BA3345">
            <v>0</v>
          </cell>
          <cell r="BB3345"/>
          <cell r="BC3345"/>
          <cell r="BD3345"/>
          <cell r="BE3345"/>
          <cell r="BF3345"/>
          <cell r="BG3345"/>
          <cell r="BH3345"/>
          <cell r="BI3345"/>
          <cell r="BJ3345"/>
          <cell r="BK3345"/>
        </row>
        <row r="3346">
          <cell r="X3346">
            <v>352580300</v>
          </cell>
          <cell r="Y3346" t="str">
            <v>YAMUNABAI DAMU MAHALE</v>
          </cell>
          <cell r="Z3346" t="str">
            <v>18-Aug-2023</v>
          </cell>
          <cell r="AA3346">
            <v>32000</v>
          </cell>
          <cell r="AB3346" t="str">
            <v>Thu</v>
          </cell>
          <cell r="AC3346">
            <v>24</v>
          </cell>
          <cell r="AD3346" t="str">
            <v>1</v>
          </cell>
          <cell r="AE3346" t="str">
            <v>05-Oct-2023</v>
          </cell>
          <cell r="AF3346">
            <v>1710</v>
          </cell>
          <cell r="AG3346">
            <v>1710</v>
          </cell>
          <cell r="AH3346" t="str">
            <v>06-Mar-2025</v>
          </cell>
          <cell r="AI3346">
            <v>21953.45</v>
          </cell>
          <cell r="AJ3346">
            <v>8826.5499999999993</v>
          </cell>
          <cell r="AK3346">
            <v>30780</v>
          </cell>
          <cell r="AL3346">
            <v>10046.549999999999</v>
          </cell>
          <cell r="AM3346">
            <v>762.4</v>
          </cell>
          <cell r="AN3346">
            <v>10808.95</v>
          </cell>
          <cell r="AO3346">
            <v>0</v>
          </cell>
          <cell r="AP3346">
            <v>0</v>
          </cell>
          <cell r="AQ3346">
            <v>0</v>
          </cell>
          <cell r="AR3346">
            <v>18</v>
          </cell>
          <cell r="AS3346">
            <v>0</v>
          </cell>
          <cell r="AT3346" t="str">
            <v>Standard</v>
          </cell>
          <cell r="AU3346"/>
          <cell r="AV3346"/>
          <cell r="AW3346"/>
          <cell r="AX3346" t="str">
            <v>Open</v>
          </cell>
          <cell r="AY3346" t="str">
            <v/>
          </cell>
          <cell r="AZ3346"/>
          <cell r="BA3346">
            <v>0</v>
          </cell>
          <cell r="BB3346"/>
          <cell r="BC3346"/>
          <cell r="BD3346"/>
          <cell r="BE3346"/>
          <cell r="BF3346"/>
          <cell r="BG3346"/>
          <cell r="BH3346"/>
          <cell r="BI3346"/>
          <cell r="BJ3346"/>
          <cell r="BK3346"/>
        </row>
        <row r="3347">
          <cell r="X3347">
            <v>352755097</v>
          </cell>
          <cell r="Y3347" t="str">
            <v>RATNA SUNIL PAWAR</v>
          </cell>
          <cell r="Z3347" t="str">
            <v>01-Sep-2023</v>
          </cell>
          <cell r="AA3347">
            <v>32000</v>
          </cell>
          <cell r="AB3347" t="str">
            <v>Mon</v>
          </cell>
          <cell r="AC3347">
            <v>24</v>
          </cell>
          <cell r="AD3347" t="str">
            <v>1</v>
          </cell>
          <cell r="AE3347" t="str">
            <v>02-Oct-2023</v>
          </cell>
          <cell r="AF3347">
            <v>1710</v>
          </cell>
          <cell r="AG3347">
            <v>1710</v>
          </cell>
          <cell r="AH3347" t="str">
            <v>03-Mar-2025</v>
          </cell>
          <cell r="AI3347">
            <v>22424.76</v>
          </cell>
          <cell r="AJ3347">
            <v>8355.24</v>
          </cell>
          <cell r="AK3347">
            <v>30780</v>
          </cell>
          <cell r="AL3347">
            <v>9575.24</v>
          </cell>
          <cell r="AM3347">
            <v>726.76</v>
          </cell>
          <cell r="AN3347">
            <v>10302</v>
          </cell>
          <cell r="AO3347">
            <v>0</v>
          </cell>
          <cell r="AP3347">
            <v>0</v>
          </cell>
          <cell r="AQ3347">
            <v>0</v>
          </cell>
          <cell r="AR3347">
            <v>18</v>
          </cell>
          <cell r="AS3347">
            <v>0</v>
          </cell>
          <cell r="AT3347" t="str">
            <v>Standard</v>
          </cell>
          <cell r="AU3347"/>
          <cell r="AV3347"/>
          <cell r="AW3347"/>
          <cell r="AX3347" t="str">
            <v>Open</v>
          </cell>
          <cell r="AY3347" t="str">
            <v/>
          </cell>
          <cell r="AZ3347"/>
          <cell r="BA3347">
            <v>0</v>
          </cell>
          <cell r="BB3347"/>
          <cell r="BC3347"/>
          <cell r="BD3347"/>
          <cell r="BE3347"/>
          <cell r="BF3347"/>
          <cell r="BG3347"/>
          <cell r="BH3347"/>
          <cell r="BI3347"/>
          <cell r="BJ3347"/>
          <cell r="BK3347"/>
        </row>
        <row r="3348">
          <cell r="X3348">
            <v>353171789</v>
          </cell>
          <cell r="Y3348" t="str">
            <v>SONUBAI RUSHIKESH DATE</v>
          </cell>
          <cell r="Z3348" t="str">
            <v>28-Sep-2023</v>
          </cell>
          <cell r="AA3348">
            <v>20000</v>
          </cell>
          <cell r="AB3348" t="str">
            <v>Thu</v>
          </cell>
          <cell r="AC3348">
            <v>18</v>
          </cell>
          <cell r="AD3348" t="str">
            <v>0</v>
          </cell>
          <cell r="AE3348" t="str">
            <v>02-Nov-2023</v>
          </cell>
          <cell r="AF3348">
            <v>1340</v>
          </cell>
          <cell r="AG3348">
            <v>1340</v>
          </cell>
          <cell r="AH3348" t="str">
            <v>06-Mar-2025</v>
          </cell>
          <cell r="AI3348">
            <v>18472.32</v>
          </cell>
          <cell r="AJ3348">
            <v>4307.68</v>
          </cell>
          <cell r="AK3348">
            <v>22780</v>
          </cell>
          <cell r="AL3348">
            <v>1527.68</v>
          </cell>
          <cell r="AM3348">
            <v>29.32</v>
          </cell>
          <cell r="AN3348">
            <v>1557</v>
          </cell>
          <cell r="AO3348">
            <v>0</v>
          </cell>
          <cell r="AP3348">
            <v>0</v>
          </cell>
          <cell r="AQ3348">
            <v>0</v>
          </cell>
          <cell r="AR3348">
            <v>17</v>
          </cell>
          <cell r="AS3348">
            <v>0</v>
          </cell>
          <cell r="AT3348" t="str">
            <v>Standard</v>
          </cell>
          <cell r="AU3348"/>
          <cell r="AV3348"/>
          <cell r="AW3348"/>
          <cell r="AX3348" t="str">
            <v>Open</v>
          </cell>
          <cell r="AY3348" t="str">
            <v/>
          </cell>
          <cell r="AZ3348"/>
          <cell r="BA3348">
            <v>0</v>
          </cell>
          <cell r="BB3348"/>
          <cell r="BC3348"/>
          <cell r="BD3348"/>
          <cell r="BE3348"/>
          <cell r="BF3348"/>
          <cell r="BG3348"/>
          <cell r="BH3348"/>
          <cell r="BI3348"/>
          <cell r="BJ3348"/>
          <cell r="BK3348"/>
        </row>
        <row r="3349">
          <cell r="X3349">
            <v>353207469</v>
          </cell>
          <cell r="Y3349" t="str">
            <v>RANI SUNIL SHEKHRE</v>
          </cell>
          <cell r="Z3349" t="str">
            <v>30-Sep-2023</v>
          </cell>
          <cell r="AA3349">
            <v>32000</v>
          </cell>
          <cell r="AB3349" t="str">
            <v>10</v>
          </cell>
          <cell r="AC3349">
            <v>24</v>
          </cell>
          <cell r="AD3349" t="str">
            <v>1</v>
          </cell>
          <cell r="AE3349" t="str">
            <v>10-Nov-2023</v>
          </cell>
          <cell r="AF3349">
            <v>1710</v>
          </cell>
          <cell r="AG3349">
            <v>1710</v>
          </cell>
          <cell r="AH3349" t="str">
            <v>10-Mar-2025</v>
          </cell>
          <cell r="AI3349">
            <v>20701.78</v>
          </cell>
          <cell r="AJ3349">
            <v>8368.2199999999993</v>
          </cell>
          <cell r="AK3349">
            <v>29070</v>
          </cell>
          <cell r="AL3349">
            <v>11298.22</v>
          </cell>
          <cell r="AM3349">
            <v>986.78</v>
          </cell>
          <cell r="AN3349">
            <v>12285</v>
          </cell>
          <cell r="AO3349">
            <v>0</v>
          </cell>
          <cell r="AP3349">
            <v>0</v>
          </cell>
          <cell r="AQ3349">
            <v>0</v>
          </cell>
          <cell r="AR3349">
            <v>17</v>
          </cell>
          <cell r="AS3349">
            <v>0</v>
          </cell>
          <cell r="AT3349" t="str">
            <v>Standard</v>
          </cell>
          <cell r="AU3349"/>
          <cell r="AV3349"/>
          <cell r="AW3349"/>
          <cell r="AX3349" t="str">
            <v>Open</v>
          </cell>
          <cell r="AY3349" t="str">
            <v/>
          </cell>
          <cell r="AZ3349"/>
          <cell r="BA3349">
            <v>0</v>
          </cell>
          <cell r="BB3349"/>
          <cell r="BC3349"/>
          <cell r="BD3349"/>
          <cell r="BE3349"/>
          <cell r="BF3349"/>
          <cell r="BG3349"/>
          <cell r="BH3349"/>
          <cell r="BI3349"/>
          <cell r="BJ3349"/>
          <cell r="BK3349"/>
        </row>
        <row r="3350">
          <cell r="X3350">
            <v>353207488</v>
          </cell>
          <cell r="Y3350" t="str">
            <v>SUNITA NAMDEV GAIKWAD</v>
          </cell>
          <cell r="Z3350" t="str">
            <v>30-Sep-2023</v>
          </cell>
          <cell r="AA3350">
            <v>32000</v>
          </cell>
          <cell r="AB3350" t="str">
            <v>10</v>
          </cell>
          <cell r="AC3350">
            <v>24</v>
          </cell>
          <cell r="AD3350" t="str">
            <v>1</v>
          </cell>
          <cell r="AE3350" t="str">
            <v>10-Nov-2023</v>
          </cell>
          <cell r="AF3350">
            <v>1710</v>
          </cell>
          <cell r="AG3350">
            <v>1710</v>
          </cell>
          <cell r="AH3350" t="str">
            <v>10-Mar-2025</v>
          </cell>
          <cell r="AI3350">
            <v>20701.78</v>
          </cell>
          <cell r="AJ3350">
            <v>8368.2199999999993</v>
          </cell>
          <cell r="AK3350">
            <v>29070</v>
          </cell>
          <cell r="AL3350">
            <v>11298.22</v>
          </cell>
          <cell r="AM3350">
            <v>986.78</v>
          </cell>
          <cell r="AN3350">
            <v>12285</v>
          </cell>
          <cell r="AO3350">
            <v>0</v>
          </cell>
          <cell r="AP3350">
            <v>0</v>
          </cell>
          <cell r="AQ3350">
            <v>0</v>
          </cell>
          <cell r="AR3350">
            <v>17</v>
          </cell>
          <cell r="AS3350">
            <v>0</v>
          </cell>
          <cell r="AT3350" t="str">
            <v>Standard</v>
          </cell>
          <cell r="AU3350"/>
          <cell r="AV3350"/>
          <cell r="AW3350"/>
          <cell r="AX3350" t="str">
            <v>Open</v>
          </cell>
          <cell r="AY3350" t="str">
            <v/>
          </cell>
          <cell r="AZ3350"/>
          <cell r="BA3350">
            <v>0</v>
          </cell>
          <cell r="BB3350"/>
          <cell r="BC3350"/>
          <cell r="BD3350"/>
          <cell r="BE3350"/>
          <cell r="BF3350"/>
          <cell r="BG3350"/>
          <cell r="BH3350"/>
          <cell r="BI3350"/>
          <cell r="BJ3350"/>
          <cell r="BK3350"/>
        </row>
        <row r="3351">
          <cell r="X3351">
            <v>353216249</v>
          </cell>
          <cell r="Y3351" t="str">
            <v>PUJA TULASIRAM WARAGHADE</v>
          </cell>
          <cell r="Z3351" t="str">
            <v>30-Sep-2023</v>
          </cell>
          <cell r="AA3351">
            <v>32000</v>
          </cell>
          <cell r="AB3351" t="str">
            <v>10</v>
          </cell>
          <cell r="AC3351">
            <v>24</v>
          </cell>
          <cell r="AD3351" t="str">
            <v>1</v>
          </cell>
          <cell r="AE3351" t="str">
            <v>10-Nov-2023</v>
          </cell>
          <cell r="AF3351">
            <v>1710</v>
          </cell>
          <cell r="AG3351">
            <v>1710</v>
          </cell>
          <cell r="AH3351" t="str">
            <v>10-Mar-2025</v>
          </cell>
          <cell r="AI3351">
            <v>20701.78</v>
          </cell>
          <cell r="AJ3351">
            <v>8368.2199999999993</v>
          </cell>
          <cell r="AK3351">
            <v>29070</v>
          </cell>
          <cell r="AL3351">
            <v>11298.22</v>
          </cell>
          <cell r="AM3351">
            <v>986.78</v>
          </cell>
          <cell r="AN3351">
            <v>12285</v>
          </cell>
          <cell r="AO3351">
            <v>0</v>
          </cell>
          <cell r="AP3351">
            <v>0</v>
          </cell>
          <cell r="AQ3351">
            <v>0</v>
          </cell>
          <cell r="AR3351">
            <v>17</v>
          </cell>
          <cell r="AS3351">
            <v>0</v>
          </cell>
          <cell r="AT3351" t="str">
            <v>Standard</v>
          </cell>
          <cell r="AU3351"/>
          <cell r="AV3351"/>
          <cell r="AW3351"/>
          <cell r="AX3351" t="str">
            <v>Open</v>
          </cell>
          <cell r="AY3351" t="str">
            <v/>
          </cell>
          <cell r="AZ3351"/>
          <cell r="BA3351">
            <v>0</v>
          </cell>
          <cell r="BB3351"/>
          <cell r="BC3351"/>
          <cell r="BD3351"/>
          <cell r="BE3351"/>
          <cell r="BF3351"/>
          <cell r="BG3351"/>
          <cell r="BH3351"/>
          <cell r="BI3351"/>
          <cell r="BJ3351"/>
          <cell r="BK3351"/>
        </row>
        <row r="3352">
          <cell r="X3352">
            <v>353418018</v>
          </cell>
          <cell r="Y3352" t="str">
            <v>SUREKHA DNYANESHWAR GAYTE</v>
          </cell>
          <cell r="Z3352" t="str">
            <v>25-Oct-2023</v>
          </cell>
          <cell r="AA3352">
            <v>20000</v>
          </cell>
          <cell r="AB3352" t="str">
            <v>FRI</v>
          </cell>
          <cell r="AC3352">
            <v>18</v>
          </cell>
          <cell r="AD3352" t="str">
            <v>0</v>
          </cell>
          <cell r="AE3352" t="str">
            <v>01-Dec-2023</v>
          </cell>
          <cell r="AF3352">
            <v>1340</v>
          </cell>
          <cell r="AG3352">
            <v>1340</v>
          </cell>
          <cell r="AH3352" t="str">
            <v>14-Mar-2025</v>
          </cell>
          <cell r="AI3352">
            <v>17127.689999999999</v>
          </cell>
          <cell r="AJ3352">
            <v>4312.3100000000004</v>
          </cell>
          <cell r="AK3352">
            <v>21440</v>
          </cell>
          <cell r="AL3352">
            <v>2872.31</v>
          </cell>
          <cell r="AM3352">
            <v>85.69</v>
          </cell>
          <cell r="AN3352">
            <v>2958</v>
          </cell>
          <cell r="AO3352">
            <v>0</v>
          </cell>
          <cell r="AP3352">
            <v>0</v>
          </cell>
          <cell r="AQ3352">
            <v>0</v>
          </cell>
          <cell r="AR3352">
            <v>16</v>
          </cell>
          <cell r="AS3352">
            <v>0</v>
          </cell>
          <cell r="AT3352" t="str">
            <v>Standard</v>
          </cell>
          <cell r="AU3352"/>
          <cell r="AV3352"/>
          <cell r="AW3352"/>
          <cell r="AX3352" t="str">
            <v>Open</v>
          </cell>
          <cell r="AY3352" t="str">
            <v/>
          </cell>
          <cell r="AZ3352"/>
          <cell r="BA3352">
            <v>0</v>
          </cell>
          <cell r="BB3352"/>
          <cell r="BC3352"/>
          <cell r="BD3352"/>
          <cell r="BE3352"/>
          <cell r="BF3352"/>
          <cell r="BG3352"/>
          <cell r="BH3352"/>
          <cell r="BI3352"/>
          <cell r="BJ3352"/>
          <cell r="BK3352"/>
        </row>
        <row r="3353">
          <cell r="X3353">
            <v>353505977</v>
          </cell>
          <cell r="Y3353" t="str">
            <v>CHANGUNA NAMDEO MOHITE</v>
          </cell>
          <cell r="Z3353" t="str">
            <v>01-Nov-2023</v>
          </cell>
          <cell r="AA3353">
            <v>20000</v>
          </cell>
          <cell r="AB3353" t="str">
            <v>Thu</v>
          </cell>
          <cell r="AC3353">
            <v>18</v>
          </cell>
          <cell r="AD3353" t="str">
            <v>0</v>
          </cell>
          <cell r="AE3353" t="str">
            <v>07-Dec-2023</v>
          </cell>
          <cell r="AF3353">
            <v>1340</v>
          </cell>
          <cell r="AG3353">
            <v>1340</v>
          </cell>
          <cell r="AH3353" t="str">
            <v>06-Mar-2025</v>
          </cell>
          <cell r="AI3353">
            <v>17254.150000000001</v>
          </cell>
          <cell r="AJ3353">
            <v>4185.8500000000004</v>
          </cell>
          <cell r="AK3353">
            <v>21440</v>
          </cell>
          <cell r="AL3353">
            <v>2745.85</v>
          </cell>
          <cell r="AM3353">
            <v>81.150000000000006</v>
          </cell>
          <cell r="AN3353">
            <v>2827</v>
          </cell>
          <cell r="AO3353">
            <v>0</v>
          </cell>
          <cell r="AP3353">
            <v>0</v>
          </cell>
          <cell r="AQ3353">
            <v>0</v>
          </cell>
          <cell r="AR3353">
            <v>16</v>
          </cell>
          <cell r="AS3353">
            <v>0</v>
          </cell>
          <cell r="AT3353" t="str">
            <v>Standard</v>
          </cell>
          <cell r="AU3353"/>
          <cell r="AV3353"/>
          <cell r="AW3353"/>
          <cell r="AX3353" t="str">
            <v>Open</v>
          </cell>
          <cell r="AY3353" t="str">
            <v/>
          </cell>
          <cell r="AZ3353"/>
          <cell r="BA3353">
            <v>0</v>
          </cell>
          <cell r="BB3353"/>
          <cell r="BC3353"/>
          <cell r="BD3353"/>
          <cell r="BE3353"/>
          <cell r="BF3353"/>
          <cell r="BG3353"/>
          <cell r="BH3353"/>
          <cell r="BI3353"/>
          <cell r="BJ3353"/>
          <cell r="BK3353"/>
        </row>
        <row r="3354">
          <cell r="X3354">
            <v>353538134</v>
          </cell>
          <cell r="Y3354" t="str">
            <v>SARLA ASHOK WAGH</v>
          </cell>
          <cell r="Z3354" t="str">
            <v>01-Nov-2023</v>
          </cell>
          <cell r="AA3354">
            <v>32000</v>
          </cell>
          <cell r="AB3354" t="str">
            <v>10</v>
          </cell>
          <cell r="AC3354">
            <v>24</v>
          </cell>
          <cell r="AD3354" t="str">
            <v>1</v>
          </cell>
          <cell r="AE3354" t="str">
            <v>10-Dec-2023</v>
          </cell>
          <cell r="AF3354">
            <v>1710</v>
          </cell>
          <cell r="AG3354">
            <v>1710</v>
          </cell>
          <cell r="AH3354" t="str">
            <v>10-Mar-2025</v>
          </cell>
          <cell r="AI3354">
            <v>19305.05</v>
          </cell>
          <cell r="AJ3354">
            <v>8054.95</v>
          </cell>
          <cell r="AK3354">
            <v>27360</v>
          </cell>
          <cell r="AL3354">
            <v>12694.95</v>
          </cell>
          <cell r="AM3354">
            <v>1246.05</v>
          </cell>
          <cell r="AN3354">
            <v>13941</v>
          </cell>
          <cell r="AO3354">
            <v>0</v>
          </cell>
          <cell r="AP3354">
            <v>0</v>
          </cell>
          <cell r="AQ3354">
            <v>0</v>
          </cell>
          <cell r="AR3354">
            <v>16</v>
          </cell>
          <cell r="AS3354">
            <v>0</v>
          </cell>
          <cell r="AT3354" t="str">
            <v>Standard</v>
          </cell>
          <cell r="AU3354"/>
          <cell r="AV3354"/>
          <cell r="AW3354"/>
          <cell r="AX3354" t="str">
            <v>Open</v>
          </cell>
          <cell r="AY3354" t="str">
            <v/>
          </cell>
          <cell r="AZ3354"/>
          <cell r="BA3354">
            <v>0</v>
          </cell>
          <cell r="BB3354"/>
          <cell r="BC3354"/>
          <cell r="BD3354"/>
          <cell r="BE3354"/>
          <cell r="BF3354"/>
          <cell r="BG3354"/>
          <cell r="BH3354"/>
          <cell r="BI3354"/>
          <cell r="BJ3354"/>
          <cell r="BK3354"/>
        </row>
        <row r="3355">
          <cell r="X3355">
            <v>353560287</v>
          </cell>
          <cell r="Y3355" t="str">
            <v>RUPALI KAILAS PAWAR</v>
          </cell>
          <cell r="Z3355" t="str">
            <v>07-Nov-2023</v>
          </cell>
          <cell r="AA3355">
            <v>32000</v>
          </cell>
          <cell r="AB3355" t="str">
            <v>10</v>
          </cell>
          <cell r="AC3355">
            <v>24</v>
          </cell>
          <cell r="AD3355" t="str">
            <v>1</v>
          </cell>
          <cell r="AE3355" t="str">
            <v>10-Dec-2023</v>
          </cell>
          <cell r="AF3355">
            <v>1710</v>
          </cell>
          <cell r="AG3355">
            <v>1710</v>
          </cell>
          <cell r="AH3355" t="str">
            <v>10-Mar-2025</v>
          </cell>
          <cell r="AI3355">
            <v>19484.21</v>
          </cell>
          <cell r="AJ3355">
            <v>7875.79</v>
          </cell>
          <cell r="AK3355">
            <v>27360</v>
          </cell>
          <cell r="AL3355">
            <v>12515.79</v>
          </cell>
          <cell r="AM3355">
            <v>1213.21</v>
          </cell>
          <cell r="AN3355">
            <v>13729</v>
          </cell>
          <cell r="AO3355">
            <v>0</v>
          </cell>
          <cell r="AP3355">
            <v>0</v>
          </cell>
          <cell r="AQ3355">
            <v>0</v>
          </cell>
          <cell r="AR3355">
            <v>16</v>
          </cell>
          <cell r="AS3355">
            <v>0</v>
          </cell>
          <cell r="AT3355" t="str">
            <v>Standard</v>
          </cell>
          <cell r="AU3355"/>
          <cell r="AV3355"/>
          <cell r="AW3355"/>
          <cell r="AX3355" t="str">
            <v>Open</v>
          </cell>
          <cell r="AY3355" t="str">
            <v/>
          </cell>
          <cell r="AZ3355"/>
          <cell r="BA3355">
            <v>0</v>
          </cell>
          <cell r="BB3355"/>
          <cell r="BC3355"/>
          <cell r="BD3355"/>
          <cell r="BE3355"/>
          <cell r="BF3355"/>
          <cell r="BG3355"/>
          <cell r="BH3355"/>
          <cell r="BI3355"/>
          <cell r="BJ3355"/>
          <cell r="BK3355"/>
        </row>
        <row r="3356">
          <cell r="X3356">
            <v>353619765</v>
          </cell>
          <cell r="Y3356" t="str">
            <v>SARJABAI VIJAY MALI</v>
          </cell>
          <cell r="Z3356" t="str">
            <v>10-Nov-2023</v>
          </cell>
          <cell r="AA3356">
            <v>32000</v>
          </cell>
          <cell r="AB3356" t="str">
            <v>Thu</v>
          </cell>
          <cell r="AC3356">
            <v>24</v>
          </cell>
          <cell r="AD3356" t="str">
            <v>1</v>
          </cell>
          <cell r="AE3356" t="str">
            <v>07-Dec-2023</v>
          </cell>
          <cell r="AF3356">
            <v>1710</v>
          </cell>
          <cell r="AG3356">
            <v>1710</v>
          </cell>
          <cell r="AH3356" t="str">
            <v>08-Mar-2025</v>
          </cell>
          <cell r="AI3356">
            <v>19729.32</v>
          </cell>
          <cell r="AJ3356">
            <v>7630.68</v>
          </cell>
          <cell r="AK3356">
            <v>27360</v>
          </cell>
          <cell r="AL3356">
            <v>12270.68</v>
          </cell>
          <cell r="AM3356">
            <v>1147.32</v>
          </cell>
          <cell r="AN3356">
            <v>13418</v>
          </cell>
          <cell r="AO3356">
            <v>0</v>
          </cell>
          <cell r="AP3356">
            <v>0</v>
          </cell>
          <cell r="AQ3356">
            <v>0</v>
          </cell>
          <cell r="AR3356">
            <v>16</v>
          </cell>
          <cell r="AS3356">
            <v>0</v>
          </cell>
          <cell r="AT3356" t="str">
            <v>Standard</v>
          </cell>
          <cell r="AU3356"/>
          <cell r="AV3356"/>
          <cell r="AW3356"/>
          <cell r="AX3356" t="str">
            <v>Open</v>
          </cell>
          <cell r="AY3356" t="str">
            <v/>
          </cell>
          <cell r="AZ3356"/>
          <cell r="BA3356">
            <v>0</v>
          </cell>
          <cell r="BB3356"/>
          <cell r="BC3356"/>
          <cell r="BD3356"/>
          <cell r="BE3356"/>
          <cell r="BF3356"/>
          <cell r="BG3356"/>
          <cell r="BH3356"/>
          <cell r="BI3356"/>
          <cell r="BJ3356"/>
          <cell r="BK3356"/>
        </row>
        <row r="3357">
          <cell r="X3357">
            <v>353733698</v>
          </cell>
          <cell r="Y3357" t="str">
            <v>MANGAL DILIP BHOI</v>
          </cell>
          <cell r="Z3357" t="str">
            <v>18-Nov-2023</v>
          </cell>
          <cell r="AA3357">
            <v>20000</v>
          </cell>
          <cell r="AB3357" t="str">
            <v>Tue</v>
          </cell>
          <cell r="AC3357">
            <v>18</v>
          </cell>
          <cell r="AD3357" t="str">
            <v>0</v>
          </cell>
          <cell r="AE3357" t="str">
            <v>02-Jan-2024</v>
          </cell>
          <cell r="AF3357">
            <v>1340</v>
          </cell>
          <cell r="AG3357">
            <v>1340</v>
          </cell>
          <cell r="AH3357" t="str">
            <v>01-Apr-2025</v>
          </cell>
          <cell r="AI3357">
            <v>17019.23</v>
          </cell>
          <cell r="AJ3357">
            <v>4420.7700000000004</v>
          </cell>
          <cell r="AK3357">
            <v>21440</v>
          </cell>
          <cell r="AL3357">
            <v>2980.77</v>
          </cell>
          <cell r="AM3357">
            <v>105.23</v>
          </cell>
          <cell r="AN3357">
            <v>3086</v>
          </cell>
          <cell r="AO3357">
            <v>0</v>
          </cell>
          <cell r="AP3357">
            <v>0</v>
          </cell>
          <cell r="AQ3357">
            <v>0</v>
          </cell>
          <cell r="AR3357">
            <v>16</v>
          </cell>
          <cell r="AS3357">
            <v>0</v>
          </cell>
          <cell r="AT3357" t="str">
            <v>Standard</v>
          </cell>
          <cell r="AU3357"/>
          <cell r="AV3357"/>
          <cell r="AW3357"/>
          <cell r="AX3357" t="str">
            <v>Open</v>
          </cell>
          <cell r="AY3357" t="str">
            <v/>
          </cell>
          <cell r="AZ3357"/>
          <cell r="BA3357">
            <v>0</v>
          </cell>
          <cell r="BB3357"/>
          <cell r="BC3357"/>
          <cell r="BD3357"/>
          <cell r="BE3357"/>
          <cell r="BF3357"/>
          <cell r="BG3357"/>
          <cell r="BH3357"/>
          <cell r="BI3357"/>
          <cell r="BJ3357"/>
          <cell r="BK3357"/>
        </row>
        <row r="3358">
          <cell r="X3358">
            <v>353824072</v>
          </cell>
          <cell r="Y3358" t="str">
            <v>MAYA ANIL DAMBALE</v>
          </cell>
          <cell r="Z3358" t="str">
            <v>25-Nov-2023</v>
          </cell>
          <cell r="AA3358">
            <v>32000</v>
          </cell>
          <cell r="AB3358" t="str">
            <v>Tue</v>
          </cell>
          <cell r="AC3358">
            <v>24</v>
          </cell>
          <cell r="AD3358" t="str">
            <v>1</v>
          </cell>
          <cell r="AE3358" t="str">
            <v>02-Jan-2024</v>
          </cell>
          <cell r="AF3358">
            <v>1710</v>
          </cell>
          <cell r="AG3358">
            <v>1710</v>
          </cell>
          <cell r="AH3358" t="str">
            <v>01-Apr-2025</v>
          </cell>
          <cell r="AI3358">
            <v>19315.52</v>
          </cell>
          <cell r="AJ3358">
            <v>8044.48</v>
          </cell>
          <cell r="AK3358">
            <v>27360</v>
          </cell>
          <cell r="AL3358">
            <v>12684.48</v>
          </cell>
          <cell r="AM3358">
            <v>1265.52</v>
          </cell>
          <cell r="AN3358">
            <v>13950</v>
          </cell>
          <cell r="AO3358">
            <v>0</v>
          </cell>
          <cell r="AP3358">
            <v>0</v>
          </cell>
          <cell r="AQ3358">
            <v>0</v>
          </cell>
          <cell r="AR3358">
            <v>16</v>
          </cell>
          <cell r="AS3358">
            <v>0</v>
          </cell>
          <cell r="AT3358" t="str">
            <v>Standard</v>
          </cell>
          <cell r="AU3358"/>
          <cell r="AV3358"/>
          <cell r="AW3358"/>
          <cell r="AX3358" t="str">
            <v>Open</v>
          </cell>
          <cell r="AY3358" t="str">
            <v/>
          </cell>
          <cell r="AZ3358"/>
          <cell r="BA3358">
            <v>0</v>
          </cell>
          <cell r="BB3358"/>
          <cell r="BC3358"/>
          <cell r="BD3358"/>
          <cell r="BE3358"/>
          <cell r="BF3358"/>
          <cell r="BG3358"/>
          <cell r="BH3358"/>
          <cell r="BI3358"/>
          <cell r="BJ3358"/>
          <cell r="BK3358"/>
        </row>
        <row r="3359">
          <cell r="X3359">
            <v>354072448</v>
          </cell>
          <cell r="Y3359" t="str">
            <v>SHAILA BHIMRAO GARE</v>
          </cell>
          <cell r="Z3359" t="str">
            <v>12-Dec-2023</v>
          </cell>
          <cell r="AA3359">
            <v>30000</v>
          </cell>
          <cell r="AB3359" t="str">
            <v>Tue</v>
          </cell>
          <cell r="AC3359">
            <v>18</v>
          </cell>
          <cell r="AD3359" t="str">
            <v>0</v>
          </cell>
          <cell r="AE3359" t="str">
            <v>02-Jan-2024</v>
          </cell>
          <cell r="AF3359">
            <v>2020</v>
          </cell>
          <cell r="AG3359">
            <v>2020</v>
          </cell>
          <cell r="AH3359" t="str">
            <v>01-Apr-2025</v>
          </cell>
          <cell r="AI3359">
            <v>26387.35</v>
          </cell>
          <cell r="AJ3359">
            <v>5932.65</v>
          </cell>
          <cell r="AK3359">
            <v>32320</v>
          </cell>
          <cell r="AL3359">
            <v>3612.65</v>
          </cell>
          <cell r="AM3359">
            <v>119.35</v>
          </cell>
          <cell r="AN3359">
            <v>3732</v>
          </cell>
          <cell r="AO3359">
            <v>0</v>
          </cell>
          <cell r="AP3359">
            <v>0</v>
          </cell>
          <cell r="AQ3359">
            <v>0</v>
          </cell>
          <cell r="AR3359">
            <v>16</v>
          </cell>
          <cell r="AS3359">
            <v>0</v>
          </cell>
          <cell r="AT3359" t="str">
            <v>Standard</v>
          </cell>
          <cell r="AU3359"/>
          <cell r="AV3359"/>
          <cell r="AW3359"/>
          <cell r="AX3359" t="str">
            <v>Open</v>
          </cell>
          <cell r="AY3359" t="str">
            <v/>
          </cell>
          <cell r="AZ3359"/>
          <cell r="BA3359">
            <v>0</v>
          </cell>
          <cell r="BB3359"/>
          <cell r="BC3359"/>
          <cell r="BD3359"/>
          <cell r="BE3359"/>
          <cell r="BF3359"/>
          <cell r="BG3359"/>
          <cell r="BH3359"/>
          <cell r="BI3359"/>
          <cell r="BJ3359"/>
          <cell r="BK3359"/>
        </row>
        <row r="3360">
          <cell r="X3360">
            <v>355003676</v>
          </cell>
          <cell r="Y3360" t="str">
            <v>AHILYABAI VISHWANATH MAHALE</v>
          </cell>
          <cell r="Z3360" t="str">
            <v>30-Jan-2024</v>
          </cell>
          <cell r="AA3360">
            <v>30000</v>
          </cell>
          <cell r="AB3360" t="str">
            <v>Thu</v>
          </cell>
          <cell r="AC3360">
            <v>18</v>
          </cell>
          <cell r="AD3360" t="str">
            <v>0</v>
          </cell>
          <cell r="AE3360" t="str">
            <v>07-Mar-2024</v>
          </cell>
          <cell r="AF3360">
            <v>2020</v>
          </cell>
          <cell r="AG3360">
            <v>2020</v>
          </cell>
          <cell r="AH3360" t="str">
            <v>08-Mar-2025</v>
          </cell>
          <cell r="AI3360">
            <v>20450.73</v>
          </cell>
          <cell r="AJ3360">
            <v>5809.27</v>
          </cell>
          <cell r="AK3360">
            <v>26260</v>
          </cell>
          <cell r="AL3360">
            <v>9549.27</v>
          </cell>
          <cell r="AM3360">
            <v>595.73</v>
          </cell>
          <cell r="AN3360">
            <v>10145</v>
          </cell>
          <cell r="AO3360">
            <v>0</v>
          </cell>
          <cell r="AP3360">
            <v>0</v>
          </cell>
          <cell r="AQ3360">
            <v>0</v>
          </cell>
          <cell r="AR3360">
            <v>13</v>
          </cell>
          <cell r="AS3360">
            <v>0</v>
          </cell>
          <cell r="AT3360" t="str">
            <v>Standard</v>
          </cell>
          <cell r="AU3360"/>
          <cell r="AV3360"/>
          <cell r="AW3360"/>
          <cell r="AX3360" t="str">
            <v>Open</v>
          </cell>
          <cell r="AY3360" t="str">
            <v/>
          </cell>
          <cell r="AZ3360"/>
          <cell r="BA3360">
            <v>0</v>
          </cell>
          <cell r="BB3360"/>
          <cell r="BC3360"/>
          <cell r="BD3360"/>
          <cell r="BE3360"/>
          <cell r="BF3360"/>
          <cell r="BG3360"/>
          <cell r="BH3360"/>
          <cell r="BI3360"/>
          <cell r="BJ3360"/>
          <cell r="BK3360"/>
        </row>
        <row r="3361">
          <cell r="X3361">
            <v>355658584</v>
          </cell>
          <cell r="Y3361" t="str">
            <v>SHOBHA KASHINATH BORASE</v>
          </cell>
          <cell r="Z3361" t="str">
            <v>02-Mar-2024</v>
          </cell>
          <cell r="AA3361">
            <v>20000</v>
          </cell>
          <cell r="AB3361" t="str">
            <v>Tue</v>
          </cell>
          <cell r="AC3361">
            <v>18</v>
          </cell>
          <cell r="AD3361" t="str">
            <v>0</v>
          </cell>
          <cell r="AE3361" t="str">
            <v>02-Apr-2024</v>
          </cell>
          <cell r="AF3361">
            <v>1340</v>
          </cell>
          <cell r="AG3361">
            <v>1340</v>
          </cell>
          <cell r="AH3361" t="str">
            <v>01-Apr-2025</v>
          </cell>
          <cell r="AI3361">
            <v>13590.12</v>
          </cell>
          <cell r="AJ3361">
            <v>3829.88</v>
          </cell>
          <cell r="AK3361">
            <v>17420</v>
          </cell>
          <cell r="AL3361">
            <v>6409.88</v>
          </cell>
          <cell r="AM3361">
            <v>424.12</v>
          </cell>
          <cell r="AN3361">
            <v>6834</v>
          </cell>
          <cell r="AO3361">
            <v>0</v>
          </cell>
          <cell r="AP3361">
            <v>0</v>
          </cell>
          <cell r="AQ3361">
            <v>0</v>
          </cell>
          <cell r="AR3361">
            <v>13</v>
          </cell>
          <cell r="AS3361">
            <v>0</v>
          </cell>
          <cell r="AT3361" t="str">
            <v>Standard</v>
          </cell>
          <cell r="AU3361"/>
          <cell r="AV3361"/>
          <cell r="AW3361"/>
          <cell r="AX3361" t="str">
            <v>Open</v>
          </cell>
          <cell r="AY3361" t="str">
            <v/>
          </cell>
          <cell r="AZ3361"/>
          <cell r="BA3361">
            <v>0</v>
          </cell>
          <cell r="BB3361"/>
          <cell r="BC3361"/>
          <cell r="BD3361"/>
          <cell r="BE3361"/>
          <cell r="BF3361"/>
          <cell r="BG3361"/>
          <cell r="BH3361"/>
          <cell r="BI3361"/>
          <cell r="BJ3361"/>
          <cell r="BK3361"/>
        </row>
        <row r="3362">
          <cell r="X3362">
            <v>356485241</v>
          </cell>
          <cell r="Y3362" t="str">
            <v>PUJA TULASIRAM WARAGHADE</v>
          </cell>
          <cell r="Z3362" t="str">
            <v>06-Apr-2024</v>
          </cell>
          <cell r="AA3362">
            <v>20000</v>
          </cell>
          <cell r="AB3362" t="str">
            <v>10</v>
          </cell>
          <cell r="AC3362">
            <v>18</v>
          </cell>
          <cell r="AD3362" t="str">
            <v>0</v>
          </cell>
          <cell r="AE3362" t="str">
            <v>10-May-2024</v>
          </cell>
          <cell r="AF3362">
            <v>1340</v>
          </cell>
          <cell r="AG3362">
            <v>1340</v>
          </cell>
          <cell r="AH3362" t="str">
            <v>10-Mar-2025</v>
          </cell>
          <cell r="AI3362">
            <v>11214.49</v>
          </cell>
          <cell r="AJ3362">
            <v>3525.51</v>
          </cell>
          <cell r="AK3362">
            <v>14740</v>
          </cell>
          <cell r="AL3362">
            <v>8785.51</v>
          </cell>
          <cell r="AM3362">
            <v>762.49</v>
          </cell>
          <cell r="AN3362">
            <v>9548</v>
          </cell>
          <cell r="AO3362">
            <v>0</v>
          </cell>
          <cell r="AP3362">
            <v>0</v>
          </cell>
          <cell r="AQ3362">
            <v>0</v>
          </cell>
          <cell r="AR3362">
            <v>11</v>
          </cell>
          <cell r="AS3362">
            <v>0</v>
          </cell>
          <cell r="AT3362" t="str">
            <v>Standard</v>
          </cell>
          <cell r="AU3362"/>
          <cell r="AV3362"/>
          <cell r="AW3362"/>
          <cell r="AX3362" t="str">
            <v>Open</v>
          </cell>
          <cell r="AY3362" t="str">
            <v/>
          </cell>
          <cell r="AZ3362"/>
          <cell r="BA3362">
            <v>0</v>
          </cell>
          <cell r="BB3362"/>
          <cell r="BC3362"/>
          <cell r="BD3362"/>
          <cell r="BE3362"/>
          <cell r="BF3362"/>
          <cell r="BG3362"/>
          <cell r="BH3362"/>
          <cell r="BI3362"/>
          <cell r="BJ3362"/>
          <cell r="BK3362"/>
        </row>
        <row r="3363">
          <cell r="X3363">
            <v>356485386</v>
          </cell>
          <cell r="Y3363" t="str">
            <v>RENUKA SANTOSH WAGH</v>
          </cell>
          <cell r="Z3363" t="str">
            <v>05-Apr-2024</v>
          </cell>
          <cell r="AA3363">
            <v>20000</v>
          </cell>
          <cell r="AB3363" t="str">
            <v>10</v>
          </cell>
          <cell r="AC3363">
            <v>18</v>
          </cell>
          <cell r="AD3363" t="str">
            <v>0</v>
          </cell>
          <cell r="AE3363" t="str">
            <v>10-May-2024</v>
          </cell>
          <cell r="AF3363">
            <v>1340</v>
          </cell>
          <cell r="AG3363">
            <v>1340</v>
          </cell>
          <cell r="AH3363" t="str">
            <v>10-Mar-2025</v>
          </cell>
          <cell r="AI3363">
            <v>11197.63</v>
          </cell>
          <cell r="AJ3363">
            <v>3542.37</v>
          </cell>
          <cell r="AK3363">
            <v>14740</v>
          </cell>
          <cell r="AL3363">
            <v>8802.3700000000008</v>
          </cell>
          <cell r="AM3363">
            <v>765.63</v>
          </cell>
          <cell r="AN3363">
            <v>9568</v>
          </cell>
          <cell r="AO3363">
            <v>0</v>
          </cell>
          <cell r="AP3363">
            <v>0</v>
          </cell>
          <cell r="AQ3363">
            <v>0</v>
          </cell>
          <cell r="AR3363">
            <v>11</v>
          </cell>
          <cell r="AS3363">
            <v>0</v>
          </cell>
          <cell r="AT3363" t="str">
            <v>Standard</v>
          </cell>
          <cell r="AU3363"/>
          <cell r="AV3363"/>
          <cell r="AW3363"/>
          <cell r="AX3363" t="str">
            <v>Open</v>
          </cell>
          <cell r="AY3363" t="str">
            <v/>
          </cell>
          <cell r="AZ3363"/>
          <cell r="BA3363">
            <v>0</v>
          </cell>
          <cell r="BB3363"/>
          <cell r="BC3363"/>
          <cell r="BD3363"/>
          <cell r="BE3363"/>
          <cell r="BF3363"/>
          <cell r="BG3363"/>
          <cell r="BH3363"/>
          <cell r="BI3363"/>
          <cell r="BJ3363"/>
          <cell r="BK3363"/>
        </row>
        <row r="3364">
          <cell r="X3364">
            <v>357587917</v>
          </cell>
          <cell r="Y3364" t="str">
            <v>RUPALI KAILAS PAWAR</v>
          </cell>
          <cell r="Z3364" t="str">
            <v>01-Jul-2024</v>
          </cell>
          <cell r="AA3364">
            <v>30000</v>
          </cell>
          <cell r="AB3364" t="str">
            <v>10</v>
          </cell>
          <cell r="AC3364">
            <v>18</v>
          </cell>
          <cell r="AD3364" t="str">
            <v>IL-1</v>
          </cell>
          <cell r="AE3364" t="str">
            <v>10-Aug-2024</v>
          </cell>
          <cell r="AF3364">
            <v>2020</v>
          </cell>
          <cell r="AG3364">
            <v>2020</v>
          </cell>
          <cell r="AH3364" t="str">
            <v>10-Mar-2025</v>
          </cell>
          <cell r="AI3364">
            <v>11787.44</v>
          </cell>
          <cell r="AJ3364">
            <v>4372.5600000000004</v>
          </cell>
          <cell r="AK3364">
            <v>16160</v>
          </cell>
          <cell r="AL3364">
            <v>18212.560000000001</v>
          </cell>
          <cell r="AM3364">
            <v>2183.44</v>
          </cell>
          <cell r="AN3364">
            <v>20396</v>
          </cell>
          <cell r="AO3364">
            <v>0</v>
          </cell>
          <cell r="AP3364">
            <v>0</v>
          </cell>
          <cell r="AQ3364">
            <v>0</v>
          </cell>
          <cell r="AR3364">
            <v>8</v>
          </cell>
          <cell r="AS3364">
            <v>0</v>
          </cell>
          <cell r="AT3364" t="str">
            <v>Standard</v>
          </cell>
          <cell r="AU3364"/>
          <cell r="AV3364"/>
          <cell r="AW3364"/>
          <cell r="AX3364" t="str">
            <v>Open</v>
          </cell>
          <cell r="AY3364" t="str">
            <v/>
          </cell>
          <cell r="AZ3364"/>
          <cell r="BA3364">
            <v>0</v>
          </cell>
          <cell r="BB3364"/>
          <cell r="BC3364"/>
          <cell r="BD3364"/>
          <cell r="BE3364"/>
          <cell r="BF3364"/>
          <cell r="BG3364"/>
          <cell r="BH3364"/>
          <cell r="BI3364"/>
          <cell r="BJ3364"/>
          <cell r="BK3364"/>
        </row>
        <row r="3365">
          <cell r="X3365">
            <v>357933270</v>
          </cell>
          <cell r="Y3365" t="str">
            <v>SARLA ASHOK WAGH</v>
          </cell>
          <cell r="Z3365" t="str">
            <v>07-Aug-2024</v>
          </cell>
          <cell r="AA3365">
            <v>15499</v>
          </cell>
          <cell r="AB3365" t="str">
            <v>10</v>
          </cell>
          <cell r="AC3365">
            <v>12</v>
          </cell>
          <cell r="AD3365" t="str">
            <v>CDL-1</v>
          </cell>
          <cell r="AE3365" t="str">
            <v>10-Sep-2024</v>
          </cell>
          <cell r="AF3365">
            <v>1470</v>
          </cell>
          <cell r="AG3365">
            <v>1470</v>
          </cell>
          <cell r="AH3365" t="str">
            <v>10-Mar-2025</v>
          </cell>
          <cell r="AI3365">
            <v>8514.1299999999992</v>
          </cell>
          <cell r="AJ3365">
            <v>1775.87</v>
          </cell>
          <cell r="AK3365">
            <v>10290</v>
          </cell>
          <cell r="AL3365">
            <v>6984.87</v>
          </cell>
          <cell r="AM3365">
            <v>449.13</v>
          </cell>
          <cell r="AN3365">
            <v>7434</v>
          </cell>
          <cell r="AO3365">
            <v>0</v>
          </cell>
          <cell r="AP3365">
            <v>0</v>
          </cell>
          <cell r="AQ3365">
            <v>0</v>
          </cell>
          <cell r="AR3365">
            <v>7</v>
          </cell>
          <cell r="AS3365">
            <v>0</v>
          </cell>
          <cell r="AT3365" t="str">
            <v>Standard</v>
          </cell>
          <cell r="AU3365"/>
          <cell r="AV3365"/>
          <cell r="AW3365"/>
          <cell r="AX3365" t="str">
            <v>Open</v>
          </cell>
          <cell r="AY3365" t="str">
            <v/>
          </cell>
          <cell r="AZ3365"/>
          <cell r="BA3365">
            <v>0</v>
          </cell>
          <cell r="BB3365"/>
          <cell r="BC3365"/>
          <cell r="BD3365"/>
          <cell r="BE3365"/>
          <cell r="BF3365"/>
          <cell r="BG3365"/>
          <cell r="BH3365"/>
          <cell r="BI3365"/>
          <cell r="BJ3365"/>
          <cell r="BK3365"/>
        </row>
        <row r="3366">
          <cell r="X3366">
            <v>358319986</v>
          </cell>
          <cell r="Y3366" t="str">
            <v>SUREKHA RAMDAS KENG</v>
          </cell>
          <cell r="Z3366" t="str">
            <v>01-Oct-2024</v>
          </cell>
          <cell r="AA3366">
            <v>65000</v>
          </cell>
          <cell r="AB3366" t="str">
            <v>Tue</v>
          </cell>
          <cell r="AC3366">
            <v>24</v>
          </cell>
          <cell r="AD3366" t="str">
            <v>GL-2</v>
          </cell>
          <cell r="AE3366" t="str">
            <v>05-Nov-2024</v>
          </cell>
          <cell r="AF3366">
            <v>3460</v>
          </cell>
          <cell r="AG3366">
            <v>3460</v>
          </cell>
          <cell r="AH3366" t="str">
            <v>01-Apr-2025</v>
          </cell>
          <cell r="AI3366">
            <v>13361.14</v>
          </cell>
          <cell r="AJ3366">
            <v>7398.86</v>
          </cell>
          <cell r="AK3366">
            <v>20760</v>
          </cell>
          <cell r="AL3366">
            <v>51638.86</v>
          </cell>
          <cell r="AM3366">
            <v>10885.14</v>
          </cell>
          <cell r="AN3366">
            <v>62524</v>
          </cell>
          <cell r="AO3366">
            <v>0</v>
          </cell>
          <cell r="AP3366">
            <v>0</v>
          </cell>
          <cell r="AQ3366">
            <v>0</v>
          </cell>
          <cell r="AR3366">
            <v>6</v>
          </cell>
          <cell r="AS3366">
            <v>0</v>
          </cell>
          <cell r="AT3366" t="str">
            <v>Standard</v>
          </cell>
          <cell r="AU3366"/>
          <cell r="AV3366"/>
          <cell r="AW3366"/>
          <cell r="AX3366" t="str">
            <v>Open</v>
          </cell>
          <cell r="AY3366" t="str">
            <v/>
          </cell>
          <cell r="AZ3366"/>
          <cell r="BA3366">
            <v>0</v>
          </cell>
          <cell r="BB3366"/>
          <cell r="BC3366"/>
          <cell r="BD3366"/>
          <cell r="BE3366"/>
          <cell r="BF3366"/>
          <cell r="BG3366"/>
          <cell r="BH3366"/>
          <cell r="BI3366"/>
          <cell r="BJ3366"/>
          <cell r="BK3366"/>
        </row>
        <row r="3367">
          <cell r="X3367">
            <v>358475430</v>
          </cell>
          <cell r="Y3367" t="str">
            <v>RENUKA SANTOSH WAGH</v>
          </cell>
          <cell r="Z3367" t="str">
            <v>01-Oct-2024</v>
          </cell>
          <cell r="AA3367">
            <v>65000</v>
          </cell>
          <cell r="AB3367" t="str">
            <v>10</v>
          </cell>
          <cell r="AC3367">
            <v>24</v>
          </cell>
          <cell r="AD3367" t="str">
            <v>GL-2</v>
          </cell>
          <cell r="AE3367" t="str">
            <v>10-Nov-2024</v>
          </cell>
          <cell r="AF3367">
            <v>3460</v>
          </cell>
          <cell r="AG3367">
            <v>3460</v>
          </cell>
          <cell r="AH3367" t="str">
            <v>10-Mar-2025</v>
          </cell>
          <cell r="AI3367">
            <v>10647.78</v>
          </cell>
          <cell r="AJ3367">
            <v>6652.22</v>
          </cell>
          <cell r="AK3367">
            <v>17300</v>
          </cell>
          <cell r="AL3367">
            <v>54352.22</v>
          </cell>
          <cell r="AM3367">
            <v>12050.78</v>
          </cell>
          <cell r="AN3367">
            <v>66403</v>
          </cell>
          <cell r="AO3367">
            <v>0</v>
          </cell>
          <cell r="AP3367">
            <v>0</v>
          </cell>
          <cell r="AQ3367">
            <v>0</v>
          </cell>
          <cell r="AR3367">
            <v>5</v>
          </cell>
          <cell r="AS3367">
            <v>0</v>
          </cell>
          <cell r="AT3367" t="str">
            <v>Standard</v>
          </cell>
          <cell r="AU3367"/>
          <cell r="AV3367"/>
          <cell r="AW3367"/>
          <cell r="AX3367" t="str">
            <v>Open</v>
          </cell>
          <cell r="AY3367" t="str">
            <v/>
          </cell>
          <cell r="AZ3367"/>
          <cell r="BA3367">
            <v>0</v>
          </cell>
          <cell r="BB3367"/>
          <cell r="BC3367"/>
          <cell r="BD3367"/>
          <cell r="BE3367"/>
          <cell r="BF3367"/>
          <cell r="BG3367"/>
          <cell r="BH3367"/>
          <cell r="BI3367"/>
          <cell r="BJ3367"/>
          <cell r="BK3367"/>
        </row>
        <row r="3368">
          <cell r="X3368">
            <v>358552537</v>
          </cell>
          <cell r="Y3368" t="str">
            <v>NILAM ATUL SHIRSAT</v>
          </cell>
          <cell r="Z3368" t="str">
            <v>01-Oct-2024</v>
          </cell>
          <cell r="AA3368">
            <v>47000</v>
          </cell>
          <cell r="AB3368" t="str">
            <v>Thu</v>
          </cell>
          <cell r="AC3368">
            <v>24</v>
          </cell>
          <cell r="AD3368" t="str">
            <v>2</v>
          </cell>
          <cell r="AE3368" t="str">
            <v>07-Nov-2024</v>
          </cell>
          <cell r="AF3368">
            <v>2500</v>
          </cell>
          <cell r="AG3368">
            <v>2500</v>
          </cell>
          <cell r="AH3368" t="str">
            <v>06-Mar-2025</v>
          </cell>
          <cell r="AI3368">
            <v>7835.08</v>
          </cell>
          <cell r="AJ3368">
            <v>4664.92</v>
          </cell>
          <cell r="AK3368">
            <v>12500</v>
          </cell>
          <cell r="AL3368">
            <v>39164.92</v>
          </cell>
          <cell r="AM3368">
            <v>8568.08</v>
          </cell>
          <cell r="AN3368">
            <v>47733</v>
          </cell>
          <cell r="AO3368">
            <v>0</v>
          </cell>
          <cell r="AP3368">
            <v>0</v>
          </cell>
          <cell r="AQ3368">
            <v>0</v>
          </cell>
          <cell r="AR3368">
            <v>5</v>
          </cell>
          <cell r="AS3368">
            <v>0</v>
          </cell>
          <cell r="AT3368" t="str">
            <v>Standard</v>
          </cell>
          <cell r="AU3368"/>
          <cell r="AV3368"/>
          <cell r="AW3368"/>
          <cell r="AX3368" t="str">
            <v>Open</v>
          </cell>
          <cell r="AY3368" t="str">
            <v/>
          </cell>
          <cell r="AZ3368"/>
          <cell r="BA3368">
            <v>0</v>
          </cell>
          <cell r="BB3368"/>
          <cell r="BC3368"/>
          <cell r="BD3368"/>
          <cell r="BE3368"/>
          <cell r="BF3368"/>
          <cell r="BG3368"/>
          <cell r="BH3368"/>
          <cell r="BI3368"/>
          <cell r="BJ3368"/>
          <cell r="BK3368"/>
        </row>
        <row r="3369">
          <cell r="X3369">
            <v>358552640</v>
          </cell>
          <cell r="Y3369" t="str">
            <v>USHATAI BHIKAN HIRE</v>
          </cell>
          <cell r="Z3369" t="str">
            <v>26-Nov-2024</v>
          </cell>
          <cell r="AA3369">
            <v>26000</v>
          </cell>
          <cell r="AB3369" t="str">
            <v>Tue</v>
          </cell>
          <cell r="AC3369">
            <v>18</v>
          </cell>
          <cell r="AD3369" t="str">
            <v>2</v>
          </cell>
          <cell r="AE3369" t="str">
            <v>07-Jan-2025</v>
          </cell>
          <cell r="AF3369">
            <v>1740</v>
          </cell>
          <cell r="AG3369">
            <v>1740</v>
          </cell>
          <cell r="AH3369" t="str">
            <v>01-Apr-2025</v>
          </cell>
          <cell r="AI3369">
            <v>4868.0600000000004</v>
          </cell>
          <cell r="AJ3369">
            <v>2091.94</v>
          </cell>
          <cell r="AK3369">
            <v>6960</v>
          </cell>
          <cell r="AL3369">
            <v>21131.94</v>
          </cell>
          <cell r="AM3369">
            <v>3503.06</v>
          </cell>
          <cell r="AN3369">
            <v>24635</v>
          </cell>
          <cell r="AO3369">
            <v>0</v>
          </cell>
          <cell r="AP3369">
            <v>0</v>
          </cell>
          <cell r="AQ3369">
            <v>0</v>
          </cell>
          <cell r="AR3369">
            <v>4</v>
          </cell>
          <cell r="AS3369">
            <v>0</v>
          </cell>
          <cell r="AT3369" t="str">
            <v>Standard</v>
          </cell>
          <cell r="AU3369"/>
          <cell r="AV3369"/>
          <cell r="AW3369"/>
          <cell r="AX3369" t="str">
            <v>Open</v>
          </cell>
          <cell r="AY3369" t="str">
            <v/>
          </cell>
          <cell r="AZ3369"/>
          <cell r="BA3369">
            <v>0</v>
          </cell>
          <cell r="BB3369"/>
          <cell r="BC3369"/>
          <cell r="BD3369"/>
          <cell r="BE3369"/>
          <cell r="BF3369"/>
          <cell r="BG3369"/>
          <cell r="BH3369"/>
          <cell r="BI3369"/>
          <cell r="BJ3369"/>
          <cell r="BK3369"/>
        </row>
        <row r="3370">
          <cell r="X3370">
            <v>358552642</v>
          </cell>
          <cell r="Y3370" t="str">
            <v>RANI SAGAR LOKHANDE</v>
          </cell>
          <cell r="Z3370" t="str">
            <v>01-Oct-2024</v>
          </cell>
          <cell r="AA3370">
            <v>28000</v>
          </cell>
          <cell r="AB3370" t="str">
            <v>Tue</v>
          </cell>
          <cell r="AC3370">
            <v>18</v>
          </cell>
          <cell r="AD3370" t="str">
            <v>2</v>
          </cell>
          <cell r="AE3370" t="str">
            <v>05-Nov-2024</v>
          </cell>
          <cell r="AF3370">
            <v>1880</v>
          </cell>
          <cell r="AG3370">
            <v>1880</v>
          </cell>
          <cell r="AH3370" t="str">
            <v>01-Apr-2025</v>
          </cell>
          <cell r="AI3370">
            <v>8210.5300000000007</v>
          </cell>
          <cell r="AJ3370">
            <v>3069.47</v>
          </cell>
          <cell r="AK3370">
            <v>11280</v>
          </cell>
          <cell r="AL3370">
            <v>19789.47</v>
          </cell>
          <cell r="AM3370">
            <v>2809.53</v>
          </cell>
          <cell r="AN3370">
            <v>22599</v>
          </cell>
          <cell r="AO3370">
            <v>0</v>
          </cell>
          <cell r="AP3370">
            <v>0</v>
          </cell>
          <cell r="AQ3370">
            <v>0</v>
          </cell>
          <cell r="AR3370">
            <v>6</v>
          </cell>
          <cell r="AS3370">
            <v>0</v>
          </cell>
          <cell r="AT3370" t="str">
            <v>Standard</v>
          </cell>
          <cell r="AU3370"/>
          <cell r="AV3370"/>
          <cell r="AW3370"/>
          <cell r="AX3370" t="str">
            <v>Open</v>
          </cell>
          <cell r="AY3370" t="str">
            <v/>
          </cell>
          <cell r="AZ3370"/>
          <cell r="BA3370">
            <v>0</v>
          </cell>
          <cell r="BB3370"/>
          <cell r="BC3370"/>
          <cell r="BD3370"/>
          <cell r="BE3370"/>
          <cell r="BF3370"/>
          <cell r="BG3370"/>
          <cell r="BH3370"/>
          <cell r="BI3370"/>
          <cell r="BJ3370"/>
          <cell r="BK3370"/>
        </row>
        <row r="3371">
          <cell r="X3371">
            <v>358552705</v>
          </cell>
          <cell r="Y3371" t="str">
            <v>SAKSHI AJAY WAGHARI</v>
          </cell>
          <cell r="Z3371" t="str">
            <v>15-Nov-2024</v>
          </cell>
          <cell r="AA3371">
            <v>30000</v>
          </cell>
          <cell r="AB3371" t="str">
            <v>Mon</v>
          </cell>
          <cell r="AC3371">
            <v>18</v>
          </cell>
          <cell r="AD3371" t="str">
            <v>2</v>
          </cell>
          <cell r="AE3371" t="str">
            <v>02-Dec-2024</v>
          </cell>
          <cell r="AF3371">
            <v>2010</v>
          </cell>
          <cell r="AG3371">
            <v>2010</v>
          </cell>
          <cell r="AH3371" t="str">
            <v>19-Mar-2025</v>
          </cell>
          <cell r="AI3371">
            <v>6024.92</v>
          </cell>
          <cell r="AJ3371">
            <v>2015.08</v>
          </cell>
          <cell r="AK3371">
            <v>8040</v>
          </cell>
          <cell r="AL3371">
            <v>23975.08</v>
          </cell>
          <cell r="AM3371">
            <v>3870.92</v>
          </cell>
          <cell r="AN3371">
            <v>27846</v>
          </cell>
          <cell r="AO3371">
            <v>0</v>
          </cell>
          <cell r="AP3371">
            <v>0</v>
          </cell>
          <cell r="AQ3371">
            <v>0</v>
          </cell>
          <cell r="AR3371">
            <v>4</v>
          </cell>
          <cell r="AS3371">
            <v>0</v>
          </cell>
          <cell r="AT3371" t="str">
            <v>Standard</v>
          </cell>
          <cell r="AU3371"/>
          <cell r="AV3371"/>
          <cell r="AW3371"/>
          <cell r="AX3371" t="str">
            <v>Open</v>
          </cell>
          <cell r="AY3371" t="str">
            <v/>
          </cell>
          <cell r="AZ3371"/>
          <cell r="BA3371">
            <v>0</v>
          </cell>
          <cell r="BB3371"/>
          <cell r="BC3371"/>
          <cell r="BD3371"/>
          <cell r="BE3371"/>
          <cell r="BF3371"/>
          <cell r="BG3371"/>
          <cell r="BH3371"/>
          <cell r="BI3371"/>
          <cell r="BJ3371"/>
          <cell r="BK3371"/>
        </row>
        <row r="3372">
          <cell r="X3372">
            <v>358702332</v>
          </cell>
          <cell r="Y3372" t="str">
            <v>MANGAL DILIP BHOI</v>
          </cell>
          <cell r="Z3372" t="str">
            <v>01-Nov-2024</v>
          </cell>
          <cell r="AA3372">
            <v>65000</v>
          </cell>
          <cell r="AB3372" t="str">
            <v>Tue</v>
          </cell>
          <cell r="AC3372">
            <v>24</v>
          </cell>
          <cell r="AD3372" t="str">
            <v>GL-2</v>
          </cell>
          <cell r="AE3372" t="str">
            <v>03-Dec-2024</v>
          </cell>
          <cell r="AF3372">
            <v>3460</v>
          </cell>
          <cell r="AG3372">
            <v>3460</v>
          </cell>
          <cell r="AH3372" t="str">
            <v>01-Apr-2025</v>
          </cell>
          <cell r="AI3372">
            <v>11053.95</v>
          </cell>
          <cell r="AJ3372">
            <v>6246.05</v>
          </cell>
          <cell r="AK3372">
            <v>17300</v>
          </cell>
          <cell r="AL3372">
            <v>53946.05</v>
          </cell>
          <cell r="AM3372">
            <v>11988.95</v>
          </cell>
          <cell r="AN3372">
            <v>65935</v>
          </cell>
          <cell r="AO3372">
            <v>0</v>
          </cell>
          <cell r="AP3372">
            <v>0</v>
          </cell>
          <cell r="AQ3372">
            <v>0</v>
          </cell>
          <cell r="AR3372">
            <v>5</v>
          </cell>
          <cell r="AS3372">
            <v>0</v>
          </cell>
          <cell r="AT3372" t="str">
            <v>Standard</v>
          </cell>
          <cell r="AU3372"/>
          <cell r="AV3372"/>
          <cell r="AW3372"/>
          <cell r="AX3372" t="str">
            <v>Open</v>
          </cell>
          <cell r="AY3372" t="str">
            <v/>
          </cell>
          <cell r="AZ3372"/>
          <cell r="BA3372">
            <v>0</v>
          </cell>
          <cell r="BB3372"/>
          <cell r="BC3372"/>
          <cell r="BD3372"/>
          <cell r="BE3372"/>
          <cell r="BF3372"/>
          <cell r="BG3372"/>
          <cell r="BH3372"/>
          <cell r="BI3372"/>
          <cell r="BJ3372"/>
          <cell r="BK3372"/>
        </row>
        <row r="3373">
          <cell r="X3373">
            <v>358870229</v>
          </cell>
          <cell r="Y3373" t="str">
            <v>FARJAHA IARFAN SAUDAGAR</v>
          </cell>
          <cell r="Z3373" t="str">
            <v>26-Nov-2024</v>
          </cell>
          <cell r="AA3373">
            <v>67000</v>
          </cell>
          <cell r="AB3373" t="str">
            <v>Tue</v>
          </cell>
          <cell r="AC3373">
            <v>24</v>
          </cell>
          <cell r="AD3373" t="str">
            <v>5</v>
          </cell>
          <cell r="AE3373" t="str">
            <v>07-Jan-2025</v>
          </cell>
          <cell r="AF3373">
            <v>3520</v>
          </cell>
          <cell r="AG3373">
            <v>3520</v>
          </cell>
          <cell r="AH3373" t="str">
            <v>01-Apr-2025</v>
          </cell>
          <cell r="AI3373">
            <v>8921.7999999999993</v>
          </cell>
          <cell r="AJ3373">
            <v>5158.2</v>
          </cell>
          <cell r="AK3373">
            <v>14080</v>
          </cell>
          <cell r="AL3373">
            <v>58078.2</v>
          </cell>
          <cell r="AM3373">
            <v>12750.8</v>
          </cell>
          <cell r="AN3373">
            <v>70829</v>
          </cell>
          <cell r="AO3373">
            <v>0</v>
          </cell>
          <cell r="AP3373">
            <v>0</v>
          </cell>
          <cell r="AQ3373">
            <v>0</v>
          </cell>
          <cell r="AR3373">
            <v>4</v>
          </cell>
          <cell r="AS3373">
            <v>0</v>
          </cell>
          <cell r="AT3373" t="str">
            <v>Standard</v>
          </cell>
          <cell r="AU3373"/>
          <cell r="AV3373"/>
          <cell r="AW3373"/>
          <cell r="AX3373" t="str">
            <v>Open</v>
          </cell>
          <cell r="AY3373" t="str">
            <v/>
          </cell>
          <cell r="AZ3373"/>
          <cell r="BA3373">
            <v>0</v>
          </cell>
          <cell r="BB3373"/>
          <cell r="BC3373"/>
          <cell r="BD3373"/>
          <cell r="BE3373"/>
          <cell r="BF3373"/>
          <cell r="BG3373"/>
          <cell r="BH3373"/>
          <cell r="BI3373"/>
          <cell r="BJ3373"/>
          <cell r="BK3373"/>
        </row>
        <row r="3374">
          <cell r="X3374">
            <v>351332777</v>
          </cell>
          <cell r="Y3374" t="str">
            <v>SHILA FAKIR GAIKWAD</v>
          </cell>
          <cell r="Z3374" t="str">
            <v>04-Apr-2023</v>
          </cell>
          <cell r="AA3374">
            <v>42000</v>
          </cell>
          <cell r="AB3374" t="str">
            <v>Thu</v>
          </cell>
          <cell r="AC3374">
            <v>24</v>
          </cell>
          <cell r="AD3374" t="str">
            <v>1</v>
          </cell>
          <cell r="AE3374" t="str">
            <v>03-Jun-2023</v>
          </cell>
          <cell r="AF3374">
            <v>2250</v>
          </cell>
          <cell r="AG3374">
            <v>2250</v>
          </cell>
          <cell r="AH3374" t="str">
            <v>06-Mar-2025</v>
          </cell>
          <cell r="AI3374">
            <v>36534.949999999997</v>
          </cell>
          <cell r="AJ3374">
            <v>12965.05</v>
          </cell>
          <cell r="AK3374">
            <v>49500</v>
          </cell>
          <cell r="AL3374">
            <v>5465.05</v>
          </cell>
          <cell r="AM3374">
            <v>184.95</v>
          </cell>
          <cell r="AN3374">
            <v>5650</v>
          </cell>
          <cell r="AO3374">
            <v>0</v>
          </cell>
          <cell r="AP3374">
            <v>0</v>
          </cell>
          <cell r="AQ3374">
            <v>0</v>
          </cell>
          <cell r="AR3374">
            <v>22</v>
          </cell>
          <cell r="AS3374">
            <v>0</v>
          </cell>
          <cell r="AT3374" t="str">
            <v>Standard</v>
          </cell>
          <cell r="AU3374"/>
          <cell r="AV3374"/>
          <cell r="AW3374"/>
          <cell r="AX3374" t="str">
            <v>Open</v>
          </cell>
          <cell r="AY3374"/>
          <cell r="AZ3374"/>
          <cell r="BA3374">
            <v>0</v>
          </cell>
          <cell r="BB3374">
            <v>45754</v>
          </cell>
          <cell r="BC3374" t="str">
            <v>Mahesh Lahane/SF0095775</v>
          </cell>
          <cell r="BD3374" t="str">
            <v>Visited</v>
          </cell>
          <cell r="BE3374" t="str">
            <v>Borrower Family Member</v>
          </cell>
          <cell r="BF3374" t="str">
            <v>Not Available</v>
          </cell>
          <cell r="BG3374"/>
          <cell r="BH3374"/>
          <cell r="BI3374" t="str">
            <v>No</v>
          </cell>
          <cell r="BJ3374"/>
          <cell r="BK3374"/>
        </row>
        <row r="3375">
          <cell r="X3375">
            <v>351332827</v>
          </cell>
          <cell r="Y3375" t="str">
            <v>NANDA ASHOK BAGUL</v>
          </cell>
          <cell r="Z3375" t="str">
            <v>04-Apr-2023</v>
          </cell>
          <cell r="AA3375">
            <v>42000</v>
          </cell>
          <cell r="AB3375" t="str">
            <v>Thu</v>
          </cell>
          <cell r="AC3375">
            <v>24</v>
          </cell>
          <cell r="AD3375" t="str">
            <v>1</v>
          </cell>
          <cell r="AE3375" t="str">
            <v>03-Jun-2023</v>
          </cell>
          <cell r="AF3375">
            <v>2250</v>
          </cell>
          <cell r="AG3375">
            <v>2250</v>
          </cell>
          <cell r="AH3375" t="str">
            <v>06-Mar-2025</v>
          </cell>
          <cell r="AI3375">
            <v>32384.3</v>
          </cell>
          <cell r="AJ3375">
            <v>12615.7</v>
          </cell>
          <cell r="AK3375">
            <v>45000</v>
          </cell>
          <cell r="AL3375">
            <v>9615.7000000000007</v>
          </cell>
          <cell r="AM3375">
            <v>534.29999999999995</v>
          </cell>
          <cell r="AN3375">
            <v>10150</v>
          </cell>
          <cell r="AO3375">
            <v>4150.6499999999996</v>
          </cell>
          <cell r="AP3375">
            <v>349.35</v>
          </cell>
          <cell r="AQ3375">
            <v>4500</v>
          </cell>
          <cell r="AR3375">
            <v>22</v>
          </cell>
          <cell r="AS3375">
            <v>55</v>
          </cell>
          <cell r="AT3375" t="str">
            <v>31-60</v>
          </cell>
          <cell r="AU3375"/>
          <cell r="AV3375"/>
          <cell r="AW3375"/>
          <cell r="AX3375" t="str">
            <v>Open</v>
          </cell>
          <cell r="AY3375"/>
          <cell r="AZ3375"/>
          <cell r="BA3375">
            <v>0</v>
          </cell>
          <cell r="BB3375">
            <v>45754</v>
          </cell>
          <cell r="BC3375" t="str">
            <v>Mahesh Lahane/SF0095775</v>
          </cell>
          <cell r="BD3375" t="str">
            <v>Visited</v>
          </cell>
          <cell r="BE3375" t="str">
            <v>Borrower Family Member</v>
          </cell>
          <cell r="BF3375" t="str">
            <v>Available</v>
          </cell>
          <cell r="BG3375"/>
          <cell r="BH3375"/>
          <cell r="BI3375" t="str">
            <v>No</v>
          </cell>
          <cell r="BJ3375"/>
          <cell r="BK3375"/>
        </row>
        <row r="3376">
          <cell r="X3376">
            <v>351734643</v>
          </cell>
          <cell r="Y3376" t="str">
            <v>SANGITA DATTU BHAGARE</v>
          </cell>
          <cell r="Z3376" t="str">
            <v>10-Jun-2023</v>
          </cell>
          <cell r="AA3376">
            <v>32000</v>
          </cell>
          <cell r="AB3376" t="str">
            <v>Tue</v>
          </cell>
          <cell r="AC3376">
            <v>24</v>
          </cell>
          <cell r="AD3376" t="str">
            <v>1</v>
          </cell>
          <cell r="AE3376" t="str">
            <v>03-Aug-2023</v>
          </cell>
          <cell r="AF3376">
            <v>1750</v>
          </cell>
          <cell r="AG3376">
            <v>1750</v>
          </cell>
          <cell r="AH3376" t="str">
            <v>04-Mar-2025</v>
          </cell>
          <cell r="AI3376">
            <v>25752.3</v>
          </cell>
          <cell r="AJ3376">
            <v>9247.7000000000007</v>
          </cell>
          <cell r="AK3376">
            <v>35000</v>
          </cell>
          <cell r="AL3376">
            <v>6247.7</v>
          </cell>
          <cell r="AM3376">
            <v>318.3</v>
          </cell>
          <cell r="AN3376">
            <v>6566</v>
          </cell>
          <cell r="AO3376">
            <v>1617.34</v>
          </cell>
          <cell r="AP3376">
            <v>132.66</v>
          </cell>
          <cell r="AQ3376">
            <v>1750</v>
          </cell>
          <cell r="AR3376">
            <v>21</v>
          </cell>
          <cell r="AS3376">
            <v>1</v>
          </cell>
          <cell r="AT3376" t="str">
            <v>1-30 Days</v>
          </cell>
          <cell r="AU3376"/>
          <cell r="AV3376"/>
          <cell r="AW3376"/>
          <cell r="AX3376" t="str">
            <v>Open</v>
          </cell>
          <cell r="AY3376"/>
          <cell r="AZ3376"/>
          <cell r="BA3376">
            <v>0</v>
          </cell>
          <cell r="BB3376">
            <v>45754</v>
          </cell>
          <cell r="BC3376" t="str">
            <v>Mahesh Lahane/SF0095775</v>
          </cell>
          <cell r="BD3376" t="str">
            <v>Visited</v>
          </cell>
          <cell r="BE3376" t="str">
            <v>Borrower</v>
          </cell>
          <cell r="BF3376" t="str">
            <v>Not Available</v>
          </cell>
          <cell r="BG3376"/>
          <cell r="BH3376"/>
          <cell r="BI3376" t="str">
            <v>No</v>
          </cell>
          <cell r="BJ3376"/>
          <cell r="BK3376"/>
        </row>
        <row r="3377">
          <cell r="X3377">
            <v>352408460</v>
          </cell>
          <cell r="Y3377" t="str">
            <v>NIRMALA CHAGAN KADALE</v>
          </cell>
          <cell r="Z3377" t="str">
            <v>06-Aug-2023</v>
          </cell>
          <cell r="AA3377">
            <v>30000</v>
          </cell>
          <cell r="AB3377" t="str">
            <v>03</v>
          </cell>
          <cell r="AC3377">
            <v>18</v>
          </cell>
          <cell r="AD3377" t="str">
            <v>1</v>
          </cell>
          <cell r="AE3377" t="str">
            <v>03-Oct-2023</v>
          </cell>
          <cell r="AF3377">
            <v>2020</v>
          </cell>
          <cell r="AG3377">
            <v>2020</v>
          </cell>
          <cell r="AH3377" t="str">
            <v>08-Mar-2025</v>
          </cell>
          <cell r="AI3377">
            <v>23493.11</v>
          </cell>
          <cell r="AJ3377">
            <v>6806.89</v>
          </cell>
          <cell r="AK3377">
            <v>30300</v>
          </cell>
          <cell r="AL3377">
            <v>6506.89</v>
          </cell>
          <cell r="AM3377">
            <v>289.11</v>
          </cell>
          <cell r="AN3377">
            <v>6796</v>
          </cell>
          <cell r="AO3377">
            <v>6506.89</v>
          </cell>
          <cell r="AP3377">
            <v>289.11</v>
          </cell>
          <cell r="AQ3377">
            <v>6796</v>
          </cell>
          <cell r="AR3377">
            <v>18</v>
          </cell>
          <cell r="AS3377">
            <v>89</v>
          </cell>
          <cell r="AT3377" t="str">
            <v>61-90</v>
          </cell>
          <cell r="AU3377"/>
          <cell r="AV3377"/>
          <cell r="AW3377"/>
          <cell r="AX3377" t="str">
            <v>Open</v>
          </cell>
          <cell r="AY3377"/>
          <cell r="AZ3377"/>
          <cell r="BA3377">
            <v>0</v>
          </cell>
          <cell r="BB3377">
            <v>45754</v>
          </cell>
          <cell r="BC3377" t="str">
            <v>Mahesh Lahane/SF0095775</v>
          </cell>
          <cell r="BD3377" t="str">
            <v>Visited</v>
          </cell>
          <cell r="BE3377" t="str">
            <v>Borrower</v>
          </cell>
          <cell r="BF3377" t="str">
            <v>Available</v>
          </cell>
          <cell r="BG3377" t="str">
            <v>Loan Card</v>
          </cell>
          <cell r="BH3377"/>
          <cell r="BI3377" t="str">
            <v>Yes</v>
          </cell>
          <cell r="BJ3377" t="str">
            <v>Pravin NivruttiGhonge/SF0063673</v>
          </cell>
          <cell r="BK3377">
            <v>2020</v>
          </cell>
        </row>
        <row r="3378">
          <cell r="X3378">
            <v>352408488</v>
          </cell>
          <cell r="Y3378" t="str">
            <v>SONYABAI JAYESH GUMBADE</v>
          </cell>
          <cell r="Z3378" t="str">
            <v>06-Aug-2023</v>
          </cell>
          <cell r="AA3378">
            <v>30000</v>
          </cell>
          <cell r="AB3378" t="str">
            <v>03</v>
          </cell>
          <cell r="AC3378">
            <v>18</v>
          </cell>
          <cell r="AD3378" t="str">
            <v>1</v>
          </cell>
          <cell r="AE3378" t="str">
            <v>03-Oct-2023</v>
          </cell>
          <cell r="AF3378">
            <v>2020</v>
          </cell>
          <cell r="AG3378">
            <v>2020</v>
          </cell>
          <cell r="AH3378" t="str">
            <v>11-Feb-2025</v>
          </cell>
          <cell r="AI3378">
            <v>26296.75</v>
          </cell>
          <cell r="AJ3378">
            <v>7043.25</v>
          </cell>
          <cell r="AK3378">
            <v>33340</v>
          </cell>
          <cell r="AL3378">
            <v>3703.25</v>
          </cell>
          <cell r="AM3378">
            <v>52.75</v>
          </cell>
          <cell r="AN3378">
            <v>3756</v>
          </cell>
          <cell r="AO3378">
            <v>3703.25</v>
          </cell>
          <cell r="AP3378">
            <v>52.75</v>
          </cell>
          <cell r="AQ3378">
            <v>3756</v>
          </cell>
          <cell r="AR3378">
            <v>18</v>
          </cell>
          <cell r="AS3378">
            <v>58</v>
          </cell>
          <cell r="AT3378" t="str">
            <v>31-60</v>
          </cell>
          <cell r="AU3378"/>
          <cell r="AV3378"/>
          <cell r="AW3378"/>
          <cell r="AX3378" t="str">
            <v>Open</v>
          </cell>
          <cell r="AY3378"/>
          <cell r="AZ3378"/>
          <cell r="BA3378">
            <v>0</v>
          </cell>
          <cell r="BB3378">
            <v>45754</v>
          </cell>
          <cell r="BC3378" t="str">
            <v>Mahesh Lahane/SF0095775</v>
          </cell>
          <cell r="BD3378" t="str">
            <v>Visited</v>
          </cell>
          <cell r="BE3378" t="str">
            <v>Borrower Family Member</v>
          </cell>
          <cell r="BF3378" t="str">
            <v>Not Available</v>
          </cell>
          <cell r="BG3378"/>
          <cell r="BH3378"/>
          <cell r="BI3378" t="str">
            <v>No</v>
          </cell>
          <cell r="BJ3378"/>
          <cell r="BK3378"/>
        </row>
        <row r="3379">
          <cell r="X3379">
            <v>352922144</v>
          </cell>
          <cell r="Y3379" t="str">
            <v>SARALA HEMANT PURKAR</v>
          </cell>
          <cell r="Z3379" t="str">
            <v>11-Sep-2023</v>
          </cell>
          <cell r="AA3379">
            <v>50000</v>
          </cell>
          <cell r="AB3379" t="str">
            <v>Tue</v>
          </cell>
          <cell r="AC3379">
            <v>24</v>
          </cell>
          <cell r="AD3379" t="str">
            <v>2</v>
          </cell>
          <cell r="AE3379" t="str">
            <v>03-Oct-2023</v>
          </cell>
          <cell r="AF3379">
            <v>2670</v>
          </cell>
          <cell r="AG3379">
            <v>2670</v>
          </cell>
          <cell r="AH3379" t="str">
            <v>04-Mar-2025</v>
          </cell>
          <cell r="AI3379">
            <v>31604.06</v>
          </cell>
          <cell r="AJ3379">
            <v>12285.94</v>
          </cell>
          <cell r="AK3379">
            <v>43890</v>
          </cell>
          <cell r="AL3379">
            <v>18395.939999999999</v>
          </cell>
          <cell r="AM3379">
            <v>1379.06</v>
          </cell>
          <cell r="AN3379">
            <v>19775</v>
          </cell>
          <cell r="AO3379">
            <v>6236.93</v>
          </cell>
          <cell r="AP3379">
            <v>603.07000000000005</v>
          </cell>
          <cell r="AQ3379">
            <v>6840</v>
          </cell>
          <cell r="AR3379">
            <v>19</v>
          </cell>
          <cell r="AS3379">
            <v>57</v>
          </cell>
          <cell r="AT3379" t="str">
            <v>31-60</v>
          </cell>
          <cell r="AU3379"/>
          <cell r="AV3379"/>
          <cell r="AW3379"/>
          <cell r="AX3379" t="str">
            <v>Open</v>
          </cell>
          <cell r="AY3379"/>
          <cell r="AZ3379"/>
          <cell r="BA3379">
            <v>0</v>
          </cell>
          <cell r="BB3379">
            <v>45754</v>
          </cell>
          <cell r="BC3379" t="str">
            <v>Mahesh Lahane/SF0095775</v>
          </cell>
          <cell r="BD3379" t="str">
            <v>Visited</v>
          </cell>
          <cell r="BE3379" t="str">
            <v>Borrower</v>
          </cell>
          <cell r="BF3379" t="str">
            <v>Available</v>
          </cell>
          <cell r="BG3379"/>
          <cell r="BH3379"/>
          <cell r="BI3379" t="str">
            <v>No</v>
          </cell>
          <cell r="BJ3379"/>
          <cell r="BK3379"/>
        </row>
        <row r="3380">
          <cell r="X3380">
            <v>353402636</v>
          </cell>
          <cell r="Y3380" t="str">
            <v>SHILA FAKIR GAIKWAD</v>
          </cell>
          <cell r="Z3380" t="str">
            <v>19-Oct-2023</v>
          </cell>
          <cell r="AA3380">
            <v>20000</v>
          </cell>
          <cell r="AB3380" t="str">
            <v>Thu</v>
          </cell>
          <cell r="AC3380">
            <v>18</v>
          </cell>
          <cell r="AD3380" t="str">
            <v>0</v>
          </cell>
          <cell r="AE3380" t="str">
            <v>07-Dec-2023</v>
          </cell>
          <cell r="AF3380">
            <v>1340</v>
          </cell>
          <cell r="AG3380">
            <v>1340</v>
          </cell>
          <cell r="AH3380" t="str">
            <v>08-Mar-2025</v>
          </cell>
          <cell r="AI3380">
            <v>17011.75</v>
          </cell>
          <cell r="AJ3380">
            <v>4428.25</v>
          </cell>
          <cell r="AK3380">
            <v>21440</v>
          </cell>
          <cell r="AL3380">
            <v>2988.25</v>
          </cell>
          <cell r="AM3380">
            <v>90.75</v>
          </cell>
          <cell r="AN3380">
            <v>3079</v>
          </cell>
          <cell r="AO3380">
            <v>0</v>
          </cell>
          <cell r="AP3380">
            <v>0</v>
          </cell>
          <cell r="AQ3380">
            <v>0</v>
          </cell>
          <cell r="AR3380">
            <v>16</v>
          </cell>
          <cell r="AS3380">
            <v>0</v>
          </cell>
          <cell r="AT3380" t="str">
            <v>Standard</v>
          </cell>
          <cell r="AU3380"/>
          <cell r="AV3380"/>
          <cell r="AW3380"/>
          <cell r="AX3380" t="str">
            <v>Open</v>
          </cell>
          <cell r="AY3380"/>
          <cell r="AZ3380"/>
          <cell r="BA3380">
            <v>0</v>
          </cell>
          <cell r="BB3380">
            <v>45754</v>
          </cell>
          <cell r="BC3380" t="str">
            <v>Mahesh Lahane/SF0095775</v>
          </cell>
          <cell r="BD3380" t="str">
            <v>Visited</v>
          </cell>
          <cell r="BE3380" t="str">
            <v>Borrower Family Member</v>
          </cell>
          <cell r="BF3380" t="str">
            <v>Not Available</v>
          </cell>
          <cell r="BG3380"/>
          <cell r="BH3380"/>
          <cell r="BI3380" t="str">
            <v>No</v>
          </cell>
          <cell r="BJ3380"/>
          <cell r="BK3380"/>
        </row>
        <row r="3381">
          <cell r="X3381">
            <v>354322642</v>
          </cell>
          <cell r="Y3381" t="str">
            <v>MANGALA VASANT BAGUL</v>
          </cell>
          <cell r="Z3381" t="str">
            <v>26-Dec-2023</v>
          </cell>
          <cell r="AA3381">
            <v>20000</v>
          </cell>
          <cell r="AB3381" t="str">
            <v>Thu</v>
          </cell>
          <cell r="AC3381">
            <v>18</v>
          </cell>
          <cell r="AD3381" t="str">
            <v>0</v>
          </cell>
          <cell r="AE3381" t="str">
            <v>01-Feb-2024</v>
          </cell>
          <cell r="AF3381">
            <v>1340</v>
          </cell>
          <cell r="AG3381">
            <v>1340</v>
          </cell>
          <cell r="AH3381" t="str">
            <v>06-Mar-2025</v>
          </cell>
          <cell r="AI3381">
            <v>14662.33</v>
          </cell>
          <cell r="AJ3381">
            <v>4097.67</v>
          </cell>
          <cell r="AK3381">
            <v>18760</v>
          </cell>
          <cell r="AL3381">
            <v>5337.67</v>
          </cell>
          <cell r="AM3381">
            <v>279.33</v>
          </cell>
          <cell r="AN3381">
            <v>5617</v>
          </cell>
          <cell r="AO3381">
            <v>0</v>
          </cell>
          <cell r="AP3381">
            <v>0</v>
          </cell>
          <cell r="AQ3381">
            <v>0</v>
          </cell>
          <cell r="AR3381">
            <v>14</v>
          </cell>
          <cell r="AS3381">
            <v>0</v>
          </cell>
          <cell r="AT3381" t="str">
            <v>Standard</v>
          </cell>
          <cell r="AU3381"/>
          <cell r="AV3381"/>
          <cell r="AW3381"/>
          <cell r="AX3381" t="str">
            <v>Open</v>
          </cell>
          <cell r="AY3381"/>
          <cell r="AZ3381"/>
          <cell r="BA3381">
            <v>0</v>
          </cell>
          <cell r="BB3381">
            <v>45754</v>
          </cell>
          <cell r="BC3381" t="str">
            <v>Mahesh Lahane/SF0095775</v>
          </cell>
          <cell r="BD3381" t="str">
            <v>Visited</v>
          </cell>
          <cell r="BE3381" t="str">
            <v>Borrower</v>
          </cell>
          <cell r="BF3381" t="str">
            <v>Available</v>
          </cell>
          <cell r="BG3381"/>
          <cell r="BH3381"/>
          <cell r="BI3381" t="str">
            <v>No</v>
          </cell>
          <cell r="BJ3381"/>
          <cell r="BK3381"/>
        </row>
        <row r="3382">
          <cell r="X3382">
            <v>356385460</v>
          </cell>
          <cell r="Y3382" t="str">
            <v>SANGITA DATTU BHAGARE</v>
          </cell>
          <cell r="Z3382" t="str">
            <v>03-Apr-2024</v>
          </cell>
          <cell r="AA3382">
            <v>20000</v>
          </cell>
          <cell r="AB3382" t="str">
            <v>Tue</v>
          </cell>
          <cell r="AC3382">
            <v>18</v>
          </cell>
          <cell r="AD3382" t="str">
            <v>0</v>
          </cell>
          <cell r="AE3382" t="str">
            <v>07-May-2024</v>
          </cell>
          <cell r="AF3382">
            <v>1340</v>
          </cell>
          <cell r="AG3382">
            <v>1340</v>
          </cell>
          <cell r="AH3382" t="str">
            <v>04-Mar-2025</v>
          </cell>
          <cell r="AI3382">
            <v>11263.31</v>
          </cell>
          <cell r="AJ3382">
            <v>3476.69</v>
          </cell>
          <cell r="AK3382">
            <v>14740</v>
          </cell>
          <cell r="AL3382">
            <v>8736.69</v>
          </cell>
          <cell r="AM3382">
            <v>752.31</v>
          </cell>
          <cell r="AN3382">
            <v>9489</v>
          </cell>
          <cell r="AO3382">
            <v>1172.45</v>
          </cell>
          <cell r="AP3382">
            <v>167.55</v>
          </cell>
          <cell r="AQ3382">
            <v>1340</v>
          </cell>
          <cell r="AR3382">
            <v>12</v>
          </cell>
          <cell r="AS3382">
            <v>1</v>
          </cell>
          <cell r="AT3382" t="str">
            <v>1-30 Days</v>
          </cell>
          <cell r="AU3382"/>
          <cell r="AV3382"/>
          <cell r="AW3382"/>
          <cell r="AX3382" t="str">
            <v>Open</v>
          </cell>
          <cell r="AY3382"/>
          <cell r="AZ3382"/>
          <cell r="BA3382">
            <v>0</v>
          </cell>
          <cell r="BB3382">
            <v>45754</v>
          </cell>
          <cell r="BC3382" t="str">
            <v>Mahesh Lahane/SF0095775</v>
          </cell>
          <cell r="BD3382" t="str">
            <v>Visited</v>
          </cell>
          <cell r="BE3382" t="str">
            <v>Borrower</v>
          </cell>
          <cell r="BF3382" t="str">
            <v>Not Available</v>
          </cell>
          <cell r="BG3382"/>
          <cell r="BH3382"/>
          <cell r="BI3382" t="str">
            <v>No</v>
          </cell>
          <cell r="BJ3382"/>
          <cell r="BK3382"/>
        </row>
        <row r="3383">
          <cell r="X3383">
            <v>357052701</v>
          </cell>
          <cell r="Y3383" t="str">
            <v>CHITRA ASHOK GAWALI</v>
          </cell>
          <cell r="Z3383" t="str">
            <v>01-Jun-2024</v>
          </cell>
          <cell r="AA3383">
            <v>72000</v>
          </cell>
          <cell r="AB3383" t="str">
            <v>Tue</v>
          </cell>
          <cell r="AC3383">
            <v>24</v>
          </cell>
          <cell r="AD3383" t="str">
            <v>5</v>
          </cell>
          <cell r="AE3383" t="str">
            <v>02-Jul-2024</v>
          </cell>
          <cell r="AF3383">
            <v>3840</v>
          </cell>
          <cell r="AG3383">
            <v>3840</v>
          </cell>
          <cell r="AH3383" t="str">
            <v>21-Mar-2025</v>
          </cell>
          <cell r="AI3383">
            <v>22746.49</v>
          </cell>
          <cell r="AJ3383">
            <v>11813.51</v>
          </cell>
          <cell r="AK3383">
            <v>34560</v>
          </cell>
          <cell r="AL3383">
            <v>49253.51</v>
          </cell>
          <cell r="AM3383">
            <v>8674.49</v>
          </cell>
          <cell r="AN3383">
            <v>57928</v>
          </cell>
          <cell r="AO3383">
            <v>2895.41</v>
          </cell>
          <cell r="AP3383">
            <v>944.59</v>
          </cell>
          <cell r="AQ3383">
            <v>3840</v>
          </cell>
          <cell r="AR3383">
            <v>10</v>
          </cell>
          <cell r="AS3383">
            <v>1</v>
          </cell>
          <cell r="AT3383" t="str">
            <v>1-30 Days</v>
          </cell>
          <cell r="AU3383"/>
          <cell r="AV3383"/>
          <cell r="AW3383"/>
          <cell r="AX3383" t="str">
            <v>Open</v>
          </cell>
          <cell r="AY3383"/>
          <cell r="AZ3383"/>
          <cell r="BA3383">
            <v>0</v>
          </cell>
          <cell r="BB3383">
            <v>45754</v>
          </cell>
          <cell r="BC3383" t="str">
            <v>Mahesh Lahane/SF0095775</v>
          </cell>
          <cell r="BD3383" t="str">
            <v>Visited</v>
          </cell>
          <cell r="BE3383" t="str">
            <v>Borrower</v>
          </cell>
          <cell r="BF3383" t="str">
            <v>Not Available</v>
          </cell>
          <cell r="BG3383"/>
          <cell r="BH3383"/>
          <cell r="BI3383" t="str">
            <v>No</v>
          </cell>
          <cell r="BJ3383"/>
          <cell r="BK3383"/>
        </row>
        <row r="3384">
          <cell r="X3384">
            <v>357052711</v>
          </cell>
          <cell r="Y3384" t="str">
            <v xml:space="preserve"> PUSHPA BHAURAO GANGURDE</v>
          </cell>
          <cell r="Z3384" t="str">
            <v>01-Jun-2024</v>
          </cell>
          <cell r="AA3384">
            <v>52000</v>
          </cell>
          <cell r="AB3384" t="str">
            <v>Tue</v>
          </cell>
          <cell r="AC3384">
            <v>24</v>
          </cell>
          <cell r="AD3384" t="str">
            <v>2</v>
          </cell>
          <cell r="AE3384" t="str">
            <v>02-Jul-2024</v>
          </cell>
          <cell r="AF3384">
            <v>2780</v>
          </cell>
          <cell r="AG3384">
            <v>2780</v>
          </cell>
          <cell r="AH3384" t="str">
            <v>17-Mar-2025</v>
          </cell>
          <cell r="AI3384">
            <v>16493.21</v>
          </cell>
          <cell r="AJ3384">
            <v>8526.7900000000009</v>
          </cell>
          <cell r="AK3384">
            <v>25020</v>
          </cell>
          <cell r="AL3384">
            <v>35506.79</v>
          </cell>
          <cell r="AM3384">
            <v>6225.21</v>
          </cell>
          <cell r="AN3384">
            <v>41732</v>
          </cell>
          <cell r="AO3384">
            <v>2099.0500000000002</v>
          </cell>
          <cell r="AP3384">
            <v>680.95</v>
          </cell>
          <cell r="AQ3384">
            <v>2780</v>
          </cell>
          <cell r="AR3384">
            <v>10</v>
          </cell>
          <cell r="AS3384">
            <v>1</v>
          </cell>
          <cell r="AT3384" t="str">
            <v>1-30 Days</v>
          </cell>
          <cell r="AU3384"/>
          <cell r="AV3384"/>
          <cell r="AW3384"/>
          <cell r="AX3384" t="str">
            <v>Open</v>
          </cell>
          <cell r="AY3384"/>
          <cell r="AZ3384"/>
          <cell r="BA3384">
            <v>0</v>
          </cell>
          <cell r="BB3384">
            <v>45754</v>
          </cell>
          <cell r="BC3384" t="str">
            <v>Mahesh Lahane/SF0095775</v>
          </cell>
          <cell r="BD3384" t="str">
            <v>Visited</v>
          </cell>
          <cell r="BE3384" t="str">
            <v>Borrower</v>
          </cell>
          <cell r="BF3384" t="str">
            <v>Available</v>
          </cell>
          <cell r="BG3384"/>
          <cell r="BH3384"/>
          <cell r="BI3384" t="str">
            <v>No</v>
          </cell>
          <cell r="BJ3384"/>
          <cell r="BK3384"/>
        </row>
        <row r="3385">
          <cell r="X3385">
            <v>357052729</v>
          </cell>
          <cell r="Y3385" t="str">
            <v>KAJAL SANJAY JADHAV</v>
          </cell>
          <cell r="Z3385" t="str">
            <v>01-Jun-2024</v>
          </cell>
          <cell r="AA3385">
            <v>52000</v>
          </cell>
          <cell r="AB3385" t="str">
            <v>Tue</v>
          </cell>
          <cell r="AC3385">
            <v>24</v>
          </cell>
          <cell r="AD3385" t="str">
            <v>2</v>
          </cell>
          <cell r="AE3385" t="str">
            <v>02-Jul-2024</v>
          </cell>
          <cell r="AF3385">
            <v>2780</v>
          </cell>
          <cell r="AG3385">
            <v>2780</v>
          </cell>
          <cell r="AH3385" t="str">
            <v>17-Mar-2025</v>
          </cell>
          <cell r="AI3385">
            <v>16493.21</v>
          </cell>
          <cell r="AJ3385">
            <v>8526.7900000000009</v>
          </cell>
          <cell r="AK3385">
            <v>25020</v>
          </cell>
          <cell r="AL3385">
            <v>35506.79</v>
          </cell>
          <cell r="AM3385">
            <v>6225.21</v>
          </cell>
          <cell r="AN3385">
            <v>41732</v>
          </cell>
          <cell r="AO3385">
            <v>2099.0500000000002</v>
          </cell>
          <cell r="AP3385">
            <v>680.95</v>
          </cell>
          <cell r="AQ3385">
            <v>2780</v>
          </cell>
          <cell r="AR3385">
            <v>10</v>
          </cell>
          <cell r="AS3385">
            <v>1</v>
          </cell>
          <cell r="AT3385" t="str">
            <v>1-30 Days</v>
          </cell>
          <cell r="AU3385"/>
          <cell r="AV3385"/>
          <cell r="AW3385"/>
          <cell r="AX3385" t="str">
            <v>Open</v>
          </cell>
          <cell r="AY3385"/>
          <cell r="AZ3385"/>
          <cell r="BA3385">
            <v>0</v>
          </cell>
          <cell r="BB3385">
            <v>45754</v>
          </cell>
          <cell r="BC3385" t="str">
            <v>Mahesh Lahane/SF0095775</v>
          </cell>
          <cell r="BD3385" t="str">
            <v>Visited</v>
          </cell>
          <cell r="BE3385" t="str">
            <v>Borrower Family Member</v>
          </cell>
          <cell r="BF3385" t="str">
            <v>Available</v>
          </cell>
          <cell r="BG3385"/>
          <cell r="BH3385"/>
          <cell r="BI3385" t="str">
            <v>No</v>
          </cell>
          <cell r="BJ3385"/>
          <cell r="BK3385"/>
        </row>
        <row r="3386">
          <cell r="X3386">
            <v>357052749</v>
          </cell>
          <cell r="Y3386" t="str">
            <v>MANGAL EKNATH GANGURDE</v>
          </cell>
          <cell r="Z3386" t="str">
            <v>01-Jun-2024</v>
          </cell>
          <cell r="AA3386">
            <v>32000</v>
          </cell>
          <cell r="AB3386" t="str">
            <v>Tue</v>
          </cell>
          <cell r="AC3386">
            <v>24</v>
          </cell>
          <cell r="AD3386" t="str">
            <v>2</v>
          </cell>
          <cell r="AE3386" t="str">
            <v>02-Jul-2024</v>
          </cell>
          <cell r="AF3386">
            <v>1710</v>
          </cell>
          <cell r="AG3386">
            <v>1710</v>
          </cell>
          <cell r="AH3386" t="str">
            <v>17-Mar-2025</v>
          </cell>
          <cell r="AI3386">
            <v>10142.15</v>
          </cell>
          <cell r="AJ3386">
            <v>5247.85</v>
          </cell>
          <cell r="AK3386">
            <v>15390</v>
          </cell>
          <cell r="AL3386">
            <v>21857.85</v>
          </cell>
          <cell r="AM3386">
            <v>3836.15</v>
          </cell>
          <cell r="AN3386">
            <v>25694</v>
          </cell>
          <cell r="AO3386">
            <v>1290.81</v>
          </cell>
          <cell r="AP3386">
            <v>419.19</v>
          </cell>
          <cell r="AQ3386">
            <v>1710</v>
          </cell>
          <cell r="AR3386">
            <v>10</v>
          </cell>
          <cell r="AS3386">
            <v>1</v>
          </cell>
          <cell r="AT3386" t="str">
            <v>1-30 Days</v>
          </cell>
          <cell r="AU3386"/>
          <cell r="AV3386"/>
          <cell r="AW3386"/>
          <cell r="AX3386" t="str">
            <v>Open</v>
          </cell>
          <cell r="AY3386"/>
          <cell r="AZ3386"/>
          <cell r="BA3386">
            <v>0</v>
          </cell>
          <cell r="BB3386">
            <v>45754</v>
          </cell>
          <cell r="BC3386" t="str">
            <v>Mahesh Lahane/SF0095775</v>
          </cell>
          <cell r="BD3386" t="str">
            <v>Visited</v>
          </cell>
          <cell r="BE3386" t="str">
            <v>Borrower</v>
          </cell>
          <cell r="BF3386" t="str">
            <v>Available</v>
          </cell>
          <cell r="BG3386"/>
          <cell r="BH3386"/>
          <cell r="BI3386" t="str">
            <v>No</v>
          </cell>
          <cell r="BJ3386"/>
          <cell r="BK3386"/>
        </row>
        <row r="3387">
          <cell r="X3387">
            <v>357052782</v>
          </cell>
          <cell r="Y3387" t="str">
            <v>KAJAL RAJKUMAR SAHALE</v>
          </cell>
          <cell r="Z3387" t="str">
            <v>01-Jun-2024</v>
          </cell>
          <cell r="AA3387">
            <v>32000</v>
          </cell>
          <cell r="AB3387" t="str">
            <v>Tue</v>
          </cell>
          <cell r="AC3387">
            <v>24</v>
          </cell>
          <cell r="AD3387" t="str">
            <v>2</v>
          </cell>
          <cell r="AE3387" t="str">
            <v>02-Jul-2024</v>
          </cell>
          <cell r="AF3387">
            <v>1710</v>
          </cell>
          <cell r="AG3387">
            <v>1710</v>
          </cell>
          <cell r="AH3387" t="str">
            <v>18-Mar-2025</v>
          </cell>
          <cell r="AI3387">
            <v>10142.15</v>
          </cell>
          <cell r="AJ3387">
            <v>5247.85</v>
          </cell>
          <cell r="AK3387">
            <v>15390</v>
          </cell>
          <cell r="AL3387">
            <v>21857.85</v>
          </cell>
          <cell r="AM3387">
            <v>3836.15</v>
          </cell>
          <cell r="AN3387">
            <v>25694</v>
          </cell>
          <cell r="AO3387">
            <v>1290.81</v>
          </cell>
          <cell r="AP3387">
            <v>419.19</v>
          </cell>
          <cell r="AQ3387">
            <v>1710</v>
          </cell>
          <cell r="AR3387">
            <v>10</v>
          </cell>
          <cell r="AS3387">
            <v>1</v>
          </cell>
          <cell r="AT3387" t="str">
            <v>1-30 Days</v>
          </cell>
          <cell r="AU3387"/>
          <cell r="AV3387"/>
          <cell r="AW3387"/>
          <cell r="AX3387" t="str">
            <v>Open</v>
          </cell>
          <cell r="AY3387"/>
          <cell r="AZ3387"/>
          <cell r="BA3387">
            <v>0</v>
          </cell>
          <cell r="BB3387">
            <v>45754</v>
          </cell>
          <cell r="BC3387" t="str">
            <v>Mahesh Lahane/SF0095775</v>
          </cell>
          <cell r="BD3387" t="str">
            <v>Visited</v>
          </cell>
          <cell r="BE3387" t="str">
            <v>Borrower Family Member</v>
          </cell>
          <cell r="BF3387" t="str">
            <v>Not Available</v>
          </cell>
          <cell r="BG3387"/>
          <cell r="BH3387"/>
          <cell r="BI3387" t="str">
            <v>No</v>
          </cell>
          <cell r="BJ3387"/>
          <cell r="BK3387"/>
        </row>
        <row r="3388">
          <cell r="X3388">
            <v>357125634</v>
          </cell>
          <cell r="Y3388" t="str">
            <v>CHHAYA BALU SURASE</v>
          </cell>
          <cell r="Z3388" t="str">
            <v>01-Jun-2024</v>
          </cell>
          <cell r="AA3388">
            <v>62000</v>
          </cell>
          <cell r="AB3388" t="str">
            <v>Tue</v>
          </cell>
          <cell r="AC3388">
            <v>24</v>
          </cell>
          <cell r="AD3388" t="str">
            <v>3</v>
          </cell>
          <cell r="AE3388" t="str">
            <v>02-Jul-2024</v>
          </cell>
          <cell r="AF3388">
            <v>3310</v>
          </cell>
          <cell r="AG3388">
            <v>3310</v>
          </cell>
          <cell r="AH3388" t="str">
            <v>17-Mar-2025</v>
          </cell>
          <cell r="AI3388">
            <v>19619.849999999999</v>
          </cell>
          <cell r="AJ3388">
            <v>10170.15</v>
          </cell>
          <cell r="AK3388">
            <v>29790</v>
          </cell>
          <cell r="AL3388">
            <v>42380.15</v>
          </cell>
          <cell r="AM3388">
            <v>7449.85</v>
          </cell>
          <cell r="AN3388">
            <v>49830</v>
          </cell>
          <cell r="AO3388">
            <v>2497.23</v>
          </cell>
          <cell r="AP3388">
            <v>812.77</v>
          </cell>
          <cell r="AQ3388">
            <v>3310</v>
          </cell>
          <cell r="AR3388">
            <v>10</v>
          </cell>
          <cell r="AS3388">
            <v>1</v>
          </cell>
          <cell r="AT3388" t="str">
            <v>1-30 Days</v>
          </cell>
          <cell r="AU3388"/>
          <cell r="AV3388"/>
          <cell r="AW3388"/>
          <cell r="AX3388" t="str">
            <v>Open</v>
          </cell>
          <cell r="AY3388"/>
          <cell r="AZ3388"/>
          <cell r="BA3388">
            <v>0</v>
          </cell>
          <cell r="BB3388">
            <v>45754</v>
          </cell>
          <cell r="BC3388" t="str">
            <v>Mahesh Lahane/SF0095775</v>
          </cell>
          <cell r="BD3388" t="str">
            <v>Visited</v>
          </cell>
          <cell r="BE3388" t="str">
            <v>Borrower Family Member</v>
          </cell>
          <cell r="BF3388" t="str">
            <v>Not Available</v>
          </cell>
          <cell r="BG3388"/>
          <cell r="BH3388"/>
          <cell r="BI3388" t="str">
            <v>No</v>
          </cell>
          <cell r="BJ3388"/>
          <cell r="BK3388"/>
        </row>
        <row r="3389">
          <cell r="X3389">
            <v>357176322</v>
          </cell>
          <cell r="Y3389" t="str">
            <v>NIRMALA CHAGAN KADALE</v>
          </cell>
          <cell r="Z3389" t="str">
            <v>01-Jun-2024</v>
          </cell>
          <cell r="AA3389">
            <v>10000</v>
          </cell>
          <cell r="AB3389" t="str">
            <v>03</v>
          </cell>
          <cell r="AC3389">
            <v>12</v>
          </cell>
          <cell r="AD3389" t="str">
            <v>IL-1</v>
          </cell>
          <cell r="AE3389" t="str">
            <v>03-Jul-2024</v>
          </cell>
          <cell r="AF3389">
            <v>950</v>
          </cell>
          <cell r="AG3389">
            <v>950</v>
          </cell>
          <cell r="AH3389" t="str">
            <v>08-Mar-2025</v>
          </cell>
          <cell r="AI3389">
            <v>4669.8599999999997</v>
          </cell>
          <cell r="AJ3389">
            <v>1030.1400000000001</v>
          </cell>
          <cell r="AK3389">
            <v>5700</v>
          </cell>
          <cell r="AL3389">
            <v>5330.14</v>
          </cell>
          <cell r="AM3389">
            <v>395.86</v>
          </cell>
          <cell r="AN3389">
            <v>5726</v>
          </cell>
          <cell r="AO3389">
            <v>2571.64</v>
          </cell>
          <cell r="AP3389">
            <v>278.36</v>
          </cell>
          <cell r="AQ3389">
            <v>2850</v>
          </cell>
          <cell r="AR3389">
            <v>9</v>
          </cell>
          <cell r="AS3389">
            <v>89</v>
          </cell>
          <cell r="AT3389" t="str">
            <v>61-90</v>
          </cell>
          <cell r="AU3389"/>
          <cell r="AV3389"/>
          <cell r="AW3389"/>
          <cell r="AX3389" t="str">
            <v>Open</v>
          </cell>
          <cell r="AY3389"/>
          <cell r="AZ3389"/>
          <cell r="BA3389">
            <v>0</v>
          </cell>
          <cell r="BB3389">
            <v>45754</v>
          </cell>
          <cell r="BC3389" t="str">
            <v>Mahesh Lahane/SF0095775</v>
          </cell>
          <cell r="BD3389" t="str">
            <v>Visited</v>
          </cell>
          <cell r="BE3389" t="str">
            <v>Borrower</v>
          </cell>
          <cell r="BF3389" t="str">
            <v>Not Available</v>
          </cell>
          <cell r="BG3389"/>
          <cell r="BH3389"/>
          <cell r="BI3389" t="str">
            <v>No</v>
          </cell>
          <cell r="BJ3389"/>
          <cell r="BK3389"/>
        </row>
        <row r="3390">
          <cell r="X3390">
            <v>352912721</v>
          </cell>
          <cell r="Y3390" t="str">
            <v>SANDHYA SACHIN JAGTAP</v>
          </cell>
          <cell r="Z3390" t="str">
            <v>21-Sep-2023</v>
          </cell>
          <cell r="AA3390">
            <v>20000</v>
          </cell>
          <cell r="AB3390" t="str">
            <v>WED</v>
          </cell>
          <cell r="AC3390">
            <v>18</v>
          </cell>
          <cell r="AD3390" t="str">
            <v>0</v>
          </cell>
          <cell r="AE3390" t="str">
            <v>01-Nov-2023</v>
          </cell>
          <cell r="AF3390">
            <v>1340</v>
          </cell>
          <cell r="AG3390">
            <v>1340</v>
          </cell>
          <cell r="AH3390" t="str">
            <v>12-Mar-2025</v>
          </cell>
          <cell r="AI3390">
            <v>18342.28</v>
          </cell>
          <cell r="AJ3390">
            <v>4437.72</v>
          </cell>
          <cell r="AK3390">
            <v>22780</v>
          </cell>
          <cell r="AL3390">
            <v>1657.72</v>
          </cell>
          <cell r="AM3390">
            <v>32.28</v>
          </cell>
          <cell r="AN3390">
            <v>1690</v>
          </cell>
          <cell r="AO3390">
            <v>0</v>
          </cell>
          <cell r="AP3390">
            <v>0</v>
          </cell>
          <cell r="AQ3390">
            <v>0</v>
          </cell>
          <cell r="AR3390">
            <v>17</v>
          </cell>
          <cell r="AS3390">
            <v>0</v>
          </cell>
          <cell r="AT3390" t="str">
            <v>Standard</v>
          </cell>
          <cell r="AU3390"/>
          <cell r="AV3390"/>
          <cell r="AW3390"/>
          <cell r="AX3390" t="str">
            <v>Open</v>
          </cell>
          <cell r="AY3390"/>
          <cell r="AZ3390"/>
          <cell r="BA3390">
            <v>0</v>
          </cell>
          <cell r="BB3390">
            <v>45754</v>
          </cell>
          <cell r="BC3390" t="str">
            <v>Yogesh Gawade/SF0064389</v>
          </cell>
          <cell r="BD3390" t="str">
            <v>Visited</v>
          </cell>
          <cell r="BE3390" t="str">
            <v>Borrower</v>
          </cell>
          <cell r="BF3390" t="str">
            <v>Available</v>
          </cell>
          <cell r="BG3390"/>
          <cell r="BH3390"/>
          <cell r="BI3390" t="str">
            <v>No</v>
          </cell>
          <cell r="BJ3390"/>
          <cell r="BK3390"/>
        </row>
        <row r="3391">
          <cell r="X3391">
            <v>353013140</v>
          </cell>
          <cell r="Y3391" t="str">
            <v xml:space="preserve"> ASHA RAGHUNATH DHULE</v>
          </cell>
          <cell r="Z3391" t="str">
            <v>16-Sep-2023</v>
          </cell>
          <cell r="AA3391">
            <v>50000</v>
          </cell>
          <cell r="AB3391" t="str">
            <v>Wed</v>
          </cell>
          <cell r="AC3391">
            <v>24</v>
          </cell>
          <cell r="AD3391" t="str">
            <v>2</v>
          </cell>
          <cell r="AE3391" t="str">
            <v>01-Nov-2023</v>
          </cell>
          <cell r="AF3391">
            <v>2670</v>
          </cell>
          <cell r="AG3391">
            <v>2670</v>
          </cell>
          <cell r="AH3391" t="str">
            <v>05-Mar-2025</v>
          </cell>
          <cell r="AI3391">
            <v>31913.91</v>
          </cell>
          <cell r="AJ3391">
            <v>13476.09</v>
          </cell>
          <cell r="AK3391">
            <v>45390</v>
          </cell>
          <cell r="AL3391">
            <v>18086.09</v>
          </cell>
          <cell r="AM3391">
            <v>1587.82</v>
          </cell>
          <cell r="AN3391">
            <v>19673.91</v>
          </cell>
          <cell r="AO3391">
            <v>0</v>
          </cell>
          <cell r="AP3391">
            <v>0</v>
          </cell>
          <cell r="AQ3391">
            <v>0</v>
          </cell>
          <cell r="AR3391">
            <v>17</v>
          </cell>
          <cell r="AS3391">
            <v>0</v>
          </cell>
          <cell r="AT3391" t="str">
            <v>Standard</v>
          </cell>
          <cell r="AU3391"/>
          <cell r="AV3391"/>
          <cell r="AW3391"/>
          <cell r="AX3391" t="str">
            <v>Open</v>
          </cell>
          <cell r="AY3391"/>
          <cell r="AZ3391"/>
          <cell r="BA3391">
            <v>0</v>
          </cell>
          <cell r="BB3391">
            <v>45754</v>
          </cell>
          <cell r="BC3391" t="str">
            <v>Yogesh Gawade/SF0064389</v>
          </cell>
          <cell r="BD3391" t="str">
            <v>Visited</v>
          </cell>
          <cell r="BE3391" t="str">
            <v>Borrower</v>
          </cell>
          <cell r="BF3391" t="str">
            <v>Available</v>
          </cell>
          <cell r="BG3391"/>
          <cell r="BH3391"/>
          <cell r="BI3391" t="str">
            <v>No</v>
          </cell>
          <cell r="BJ3391"/>
          <cell r="BK3391"/>
        </row>
        <row r="3392">
          <cell r="X3392">
            <v>357270850</v>
          </cell>
          <cell r="Y3392" t="str">
            <v>SARIKA BAJIRAV BHAGARE</v>
          </cell>
          <cell r="Z3392" t="str">
            <v>01-Jun-2024</v>
          </cell>
          <cell r="AA3392">
            <v>65000</v>
          </cell>
          <cell r="AB3392" t="str">
            <v>Wed</v>
          </cell>
          <cell r="AC3392">
            <v>24</v>
          </cell>
          <cell r="AD3392" t="str">
            <v>GL-8</v>
          </cell>
          <cell r="AE3392" t="str">
            <v>03-Jul-2024</v>
          </cell>
          <cell r="AF3392">
            <v>3440</v>
          </cell>
          <cell r="AG3392">
            <v>3440</v>
          </cell>
          <cell r="AH3392" t="str">
            <v>05-Mar-2025</v>
          </cell>
          <cell r="AI3392">
            <v>20706.11</v>
          </cell>
          <cell r="AJ3392">
            <v>10253.89</v>
          </cell>
          <cell r="AK3392">
            <v>30960</v>
          </cell>
          <cell r="AL3392">
            <v>44293.89</v>
          </cell>
          <cell r="AM3392">
            <v>7422.11</v>
          </cell>
          <cell r="AN3392">
            <v>51716</v>
          </cell>
          <cell r="AO3392">
            <v>0</v>
          </cell>
          <cell r="AP3392">
            <v>0</v>
          </cell>
          <cell r="AQ3392">
            <v>0</v>
          </cell>
          <cell r="AR3392">
            <v>9</v>
          </cell>
          <cell r="AS3392">
            <v>0</v>
          </cell>
          <cell r="AT3392" t="str">
            <v>Standard</v>
          </cell>
          <cell r="AU3392"/>
          <cell r="AV3392"/>
          <cell r="AW3392"/>
          <cell r="AX3392" t="str">
            <v>Open</v>
          </cell>
          <cell r="AY3392"/>
          <cell r="AZ3392"/>
          <cell r="BA3392">
            <v>0</v>
          </cell>
          <cell r="BB3392">
            <v>45754</v>
          </cell>
          <cell r="BC3392" t="str">
            <v>Yogesh Gawade/SF0064389</v>
          </cell>
          <cell r="BD3392" t="str">
            <v>Visited</v>
          </cell>
          <cell r="BE3392" t="str">
            <v>Borrower</v>
          </cell>
          <cell r="BF3392" t="str">
            <v>Available</v>
          </cell>
          <cell r="BG3392"/>
          <cell r="BH3392"/>
          <cell r="BI3392" t="str">
            <v>No</v>
          </cell>
          <cell r="BJ3392"/>
          <cell r="BK3392"/>
        </row>
        <row r="3393">
          <cell r="X3393">
            <v>357356055</v>
          </cell>
          <cell r="Y3393" t="str">
            <v>MUKTA BALU DHULE</v>
          </cell>
          <cell r="Z3393" t="str">
            <v>01-Jun-2024</v>
          </cell>
          <cell r="AA3393">
            <v>52000</v>
          </cell>
          <cell r="AB3393" t="str">
            <v>Wed</v>
          </cell>
          <cell r="AC3393">
            <v>24</v>
          </cell>
          <cell r="AD3393" t="str">
            <v>GL-6</v>
          </cell>
          <cell r="AE3393" t="str">
            <v>03-Jul-2024</v>
          </cell>
          <cell r="AF3393">
            <v>2750</v>
          </cell>
          <cell r="AG3393">
            <v>2750</v>
          </cell>
          <cell r="AH3393" t="str">
            <v>05-Mar-2025</v>
          </cell>
          <cell r="AI3393">
            <v>16545.39</v>
          </cell>
          <cell r="AJ3393">
            <v>8204.61</v>
          </cell>
          <cell r="AK3393">
            <v>24750</v>
          </cell>
          <cell r="AL3393">
            <v>35454.61</v>
          </cell>
          <cell r="AM3393">
            <v>5949.39</v>
          </cell>
          <cell r="AN3393">
            <v>41404</v>
          </cell>
          <cell r="AO3393">
            <v>0</v>
          </cell>
          <cell r="AP3393">
            <v>0</v>
          </cell>
          <cell r="AQ3393">
            <v>0</v>
          </cell>
          <cell r="AR3393">
            <v>9</v>
          </cell>
          <cell r="AS3393">
            <v>0</v>
          </cell>
          <cell r="AT3393" t="str">
            <v>Standard</v>
          </cell>
          <cell r="AU3393"/>
          <cell r="AV3393"/>
          <cell r="AW3393"/>
          <cell r="AX3393" t="str">
            <v>Open</v>
          </cell>
          <cell r="AY3393"/>
          <cell r="AZ3393"/>
          <cell r="BA3393">
            <v>0</v>
          </cell>
          <cell r="BB3393">
            <v>45754</v>
          </cell>
          <cell r="BC3393" t="str">
            <v>Yogesh Gawade/SF0064389</v>
          </cell>
          <cell r="BD3393" t="str">
            <v>Visited</v>
          </cell>
          <cell r="BE3393" t="str">
            <v>Borrower</v>
          </cell>
          <cell r="BF3393" t="str">
            <v>Available</v>
          </cell>
          <cell r="BG3393"/>
          <cell r="BH3393"/>
          <cell r="BI3393" t="str">
            <v>No</v>
          </cell>
          <cell r="BJ3393"/>
          <cell r="BK3393"/>
        </row>
        <row r="3394">
          <cell r="X3394">
            <v>357369146</v>
          </cell>
          <cell r="Y3394" t="str">
            <v>MINA PRABHAKAR PAWAR</v>
          </cell>
          <cell r="Z3394" t="str">
            <v>01-Jun-2024</v>
          </cell>
          <cell r="AA3394">
            <v>52000</v>
          </cell>
          <cell r="AB3394" t="str">
            <v>Wed</v>
          </cell>
          <cell r="AC3394">
            <v>24</v>
          </cell>
          <cell r="AD3394" t="str">
            <v>GL-6</v>
          </cell>
          <cell r="AE3394" t="str">
            <v>03-Jul-2024</v>
          </cell>
          <cell r="AF3394">
            <v>2750</v>
          </cell>
          <cell r="AG3394">
            <v>2750</v>
          </cell>
          <cell r="AH3394" t="str">
            <v>08-Mar-2025</v>
          </cell>
          <cell r="AI3394">
            <v>16545.39</v>
          </cell>
          <cell r="AJ3394">
            <v>8204.61</v>
          </cell>
          <cell r="AK3394">
            <v>24750</v>
          </cell>
          <cell r="AL3394">
            <v>35454.61</v>
          </cell>
          <cell r="AM3394">
            <v>5949.39</v>
          </cell>
          <cell r="AN3394">
            <v>41404</v>
          </cell>
          <cell r="AO3394">
            <v>0</v>
          </cell>
          <cell r="AP3394">
            <v>0</v>
          </cell>
          <cell r="AQ3394">
            <v>0</v>
          </cell>
          <cell r="AR3394">
            <v>9</v>
          </cell>
          <cell r="AS3394">
            <v>0</v>
          </cell>
          <cell r="AT3394" t="str">
            <v>Standard</v>
          </cell>
          <cell r="AU3394"/>
          <cell r="AV3394"/>
          <cell r="AW3394"/>
          <cell r="AX3394" t="str">
            <v>Open</v>
          </cell>
          <cell r="AY3394"/>
          <cell r="AZ3394"/>
          <cell r="BA3394">
            <v>0</v>
          </cell>
          <cell r="BB3394">
            <v>45754</v>
          </cell>
          <cell r="BC3394" t="str">
            <v>Yogesh Gawade/SF0064389</v>
          </cell>
          <cell r="BD3394" t="str">
            <v>Visited</v>
          </cell>
          <cell r="BE3394" t="str">
            <v>Borrower</v>
          </cell>
          <cell r="BF3394" t="str">
            <v>Available</v>
          </cell>
          <cell r="BG3394"/>
          <cell r="BH3394"/>
          <cell r="BI3394" t="str">
            <v>No</v>
          </cell>
          <cell r="BJ3394"/>
          <cell r="BK3394"/>
        </row>
        <row r="3395">
          <cell r="X3395">
            <v>353040528</v>
          </cell>
          <cell r="Y3395" t="str">
            <v>INDRAYANI SACHIN SHINDE</v>
          </cell>
          <cell r="Z3395" t="str">
            <v>18-Sep-2023</v>
          </cell>
          <cell r="AA3395">
            <v>20000</v>
          </cell>
          <cell r="AB3395" t="str">
            <v>Wed</v>
          </cell>
          <cell r="AC3395">
            <v>18</v>
          </cell>
          <cell r="AD3395" t="str">
            <v>0</v>
          </cell>
          <cell r="AE3395" t="str">
            <v>01-Nov-2023</v>
          </cell>
          <cell r="AF3395">
            <v>1340</v>
          </cell>
          <cell r="AG3395">
            <v>1340</v>
          </cell>
          <cell r="AH3395" t="str">
            <v>05-Mar-2025</v>
          </cell>
          <cell r="AI3395">
            <v>18284.96</v>
          </cell>
          <cell r="AJ3395">
            <v>4495.04</v>
          </cell>
          <cell r="AK3395">
            <v>22780</v>
          </cell>
          <cell r="AL3395">
            <v>1715.04</v>
          </cell>
          <cell r="AM3395">
            <v>32.89</v>
          </cell>
          <cell r="AN3395">
            <v>1747.93</v>
          </cell>
          <cell r="AO3395">
            <v>0</v>
          </cell>
          <cell r="AP3395">
            <v>0</v>
          </cell>
          <cell r="AQ3395">
            <v>0</v>
          </cell>
          <cell r="AR3395">
            <v>17</v>
          </cell>
          <cell r="AS3395">
            <v>0</v>
          </cell>
          <cell r="AT3395" t="str">
            <v>Standard</v>
          </cell>
          <cell r="AU3395"/>
          <cell r="AV3395"/>
          <cell r="AW3395"/>
          <cell r="AX3395" t="str">
            <v>Open</v>
          </cell>
          <cell r="AY3395"/>
          <cell r="AZ3395"/>
          <cell r="BA3395">
            <v>0</v>
          </cell>
          <cell r="BB3395">
            <v>45754</v>
          </cell>
          <cell r="BC3395" t="str">
            <v>Yogesh Gawade/SF0064389</v>
          </cell>
          <cell r="BD3395" t="str">
            <v>Visited</v>
          </cell>
          <cell r="BE3395" t="str">
            <v>Borrower</v>
          </cell>
          <cell r="BF3395" t="str">
            <v>Available</v>
          </cell>
          <cell r="BG3395"/>
          <cell r="BH3395"/>
          <cell r="BI3395" t="str">
            <v>No</v>
          </cell>
          <cell r="BJ3395"/>
          <cell r="BK3395"/>
        </row>
        <row r="3396">
          <cell r="X3396">
            <v>358589888</v>
          </cell>
          <cell r="Y3396" t="str">
            <v>INDRAYANI SACHIN SHINDE</v>
          </cell>
          <cell r="Z3396" t="str">
            <v>01-Oct-2024</v>
          </cell>
          <cell r="AA3396">
            <v>57000</v>
          </cell>
          <cell r="AB3396" t="str">
            <v>Wed</v>
          </cell>
          <cell r="AC3396">
            <v>24</v>
          </cell>
          <cell r="AD3396" t="str">
            <v>GL-2</v>
          </cell>
          <cell r="AE3396" t="str">
            <v>06-Nov-2024</v>
          </cell>
          <cell r="AF3396">
            <v>3040</v>
          </cell>
          <cell r="AG3396">
            <v>3040</v>
          </cell>
          <cell r="AH3396" t="str">
            <v>05-Mar-2025</v>
          </cell>
          <cell r="AI3396">
            <v>9586.09</v>
          </cell>
          <cell r="AJ3396">
            <v>5613.91</v>
          </cell>
          <cell r="AK3396">
            <v>15200</v>
          </cell>
          <cell r="AL3396">
            <v>47413.91</v>
          </cell>
          <cell r="AM3396">
            <v>10371.09</v>
          </cell>
          <cell r="AN3396">
            <v>57785</v>
          </cell>
          <cell r="AO3396">
            <v>0</v>
          </cell>
          <cell r="AP3396">
            <v>0</v>
          </cell>
          <cell r="AQ3396">
            <v>0</v>
          </cell>
          <cell r="AR3396">
            <v>5</v>
          </cell>
          <cell r="AS3396">
            <v>0</v>
          </cell>
          <cell r="AT3396" t="str">
            <v>Standard</v>
          </cell>
          <cell r="AU3396"/>
          <cell r="AV3396"/>
          <cell r="AW3396"/>
          <cell r="AX3396" t="str">
            <v>Open</v>
          </cell>
          <cell r="AY3396"/>
          <cell r="AZ3396"/>
          <cell r="BA3396">
            <v>0</v>
          </cell>
          <cell r="BB3396">
            <v>45754</v>
          </cell>
          <cell r="BC3396" t="str">
            <v>Yogesh Gawade/SF0064389</v>
          </cell>
          <cell r="BD3396" t="str">
            <v>Visited</v>
          </cell>
          <cell r="BE3396" t="str">
            <v>Borrower</v>
          </cell>
          <cell r="BF3396" t="str">
            <v>Available</v>
          </cell>
          <cell r="BG3396"/>
          <cell r="BH3396"/>
          <cell r="BI3396" t="str">
            <v>No</v>
          </cell>
          <cell r="BJ3396"/>
          <cell r="BK3396"/>
        </row>
        <row r="3397">
          <cell r="X3397">
            <v>351693409</v>
          </cell>
          <cell r="Y3397" t="str">
            <v>LALITA HEMANT JONDHLE</v>
          </cell>
          <cell r="Z3397" t="str">
            <v>31-May-2023</v>
          </cell>
          <cell r="AA3397">
            <v>32000</v>
          </cell>
          <cell r="AB3397" t="str">
            <v>Wed</v>
          </cell>
          <cell r="AC3397">
            <v>24</v>
          </cell>
          <cell r="AD3397" t="str">
            <v>1</v>
          </cell>
          <cell r="AE3397" t="str">
            <v>10-Jul-2023</v>
          </cell>
          <cell r="AF3397">
            <v>1750</v>
          </cell>
          <cell r="AG3397">
            <v>1750</v>
          </cell>
          <cell r="AH3397" t="str">
            <v>05-Mar-2025</v>
          </cell>
          <cell r="AI3397">
            <v>27817.84</v>
          </cell>
          <cell r="AJ3397">
            <v>8932.16</v>
          </cell>
          <cell r="AK3397">
            <v>36750</v>
          </cell>
          <cell r="AL3397">
            <v>4182.16</v>
          </cell>
          <cell r="AM3397">
            <v>158.84</v>
          </cell>
          <cell r="AN3397">
            <v>4341</v>
          </cell>
          <cell r="AO3397">
            <v>0</v>
          </cell>
          <cell r="AP3397">
            <v>0</v>
          </cell>
          <cell r="AQ3397">
            <v>0</v>
          </cell>
          <cell r="AR3397">
            <v>21</v>
          </cell>
          <cell r="AS3397">
            <v>0</v>
          </cell>
          <cell r="AT3397" t="str">
            <v>Standard</v>
          </cell>
          <cell r="AU3397"/>
          <cell r="AV3397"/>
          <cell r="AW3397"/>
          <cell r="AX3397" t="str">
            <v>Open</v>
          </cell>
          <cell r="AY3397"/>
          <cell r="AZ3397"/>
          <cell r="BA3397">
            <v>0</v>
          </cell>
          <cell r="BB3397">
            <v>45754</v>
          </cell>
          <cell r="BC3397" t="str">
            <v>Yogesh Gawade/SF0064389</v>
          </cell>
          <cell r="BD3397" t="str">
            <v>Visited</v>
          </cell>
          <cell r="BE3397" t="str">
            <v>Borrower</v>
          </cell>
          <cell r="BF3397" t="str">
            <v>Available</v>
          </cell>
          <cell r="BG3397"/>
          <cell r="BH3397"/>
          <cell r="BI3397" t="str">
            <v>No</v>
          </cell>
          <cell r="BJ3397"/>
          <cell r="BK3397"/>
        </row>
        <row r="3398">
          <cell r="X3398">
            <v>351696056</v>
          </cell>
          <cell r="Y3398" t="str">
            <v xml:space="preserve">bharati ankush mali </v>
          </cell>
          <cell r="Z3398" t="str">
            <v>31-May-2023</v>
          </cell>
          <cell r="AA3398">
            <v>32000</v>
          </cell>
          <cell r="AB3398" t="str">
            <v>Wed</v>
          </cell>
          <cell r="AC3398">
            <v>24</v>
          </cell>
          <cell r="AD3398" t="str">
            <v>1</v>
          </cell>
          <cell r="AE3398" t="str">
            <v>10-Jul-2023</v>
          </cell>
          <cell r="AF3398">
            <v>1750</v>
          </cell>
          <cell r="AG3398">
            <v>1750</v>
          </cell>
          <cell r="AH3398" t="str">
            <v>05-Mar-2025</v>
          </cell>
          <cell r="AI3398">
            <v>27817.84</v>
          </cell>
          <cell r="AJ3398">
            <v>8932.16</v>
          </cell>
          <cell r="AK3398">
            <v>36750</v>
          </cell>
          <cell r="AL3398">
            <v>4182.16</v>
          </cell>
          <cell r="AM3398">
            <v>158.84</v>
          </cell>
          <cell r="AN3398">
            <v>4341</v>
          </cell>
          <cell r="AO3398">
            <v>0</v>
          </cell>
          <cell r="AP3398">
            <v>0</v>
          </cell>
          <cell r="AQ3398">
            <v>0</v>
          </cell>
          <cell r="AR3398">
            <v>21</v>
          </cell>
          <cell r="AS3398">
            <v>0</v>
          </cell>
          <cell r="AT3398" t="str">
            <v>Standard</v>
          </cell>
          <cell r="AU3398"/>
          <cell r="AV3398"/>
          <cell r="AW3398"/>
          <cell r="AX3398" t="str">
            <v>Open</v>
          </cell>
          <cell r="AY3398"/>
          <cell r="AZ3398"/>
          <cell r="BA3398">
            <v>0</v>
          </cell>
          <cell r="BB3398">
            <v>45754</v>
          </cell>
          <cell r="BC3398" t="str">
            <v>Yogesh Gawade/SF0064389</v>
          </cell>
          <cell r="BD3398" t="str">
            <v>Visited</v>
          </cell>
          <cell r="BE3398" t="str">
            <v>Borrower</v>
          </cell>
          <cell r="BF3398" t="str">
            <v>Available</v>
          </cell>
          <cell r="BG3398"/>
          <cell r="BH3398"/>
          <cell r="BI3398" t="str">
            <v>No</v>
          </cell>
          <cell r="BJ3398"/>
          <cell r="BK3398"/>
        </row>
        <row r="3399">
          <cell r="X3399">
            <v>355274208</v>
          </cell>
          <cell r="Y3399" t="str">
            <v>TULASA DADA KHOTKAR</v>
          </cell>
          <cell r="Z3399" t="str">
            <v>15-Feb-2024</v>
          </cell>
          <cell r="AA3399">
            <v>20000</v>
          </cell>
          <cell r="AB3399" t="str">
            <v>Wed</v>
          </cell>
          <cell r="AC3399">
            <v>18</v>
          </cell>
          <cell r="AD3399" t="str">
            <v>0</v>
          </cell>
          <cell r="AE3399" t="str">
            <v>06-Mar-2024</v>
          </cell>
          <cell r="AF3399">
            <v>1340</v>
          </cell>
          <cell r="AG3399">
            <v>1340</v>
          </cell>
          <cell r="AH3399" t="str">
            <v>05-Mar-2025</v>
          </cell>
          <cell r="AI3399">
            <v>13826.18</v>
          </cell>
          <cell r="AJ3399">
            <v>3593.82</v>
          </cell>
          <cell r="AK3399">
            <v>17420</v>
          </cell>
          <cell r="AL3399">
            <v>6173.82</v>
          </cell>
          <cell r="AM3399">
            <v>384.18</v>
          </cell>
          <cell r="AN3399">
            <v>6558</v>
          </cell>
          <cell r="AO3399">
            <v>0</v>
          </cell>
          <cell r="AP3399">
            <v>0</v>
          </cell>
          <cell r="AQ3399">
            <v>0</v>
          </cell>
          <cell r="AR3399">
            <v>13</v>
          </cell>
          <cell r="AS3399">
            <v>0</v>
          </cell>
          <cell r="AT3399" t="str">
            <v>Standard</v>
          </cell>
          <cell r="AU3399"/>
          <cell r="AV3399"/>
          <cell r="AW3399"/>
          <cell r="AX3399" t="str">
            <v>Open</v>
          </cell>
          <cell r="AY3399"/>
          <cell r="AZ3399"/>
          <cell r="BA3399">
            <v>0</v>
          </cell>
          <cell r="BB3399">
            <v>45754</v>
          </cell>
          <cell r="BC3399" t="str">
            <v>Yogesh Gawade/SF0064389</v>
          </cell>
          <cell r="BD3399" t="str">
            <v>Visited</v>
          </cell>
          <cell r="BE3399" t="str">
            <v>Borrower</v>
          </cell>
          <cell r="BF3399" t="str">
            <v>Available</v>
          </cell>
          <cell r="BG3399"/>
          <cell r="BH3399"/>
          <cell r="BI3399" t="str">
            <v>No</v>
          </cell>
          <cell r="BJ3399"/>
          <cell r="BK3399"/>
        </row>
        <row r="3400">
          <cell r="X3400">
            <v>355514364</v>
          </cell>
          <cell r="Y3400" t="str">
            <v xml:space="preserve">BHARATI ANKUSH MALI </v>
          </cell>
          <cell r="Z3400" t="str">
            <v>02-Mar-2024</v>
          </cell>
          <cell r="AA3400">
            <v>20000</v>
          </cell>
          <cell r="AB3400" t="str">
            <v>Wed</v>
          </cell>
          <cell r="AC3400">
            <v>18</v>
          </cell>
          <cell r="AD3400" t="str">
            <v>0</v>
          </cell>
          <cell r="AE3400" t="str">
            <v>03-Apr-2024</v>
          </cell>
          <cell r="AF3400">
            <v>1340</v>
          </cell>
          <cell r="AG3400">
            <v>1340</v>
          </cell>
          <cell r="AH3400" t="str">
            <v>05-Mar-2025</v>
          </cell>
          <cell r="AI3400">
            <v>12393.04</v>
          </cell>
          <cell r="AJ3400">
            <v>3686.96</v>
          </cell>
          <cell r="AK3400">
            <v>16080</v>
          </cell>
          <cell r="AL3400">
            <v>7606.96</v>
          </cell>
          <cell r="AM3400">
            <v>570.04</v>
          </cell>
          <cell r="AN3400">
            <v>8177</v>
          </cell>
          <cell r="AO3400">
            <v>0</v>
          </cell>
          <cell r="AP3400">
            <v>0</v>
          </cell>
          <cell r="AQ3400">
            <v>0</v>
          </cell>
          <cell r="AR3400">
            <v>12</v>
          </cell>
          <cell r="AS3400">
            <v>0</v>
          </cell>
          <cell r="AT3400" t="str">
            <v>Standard</v>
          </cell>
          <cell r="AU3400"/>
          <cell r="AV3400"/>
          <cell r="AW3400"/>
          <cell r="AX3400" t="str">
            <v>Open</v>
          </cell>
          <cell r="AY3400"/>
          <cell r="AZ3400"/>
          <cell r="BA3400">
            <v>0</v>
          </cell>
          <cell r="BB3400">
            <v>45754</v>
          </cell>
          <cell r="BC3400" t="str">
            <v>Yogesh Gawade/SF0064389</v>
          </cell>
          <cell r="BD3400" t="str">
            <v>Visited</v>
          </cell>
          <cell r="BE3400" t="str">
            <v>Borrower</v>
          </cell>
          <cell r="BF3400" t="str">
            <v>Available</v>
          </cell>
          <cell r="BG3400"/>
          <cell r="BH3400"/>
          <cell r="BI3400" t="str">
            <v>No</v>
          </cell>
          <cell r="BJ3400"/>
          <cell r="BK3400"/>
        </row>
        <row r="3401">
          <cell r="X3401">
            <v>354730259</v>
          </cell>
          <cell r="Y3401" t="str">
            <v>SUNITA ARUN CHAUDHARI</v>
          </cell>
          <cell r="Z3401" t="str">
            <v>18-Jan-2024</v>
          </cell>
          <cell r="AA3401">
            <v>10000</v>
          </cell>
          <cell r="AB3401" t="str">
            <v>Wed</v>
          </cell>
          <cell r="AC3401">
            <v>18</v>
          </cell>
          <cell r="AD3401" t="str">
            <v>0</v>
          </cell>
          <cell r="AE3401" t="str">
            <v>06-Mar-2024</v>
          </cell>
          <cell r="AF3401">
            <v>670</v>
          </cell>
          <cell r="AG3401">
            <v>670</v>
          </cell>
          <cell r="AH3401" t="str">
            <v>05-Mar-2025</v>
          </cell>
          <cell r="AI3401">
            <v>6667.64</v>
          </cell>
          <cell r="AJ3401">
            <v>2042.36</v>
          </cell>
          <cell r="AK3401">
            <v>8710</v>
          </cell>
          <cell r="AL3401">
            <v>3332.36</v>
          </cell>
          <cell r="AM3401">
            <v>219.64</v>
          </cell>
          <cell r="AN3401">
            <v>3552</v>
          </cell>
          <cell r="AO3401">
            <v>0</v>
          </cell>
          <cell r="AP3401">
            <v>0</v>
          </cell>
          <cell r="AQ3401">
            <v>0</v>
          </cell>
          <cell r="AR3401">
            <v>13</v>
          </cell>
          <cell r="AS3401">
            <v>0</v>
          </cell>
          <cell r="AT3401" t="str">
            <v>Standard</v>
          </cell>
          <cell r="AU3401"/>
          <cell r="AV3401"/>
          <cell r="AW3401"/>
          <cell r="AX3401" t="str">
            <v>Open</v>
          </cell>
          <cell r="AY3401"/>
          <cell r="AZ3401"/>
          <cell r="BA3401">
            <v>0</v>
          </cell>
          <cell r="BB3401">
            <v>45754</v>
          </cell>
          <cell r="BC3401" t="str">
            <v>Yogesh Gawade/SF0064389</v>
          </cell>
          <cell r="BD3401" t="str">
            <v>Visited</v>
          </cell>
          <cell r="BE3401" t="str">
            <v>Borrower Family Member</v>
          </cell>
          <cell r="BF3401" t="str">
            <v>Available</v>
          </cell>
          <cell r="BG3401"/>
          <cell r="BH3401"/>
          <cell r="BI3401" t="str">
            <v>No</v>
          </cell>
          <cell r="BJ3401"/>
          <cell r="BK3401"/>
        </row>
        <row r="3402">
          <cell r="X3402">
            <v>356490754</v>
          </cell>
          <cell r="Y3402" t="str">
            <v>REKHA VIKAS KHAIRE</v>
          </cell>
          <cell r="Z3402" t="str">
            <v>05-Apr-2024</v>
          </cell>
          <cell r="AA3402">
            <v>30000</v>
          </cell>
          <cell r="AB3402" t="str">
            <v>Wed</v>
          </cell>
          <cell r="AC3402">
            <v>18</v>
          </cell>
          <cell r="AD3402" t="str">
            <v>0</v>
          </cell>
          <cell r="AE3402" t="str">
            <v>01-May-2024</v>
          </cell>
          <cell r="AF3402">
            <v>2020</v>
          </cell>
          <cell r="AG3402">
            <v>2020</v>
          </cell>
          <cell r="AH3402" t="str">
            <v>13-Mar-2025</v>
          </cell>
          <cell r="AI3402">
            <v>17064.04</v>
          </cell>
          <cell r="AJ3402">
            <v>5155.96</v>
          </cell>
          <cell r="AK3402">
            <v>22220</v>
          </cell>
          <cell r="AL3402">
            <v>12935.96</v>
          </cell>
          <cell r="AM3402">
            <v>1087.04</v>
          </cell>
          <cell r="AN3402">
            <v>14023</v>
          </cell>
          <cell r="AO3402">
            <v>0</v>
          </cell>
          <cell r="AP3402">
            <v>0</v>
          </cell>
          <cell r="AQ3402">
            <v>0</v>
          </cell>
          <cell r="AR3402">
            <v>11</v>
          </cell>
          <cell r="AS3402">
            <v>0</v>
          </cell>
          <cell r="AT3402" t="str">
            <v>Standard</v>
          </cell>
          <cell r="AU3402"/>
          <cell r="AV3402"/>
          <cell r="AW3402"/>
          <cell r="AX3402" t="str">
            <v>Open</v>
          </cell>
          <cell r="AY3402"/>
          <cell r="AZ3402"/>
          <cell r="BA3402">
            <v>0</v>
          </cell>
          <cell r="BB3402">
            <v>45754</v>
          </cell>
          <cell r="BC3402" t="str">
            <v>Yogesh Gawade/SF0064389</v>
          </cell>
          <cell r="BD3402" t="str">
            <v>Visited</v>
          </cell>
          <cell r="BE3402" t="str">
            <v>Borrower</v>
          </cell>
          <cell r="BF3402" t="str">
            <v>Not Available</v>
          </cell>
          <cell r="BG3402"/>
          <cell r="BH3402"/>
          <cell r="BI3402" t="str">
            <v>No</v>
          </cell>
          <cell r="BJ3402"/>
          <cell r="BK3402"/>
        </row>
        <row r="3403">
          <cell r="X3403">
            <v>357285600</v>
          </cell>
          <cell r="Y3403" t="str">
            <v>NIKITA MANGESH SHELAR</v>
          </cell>
          <cell r="Z3403" t="str">
            <v>01-Jun-2024</v>
          </cell>
          <cell r="AA3403">
            <v>52000</v>
          </cell>
          <cell r="AB3403" t="str">
            <v>Wed</v>
          </cell>
          <cell r="AC3403">
            <v>24</v>
          </cell>
          <cell r="AD3403" t="str">
            <v>2</v>
          </cell>
          <cell r="AE3403" t="str">
            <v>03-Jul-2024</v>
          </cell>
          <cell r="AF3403">
            <v>2780</v>
          </cell>
          <cell r="AG3403">
            <v>2780</v>
          </cell>
          <cell r="AH3403" t="str">
            <v>05-Mar-2025</v>
          </cell>
          <cell r="AI3403">
            <v>16464.75</v>
          </cell>
          <cell r="AJ3403">
            <v>8555.25</v>
          </cell>
          <cell r="AK3403">
            <v>25020</v>
          </cell>
          <cell r="AL3403">
            <v>35535.25</v>
          </cell>
          <cell r="AM3403">
            <v>6206.75</v>
          </cell>
          <cell r="AN3403">
            <v>41742</v>
          </cell>
          <cell r="AO3403">
            <v>0</v>
          </cell>
          <cell r="AP3403">
            <v>0</v>
          </cell>
          <cell r="AQ3403">
            <v>0</v>
          </cell>
          <cell r="AR3403">
            <v>9</v>
          </cell>
          <cell r="AS3403">
            <v>0</v>
          </cell>
          <cell r="AT3403" t="str">
            <v>Standard</v>
          </cell>
          <cell r="AU3403"/>
          <cell r="AV3403"/>
          <cell r="AW3403"/>
          <cell r="AX3403" t="str">
            <v>Open</v>
          </cell>
          <cell r="AY3403"/>
          <cell r="AZ3403"/>
          <cell r="BA3403">
            <v>0</v>
          </cell>
          <cell r="BB3403">
            <v>45754</v>
          </cell>
          <cell r="BC3403" t="str">
            <v>Yogesh Gawade/SF0064389</v>
          </cell>
          <cell r="BD3403" t="str">
            <v>Visited</v>
          </cell>
          <cell r="BE3403" t="str">
            <v>Borrower</v>
          </cell>
          <cell r="BF3403" t="str">
            <v>Available</v>
          </cell>
          <cell r="BG3403"/>
          <cell r="BH3403"/>
          <cell r="BI3403" t="str">
            <v>No</v>
          </cell>
          <cell r="BJ3403"/>
          <cell r="BK3403"/>
        </row>
        <row r="3404">
          <cell r="X3404">
            <v>358024906</v>
          </cell>
          <cell r="Y3404" t="str">
            <v>BHAVANA PRASHANT MANDLIK</v>
          </cell>
          <cell r="Z3404" t="str">
            <v>01-Sep-2024</v>
          </cell>
          <cell r="AA3404">
            <v>15499</v>
          </cell>
          <cell r="AB3404" t="str">
            <v>Wed</v>
          </cell>
          <cell r="AC3404">
            <v>12</v>
          </cell>
          <cell r="AD3404" t="str">
            <v>CDL-1</v>
          </cell>
          <cell r="AE3404" t="str">
            <v>02-Oct-2024</v>
          </cell>
          <cell r="AF3404">
            <v>1470</v>
          </cell>
          <cell r="AG3404">
            <v>1470</v>
          </cell>
          <cell r="AH3404" t="str">
            <v>11-Mar-2025</v>
          </cell>
          <cell r="AI3404">
            <v>7220.71</v>
          </cell>
          <cell r="AJ3404">
            <v>1599.29</v>
          </cell>
          <cell r="AK3404">
            <v>8820</v>
          </cell>
          <cell r="AL3404">
            <v>8278.2900000000009</v>
          </cell>
          <cell r="AM3404">
            <v>616.71</v>
          </cell>
          <cell r="AN3404">
            <v>8895</v>
          </cell>
          <cell r="AO3404">
            <v>0</v>
          </cell>
          <cell r="AP3404">
            <v>0</v>
          </cell>
          <cell r="AQ3404">
            <v>0</v>
          </cell>
          <cell r="AR3404">
            <v>6</v>
          </cell>
          <cell r="AS3404">
            <v>0</v>
          </cell>
          <cell r="AT3404" t="str">
            <v>Standard</v>
          </cell>
          <cell r="AU3404"/>
          <cell r="AV3404"/>
          <cell r="AW3404"/>
          <cell r="AX3404" t="str">
            <v>Open</v>
          </cell>
          <cell r="AY3404"/>
          <cell r="AZ3404"/>
          <cell r="BA3404">
            <v>0</v>
          </cell>
          <cell r="BB3404">
            <v>45754</v>
          </cell>
          <cell r="BC3404" t="str">
            <v>Yogesh Gawade/SF0064389</v>
          </cell>
          <cell r="BD3404" t="str">
            <v>Visited</v>
          </cell>
          <cell r="BE3404" t="str">
            <v>Borrower</v>
          </cell>
          <cell r="BF3404" t="str">
            <v>Available</v>
          </cell>
          <cell r="BG3404"/>
          <cell r="BH3404"/>
          <cell r="BI3404" t="str">
            <v>No</v>
          </cell>
          <cell r="BJ3404"/>
          <cell r="BK3404"/>
        </row>
        <row r="3405">
          <cell r="X3405">
            <v>358064310</v>
          </cell>
          <cell r="Y3405" t="str">
            <v>REKHA VIKAS KHAIRE</v>
          </cell>
          <cell r="Z3405" t="str">
            <v>01-Sep-2024</v>
          </cell>
          <cell r="AA3405">
            <v>56000</v>
          </cell>
          <cell r="AB3405" t="str">
            <v>Wed</v>
          </cell>
          <cell r="AC3405">
            <v>24</v>
          </cell>
          <cell r="AD3405" t="str">
            <v>GL-6</v>
          </cell>
          <cell r="AE3405" t="str">
            <v>02-Oct-2024</v>
          </cell>
          <cell r="AF3405">
            <v>2960</v>
          </cell>
          <cell r="AG3405">
            <v>2960</v>
          </cell>
          <cell r="AH3405" t="str">
            <v>22-Mar-2025</v>
          </cell>
          <cell r="AI3405">
            <v>11503.54</v>
          </cell>
          <cell r="AJ3405">
            <v>6256.46</v>
          </cell>
          <cell r="AK3405">
            <v>17760</v>
          </cell>
          <cell r="AL3405">
            <v>44496.46</v>
          </cell>
          <cell r="AM3405">
            <v>8938.5400000000009</v>
          </cell>
          <cell r="AN3405">
            <v>53435</v>
          </cell>
          <cell r="AO3405">
            <v>0</v>
          </cell>
          <cell r="AP3405">
            <v>0</v>
          </cell>
          <cell r="AQ3405">
            <v>0</v>
          </cell>
          <cell r="AR3405">
            <v>6</v>
          </cell>
          <cell r="AS3405">
            <v>0</v>
          </cell>
          <cell r="AT3405" t="str">
            <v>Standard</v>
          </cell>
          <cell r="AU3405"/>
          <cell r="AV3405"/>
          <cell r="AW3405"/>
          <cell r="AX3405" t="str">
            <v>Open</v>
          </cell>
          <cell r="AY3405"/>
          <cell r="AZ3405"/>
          <cell r="BA3405">
            <v>0</v>
          </cell>
          <cell r="BB3405">
            <v>45754</v>
          </cell>
          <cell r="BC3405" t="str">
            <v>Yogesh Gawade/SF0064389</v>
          </cell>
          <cell r="BD3405" t="str">
            <v>Visited</v>
          </cell>
          <cell r="BE3405" t="str">
            <v>Borrower</v>
          </cell>
          <cell r="BF3405" t="str">
            <v>Not Available</v>
          </cell>
          <cell r="BG3405"/>
          <cell r="BH3405"/>
          <cell r="BI3405" t="str">
            <v>No</v>
          </cell>
          <cell r="BJ3405"/>
          <cell r="BK3405"/>
        </row>
        <row r="3406">
          <cell r="X3406">
            <v>358207388</v>
          </cell>
          <cell r="Y3406" t="str">
            <v>RINA NANDU MANDLIK</v>
          </cell>
          <cell r="Z3406" t="str">
            <v>01-Sep-2024</v>
          </cell>
          <cell r="AA3406">
            <v>15499</v>
          </cell>
          <cell r="AB3406" t="str">
            <v>Wed</v>
          </cell>
          <cell r="AC3406">
            <v>12</v>
          </cell>
          <cell r="AD3406" t="str">
            <v>CDL-1</v>
          </cell>
          <cell r="AE3406" t="str">
            <v>02-Oct-2024</v>
          </cell>
          <cell r="AF3406">
            <v>1470</v>
          </cell>
          <cell r="AG3406">
            <v>1470</v>
          </cell>
          <cell r="AH3406" t="str">
            <v>05-Mar-2025</v>
          </cell>
          <cell r="AI3406">
            <v>7237.67</v>
          </cell>
          <cell r="AJ3406">
            <v>1582.33</v>
          </cell>
          <cell r="AK3406">
            <v>8820</v>
          </cell>
          <cell r="AL3406">
            <v>8261.33</v>
          </cell>
          <cell r="AM3406">
            <v>607.66999999999996</v>
          </cell>
          <cell r="AN3406">
            <v>8869</v>
          </cell>
          <cell r="AO3406">
            <v>0</v>
          </cell>
          <cell r="AP3406">
            <v>0</v>
          </cell>
          <cell r="AQ3406">
            <v>0</v>
          </cell>
          <cell r="AR3406">
            <v>6</v>
          </cell>
          <cell r="AS3406">
            <v>0</v>
          </cell>
          <cell r="AT3406" t="str">
            <v>Standard</v>
          </cell>
          <cell r="AU3406"/>
          <cell r="AV3406"/>
          <cell r="AW3406"/>
          <cell r="AX3406" t="str">
            <v>Open</v>
          </cell>
          <cell r="AY3406"/>
          <cell r="AZ3406"/>
          <cell r="BA3406">
            <v>0</v>
          </cell>
          <cell r="BB3406">
            <v>45754</v>
          </cell>
          <cell r="BC3406" t="str">
            <v>Yogesh Gawade/SF0064389</v>
          </cell>
          <cell r="BD3406" t="str">
            <v>Visited</v>
          </cell>
          <cell r="BE3406" t="str">
            <v>Borrower</v>
          </cell>
          <cell r="BF3406" t="str">
            <v>Not Available</v>
          </cell>
          <cell r="BG3406"/>
          <cell r="BH3406"/>
          <cell r="BI3406" t="str">
            <v>No</v>
          </cell>
          <cell r="BJ3406"/>
          <cell r="BK3406"/>
        </row>
        <row r="3407">
          <cell r="X3407">
            <v>358217270</v>
          </cell>
          <cell r="Y3407" t="str">
            <v>REKHA VIKAS KHAIRE</v>
          </cell>
          <cell r="Z3407" t="str">
            <v>01-Sep-2024</v>
          </cell>
          <cell r="AA3407">
            <v>15999</v>
          </cell>
          <cell r="AB3407" t="str">
            <v>Wed</v>
          </cell>
          <cell r="AC3407">
            <v>12</v>
          </cell>
          <cell r="AD3407" t="str">
            <v>CDL-1</v>
          </cell>
          <cell r="AE3407" t="str">
            <v>02-Oct-2024</v>
          </cell>
          <cell r="AF3407">
            <v>1510</v>
          </cell>
          <cell r="AG3407">
            <v>1510</v>
          </cell>
          <cell r="AH3407" t="str">
            <v>10-Mar-2025</v>
          </cell>
          <cell r="AI3407">
            <v>7476.68</v>
          </cell>
          <cell r="AJ3407">
            <v>1583.32</v>
          </cell>
          <cell r="AK3407">
            <v>9060</v>
          </cell>
          <cell r="AL3407">
            <v>8522.32</v>
          </cell>
          <cell r="AM3407">
            <v>608.67999999999995</v>
          </cell>
          <cell r="AN3407">
            <v>9131</v>
          </cell>
          <cell r="AO3407">
            <v>0</v>
          </cell>
          <cell r="AP3407">
            <v>0</v>
          </cell>
          <cell r="AQ3407">
            <v>0</v>
          </cell>
          <cell r="AR3407">
            <v>6</v>
          </cell>
          <cell r="AS3407">
            <v>0</v>
          </cell>
          <cell r="AT3407" t="str">
            <v>Standard</v>
          </cell>
          <cell r="AU3407"/>
          <cell r="AV3407"/>
          <cell r="AW3407"/>
          <cell r="AX3407" t="str">
            <v>Open</v>
          </cell>
          <cell r="AY3407"/>
          <cell r="AZ3407"/>
          <cell r="BA3407">
            <v>0</v>
          </cell>
          <cell r="BB3407">
            <v>45754</v>
          </cell>
          <cell r="BC3407" t="str">
            <v>Yogesh Gawade/SF0064389</v>
          </cell>
          <cell r="BD3407" t="str">
            <v>Visited</v>
          </cell>
          <cell r="BE3407" t="str">
            <v>Borrower</v>
          </cell>
          <cell r="BF3407" t="str">
            <v>Not Available</v>
          </cell>
          <cell r="BG3407"/>
          <cell r="BH3407"/>
          <cell r="BI3407" t="str">
            <v>No</v>
          </cell>
          <cell r="BJ3407"/>
          <cell r="BK3407"/>
        </row>
        <row r="3408">
          <cell r="X3408">
            <v>351248521</v>
          </cell>
          <cell r="Y3408" t="str">
            <v>SUMITRA KEDU VISTE</v>
          </cell>
          <cell r="Z3408" t="str">
            <v>28-Mar-2023</v>
          </cell>
          <cell r="AA3408">
            <v>32558</v>
          </cell>
          <cell r="AB3408" t="str">
            <v>Wed</v>
          </cell>
          <cell r="AC3408">
            <v>24</v>
          </cell>
          <cell r="AD3408" t="str">
            <v>1</v>
          </cell>
          <cell r="AE3408" t="str">
            <v>09-May-2023</v>
          </cell>
          <cell r="AF3408">
            <v>1803</v>
          </cell>
          <cell r="AG3408">
            <v>1750</v>
          </cell>
          <cell r="AH3408" t="str">
            <v>27-Dec-2024</v>
          </cell>
          <cell r="AI3408">
            <v>25907.81</v>
          </cell>
          <cell r="AJ3408">
            <v>9145.19</v>
          </cell>
          <cell r="AK3408">
            <v>35053</v>
          </cell>
          <cell r="AL3408">
            <v>6650.19</v>
          </cell>
          <cell r="AM3408">
            <v>349.81</v>
          </cell>
          <cell r="AN3408">
            <v>7000</v>
          </cell>
          <cell r="AO3408">
            <v>4936.58</v>
          </cell>
          <cell r="AP3408">
            <v>313.42</v>
          </cell>
          <cell r="AQ3408">
            <v>5250</v>
          </cell>
          <cell r="AR3408">
            <v>23</v>
          </cell>
          <cell r="AS3408">
            <v>91</v>
          </cell>
          <cell r="AT3408" t="str">
            <v>91-120</v>
          </cell>
          <cell r="AU3408"/>
          <cell r="AV3408"/>
          <cell r="AW3408"/>
          <cell r="AX3408" t="str">
            <v>Open</v>
          </cell>
          <cell r="AY3408"/>
          <cell r="AZ3408"/>
          <cell r="BA3408">
            <v>0</v>
          </cell>
          <cell r="BB3408">
            <v>45754</v>
          </cell>
          <cell r="BC3408" t="str">
            <v>Yogesh Gawade/SF0064389</v>
          </cell>
          <cell r="BD3408" t="str">
            <v>Visited</v>
          </cell>
          <cell r="BE3408" t="str">
            <v>Borrower</v>
          </cell>
          <cell r="BF3408" t="str">
            <v>Available</v>
          </cell>
          <cell r="BG3408"/>
          <cell r="BH3408"/>
          <cell r="BI3408" t="str">
            <v>No</v>
          </cell>
          <cell r="BJ3408"/>
          <cell r="BK3408"/>
        </row>
        <row r="3409">
          <cell r="X3409">
            <v>351585573</v>
          </cell>
          <cell r="Y3409" t="str">
            <v>PAYAL NITIN BANDRE</v>
          </cell>
          <cell r="Z3409" t="str">
            <v>13-May-2023</v>
          </cell>
          <cell r="AA3409">
            <v>32000</v>
          </cell>
          <cell r="AB3409" t="str">
            <v>Wed</v>
          </cell>
          <cell r="AC3409">
            <v>24</v>
          </cell>
          <cell r="AD3409" t="str">
            <v>1</v>
          </cell>
          <cell r="AE3409" t="str">
            <v>09-Jul-2023</v>
          </cell>
          <cell r="AF3409">
            <v>1750</v>
          </cell>
          <cell r="AG3409">
            <v>1750</v>
          </cell>
          <cell r="AH3409" t="str">
            <v>17-Mar-2025</v>
          </cell>
          <cell r="AI3409">
            <v>27254.81</v>
          </cell>
          <cell r="AJ3409">
            <v>9495.19</v>
          </cell>
          <cell r="AK3409">
            <v>36750</v>
          </cell>
          <cell r="AL3409">
            <v>4745.1899999999996</v>
          </cell>
          <cell r="AM3409">
            <v>194.81</v>
          </cell>
          <cell r="AN3409">
            <v>4940</v>
          </cell>
          <cell r="AO3409">
            <v>0</v>
          </cell>
          <cell r="AP3409">
            <v>0</v>
          </cell>
          <cell r="AQ3409">
            <v>0</v>
          </cell>
          <cell r="AR3409">
            <v>21</v>
          </cell>
          <cell r="AS3409">
            <v>0</v>
          </cell>
          <cell r="AT3409" t="str">
            <v>Standard</v>
          </cell>
          <cell r="AU3409"/>
          <cell r="AV3409"/>
          <cell r="AW3409"/>
          <cell r="AX3409" t="str">
            <v>Open</v>
          </cell>
          <cell r="AY3409"/>
          <cell r="AZ3409"/>
          <cell r="BA3409">
            <v>0</v>
          </cell>
          <cell r="BB3409">
            <v>45754</v>
          </cell>
          <cell r="BC3409" t="str">
            <v>Yogesh Gawade/SF0064389</v>
          </cell>
          <cell r="BD3409" t="str">
            <v>Visited</v>
          </cell>
          <cell r="BE3409" t="str">
            <v>Borrower</v>
          </cell>
          <cell r="BF3409" t="str">
            <v>Available</v>
          </cell>
          <cell r="BG3409"/>
          <cell r="BH3409"/>
          <cell r="BI3409" t="str">
            <v>No</v>
          </cell>
          <cell r="BJ3409"/>
          <cell r="BK3409"/>
        </row>
        <row r="3410">
          <cell r="X3410">
            <v>353038606</v>
          </cell>
          <cell r="Y3410" t="str">
            <v>SITABAI CHINDHU JAMDHADE</v>
          </cell>
          <cell r="Z3410" t="str">
            <v>18-Sep-2023</v>
          </cell>
          <cell r="AA3410">
            <v>20000</v>
          </cell>
          <cell r="AB3410" t="str">
            <v>Wed</v>
          </cell>
          <cell r="AC3410">
            <v>18</v>
          </cell>
          <cell r="AD3410" t="str">
            <v>0</v>
          </cell>
          <cell r="AE3410" t="str">
            <v>01-Nov-2023</v>
          </cell>
          <cell r="AF3410">
            <v>1340</v>
          </cell>
          <cell r="AG3410">
            <v>1340</v>
          </cell>
          <cell r="AH3410" t="str">
            <v>05-Mar-2025</v>
          </cell>
          <cell r="AI3410">
            <v>18284.96</v>
          </cell>
          <cell r="AJ3410">
            <v>4495.04</v>
          </cell>
          <cell r="AK3410">
            <v>22780</v>
          </cell>
          <cell r="AL3410">
            <v>1715.04</v>
          </cell>
          <cell r="AM3410">
            <v>32.89</v>
          </cell>
          <cell r="AN3410">
            <v>1747.93</v>
          </cell>
          <cell r="AO3410">
            <v>0</v>
          </cell>
          <cell r="AP3410">
            <v>0</v>
          </cell>
          <cell r="AQ3410">
            <v>0</v>
          </cell>
          <cell r="AR3410">
            <v>17</v>
          </cell>
          <cell r="AS3410">
            <v>0</v>
          </cell>
          <cell r="AT3410" t="str">
            <v>Standard</v>
          </cell>
          <cell r="AU3410"/>
          <cell r="AV3410"/>
          <cell r="AW3410"/>
          <cell r="AX3410" t="str">
            <v>Open</v>
          </cell>
          <cell r="AY3410"/>
          <cell r="AZ3410"/>
          <cell r="BA3410">
            <v>0</v>
          </cell>
          <cell r="BB3410">
            <v>45754</v>
          </cell>
          <cell r="BC3410" t="str">
            <v>Yogesh Gawade/SF0064389</v>
          </cell>
          <cell r="BD3410" t="str">
            <v>Visited</v>
          </cell>
          <cell r="BE3410" t="str">
            <v>Borrower</v>
          </cell>
          <cell r="BF3410" t="str">
            <v>Available</v>
          </cell>
          <cell r="BG3410"/>
          <cell r="BH3410"/>
          <cell r="BI3410" t="str">
            <v>No</v>
          </cell>
          <cell r="BJ3410"/>
          <cell r="BK3410"/>
        </row>
        <row r="3411">
          <cell r="X3411">
            <v>353038829</v>
          </cell>
          <cell r="Y3411" t="str">
            <v>SUMITRA KEDU VISTE</v>
          </cell>
          <cell r="Z3411" t="str">
            <v>18-Sep-2023</v>
          </cell>
          <cell r="AA3411">
            <v>20000</v>
          </cell>
          <cell r="AB3411" t="str">
            <v>Wed</v>
          </cell>
          <cell r="AC3411">
            <v>18</v>
          </cell>
          <cell r="AD3411" t="str">
            <v>0</v>
          </cell>
          <cell r="AE3411" t="str">
            <v>01-Nov-2023</v>
          </cell>
          <cell r="AF3411">
            <v>1340</v>
          </cell>
          <cell r="AG3411">
            <v>1340</v>
          </cell>
          <cell r="AH3411" t="str">
            <v>31-Jan-2025</v>
          </cell>
          <cell r="AI3411">
            <v>15764</v>
          </cell>
          <cell r="AJ3411">
            <v>4336</v>
          </cell>
          <cell r="AK3411">
            <v>20100</v>
          </cell>
          <cell r="AL3411">
            <v>4236</v>
          </cell>
          <cell r="AM3411">
            <v>191.93</v>
          </cell>
          <cell r="AN3411">
            <v>4427.93</v>
          </cell>
          <cell r="AO3411">
            <v>2520.96</v>
          </cell>
          <cell r="AP3411">
            <v>159.04</v>
          </cell>
          <cell r="AQ3411">
            <v>2680</v>
          </cell>
          <cell r="AR3411">
            <v>17</v>
          </cell>
          <cell r="AS3411">
            <v>56</v>
          </cell>
          <cell r="AT3411" t="str">
            <v>91-120</v>
          </cell>
          <cell r="AU3411"/>
          <cell r="AV3411"/>
          <cell r="AW3411"/>
          <cell r="AX3411" t="str">
            <v>Open</v>
          </cell>
          <cell r="AY3411"/>
          <cell r="AZ3411"/>
          <cell r="BA3411">
            <v>0</v>
          </cell>
          <cell r="BB3411">
            <v>45754</v>
          </cell>
          <cell r="BC3411" t="str">
            <v>Yogesh Gawade/SF0064389</v>
          </cell>
          <cell r="BD3411" t="str">
            <v>Visited</v>
          </cell>
          <cell r="BE3411" t="str">
            <v>Borrower</v>
          </cell>
          <cell r="BF3411" t="str">
            <v>Available</v>
          </cell>
          <cell r="BG3411"/>
          <cell r="BH3411"/>
          <cell r="BI3411" t="str">
            <v>No</v>
          </cell>
          <cell r="BJ3411"/>
          <cell r="BK3411"/>
        </row>
        <row r="3412">
          <cell r="X3412">
            <v>355338247</v>
          </cell>
          <cell r="Y3412" t="str">
            <v>PAYAL NITIN BANDRE</v>
          </cell>
          <cell r="Z3412" t="str">
            <v>19-Feb-2024</v>
          </cell>
          <cell r="AA3412">
            <v>30000</v>
          </cell>
          <cell r="AB3412" t="str">
            <v>Wed</v>
          </cell>
          <cell r="AC3412">
            <v>18</v>
          </cell>
          <cell r="AD3412" t="str">
            <v>0</v>
          </cell>
          <cell r="AE3412" t="str">
            <v>03-Apr-2024</v>
          </cell>
          <cell r="AF3412">
            <v>2020</v>
          </cell>
          <cell r="AG3412">
            <v>2020</v>
          </cell>
          <cell r="AH3412" t="str">
            <v>17-Mar-2025</v>
          </cell>
          <cell r="AI3412">
            <v>18414.689999999999</v>
          </cell>
          <cell r="AJ3412">
            <v>5825.31</v>
          </cell>
          <cell r="AK3412">
            <v>24240</v>
          </cell>
          <cell r="AL3412">
            <v>11585.31</v>
          </cell>
          <cell r="AM3412">
            <v>874.69</v>
          </cell>
          <cell r="AN3412">
            <v>12460</v>
          </cell>
          <cell r="AO3412">
            <v>0</v>
          </cell>
          <cell r="AP3412">
            <v>0</v>
          </cell>
          <cell r="AQ3412">
            <v>0</v>
          </cell>
          <cell r="AR3412">
            <v>12</v>
          </cell>
          <cell r="AS3412">
            <v>0</v>
          </cell>
          <cell r="AT3412" t="str">
            <v>Standard</v>
          </cell>
          <cell r="AU3412"/>
          <cell r="AV3412"/>
          <cell r="AW3412"/>
          <cell r="AX3412" t="str">
            <v>Open</v>
          </cell>
          <cell r="AY3412"/>
          <cell r="AZ3412"/>
          <cell r="BA3412">
            <v>0</v>
          </cell>
          <cell r="BB3412">
            <v>45754</v>
          </cell>
          <cell r="BC3412" t="str">
            <v>Yogesh Gawade/SF0064389</v>
          </cell>
          <cell r="BD3412" t="str">
            <v>Visited</v>
          </cell>
          <cell r="BE3412" t="str">
            <v>Borrower</v>
          </cell>
          <cell r="BF3412" t="str">
            <v>Available</v>
          </cell>
          <cell r="BG3412"/>
          <cell r="BH3412"/>
          <cell r="BI3412" t="str">
            <v>No</v>
          </cell>
          <cell r="BJ3412"/>
          <cell r="BK3412"/>
        </row>
        <row r="3413">
          <cell r="X3413">
            <v>356882453</v>
          </cell>
          <cell r="Y3413" t="str">
            <v>LATA SANTOSH BANDRE</v>
          </cell>
          <cell r="Z3413" t="str">
            <v>01-Jun-2024</v>
          </cell>
          <cell r="AA3413">
            <v>52000</v>
          </cell>
          <cell r="AB3413" t="str">
            <v>Wed</v>
          </cell>
          <cell r="AC3413">
            <v>24</v>
          </cell>
          <cell r="AD3413" t="str">
            <v>2</v>
          </cell>
          <cell r="AE3413" t="str">
            <v>03-Jul-2024</v>
          </cell>
          <cell r="AF3413">
            <v>2780</v>
          </cell>
          <cell r="AG3413">
            <v>2780</v>
          </cell>
          <cell r="AH3413" t="str">
            <v>12-Mar-2025</v>
          </cell>
          <cell r="AI3413">
            <v>16464.75</v>
          </cell>
          <cell r="AJ3413">
            <v>8555.25</v>
          </cell>
          <cell r="AK3413">
            <v>25020</v>
          </cell>
          <cell r="AL3413">
            <v>35535.25</v>
          </cell>
          <cell r="AM3413">
            <v>6206.75</v>
          </cell>
          <cell r="AN3413">
            <v>41742</v>
          </cell>
          <cell r="AO3413">
            <v>0</v>
          </cell>
          <cell r="AP3413">
            <v>0</v>
          </cell>
          <cell r="AQ3413">
            <v>0</v>
          </cell>
          <cell r="AR3413">
            <v>9</v>
          </cell>
          <cell r="AS3413">
            <v>0</v>
          </cell>
          <cell r="AT3413" t="str">
            <v>Standard</v>
          </cell>
          <cell r="AU3413"/>
          <cell r="AV3413"/>
          <cell r="AW3413"/>
          <cell r="AX3413" t="str">
            <v>Open</v>
          </cell>
          <cell r="AY3413"/>
          <cell r="AZ3413"/>
          <cell r="BA3413">
            <v>0</v>
          </cell>
          <cell r="BB3413">
            <v>45754</v>
          </cell>
          <cell r="BC3413" t="str">
            <v>Yogesh Gawade/SF0064389</v>
          </cell>
          <cell r="BD3413" t="str">
            <v>Visited</v>
          </cell>
          <cell r="BE3413" t="str">
            <v>Borrower</v>
          </cell>
          <cell r="BF3413" t="str">
            <v>Not Available</v>
          </cell>
          <cell r="BG3413"/>
          <cell r="BH3413"/>
          <cell r="BI3413" t="str">
            <v>No</v>
          </cell>
          <cell r="BJ3413"/>
          <cell r="BK3413"/>
        </row>
        <row r="3414">
          <cell r="X3414">
            <v>358394366</v>
          </cell>
          <cell r="Y3414" t="str">
            <v>LATA SANTOSH BANDRE</v>
          </cell>
          <cell r="Z3414" t="str">
            <v>01-Oct-2024</v>
          </cell>
          <cell r="AA3414">
            <v>15999</v>
          </cell>
          <cell r="AB3414" t="str">
            <v>Wed</v>
          </cell>
          <cell r="AC3414">
            <v>12</v>
          </cell>
          <cell r="AD3414" t="str">
            <v>CDL-1</v>
          </cell>
          <cell r="AE3414" t="str">
            <v>06-Nov-2024</v>
          </cell>
          <cell r="AF3414">
            <v>1520</v>
          </cell>
          <cell r="AG3414">
            <v>1520</v>
          </cell>
          <cell r="AH3414" t="str">
            <v>18-Mar-2025</v>
          </cell>
          <cell r="AI3414">
            <v>6163.13</v>
          </cell>
          <cell r="AJ3414">
            <v>1436.87</v>
          </cell>
          <cell r="AK3414">
            <v>7600</v>
          </cell>
          <cell r="AL3414">
            <v>9835.8700000000008</v>
          </cell>
          <cell r="AM3414">
            <v>825.13</v>
          </cell>
          <cell r="AN3414">
            <v>10661</v>
          </cell>
          <cell r="AO3414">
            <v>0</v>
          </cell>
          <cell r="AP3414">
            <v>0</v>
          </cell>
          <cell r="AQ3414">
            <v>0</v>
          </cell>
          <cell r="AR3414">
            <v>5</v>
          </cell>
          <cell r="AS3414">
            <v>0</v>
          </cell>
          <cell r="AT3414" t="str">
            <v>Standard</v>
          </cell>
          <cell r="AU3414"/>
          <cell r="AV3414"/>
          <cell r="AW3414"/>
          <cell r="AX3414" t="str">
            <v>Open</v>
          </cell>
          <cell r="AY3414"/>
          <cell r="AZ3414"/>
          <cell r="BA3414">
            <v>0</v>
          </cell>
          <cell r="BB3414">
            <v>45754</v>
          </cell>
          <cell r="BC3414" t="str">
            <v>Yogesh Gawade/SF0064389</v>
          </cell>
          <cell r="BD3414" t="str">
            <v>Visited</v>
          </cell>
          <cell r="BE3414" t="str">
            <v>Borrower</v>
          </cell>
          <cell r="BF3414" t="str">
            <v>Not Available</v>
          </cell>
          <cell r="BG3414"/>
          <cell r="BH3414"/>
          <cell r="BI3414" t="str">
            <v>No</v>
          </cell>
          <cell r="BJ3414"/>
          <cell r="BK3414"/>
        </row>
        <row r="3415">
          <cell r="X3415">
            <v>358414998</v>
          </cell>
          <cell r="Y3415" t="str">
            <v>SUMITRA KEDU VISTE</v>
          </cell>
          <cell r="Z3415" t="str">
            <v>01-Oct-2024</v>
          </cell>
          <cell r="AA3415">
            <v>15999</v>
          </cell>
          <cell r="AB3415" t="str">
            <v>Wed</v>
          </cell>
          <cell r="AC3415">
            <v>12</v>
          </cell>
          <cell r="AD3415" t="str">
            <v>CDL-1</v>
          </cell>
          <cell r="AE3415" t="str">
            <v>06-Nov-2024</v>
          </cell>
          <cell r="AF3415">
            <v>1520</v>
          </cell>
          <cell r="AG3415">
            <v>1520</v>
          </cell>
          <cell r="AH3415" t="str">
            <v>17-Mar-2025</v>
          </cell>
          <cell r="AI3415">
            <v>6163.13</v>
          </cell>
          <cell r="AJ3415">
            <v>1436.87</v>
          </cell>
          <cell r="AK3415">
            <v>7600</v>
          </cell>
          <cell r="AL3415">
            <v>9835.8700000000008</v>
          </cell>
          <cell r="AM3415">
            <v>825.13</v>
          </cell>
          <cell r="AN3415">
            <v>10661</v>
          </cell>
          <cell r="AO3415">
            <v>0</v>
          </cell>
          <cell r="AP3415">
            <v>0</v>
          </cell>
          <cell r="AQ3415">
            <v>0</v>
          </cell>
          <cell r="AR3415">
            <v>5</v>
          </cell>
          <cell r="AS3415">
            <v>0</v>
          </cell>
          <cell r="AT3415" t="str">
            <v>91-120</v>
          </cell>
          <cell r="AU3415"/>
          <cell r="AV3415"/>
          <cell r="AW3415"/>
          <cell r="AX3415" t="str">
            <v>Open</v>
          </cell>
          <cell r="AY3415"/>
          <cell r="AZ3415"/>
          <cell r="BA3415">
            <v>0</v>
          </cell>
          <cell r="BB3415">
            <v>45754</v>
          </cell>
          <cell r="BC3415" t="str">
            <v>Yogesh Gawade/SF0064389</v>
          </cell>
          <cell r="BD3415" t="str">
            <v>Visited</v>
          </cell>
          <cell r="BE3415" t="str">
            <v>Borrower</v>
          </cell>
          <cell r="BF3415" t="str">
            <v>Not Available</v>
          </cell>
          <cell r="BG3415"/>
          <cell r="BH3415"/>
          <cell r="BI3415" t="str">
            <v>No</v>
          </cell>
          <cell r="BJ3415"/>
          <cell r="BK3415"/>
        </row>
        <row r="3416">
          <cell r="X3416">
            <v>358435231</v>
          </cell>
          <cell r="Y3416" t="str">
            <v>SITABAI CHINDHU JAMDHADE</v>
          </cell>
          <cell r="Z3416" t="str">
            <v>01-Oct-2024</v>
          </cell>
          <cell r="AA3416">
            <v>65000</v>
          </cell>
          <cell r="AB3416" t="str">
            <v>Wed</v>
          </cell>
          <cell r="AC3416">
            <v>24</v>
          </cell>
          <cell r="AD3416" t="str">
            <v>GL-2</v>
          </cell>
          <cell r="AE3416" t="str">
            <v>06-Nov-2024</v>
          </cell>
          <cell r="AF3416">
            <v>3460</v>
          </cell>
          <cell r="AG3416">
            <v>3460</v>
          </cell>
          <cell r="AH3416" t="str">
            <v>05-Mar-2025</v>
          </cell>
          <cell r="AI3416">
            <v>10896.77</v>
          </cell>
          <cell r="AJ3416">
            <v>6403.23</v>
          </cell>
          <cell r="AK3416">
            <v>17300</v>
          </cell>
          <cell r="AL3416">
            <v>54103.23</v>
          </cell>
          <cell r="AM3416">
            <v>11869.77</v>
          </cell>
          <cell r="AN3416">
            <v>65973</v>
          </cell>
          <cell r="AO3416">
            <v>0</v>
          </cell>
          <cell r="AP3416">
            <v>0</v>
          </cell>
          <cell r="AQ3416">
            <v>0</v>
          </cell>
          <cell r="AR3416">
            <v>5</v>
          </cell>
          <cell r="AS3416">
            <v>0</v>
          </cell>
          <cell r="AT3416" t="str">
            <v>Standard</v>
          </cell>
          <cell r="AU3416"/>
          <cell r="AV3416"/>
          <cell r="AW3416"/>
          <cell r="AX3416" t="str">
            <v>Open</v>
          </cell>
          <cell r="AY3416"/>
          <cell r="AZ3416"/>
          <cell r="BA3416">
            <v>0</v>
          </cell>
          <cell r="BB3416">
            <v>45754</v>
          </cell>
          <cell r="BC3416" t="str">
            <v>Yogesh Gawade/SF0064389</v>
          </cell>
          <cell r="BD3416" t="str">
            <v>Visited</v>
          </cell>
          <cell r="BE3416" t="str">
            <v>Borrower</v>
          </cell>
          <cell r="BF3416" t="str">
            <v>Available</v>
          </cell>
          <cell r="BG3416"/>
          <cell r="BH3416"/>
          <cell r="BI3416" t="str">
            <v>No</v>
          </cell>
          <cell r="BJ3416"/>
          <cell r="BK3416"/>
        </row>
        <row r="3417">
          <cell r="X3417">
            <v>358968367</v>
          </cell>
          <cell r="Y3417" t="str">
            <v>RUBINA VAJIR SHAIKH</v>
          </cell>
          <cell r="Z3417" t="str">
            <v>15-Nov-2024</v>
          </cell>
          <cell r="AA3417">
            <v>80000</v>
          </cell>
          <cell r="AB3417" t="str">
            <v>Wed</v>
          </cell>
          <cell r="AC3417">
            <v>24</v>
          </cell>
          <cell r="AD3417" t="str">
            <v>GL-8</v>
          </cell>
          <cell r="AE3417" t="str">
            <v>04-Dec-2024</v>
          </cell>
          <cell r="AF3417">
            <v>4060</v>
          </cell>
          <cell r="AG3417">
            <v>4060</v>
          </cell>
          <cell r="AH3417" t="str">
            <v>08-Mar-2025</v>
          </cell>
          <cell r="AI3417">
            <v>11776.85</v>
          </cell>
          <cell r="AJ3417">
            <v>4463.1499999999996</v>
          </cell>
          <cell r="AK3417">
            <v>16240</v>
          </cell>
          <cell r="AL3417">
            <v>68223.149999999994</v>
          </cell>
          <cell r="AM3417">
            <v>12286.85</v>
          </cell>
          <cell r="AN3417">
            <v>80510</v>
          </cell>
          <cell r="AO3417">
            <v>0</v>
          </cell>
          <cell r="AP3417">
            <v>0</v>
          </cell>
          <cell r="AQ3417">
            <v>0</v>
          </cell>
          <cell r="AR3417">
            <v>4</v>
          </cell>
          <cell r="AS3417">
            <v>0</v>
          </cell>
          <cell r="AT3417" t="str">
            <v>Standard</v>
          </cell>
          <cell r="AU3417"/>
          <cell r="AV3417"/>
          <cell r="AW3417"/>
          <cell r="AX3417" t="str">
            <v>Open</v>
          </cell>
          <cell r="AY3417"/>
          <cell r="AZ3417"/>
          <cell r="BA3417">
            <v>0</v>
          </cell>
          <cell r="BB3417">
            <v>45754</v>
          </cell>
          <cell r="BC3417" t="str">
            <v>Yogesh Gawade/SF0064389</v>
          </cell>
          <cell r="BD3417" t="str">
            <v>Visited</v>
          </cell>
          <cell r="BE3417" t="str">
            <v>Borrower</v>
          </cell>
          <cell r="BF3417" t="str">
            <v>Available</v>
          </cell>
          <cell r="BG3417"/>
          <cell r="BH3417"/>
          <cell r="BI3417" t="str">
            <v>No</v>
          </cell>
          <cell r="BJ3417"/>
          <cell r="BK3417"/>
        </row>
        <row r="3418">
          <cell r="X3418">
            <v>349534011</v>
          </cell>
          <cell r="Y3418" t="str">
            <v>MANGLA LAXMAN PAVAR</v>
          </cell>
          <cell r="Z3418" t="str">
            <v>18-Nov-2022</v>
          </cell>
          <cell r="AA3418">
            <v>33402</v>
          </cell>
          <cell r="AB3418" t="str">
            <v>Wed</v>
          </cell>
          <cell r="AC3418">
            <v>24</v>
          </cell>
          <cell r="AD3418" t="str">
            <v>1</v>
          </cell>
          <cell r="AE3418" t="str">
            <v>10-Jan-2023</v>
          </cell>
          <cell r="AF3418">
            <v>1976</v>
          </cell>
          <cell r="AG3418">
            <v>1800</v>
          </cell>
          <cell r="AH3418" t="str">
            <v>29-Jan-2025</v>
          </cell>
          <cell r="AI3418">
            <v>29912.34</v>
          </cell>
          <cell r="AJ3418">
            <v>9863.66</v>
          </cell>
          <cell r="AK3418">
            <v>39776</v>
          </cell>
          <cell r="AL3418">
            <v>3489.66</v>
          </cell>
          <cell r="AM3418">
            <v>110.34</v>
          </cell>
          <cell r="AN3418">
            <v>3600</v>
          </cell>
          <cell r="AO3418">
            <v>3489.66</v>
          </cell>
          <cell r="AP3418">
            <v>110.34</v>
          </cell>
          <cell r="AQ3418">
            <v>3600</v>
          </cell>
          <cell r="AR3418">
            <v>28</v>
          </cell>
          <cell r="AS3418">
            <v>147</v>
          </cell>
          <cell r="AT3418" t="str">
            <v>121-150</v>
          </cell>
          <cell r="AU3418"/>
          <cell r="AV3418"/>
          <cell r="AW3418"/>
          <cell r="AX3418" t="str">
            <v>Open</v>
          </cell>
          <cell r="AY3418"/>
          <cell r="AZ3418"/>
          <cell r="BA3418">
            <v>0</v>
          </cell>
          <cell r="BB3418">
            <v>45754</v>
          </cell>
          <cell r="BC3418" t="str">
            <v>Yogesh Gawade/SF0064389</v>
          </cell>
          <cell r="BD3418" t="str">
            <v>Visited</v>
          </cell>
          <cell r="BE3418" t="str">
            <v>Borrower</v>
          </cell>
          <cell r="BF3418" t="str">
            <v>Available</v>
          </cell>
          <cell r="BG3418"/>
          <cell r="BH3418"/>
          <cell r="BI3418" t="str">
            <v>No</v>
          </cell>
          <cell r="BJ3418"/>
          <cell r="BK3418"/>
        </row>
        <row r="3419">
          <cell r="X3419">
            <v>354477600</v>
          </cell>
          <cell r="Y3419" t="str">
            <v>JYOTI KAILAS JADHAV</v>
          </cell>
          <cell r="Z3419" t="str">
            <v>07-Jan-2024</v>
          </cell>
          <cell r="AA3419">
            <v>20000</v>
          </cell>
          <cell r="AB3419" t="str">
            <v>Wed</v>
          </cell>
          <cell r="AC3419">
            <v>18</v>
          </cell>
          <cell r="AD3419" t="str">
            <v>0</v>
          </cell>
          <cell r="AE3419" t="str">
            <v>07-Feb-2024</v>
          </cell>
          <cell r="AF3419">
            <v>1340</v>
          </cell>
          <cell r="AG3419">
            <v>1340</v>
          </cell>
          <cell r="AH3419" t="str">
            <v>01-Mar-2025</v>
          </cell>
          <cell r="AI3419">
            <v>13661.43</v>
          </cell>
          <cell r="AJ3419">
            <v>3758.57</v>
          </cell>
          <cell r="AK3419">
            <v>17420</v>
          </cell>
          <cell r="AL3419">
            <v>6338.57</v>
          </cell>
          <cell r="AM3419">
            <v>389.43</v>
          </cell>
          <cell r="AN3419">
            <v>6728</v>
          </cell>
          <cell r="AO3419">
            <v>1218.44</v>
          </cell>
          <cell r="AP3419">
            <v>121.56</v>
          </cell>
          <cell r="AQ3419">
            <v>1340</v>
          </cell>
          <cell r="AR3419">
            <v>14</v>
          </cell>
          <cell r="AS3419">
            <v>28</v>
          </cell>
          <cell r="AT3419" t="str">
            <v>91-120</v>
          </cell>
          <cell r="AU3419"/>
          <cell r="AV3419"/>
          <cell r="AW3419"/>
          <cell r="AX3419" t="str">
            <v>Open</v>
          </cell>
          <cell r="AY3419"/>
          <cell r="AZ3419"/>
          <cell r="BA3419">
            <v>0</v>
          </cell>
          <cell r="BB3419">
            <v>45754</v>
          </cell>
          <cell r="BC3419" t="str">
            <v>Yogesh Gawade/SF0064389</v>
          </cell>
          <cell r="BD3419" t="str">
            <v>Visited</v>
          </cell>
          <cell r="BE3419" t="str">
            <v>Borrower</v>
          </cell>
          <cell r="BF3419" t="str">
            <v>Not Available</v>
          </cell>
          <cell r="BG3419"/>
          <cell r="BH3419"/>
          <cell r="BI3419" t="str">
            <v>No</v>
          </cell>
          <cell r="BJ3419"/>
          <cell r="BK3419"/>
        </row>
        <row r="3420">
          <cell r="X3420">
            <v>354478129</v>
          </cell>
          <cell r="Y3420" t="str">
            <v>MANGLA LAXMAN PAVAR</v>
          </cell>
          <cell r="Z3420" t="str">
            <v>07-Jan-2024</v>
          </cell>
          <cell r="AA3420">
            <v>20000</v>
          </cell>
          <cell r="AB3420" t="str">
            <v>Wed</v>
          </cell>
          <cell r="AC3420">
            <v>18</v>
          </cell>
          <cell r="AD3420" t="str">
            <v>0</v>
          </cell>
          <cell r="AE3420" t="str">
            <v>07-Feb-2024</v>
          </cell>
          <cell r="AF3420">
            <v>1340</v>
          </cell>
          <cell r="AG3420">
            <v>1340</v>
          </cell>
          <cell r="AH3420" t="str">
            <v>29-Jan-2025</v>
          </cell>
          <cell r="AI3420">
            <v>11327.52</v>
          </cell>
          <cell r="AJ3420">
            <v>3412.48</v>
          </cell>
          <cell r="AK3420">
            <v>14740</v>
          </cell>
          <cell r="AL3420">
            <v>8672.48</v>
          </cell>
          <cell r="AM3420">
            <v>735.52</v>
          </cell>
          <cell r="AN3420">
            <v>9408</v>
          </cell>
          <cell r="AO3420">
            <v>3552.35</v>
          </cell>
          <cell r="AP3420">
            <v>467.65</v>
          </cell>
          <cell r="AQ3420">
            <v>4020</v>
          </cell>
          <cell r="AR3420">
            <v>14</v>
          </cell>
          <cell r="AS3420">
            <v>91</v>
          </cell>
          <cell r="AT3420" t="str">
            <v>121-150</v>
          </cell>
          <cell r="AU3420"/>
          <cell r="AV3420"/>
          <cell r="AW3420"/>
          <cell r="AX3420" t="str">
            <v>Open</v>
          </cell>
          <cell r="AY3420"/>
          <cell r="AZ3420"/>
          <cell r="BA3420">
            <v>0</v>
          </cell>
          <cell r="BB3420">
            <v>45754</v>
          </cell>
          <cell r="BC3420" t="str">
            <v>Yogesh Gawade/SF0064389</v>
          </cell>
          <cell r="BD3420" t="str">
            <v>Visited</v>
          </cell>
          <cell r="BE3420" t="str">
            <v>Borrower</v>
          </cell>
          <cell r="BF3420" t="str">
            <v>Available</v>
          </cell>
          <cell r="BG3420"/>
          <cell r="BH3420"/>
          <cell r="BI3420" t="str">
            <v>No</v>
          </cell>
          <cell r="BJ3420"/>
          <cell r="BK3420"/>
        </row>
        <row r="3421">
          <cell r="X3421">
            <v>358552518</v>
          </cell>
          <cell r="Y3421" t="str">
            <v>MANISH ANIL GODHADE</v>
          </cell>
          <cell r="Z3421" t="str">
            <v>02-Dec-2024</v>
          </cell>
          <cell r="AA3421">
            <v>14000</v>
          </cell>
          <cell r="AB3421" t="str">
            <v>Wed</v>
          </cell>
          <cell r="AC3421">
            <v>12</v>
          </cell>
          <cell r="AD3421" t="str">
            <v>2</v>
          </cell>
          <cell r="AE3421" t="str">
            <v>01-Jan-2025</v>
          </cell>
          <cell r="AF3421">
            <v>1330</v>
          </cell>
          <cell r="AG3421">
            <v>1330</v>
          </cell>
          <cell r="AH3421" t="str">
            <v>05-Mar-2025</v>
          </cell>
          <cell r="AI3421">
            <v>3188.1</v>
          </cell>
          <cell r="AJ3421">
            <v>801.9</v>
          </cell>
          <cell r="AK3421">
            <v>3990</v>
          </cell>
          <cell r="AL3421">
            <v>10811.9</v>
          </cell>
          <cell r="AM3421">
            <v>1115.0999999999999</v>
          </cell>
          <cell r="AN3421">
            <v>11927</v>
          </cell>
          <cell r="AO3421">
            <v>0</v>
          </cell>
          <cell r="AP3421">
            <v>0</v>
          </cell>
          <cell r="AQ3421">
            <v>0</v>
          </cell>
          <cell r="AR3421">
            <v>3</v>
          </cell>
          <cell r="AS3421">
            <v>0</v>
          </cell>
          <cell r="AT3421" t="str">
            <v>Standard</v>
          </cell>
          <cell r="AU3421"/>
          <cell r="AV3421"/>
          <cell r="AW3421"/>
          <cell r="AX3421" t="str">
            <v>Open</v>
          </cell>
          <cell r="AY3421"/>
          <cell r="AZ3421"/>
          <cell r="BA3421">
            <v>0</v>
          </cell>
          <cell r="BB3421">
            <v>45754</v>
          </cell>
          <cell r="BC3421" t="str">
            <v>Yogesh Gawade/SF0064389</v>
          </cell>
          <cell r="BD3421" t="str">
            <v>Visited</v>
          </cell>
          <cell r="BE3421" t="str">
            <v>Borrower</v>
          </cell>
          <cell r="BF3421" t="str">
            <v>Available</v>
          </cell>
          <cell r="BG3421"/>
          <cell r="BH3421"/>
          <cell r="BI3421" t="str">
            <v>No</v>
          </cell>
          <cell r="BJ3421"/>
          <cell r="BK3421"/>
        </row>
        <row r="3422">
          <cell r="X3422">
            <v>353595478</v>
          </cell>
          <cell r="Y3422" t="str">
            <v>TABSUM SHERSHAHA FAKIR</v>
          </cell>
          <cell r="Z3422" t="str">
            <v>09-Nov-2023</v>
          </cell>
          <cell r="AA3422">
            <v>32000</v>
          </cell>
          <cell r="AB3422" t="str">
            <v>Wed</v>
          </cell>
          <cell r="AC3422">
            <v>24</v>
          </cell>
          <cell r="AD3422" t="str">
            <v>1</v>
          </cell>
          <cell r="AE3422" t="str">
            <v>06-Dec-2023</v>
          </cell>
          <cell r="AF3422">
            <v>1710</v>
          </cell>
          <cell r="AG3422">
            <v>1710</v>
          </cell>
          <cell r="AH3422" t="str">
            <v>05-Mar-2025</v>
          </cell>
          <cell r="AI3422">
            <v>19709.580000000002</v>
          </cell>
          <cell r="AJ3422">
            <v>7650.42</v>
          </cell>
          <cell r="AK3422">
            <v>27360</v>
          </cell>
          <cell r="AL3422">
            <v>12290.42</v>
          </cell>
          <cell r="AM3422">
            <v>1160.58</v>
          </cell>
          <cell r="AN3422">
            <v>13451</v>
          </cell>
          <cell r="AO3422">
            <v>0</v>
          </cell>
          <cell r="AP3422">
            <v>0</v>
          </cell>
          <cell r="AQ3422">
            <v>0</v>
          </cell>
          <cell r="AR3422">
            <v>16</v>
          </cell>
          <cell r="AS3422">
            <v>0</v>
          </cell>
          <cell r="AT3422" t="str">
            <v>Standard</v>
          </cell>
          <cell r="AU3422"/>
          <cell r="AV3422"/>
          <cell r="AW3422"/>
          <cell r="AX3422" t="str">
            <v>Open</v>
          </cell>
          <cell r="AY3422"/>
          <cell r="AZ3422"/>
          <cell r="BA3422">
            <v>0</v>
          </cell>
          <cell r="BB3422">
            <v>45754</v>
          </cell>
          <cell r="BC3422" t="str">
            <v>Yogesh Gawade/SF0064389</v>
          </cell>
          <cell r="BD3422" t="str">
            <v>Visited</v>
          </cell>
          <cell r="BE3422" t="str">
            <v>Borrower</v>
          </cell>
          <cell r="BF3422" t="str">
            <v>Available</v>
          </cell>
          <cell r="BG3422"/>
          <cell r="BH3422"/>
          <cell r="BI3422" t="str">
            <v>No</v>
          </cell>
          <cell r="BJ3422"/>
          <cell r="BK3422"/>
        </row>
        <row r="3423">
          <cell r="X3423">
            <v>353595936</v>
          </cell>
          <cell r="Y3423" t="str">
            <v>SHAMIMBI ASIFSHAHA FAKIR</v>
          </cell>
          <cell r="Z3423" t="str">
            <v>09-Nov-2023</v>
          </cell>
          <cell r="AA3423">
            <v>32000</v>
          </cell>
          <cell r="AB3423" t="str">
            <v>Wed</v>
          </cell>
          <cell r="AC3423">
            <v>24</v>
          </cell>
          <cell r="AD3423" t="str">
            <v>1</v>
          </cell>
          <cell r="AE3423" t="str">
            <v>06-Dec-2023</v>
          </cell>
          <cell r="AF3423">
            <v>1710</v>
          </cell>
          <cell r="AG3423">
            <v>1710</v>
          </cell>
          <cell r="AH3423" t="str">
            <v>05-Mar-2025</v>
          </cell>
          <cell r="AI3423">
            <v>19709.580000000002</v>
          </cell>
          <cell r="AJ3423">
            <v>7650.42</v>
          </cell>
          <cell r="AK3423">
            <v>27360</v>
          </cell>
          <cell r="AL3423">
            <v>12290.42</v>
          </cell>
          <cell r="AM3423">
            <v>1160.58</v>
          </cell>
          <cell r="AN3423">
            <v>13451</v>
          </cell>
          <cell r="AO3423">
            <v>0</v>
          </cell>
          <cell r="AP3423">
            <v>0</v>
          </cell>
          <cell r="AQ3423">
            <v>0</v>
          </cell>
          <cell r="AR3423">
            <v>16</v>
          </cell>
          <cell r="AS3423">
            <v>0</v>
          </cell>
          <cell r="AT3423" t="str">
            <v>Standard</v>
          </cell>
          <cell r="AU3423"/>
          <cell r="AV3423"/>
          <cell r="AW3423"/>
          <cell r="AX3423" t="str">
            <v>Open</v>
          </cell>
          <cell r="AY3423"/>
          <cell r="AZ3423"/>
          <cell r="BA3423">
            <v>0</v>
          </cell>
          <cell r="BB3423">
            <v>45754</v>
          </cell>
          <cell r="BC3423" t="str">
            <v>Yogesh Gawade/SF0064389</v>
          </cell>
          <cell r="BD3423" t="str">
            <v>Visited</v>
          </cell>
          <cell r="BE3423" t="str">
            <v>Borrower Family Member</v>
          </cell>
          <cell r="BF3423" t="str">
            <v>Available</v>
          </cell>
          <cell r="BG3423"/>
          <cell r="BH3423"/>
          <cell r="BI3423" t="str">
            <v>No</v>
          </cell>
          <cell r="BJ3423"/>
          <cell r="BK3423"/>
        </row>
        <row r="3424">
          <cell r="X3424">
            <v>358085895</v>
          </cell>
          <cell r="Y3424" t="str">
            <v>TABSUM SHERSHAHA FAKIR</v>
          </cell>
          <cell r="Z3424" t="str">
            <v>01-Sep-2024</v>
          </cell>
          <cell r="AA3424">
            <v>15499</v>
          </cell>
          <cell r="AB3424" t="str">
            <v>Wed</v>
          </cell>
          <cell r="AC3424">
            <v>12</v>
          </cell>
          <cell r="AD3424" t="str">
            <v>CDL-1</v>
          </cell>
          <cell r="AE3424" t="str">
            <v>02-Oct-2024</v>
          </cell>
          <cell r="AF3424">
            <v>1470</v>
          </cell>
          <cell r="AG3424">
            <v>1470</v>
          </cell>
          <cell r="AH3424" t="str">
            <v>08-Mar-2025</v>
          </cell>
          <cell r="AI3424">
            <v>7220.71</v>
          </cell>
          <cell r="AJ3424">
            <v>1599.29</v>
          </cell>
          <cell r="AK3424">
            <v>8820</v>
          </cell>
          <cell r="AL3424">
            <v>8278.2900000000009</v>
          </cell>
          <cell r="AM3424">
            <v>616.71</v>
          </cell>
          <cell r="AN3424">
            <v>8895</v>
          </cell>
          <cell r="AO3424">
            <v>0</v>
          </cell>
          <cell r="AP3424">
            <v>0</v>
          </cell>
          <cell r="AQ3424">
            <v>0</v>
          </cell>
          <cell r="AR3424">
            <v>6</v>
          </cell>
          <cell r="AS3424">
            <v>0</v>
          </cell>
          <cell r="AT3424" t="str">
            <v>Standard</v>
          </cell>
          <cell r="AU3424"/>
          <cell r="AV3424"/>
          <cell r="AW3424"/>
          <cell r="AX3424" t="str">
            <v>Open</v>
          </cell>
          <cell r="AY3424"/>
          <cell r="AZ3424"/>
          <cell r="BA3424">
            <v>0</v>
          </cell>
          <cell r="BB3424">
            <v>45754</v>
          </cell>
          <cell r="BC3424" t="str">
            <v>Yogesh Gawade/SF0064389</v>
          </cell>
          <cell r="BD3424" t="str">
            <v>Visited</v>
          </cell>
          <cell r="BE3424" t="str">
            <v>Borrower</v>
          </cell>
          <cell r="BF3424" t="str">
            <v>Available</v>
          </cell>
          <cell r="BG3424"/>
          <cell r="BH3424"/>
          <cell r="BI3424" t="str">
            <v>No</v>
          </cell>
          <cell r="BJ3424"/>
          <cell r="BK3424"/>
        </row>
        <row r="3425">
          <cell r="X3425">
            <v>358964904</v>
          </cell>
          <cell r="Y3425" t="str">
            <v>SABIRA HUSAIN SHAIKH</v>
          </cell>
          <cell r="Z3425" t="str">
            <v>15-Nov-2024</v>
          </cell>
          <cell r="AA3425">
            <v>65000</v>
          </cell>
          <cell r="AB3425" t="str">
            <v>Wed</v>
          </cell>
          <cell r="AC3425">
            <v>24</v>
          </cell>
          <cell r="AD3425" t="str">
            <v>GL-2</v>
          </cell>
          <cell r="AE3425" t="str">
            <v>04-Dec-2024</v>
          </cell>
          <cell r="AF3425">
            <v>3460</v>
          </cell>
          <cell r="AG3425">
            <v>3460</v>
          </cell>
          <cell r="AH3425" t="str">
            <v>05-Mar-2025</v>
          </cell>
          <cell r="AI3425">
            <v>9289.36</v>
          </cell>
          <cell r="AJ3425">
            <v>4550.6400000000003</v>
          </cell>
          <cell r="AK3425">
            <v>13840</v>
          </cell>
          <cell r="AL3425">
            <v>55710.64</v>
          </cell>
          <cell r="AM3425">
            <v>12686.36</v>
          </cell>
          <cell r="AN3425">
            <v>68397</v>
          </cell>
          <cell r="AO3425">
            <v>0</v>
          </cell>
          <cell r="AP3425">
            <v>0</v>
          </cell>
          <cell r="AQ3425">
            <v>0</v>
          </cell>
          <cell r="AR3425">
            <v>4</v>
          </cell>
          <cell r="AS3425">
            <v>0</v>
          </cell>
          <cell r="AT3425" t="str">
            <v>Standard</v>
          </cell>
          <cell r="AU3425"/>
          <cell r="AV3425"/>
          <cell r="AW3425"/>
          <cell r="AX3425" t="str">
            <v>Open</v>
          </cell>
          <cell r="AY3425"/>
          <cell r="AZ3425"/>
          <cell r="BA3425">
            <v>0</v>
          </cell>
          <cell r="BB3425">
            <v>45754</v>
          </cell>
          <cell r="BC3425" t="str">
            <v>Yogesh Gawade/SF0064389</v>
          </cell>
          <cell r="BD3425" t="str">
            <v>Visited</v>
          </cell>
          <cell r="BE3425" t="str">
            <v>Borrower Family Member</v>
          </cell>
          <cell r="BF3425" t="str">
            <v>Available</v>
          </cell>
          <cell r="BG3425"/>
          <cell r="BH3425"/>
          <cell r="BI3425" t="str">
            <v>No</v>
          </cell>
          <cell r="BJ3425"/>
          <cell r="BK3425"/>
        </row>
        <row r="3426">
          <cell r="X3426">
            <v>350959854</v>
          </cell>
          <cell r="Y3426" t="str">
            <v>SUNITA PRAVIN BARDE</v>
          </cell>
          <cell r="Z3426" t="str">
            <v>14-Mar-2023</v>
          </cell>
          <cell r="AA3426">
            <v>52390</v>
          </cell>
          <cell r="AB3426" t="str">
            <v>FRI</v>
          </cell>
          <cell r="AC3426">
            <v>24</v>
          </cell>
          <cell r="AD3426" t="str">
            <v>3</v>
          </cell>
          <cell r="AE3426" t="str">
            <v>02-May-2023</v>
          </cell>
          <cell r="AF3426">
            <v>3442</v>
          </cell>
          <cell r="AG3426">
            <v>2800</v>
          </cell>
          <cell r="AH3426" t="str">
            <v>14-Mar-2025</v>
          </cell>
          <cell r="AI3426">
            <v>49648.22</v>
          </cell>
          <cell r="AJ3426">
            <v>15393.78</v>
          </cell>
          <cell r="AK3426">
            <v>65042</v>
          </cell>
          <cell r="AL3426">
            <v>2741.78</v>
          </cell>
          <cell r="AM3426">
            <v>58.22</v>
          </cell>
          <cell r="AN3426">
            <v>2800</v>
          </cell>
          <cell r="AO3426">
            <v>0</v>
          </cell>
          <cell r="AP3426">
            <v>0</v>
          </cell>
          <cell r="AQ3426">
            <v>0</v>
          </cell>
          <cell r="AR3426">
            <v>23</v>
          </cell>
          <cell r="AS3426">
            <v>0</v>
          </cell>
          <cell r="AT3426" t="str">
            <v>Standard</v>
          </cell>
          <cell r="AU3426"/>
          <cell r="AV3426"/>
          <cell r="AW3426"/>
          <cell r="AX3426" t="str">
            <v>Open</v>
          </cell>
          <cell r="AY3426"/>
          <cell r="AZ3426"/>
          <cell r="BA3426">
            <v>0</v>
          </cell>
          <cell r="BB3426">
            <v>45754</v>
          </cell>
          <cell r="BC3426" t="str">
            <v>Yogesh Gawade/SF0064389</v>
          </cell>
          <cell r="BD3426" t="str">
            <v>Visited</v>
          </cell>
          <cell r="BE3426" t="str">
            <v>Borrower</v>
          </cell>
          <cell r="BF3426" t="str">
            <v>Available</v>
          </cell>
          <cell r="BG3426"/>
          <cell r="BH3426"/>
          <cell r="BI3426" t="str">
            <v>No</v>
          </cell>
          <cell r="BJ3426"/>
          <cell r="BK3426"/>
        </row>
        <row r="3427">
          <cell r="X3427">
            <v>351123672</v>
          </cell>
          <cell r="Y3427" t="str">
            <v>CHHAYA RAMESH BARDE</v>
          </cell>
          <cell r="Z3427" t="str">
            <v>22-Mar-2023</v>
          </cell>
          <cell r="AA3427">
            <v>52190</v>
          </cell>
          <cell r="AB3427" t="str">
            <v>FRI</v>
          </cell>
          <cell r="AC3427">
            <v>24</v>
          </cell>
          <cell r="AD3427" t="str">
            <v>3</v>
          </cell>
          <cell r="AE3427" t="str">
            <v>02-May-2023</v>
          </cell>
          <cell r="AF3427">
            <v>2950</v>
          </cell>
          <cell r="AG3427">
            <v>2800</v>
          </cell>
          <cell r="AH3427" t="str">
            <v>14-Mar-2025</v>
          </cell>
          <cell r="AI3427">
            <v>49448.22</v>
          </cell>
          <cell r="AJ3427">
            <v>15101.78</v>
          </cell>
          <cell r="AK3427">
            <v>64550</v>
          </cell>
          <cell r="AL3427">
            <v>2741.78</v>
          </cell>
          <cell r="AM3427">
            <v>58.22</v>
          </cell>
          <cell r="AN3427">
            <v>2800</v>
          </cell>
          <cell r="AO3427">
            <v>0</v>
          </cell>
          <cell r="AP3427">
            <v>0</v>
          </cell>
          <cell r="AQ3427">
            <v>0</v>
          </cell>
          <cell r="AR3427">
            <v>23</v>
          </cell>
          <cell r="AS3427">
            <v>0</v>
          </cell>
          <cell r="AT3427" t="str">
            <v>Standard</v>
          </cell>
          <cell r="AU3427"/>
          <cell r="AV3427"/>
          <cell r="AW3427"/>
          <cell r="AX3427" t="str">
            <v>Open</v>
          </cell>
          <cell r="AY3427"/>
          <cell r="AZ3427"/>
          <cell r="BA3427">
            <v>0</v>
          </cell>
          <cell r="BB3427">
            <v>45754</v>
          </cell>
          <cell r="BC3427" t="str">
            <v>Yogesh Gawade/SF0064389</v>
          </cell>
          <cell r="BD3427" t="str">
            <v>Visited</v>
          </cell>
          <cell r="BE3427" t="str">
            <v>Borrower Family Member</v>
          </cell>
          <cell r="BF3427" t="str">
            <v>Available</v>
          </cell>
          <cell r="BG3427"/>
          <cell r="BH3427"/>
          <cell r="BI3427" t="str">
            <v>No</v>
          </cell>
          <cell r="BJ3427"/>
          <cell r="BK3427"/>
        </row>
        <row r="3428">
          <cell r="X3428">
            <v>350907442</v>
          </cell>
          <cell r="Y3428" t="str">
            <v>MINAKSHI AMOL PAGARE</v>
          </cell>
          <cell r="Z3428" t="str">
            <v>10-Mar-2023</v>
          </cell>
          <cell r="AA3428">
            <v>32558</v>
          </cell>
          <cell r="AB3428" t="str">
            <v>Wed</v>
          </cell>
          <cell r="AC3428">
            <v>24</v>
          </cell>
          <cell r="AD3428" t="str">
            <v>1</v>
          </cell>
          <cell r="AE3428" t="str">
            <v>05-May-2023</v>
          </cell>
          <cell r="AF3428">
            <v>2116</v>
          </cell>
          <cell r="AG3428">
            <v>1750</v>
          </cell>
          <cell r="AH3428" t="str">
            <v>10-Jun-2024</v>
          </cell>
          <cell r="AI3428">
            <v>16911.04</v>
          </cell>
          <cell r="AJ3428">
            <v>7954.96</v>
          </cell>
          <cell r="AK3428">
            <v>24866</v>
          </cell>
          <cell r="AL3428">
            <v>15646.96</v>
          </cell>
          <cell r="AM3428">
            <v>1853.04</v>
          </cell>
          <cell r="AN3428">
            <v>17500</v>
          </cell>
          <cell r="AO3428">
            <v>13933.35</v>
          </cell>
          <cell r="AP3428">
            <v>1816.65</v>
          </cell>
          <cell r="AQ3428">
            <v>15750</v>
          </cell>
          <cell r="AR3428">
            <v>23</v>
          </cell>
          <cell r="AS3428">
            <v>271</v>
          </cell>
          <cell r="AT3428" t="str">
            <v>&gt;180</v>
          </cell>
          <cell r="AU3428"/>
          <cell r="AV3428"/>
          <cell r="AW3428"/>
          <cell r="AX3428" t="str">
            <v>Open</v>
          </cell>
          <cell r="AY3428"/>
          <cell r="AZ3428"/>
          <cell r="BA3428">
            <v>0</v>
          </cell>
          <cell r="BB3428">
            <v>45754</v>
          </cell>
          <cell r="BC3428" t="str">
            <v>Yogesh Gawade/SF0064389</v>
          </cell>
          <cell r="BD3428" t="str">
            <v>Visited</v>
          </cell>
          <cell r="BE3428" t="str">
            <v>Borrower</v>
          </cell>
          <cell r="BF3428" t="str">
            <v>Not Available</v>
          </cell>
          <cell r="BG3428"/>
          <cell r="BH3428"/>
          <cell r="BI3428" t="str">
            <v>No</v>
          </cell>
          <cell r="BJ3428"/>
          <cell r="BK3428"/>
        </row>
        <row r="3429">
          <cell r="X3429">
            <v>351346033</v>
          </cell>
          <cell r="Y3429" t="str">
            <v>YOGITA ASHOK MOGAL</v>
          </cell>
          <cell r="Z3429" t="str">
            <v>12-Apr-2023</v>
          </cell>
          <cell r="AA3429">
            <v>36000</v>
          </cell>
          <cell r="AB3429" t="str">
            <v>Wed</v>
          </cell>
          <cell r="AC3429">
            <v>24</v>
          </cell>
          <cell r="AD3429" t="str">
            <v>1</v>
          </cell>
          <cell r="AE3429" t="str">
            <v>05-Jun-2023</v>
          </cell>
          <cell r="AF3429">
            <v>1950</v>
          </cell>
          <cell r="AG3429">
            <v>1950</v>
          </cell>
          <cell r="AH3429" t="str">
            <v>12-Dec-2024</v>
          </cell>
          <cell r="AI3429">
            <v>26749.040000000001</v>
          </cell>
          <cell r="AJ3429">
            <v>10300.959999999999</v>
          </cell>
          <cell r="AK3429">
            <v>37050</v>
          </cell>
          <cell r="AL3429">
            <v>9250.9599999999991</v>
          </cell>
          <cell r="AM3429">
            <v>589.04</v>
          </cell>
          <cell r="AN3429">
            <v>9840</v>
          </cell>
          <cell r="AO3429">
            <v>5384.95</v>
          </cell>
          <cell r="AP3429">
            <v>465.05</v>
          </cell>
          <cell r="AQ3429">
            <v>5850</v>
          </cell>
          <cell r="AR3429">
            <v>22</v>
          </cell>
          <cell r="AS3429">
            <v>91</v>
          </cell>
          <cell r="AT3429" t="str">
            <v>91-120</v>
          </cell>
          <cell r="AU3429"/>
          <cell r="AV3429"/>
          <cell r="AW3429"/>
          <cell r="AX3429" t="str">
            <v>Open</v>
          </cell>
          <cell r="AY3429"/>
          <cell r="AZ3429"/>
          <cell r="BA3429">
            <v>0</v>
          </cell>
          <cell r="BB3429">
            <v>45754</v>
          </cell>
          <cell r="BC3429" t="str">
            <v>Yogesh Gawade/SF0064389</v>
          </cell>
          <cell r="BD3429" t="str">
            <v>Visited</v>
          </cell>
          <cell r="BE3429" t="str">
            <v>Borrower</v>
          </cell>
          <cell r="BF3429" t="str">
            <v>Available</v>
          </cell>
          <cell r="BG3429"/>
          <cell r="BH3429"/>
          <cell r="BI3429" t="str">
            <v>No</v>
          </cell>
          <cell r="BJ3429"/>
          <cell r="BK3429"/>
        </row>
        <row r="3430">
          <cell r="X3430">
            <v>352723933</v>
          </cell>
          <cell r="Y3430" t="str">
            <v>MINAKSHI AMOL PAGARE</v>
          </cell>
          <cell r="Z3430" t="str">
            <v>28-Aug-2023</v>
          </cell>
          <cell r="AA3430">
            <v>30000</v>
          </cell>
          <cell r="AB3430" t="str">
            <v>Wed</v>
          </cell>
          <cell r="AC3430">
            <v>18</v>
          </cell>
          <cell r="AD3430" t="str">
            <v>0</v>
          </cell>
          <cell r="AE3430" t="str">
            <v>06-Oct-2023</v>
          </cell>
          <cell r="AF3430">
            <v>2020</v>
          </cell>
          <cell r="AG3430">
            <v>2020</v>
          </cell>
          <cell r="AH3430" t="str">
            <v>11-May-2024</v>
          </cell>
          <cell r="AI3430">
            <v>11867.79</v>
          </cell>
          <cell r="AJ3430">
            <v>4292.21</v>
          </cell>
          <cell r="AK3430">
            <v>16160</v>
          </cell>
          <cell r="AL3430">
            <v>18132.21</v>
          </cell>
          <cell r="AM3430">
            <v>2190.79</v>
          </cell>
          <cell r="AN3430">
            <v>20323</v>
          </cell>
          <cell r="AO3430">
            <v>18132.21</v>
          </cell>
          <cell r="AP3430">
            <v>2190.79</v>
          </cell>
          <cell r="AQ3430">
            <v>20323</v>
          </cell>
          <cell r="AR3430">
            <v>19</v>
          </cell>
          <cell r="AS3430">
            <v>299</v>
          </cell>
          <cell r="AT3430" t="str">
            <v>&gt;180</v>
          </cell>
          <cell r="AU3430"/>
          <cell r="AV3430"/>
          <cell r="AW3430"/>
          <cell r="AX3430" t="str">
            <v>Open</v>
          </cell>
          <cell r="AY3430"/>
          <cell r="AZ3430"/>
          <cell r="BA3430">
            <v>0</v>
          </cell>
          <cell r="BB3430">
            <v>45754</v>
          </cell>
          <cell r="BC3430" t="str">
            <v>Yogesh Gawade/SF0064389</v>
          </cell>
          <cell r="BD3430" t="str">
            <v>Visited</v>
          </cell>
          <cell r="BE3430" t="str">
            <v>Borrower</v>
          </cell>
          <cell r="BF3430" t="str">
            <v>Not Available</v>
          </cell>
          <cell r="BG3430"/>
          <cell r="BH3430"/>
          <cell r="BI3430" t="str">
            <v>No</v>
          </cell>
          <cell r="BJ3430"/>
          <cell r="BK3430"/>
        </row>
        <row r="3431">
          <cell r="X3431">
            <v>352977142</v>
          </cell>
          <cell r="Y3431" t="str">
            <v>JYOTI RAMESH ROKDE</v>
          </cell>
          <cell r="Z3431" t="str">
            <v>15-Sep-2023</v>
          </cell>
          <cell r="AA3431">
            <v>32000</v>
          </cell>
          <cell r="AB3431" t="str">
            <v>Wed</v>
          </cell>
          <cell r="AC3431">
            <v>24</v>
          </cell>
          <cell r="AD3431" t="str">
            <v>1</v>
          </cell>
          <cell r="AE3431" t="str">
            <v>06-Oct-2023</v>
          </cell>
          <cell r="AF3431">
            <v>1710</v>
          </cell>
          <cell r="AG3431">
            <v>1710</v>
          </cell>
          <cell r="AH3431" t="str">
            <v>05-Mar-2025</v>
          </cell>
          <cell r="AI3431">
            <v>22824.14</v>
          </cell>
          <cell r="AJ3431">
            <v>7955.86</v>
          </cell>
          <cell r="AK3431">
            <v>30780</v>
          </cell>
          <cell r="AL3431">
            <v>9175.86</v>
          </cell>
          <cell r="AM3431">
            <v>640.14</v>
          </cell>
          <cell r="AN3431">
            <v>9816</v>
          </cell>
          <cell r="AO3431">
            <v>0</v>
          </cell>
          <cell r="AP3431">
            <v>0</v>
          </cell>
          <cell r="AQ3431">
            <v>0</v>
          </cell>
          <cell r="AR3431">
            <v>18</v>
          </cell>
          <cell r="AS3431">
            <v>0</v>
          </cell>
          <cell r="AT3431" t="str">
            <v>Standard</v>
          </cell>
          <cell r="AU3431"/>
          <cell r="AV3431"/>
          <cell r="AW3431"/>
          <cell r="AX3431" t="str">
            <v>Open</v>
          </cell>
          <cell r="AY3431"/>
          <cell r="AZ3431"/>
          <cell r="BA3431">
            <v>0</v>
          </cell>
          <cell r="BB3431">
            <v>45754</v>
          </cell>
          <cell r="BC3431" t="str">
            <v>Yogesh Gawade/SF0064389</v>
          </cell>
          <cell r="BD3431" t="str">
            <v>Visited</v>
          </cell>
          <cell r="BE3431" t="str">
            <v>Borrower</v>
          </cell>
          <cell r="BF3431" t="str">
            <v>Available</v>
          </cell>
          <cell r="BG3431"/>
          <cell r="BH3431"/>
          <cell r="BI3431" t="str">
            <v>No</v>
          </cell>
          <cell r="BJ3431"/>
          <cell r="BK3431"/>
        </row>
        <row r="3432">
          <cell r="X3432">
            <v>353137719</v>
          </cell>
          <cell r="Y3432" t="str">
            <v>JAYA KISHOAR GAVALI</v>
          </cell>
          <cell r="Z3432" t="str">
            <v>24-Sep-2023</v>
          </cell>
          <cell r="AA3432">
            <v>20000</v>
          </cell>
          <cell r="AB3432" t="str">
            <v>Wed</v>
          </cell>
          <cell r="AC3432">
            <v>18</v>
          </cell>
          <cell r="AD3432" t="str">
            <v>1</v>
          </cell>
          <cell r="AE3432" t="str">
            <v>03-Nov-2023</v>
          </cell>
          <cell r="AF3432">
            <v>1340</v>
          </cell>
          <cell r="AG3432">
            <v>1340</v>
          </cell>
          <cell r="AH3432" t="str">
            <v>04-Dec-2024</v>
          </cell>
          <cell r="AI3432">
            <v>12262.69</v>
          </cell>
          <cell r="AJ3432">
            <v>3817.31</v>
          </cell>
          <cell r="AK3432">
            <v>16080</v>
          </cell>
          <cell r="AL3432">
            <v>7737.31</v>
          </cell>
          <cell r="AM3432">
            <v>593.69000000000005</v>
          </cell>
          <cell r="AN3432">
            <v>8331</v>
          </cell>
          <cell r="AO3432">
            <v>6137.63</v>
          </cell>
          <cell r="AP3432">
            <v>562.37</v>
          </cell>
          <cell r="AQ3432">
            <v>6700</v>
          </cell>
          <cell r="AR3432">
            <v>17</v>
          </cell>
          <cell r="AS3432">
            <v>147</v>
          </cell>
          <cell r="AT3432" t="str">
            <v>121-150</v>
          </cell>
          <cell r="AU3432"/>
          <cell r="AV3432"/>
          <cell r="AW3432"/>
          <cell r="AX3432" t="str">
            <v>Open</v>
          </cell>
          <cell r="AY3432"/>
          <cell r="AZ3432"/>
          <cell r="BA3432">
            <v>0</v>
          </cell>
          <cell r="BB3432">
            <v>45756</v>
          </cell>
          <cell r="BC3432" t="str">
            <v>Abhiraj Patil/SF0063958</v>
          </cell>
          <cell r="BD3432" t="str">
            <v>Visited</v>
          </cell>
          <cell r="BE3432" t="str">
            <v>Borrower</v>
          </cell>
          <cell r="BF3432" t="str">
            <v>Available</v>
          </cell>
          <cell r="BG3432" t="str">
            <v>Loan Card</v>
          </cell>
          <cell r="BH3432"/>
          <cell r="BI3432" t="str">
            <v>Yes</v>
          </cell>
          <cell r="BJ3432" t="str">
            <v>Prem Deepak Sakat/SF0084308</v>
          </cell>
          <cell r="BK3432">
            <v>4020</v>
          </cell>
        </row>
        <row r="3433">
          <cell r="X3433">
            <v>353365356</v>
          </cell>
          <cell r="Y3433" t="str">
            <v>BHAGYASHRI SUBHASH JIVRAK</v>
          </cell>
          <cell r="Z3433" t="str">
            <v>17-Oct-2023</v>
          </cell>
          <cell r="AA3433">
            <v>32000</v>
          </cell>
          <cell r="AB3433" t="str">
            <v>Wed</v>
          </cell>
          <cell r="AC3433">
            <v>24</v>
          </cell>
          <cell r="AD3433" t="str">
            <v>1</v>
          </cell>
          <cell r="AE3433" t="str">
            <v>01-Dec-2023</v>
          </cell>
          <cell r="AF3433">
            <v>1710</v>
          </cell>
          <cell r="AG3433">
            <v>1710</v>
          </cell>
          <cell r="AH3433" t="str">
            <v>05-Mar-2025</v>
          </cell>
          <cell r="AI3433">
            <v>19011.02</v>
          </cell>
          <cell r="AJ3433">
            <v>8348.98</v>
          </cell>
          <cell r="AK3433">
            <v>27360</v>
          </cell>
          <cell r="AL3433">
            <v>12988.98</v>
          </cell>
          <cell r="AM3433">
            <v>1269.02</v>
          </cell>
          <cell r="AN3433">
            <v>14258</v>
          </cell>
          <cell r="AO3433">
            <v>0</v>
          </cell>
          <cell r="AP3433">
            <v>0</v>
          </cell>
          <cell r="AQ3433">
            <v>0</v>
          </cell>
          <cell r="AR3433">
            <v>16</v>
          </cell>
          <cell r="AS3433">
            <v>0</v>
          </cell>
          <cell r="AT3433" t="str">
            <v>Standard</v>
          </cell>
          <cell r="AU3433"/>
          <cell r="AV3433"/>
          <cell r="AW3433"/>
          <cell r="AX3433" t="str">
            <v>Open</v>
          </cell>
          <cell r="AY3433"/>
          <cell r="AZ3433"/>
          <cell r="BA3433">
            <v>0</v>
          </cell>
          <cell r="BB3433">
            <v>45754</v>
          </cell>
          <cell r="BC3433" t="str">
            <v>Yogesh Gawade/SF0064389</v>
          </cell>
          <cell r="BD3433" t="str">
            <v>Visited</v>
          </cell>
          <cell r="BE3433" t="str">
            <v>Borrower</v>
          </cell>
          <cell r="BF3433" t="str">
            <v>Not Available</v>
          </cell>
          <cell r="BG3433"/>
          <cell r="BH3433"/>
          <cell r="BI3433" t="str">
            <v>No</v>
          </cell>
          <cell r="BJ3433"/>
          <cell r="BK3433"/>
        </row>
        <row r="3434">
          <cell r="X3434">
            <v>353561592</v>
          </cell>
          <cell r="Y3434" t="str">
            <v>BHARTI AVINASH CHAUDHARI</v>
          </cell>
          <cell r="Z3434" t="str">
            <v>07-Nov-2023</v>
          </cell>
          <cell r="AA3434">
            <v>32000</v>
          </cell>
          <cell r="AB3434" t="str">
            <v>Wed</v>
          </cell>
          <cell r="AC3434">
            <v>24</v>
          </cell>
          <cell r="AD3434" t="str">
            <v>1</v>
          </cell>
          <cell r="AE3434" t="str">
            <v>01-Dec-2023</v>
          </cell>
          <cell r="AF3434">
            <v>1710</v>
          </cell>
          <cell r="AG3434">
            <v>1710</v>
          </cell>
          <cell r="AH3434" t="str">
            <v>05-Mar-2025</v>
          </cell>
          <cell r="AI3434">
            <v>19640.490000000002</v>
          </cell>
          <cell r="AJ3434">
            <v>7719.51</v>
          </cell>
          <cell r="AK3434">
            <v>27360</v>
          </cell>
          <cell r="AL3434">
            <v>12359.51</v>
          </cell>
          <cell r="AM3434">
            <v>1155.49</v>
          </cell>
          <cell r="AN3434">
            <v>13515</v>
          </cell>
          <cell r="AO3434">
            <v>0</v>
          </cell>
          <cell r="AP3434">
            <v>0</v>
          </cell>
          <cell r="AQ3434">
            <v>0</v>
          </cell>
          <cell r="AR3434">
            <v>16</v>
          </cell>
          <cell r="AS3434">
            <v>0</v>
          </cell>
          <cell r="AT3434" t="str">
            <v>Standard</v>
          </cell>
          <cell r="AU3434"/>
          <cell r="AV3434"/>
          <cell r="AW3434"/>
          <cell r="AX3434" t="str">
            <v>Open</v>
          </cell>
          <cell r="AY3434"/>
          <cell r="AZ3434"/>
          <cell r="BA3434">
            <v>0</v>
          </cell>
          <cell r="BB3434">
            <v>45754</v>
          </cell>
          <cell r="BC3434" t="str">
            <v>Yogesh Gawade/SF0064389</v>
          </cell>
          <cell r="BD3434" t="str">
            <v>Visited</v>
          </cell>
          <cell r="BE3434" t="str">
            <v>Borrower</v>
          </cell>
          <cell r="BF3434" t="str">
            <v>Not Available</v>
          </cell>
          <cell r="BG3434"/>
          <cell r="BH3434"/>
          <cell r="BI3434" t="str">
            <v>No</v>
          </cell>
          <cell r="BJ3434"/>
          <cell r="BK3434"/>
        </row>
        <row r="3435">
          <cell r="X3435">
            <v>354258133</v>
          </cell>
          <cell r="Y3435" t="str">
            <v>MINAKSHI AMOL PAGARE</v>
          </cell>
          <cell r="Z3435" t="str">
            <v>20-Dec-2023</v>
          </cell>
          <cell r="AA3435">
            <v>20000</v>
          </cell>
          <cell r="AB3435" t="str">
            <v>Wed</v>
          </cell>
          <cell r="AC3435">
            <v>18</v>
          </cell>
          <cell r="AD3435" t="str">
            <v>0</v>
          </cell>
          <cell r="AE3435" t="str">
            <v>02-Feb-2024</v>
          </cell>
          <cell r="AF3435">
            <v>1340</v>
          </cell>
          <cell r="AG3435">
            <v>1340</v>
          </cell>
          <cell r="AH3435" t="str">
            <v>11-May-2024</v>
          </cell>
          <cell r="AI3435">
            <v>3615.81</v>
          </cell>
          <cell r="AJ3435">
            <v>1744.19</v>
          </cell>
          <cell r="AK3435">
            <v>5360</v>
          </cell>
          <cell r="AL3435">
            <v>16384.189999999999</v>
          </cell>
          <cell r="AM3435">
            <v>2752.81</v>
          </cell>
          <cell r="AN3435">
            <v>19137</v>
          </cell>
          <cell r="AO3435">
            <v>10935.77</v>
          </cell>
          <cell r="AP3435">
            <v>2464.23</v>
          </cell>
          <cell r="AQ3435">
            <v>13400</v>
          </cell>
          <cell r="AR3435">
            <v>14</v>
          </cell>
          <cell r="AS3435">
            <v>299</v>
          </cell>
          <cell r="AT3435" t="str">
            <v>&gt;180</v>
          </cell>
          <cell r="AU3435"/>
          <cell r="AV3435"/>
          <cell r="AW3435"/>
          <cell r="AX3435" t="str">
            <v>Open</v>
          </cell>
          <cell r="AY3435"/>
          <cell r="AZ3435"/>
          <cell r="BA3435">
            <v>0</v>
          </cell>
          <cell r="BB3435">
            <v>45754</v>
          </cell>
          <cell r="BC3435" t="str">
            <v>Yogesh Gawade/SF0064389</v>
          </cell>
          <cell r="BD3435" t="str">
            <v>Visited</v>
          </cell>
          <cell r="BE3435" t="str">
            <v>Borrower</v>
          </cell>
          <cell r="BF3435" t="str">
            <v>Not Available</v>
          </cell>
          <cell r="BG3435"/>
          <cell r="BH3435"/>
          <cell r="BI3435" t="str">
            <v>No</v>
          </cell>
          <cell r="BJ3435"/>
          <cell r="BK3435"/>
        </row>
        <row r="3436">
          <cell r="X3436">
            <v>355137146</v>
          </cell>
          <cell r="Y3436" t="str">
            <v>RIZAVANA SAIYYAD</v>
          </cell>
          <cell r="Z3436" t="str">
            <v>08-Feb-2024</v>
          </cell>
          <cell r="AA3436">
            <v>32000</v>
          </cell>
          <cell r="AB3436" t="str">
            <v>Wed</v>
          </cell>
          <cell r="AC3436">
            <v>24</v>
          </cell>
          <cell r="AD3436" t="str">
            <v>1</v>
          </cell>
          <cell r="AE3436" t="str">
            <v>13-Mar-2024</v>
          </cell>
          <cell r="AF3436">
            <v>1710</v>
          </cell>
          <cell r="AG3436">
            <v>1710</v>
          </cell>
          <cell r="AH3436" t="str">
            <v>28-Feb-2025</v>
          </cell>
          <cell r="AI3436">
            <v>13960.87</v>
          </cell>
          <cell r="AJ3436">
            <v>6559.13</v>
          </cell>
          <cell r="AK3436">
            <v>20520</v>
          </cell>
          <cell r="AL3436">
            <v>18039.13</v>
          </cell>
          <cell r="AM3436">
            <v>2505.87</v>
          </cell>
          <cell r="AN3436">
            <v>20545</v>
          </cell>
          <cell r="AO3436">
            <v>1364.04</v>
          </cell>
          <cell r="AP3436">
            <v>345.96</v>
          </cell>
          <cell r="AQ3436">
            <v>1710</v>
          </cell>
          <cell r="AR3436">
            <v>13</v>
          </cell>
          <cell r="AS3436">
            <v>28</v>
          </cell>
          <cell r="AT3436" t="str">
            <v>31-60</v>
          </cell>
          <cell r="AU3436"/>
          <cell r="AV3436"/>
          <cell r="AW3436"/>
          <cell r="AX3436" t="str">
            <v>Open</v>
          </cell>
          <cell r="AY3436"/>
          <cell r="AZ3436"/>
          <cell r="BA3436">
            <v>0</v>
          </cell>
          <cell r="BB3436">
            <v>45754</v>
          </cell>
          <cell r="BC3436" t="str">
            <v>Yogesh Gawade/SF0064389</v>
          </cell>
          <cell r="BD3436" t="str">
            <v>Visited</v>
          </cell>
          <cell r="BE3436" t="str">
            <v>Borrower Migrated</v>
          </cell>
          <cell r="BF3436" t="str">
            <v>Not Available</v>
          </cell>
          <cell r="BG3436"/>
          <cell r="BH3436"/>
          <cell r="BI3436" t="str">
            <v>NA</v>
          </cell>
          <cell r="BJ3436"/>
          <cell r="BK3436"/>
        </row>
        <row r="3437">
          <cell r="X3437">
            <v>356147834</v>
          </cell>
          <cell r="Y3437" t="str">
            <v>YOGITA ASHOK MOGAL</v>
          </cell>
          <cell r="Z3437" t="str">
            <v>27-Mar-2024</v>
          </cell>
          <cell r="AA3437">
            <v>30000</v>
          </cell>
          <cell r="AB3437" t="str">
            <v>Wed</v>
          </cell>
          <cell r="AC3437">
            <v>18</v>
          </cell>
          <cell r="AD3437" t="str">
            <v>0</v>
          </cell>
          <cell r="AE3437" t="str">
            <v>03-May-2024</v>
          </cell>
          <cell r="AF3437">
            <v>2020</v>
          </cell>
          <cell r="AG3437">
            <v>2020</v>
          </cell>
          <cell r="AH3437" t="str">
            <v>31-Dec-2024</v>
          </cell>
          <cell r="AI3437">
            <v>11779.26</v>
          </cell>
          <cell r="AJ3437">
            <v>4380.74</v>
          </cell>
          <cell r="AK3437">
            <v>16160</v>
          </cell>
          <cell r="AL3437">
            <v>18220.740000000002</v>
          </cell>
          <cell r="AM3437">
            <v>2139.2600000000002</v>
          </cell>
          <cell r="AN3437">
            <v>20360</v>
          </cell>
          <cell r="AO3437">
            <v>5027.54</v>
          </cell>
          <cell r="AP3437">
            <v>1032.46</v>
          </cell>
          <cell r="AQ3437">
            <v>6060</v>
          </cell>
          <cell r="AR3437">
            <v>11</v>
          </cell>
          <cell r="AS3437">
            <v>91</v>
          </cell>
          <cell r="AT3437" t="str">
            <v>91-120</v>
          </cell>
          <cell r="AU3437"/>
          <cell r="AV3437"/>
          <cell r="AW3437"/>
          <cell r="AX3437" t="str">
            <v>Open</v>
          </cell>
          <cell r="AY3437"/>
          <cell r="AZ3437"/>
          <cell r="BA3437">
            <v>0</v>
          </cell>
          <cell r="BB3437">
            <v>45754</v>
          </cell>
          <cell r="BC3437" t="str">
            <v>Yogesh Gawade/SF0064389</v>
          </cell>
          <cell r="BD3437" t="str">
            <v>Visited</v>
          </cell>
          <cell r="BE3437" t="str">
            <v>Borrower</v>
          </cell>
          <cell r="BF3437" t="str">
            <v>Available</v>
          </cell>
          <cell r="BG3437"/>
          <cell r="BH3437"/>
          <cell r="BI3437" t="str">
            <v>No</v>
          </cell>
          <cell r="BJ3437"/>
          <cell r="BK3437"/>
        </row>
        <row r="3438">
          <cell r="X3438">
            <v>356364039</v>
          </cell>
          <cell r="Y3438" t="str">
            <v>SANDHYA SANJAY SOLASE</v>
          </cell>
          <cell r="Z3438" t="str">
            <v>01-Apr-2024</v>
          </cell>
          <cell r="AA3438">
            <v>65000</v>
          </cell>
          <cell r="AB3438" t="str">
            <v>Wed</v>
          </cell>
          <cell r="AC3438">
            <v>24</v>
          </cell>
          <cell r="AD3438" t="str">
            <v>2</v>
          </cell>
          <cell r="AE3438" t="str">
            <v>03-May-2024</v>
          </cell>
          <cell r="AF3438">
            <v>3470</v>
          </cell>
          <cell r="AG3438">
            <v>3470</v>
          </cell>
          <cell r="AH3438" t="str">
            <v>07-Mar-2025</v>
          </cell>
          <cell r="AI3438">
            <v>25599.279999999999</v>
          </cell>
          <cell r="AJ3438">
            <v>12570.72</v>
          </cell>
          <cell r="AK3438">
            <v>38170</v>
          </cell>
          <cell r="AL3438">
            <v>39400.720000000001</v>
          </cell>
          <cell r="AM3438">
            <v>5953.28</v>
          </cell>
          <cell r="AN3438">
            <v>45354</v>
          </cell>
          <cell r="AO3438">
            <v>0</v>
          </cell>
          <cell r="AP3438">
            <v>0</v>
          </cell>
          <cell r="AQ3438">
            <v>0</v>
          </cell>
          <cell r="AR3438">
            <v>11</v>
          </cell>
          <cell r="AS3438">
            <v>0</v>
          </cell>
          <cell r="AT3438" t="str">
            <v>Standard</v>
          </cell>
          <cell r="AU3438"/>
          <cell r="AV3438"/>
          <cell r="AW3438"/>
          <cell r="AX3438" t="str">
            <v>Open</v>
          </cell>
          <cell r="AY3438"/>
          <cell r="AZ3438"/>
          <cell r="BA3438">
            <v>0</v>
          </cell>
          <cell r="BB3438">
            <v>45754</v>
          </cell>
          <cell r="BC3438" t="str">
            <v>Yogesh Gawade/SF0064389</v>
          </cell>
          <cell r="BD3438" t="str">
            <v>Visited</v>
          </cell>
          <cell r="BE3438" t="str">
            <v>Borrower Family Member</v>
          </cell>
          <cell r="BF3438" t="str">
            <v>Available</v>
          </cell>
          <cell r="BG3438"/>
          <cell r="BH3438"/>
          <cell r="BI3438" t="str">
            <v>No</v>
          </cell>
          <cell r="BJ3438"/>
          <cell r="BK3438"/>
        </row>
        <row r="3439">
          <cell r="X3439">
            <v>356436869</v>
          </cell>
          <cell r="Y3439" t="str">
            <v>KOMAL PANKAJ SOLSE</v>
          </cell>
          <cell r="Z3439" t="str">
            <v>01-Jun-2024</v>
          </cell>
          <cell r="AA3439">
            <v>42000</v>
          </cell>
          <cell r="AB3439" t="str">
            <v>Wed</v>
          </cell>
          <cell r="AC3439">
            <v>24</v>
          </cell>
          <cell r="AD3439" t="str">
            <v>2</v>
          </cell>
          <cell r="AE3439" t="str">
            <v>05-Jul-2024</v>
          </cell>
          <cell r="AF3439">
            <v>2240</v>
          </cell>
          <cell r="AG3439">
            <v>2240</v>
          </cell>
          <cell r="AH3439" t="str">
            <v>11-Mar-2025</v>
          </cell>
          <cell r="AI3439">
            <v>13201.42</v>
          </cell>
          <cell r="AJ3439">
            <v>6958.58</v>
          </cell>
          <cell r="AK3439">
            <v>20160</v>
          </cell>
          <cell r="AL3439">
            <v>28798.58</v>
          </cell>
          <cell r="AM3439">
            <v>5012.42</v>
          </cell>
          <cell r="AN3439">
            <v>33811</v>
          </cell>
          <cell r="AO3439">
            <v>0</v>
          </cell>
          <cell r="AP3439">
            <v>0</v>
          </cell>
          <cell r="AQ3439">
            <v>0</v>
          </cell>
          <cell r="AR3439">
            <v>9</v>
          </cell>
          <cell r="AS3439">
            <v>0</v>
          </cell>
          <cell r="AT3439" t="str">
            <v>Standard</v>
          </cell>
          <cell r="AU3439"/>
          <cell r="AV3439"/>
          <cell r="AW3439"/>
          <cell r="AX3439" t="str">
            <v>Open</v>
          </cell>
          <cell r="AY3439"/>
          <cell r="AZ3439"/>
          <cell r="BA3439">
            <v>0</v>
          </cell>
          <cell r="BB3439">
            <v>45754</v>
          </cell>
          <cell r="BC3439" t="str">
            <v>Yogesh Gawade/SF0064389</v>
          </cell>
          <cell r="BD3439" t="str">
            <v>Visited</v>
          </cell>
          <cell r="BE3439" t="str">
            <v>Borrower</v>
          </cell>
          <cell r="BF3439" t="str">
            <v>Available</v>
          </cell>
          <cell r="BG3439"/>
          <cell r="BH3439"/>
          <cell r="BI3439" t="str">
            <v>No</v>
          </cell>
          <cell r="BJ3439"/>
          <cell r="BK3439"/>
        </row>
        <row r="3440">
          <cell r="X3440">
            <v>357255346</v>
          </cell>
          <cell r="Y3440" t="str">
            <v>VAISHALI RAM SONWANE</v>
          </cell>
          <cell r="Z3440" t="str">
            <v>01-Jun-2024</v>
          </cell>
          <cell r="AA3440">
            <v>52000</v>
          </cell>
          <cell r="AB3440" t="str">
            <v>Wed</v>
          </cell>
          <cell r="AC3440">
            <v>24</v>
          </cell>
          <cell r="AD3440" t="str">
            <v>GL-2</v>
          </cell>
          <cell r="AE3440" t="str">
            <v>05-Jul-2024</v>
          </cell>
          <cell r="AF3440">
            <v>2780</v>
          </cell>
          <cell r="AG3440">
            <v>2780</v>
          </cell>
          <cell r="AH3440" t="str">
            <v>11-Jan-2025</v>
          </cell>
          <cell r="AI3440">
            <v>12518.4</v>
          </cell>
          <cell r="AJ3440">
            <v>6941.6</v>
          </cell>
          <cell r="AK3440">
            <v>19460</v>
          </cell>
          <cell r="AL3440">
            <v>39481.599999999999</v>
          </cell>
          <cell r="AM3440">
            <v>7834.4</v>
          </cell>
          <cell r="AN3440">
            <v>47316</v>
          </cell>
          <cell r="AO3440">
            <v>3891.5</v>
          </cell>
          <cell r="AP3440">
            <v>1668.5</v>
          </cell>
          <cell r="AQ3440">
            <v>5560</v>
          </cell>
          <cell r="AR3440">
            <v>9</v>
          </cell>
          <cell r="AS3440">
            <v>56</v>
          </cell>
          <cell r="AT3440" t="str">
            <v>31-60</v>
          </cell>
          <cell r="AU3440"/>
          <cell r="AV3440"/>
          <cell r="AW3440"/>
          <cell r="AX3440" t="str">
            <v>Open</v>
          </cell>
          <cell r="AY3440"/>
          <cell r="AZ3440"/>
          <cell r="BA3440">
            <v>0</v>
          </cell>
          <cell r="BB3440">
            <v>45754</v>
          </cell>
          <cell r="BC3440" t="str">
            <v>Yogesh Gawade/SF0064389</v>
          </cell>
          <cell r="BD3440" t="str">
            <v>Visited</v>
          </cell>
          <cell r="BE3440" t="str">
            <v>Borrower</v>
          </cell>
          <cell r="BF3440" t="str">
            <v>Available</v>
          </cell>
          <cell r="BG3440"/>
          <cell r="BH3440"/>
          <cell r="BI3440" t="str">
            <v>No</v>
          </cell>
          <cell r="BJ3440"/>
          <cell r="BK3440"/>
        </row>
        <row r="3441">
          <cell r="X3441">
            <v>357367754</v>
          </cell>
          <cell r="Y3441" t="str">
            <v>SEEMA SURESH KAMBALE</v>
          </cell>
          <cell r="Z3441" t="str">
            <v>06-Aug-2024</v>
          </cell>
          <cell r="AA3441">
            <v>42000</v>
          </cell>
          <cell r="AB3441" t="str">
            <v>Wed</v>
          </cell>
          <cell r="AC3441">
            <v>24</v>
          </cell>
          <cell r="AD3441" t="str">
            <v>GL-1</v>
          </cell>
          <cell r="AE3441" t="str">
            <v>06-Sep-2024</v>
          </cell>
          <cell r="AF3441">
            <v>2240</v>
          </cell>
          <cell r="AG3441">
            <v>2240</v>
          </cell>
          <cell r="AH3441" t="str">
            <v>23-Mar-2025</v>
          </cell>
          <cell r="AI3441">
            <v>10179.94</v>
          </cell>
          <cell r="AJ3441">
            <v>5500.06</v>
          </cell>
          <cell r="AK3441">
            <v>15680</v>
          </cell>
          <cell r="AL3441">
            <v>31820.06</v>
          </cell>
          <cell r="AM3441">
            <v>6237.94</v>
          </cell>
          <cell r="AN3441">
            <v>38058</v>
          </cell>
          <cell r="AO3441">
            <v>0</v>
          </cell>
          <cell r="AP3441">
            <v>0</v>
          </cell>
          <cell r="AQ3441">
            <v>0</v>
          </cell>
          <cell r="AR3441">
            <v>7</v>
          </cell>
          <cell r="AS3441">
            <v>0</v>
          </cell>
          <cell r="AT3441" t="str">
            <v>Standard</v>
          </cell>
          <cell r="AU3441"/>
          <cell r="AV3441"/>
          <cell r="AW3441"/>
          <cell r="AX3441" t="str">
            <v>Open</v>
          </cell>
          <cell r="AY3441"/>
          <cell r="AZ3441"/>
          <cell r="BA3441">
            <v>0</v>
          </cell>
          <cell r="BB3441">
            <v>45754</v>
          </cell>
          <cell r="BC3441" t="str">
            <v>Yogesh Gawade/SF0064389</v>
          </cell>
          <cell r="BD3441" t="str">
            <v>Visited</v>
          </cell>
          <cell r="BE3441" t="str">
            <v>Borrower</v>
          </cell>
          <cell r="BF3441" t="str">
            <v>Available</v>
          </cell>
          <cell r="BG3441"/>
          <cell r="BH3441"/>
          <cell r="BI3441" t="str">
            <v>No</v>
          </cell>
          <cell r="BJ3441"/>
          <cell r="BK3441"/>
        </row>
        <row r="3442">
          <cell r="X3442">
            <v>357781622</v>
          </cell>
          <cell r="Y3442" t="str">
            <v>JAYA KISHOAR GAVALI</v>
          </cell>
          <cell r="Z3442" t="str">
            <v>31-Jul-2024</v>
          </cell>
          <cell r="AA3442">
            <v>15999</v>
          </cell>
          <cell r="AB3442" t="str">
            <v>Wed</v>
          </cell>
          <cell r="AC3442">
            <v>12</v>
          </cell>
          <cell r="AD3442" t="str">
            <v>CDL-1</v>
          </cell>
          <cell r="AE3442" t="str">
            <v>06-Sep-2024</v>
          </cell>
          <cell r="AF3442">
            <v>1520</v>
          </cell>
          <cell r="AG3442">
            <v>1520</v>
          </cell>
          <cell r="AH3442" t="str">
            <v>01-Oct-2024</v>
          </cell>
          <cell r="AI3442">
            <v>2349.09</v>
          </cell>
          <cell r="AJ3442">
            <v>690.91</v>
          </cell>
          <cell r="AK3442">
            <v>3040</v>
          </cell>
          <cell r="AL3442">
            <v>13649.91</v>
          </cell>
          <cell r="AM3442">
            <v>1619.09</v>
          </cell>
          <cell r="AN3442">
            <v>15269</v>
          </cell>
          <cell r="AO3442">
            <v>6425.98</v>
          </cell>
          <cell r="AP3442">
            <v>1174.02</v>
          </cell>
          <cell r="AQ3442">
            <v>7600</v>
          </cell>
          <cell r="AR3442">
            <v>7</v>
          </cell>
          <cell r="AS3442">
            <v>147</v>
          </cell>
          <cell r="AT3442" t="str">
            <v>121-150</v>
          </cell>
          <cell r="AU3442"/>
          <cell r="AV3442"/>
          <cell r="AW3442"/>
          <cell r="AX3442" t="str">
            <v>Open</v>
          </cell>
          <cell r="AY3442"/>
          <cell r="AZ3442"/>
          <cell r="BA3442">
            <v>0</v>
          </cell>
          <cell r="BB3442">
            <v>45754</v>
          </cell>
          <cell r="BC3442" t="str">
            <v>Yogesh Gawade/SF0064389</v>
          </cell>
          <cell r="BD3442" t="str">
            <v>Visited</v>
          </cell>
          <cell r="BE3442" t="str">
            <v>Borrower Family Member</v>
          </cell>
          <cell r="BF3442" t="str">
            <v>Not Available</v>
          </cell>
          <cell r="BG3442"/>
          <cell r="BH3442"/>
          <cell r="BI3442" t="str">
            <v>No</v>
          </cell>
          <cell r="BJ3442"/>
          <cell r="BK3442"/>
        </row>
        <row r="3443">
          <cell r="X3443">
            <v>358217267</v>
          </cell>
          <cell r="Y3443" t="str">
            <v xml:space="preserve"> JYOTI BHAURAO JADHAV</v>
          </cell>
          <cell r="Z3443" t="str">
            <v>01-Sep-2024</v>
          </cell>
          <cell r="AA3443">
            <v>15499</v>
          </cell>
          <cell r="AB3443" t="str">
            <v>Wed</v>
          </cell>
          <cell r="AC3443">
            <v>12</v>
          </cell>
          <cell r="AD3443" t="str">
            <v>CDL-1</v>
          </cell>
          <cell r="AE3443" t="str">
            <v>02-Oct-2024</v>
          </cell>
          <cell r="AF3443">
            <v>1470</v>
          </cell>
          <cell r="AG3443">
            <v>1470</v>
          </cell>
          <cell r="AH3443" t="str">
            <v>20-Mar-2025</v>
          </cell>
          <cell r="AI3443">
            <v>7237.67</v>
          </cell>
          <cell r="AJ3443">
            <v>1582.33</v>
          </cell>
          <cell r="AK3443">
            <v>8820</v>
          </cell>
          <cell r="AL3443">
            <v>8261.33</v>
          </cell>
          <cell r="AM3443">
            <v>607.66999999999996</v>
          </cell>
          <cell r="AN3443">
            <v>8869</v>
          </cell>
          <cell r="AO3443">
            <v>0</v>
          </cell>
          <cell r="AP3443">
            <v>0</v>
          </cell>
          <cell r="AQ3443">
            <v>0</v>
          </cell>
          <cell r="AR3443">
            <v>6</v>
          </cell>
          <cell r="AS3443">
            <v>0</v>
          </cell>
          <cell r="AT3443" t="str">
            <v>Standard</v>
          </cell>
          <cell r="AU3443"/>
          <cell r="AV3443"/>
          <cell r="AW3443"/>
          <cell r="AX3443" t="str">
            <v>Open</v>
          </cell>
          <cell r="AY3443"/>
          <cell r="AZ3443"/>
          <cell r="BA3443">
            <v>0</v>
          </cell>
          <cell r="BB3443">
            <v>45754</v>
          </cell>
          <cell r="BC3443" t="str">
            <v>Yogesh Gawade/SF0064389</v>
          </cell>
          <cell r="BD3443" t="str">
            <v>Visited</v>
          </cell>
          <cell r="BE3443" t="str">
            <v>Borrower</v>
          </cell>
          <cell r="BF3443" t="str">
            <v>Not Available</v>
          </cell>
          <cell r="BG3443"/>
          <cell r="BH3443"/>
          <cell r="BI3443" t="str">
            <v>No</v>
          </cell>
          <cell r="BJ3443"/>
          <cell r="BK3443"/>
        </row>
        <row r="3444">
          <cell r="X3444">
            <v>358359416</v>
          </cell>
          <cell r="Y3444" t="str">
            <v>SANDHYA SANJAY SOLASE</v>
          </cell>
          <cell r="Z3444" t="str">
            <v>01-Oct-2024</v>
          </cell>
          <cell r="AA3444">
            <v>15499</v>
          </cell>
          <cell r="AB3444" t="str">
            <v>Wed</v>
          </cell>
          <cell r="AC3444">
            <v>12</v>
          </cell>
          <cell r="AD3444" t="str">
            <v>CDL-1</v>
          </cell>
          <cell r="AE3444" t="str">
            <v>06-Nov-2024</v>
          </cell>
          <cell r="AF3444">
            <v>1470</v>
          </cell>
          <cell r="AG3444">
            <v>1470</v>
          </cell>
          <cell r="AH3444" t="str">
            <v>07-Mar-2025</v>
          </cell>
          <cell r="AI3444">
            <v>5957.51</v>
          </cell>
          <cell r="AJ3444">
            <v>1392.49</v>
          </cell>
          <cell r="AK3444">
            <v>7350</v>
          </cell>
          <cell r="AL3444">
            <v>9541.49</v>
          </cell>
          <cell r="AM3444">
            <v>802.51</v>
          </cell>
          <cell r="AN3444">
            <v>10344</v>
          </cell>
          <cell r="AO3444">
            <v>0</v>
          </cell>
          <cell r="AP3444">
            <v>0</v>
          </cell>
          <cell r="AQ3444">
            <v>0</v>
          </cell>
          <cell r="AR3444">
            <v>5</v>
          </cell>
          <cell r="AS3444">
            <v>0</v>
          </cell>
          <cell r="AT3444" t="str">
            <v>Standard</v>
          </cell>
          <cell r="AU3444"/>
          <cell r="AV3444"/>
          <cell r="AW3444"/>
          <cell r="AX3444" t="str">
            <v>Open</v>
          </cell>
          <cell r="AY3444"/>
          <cell r="AZ3444"/>
          <cell r="BA3444">
            <v>0</v>
          </cell>
          <cell r="BB3444">
            <v>45754</v>
          </cell>
          <cell r="BC3444" t="str">
            <v>Yogesh Gawade/SF0064389</v>
          </cell>
          <cell r="BD3444" t="str">
            <v>Visited</v>
          </cell>
          <cell r="BE3444" t="str">
            <v>Borrower Family Member</v>
          </cell>
          <cell r="BF3444" t="str">
            <v>Not Available</v>
          </cell>
          <cell r="BG3444"/>
          <cell r="BH3444"/>
          <cell r="BI3444" t="str">
            <v>No</v>
          </cell>
          <cell r="BJ3444"/>
          <cell r="BK3444"/>
        </row>
        <row r="3445">
          <cell r="X3445">
            <v>358490624</v>
          </cell>
          <cell r="Y3445" t="str">
            <v>VAISHALI RAM SONWANE</v>
          </cell>
          <cell r="Z3445" t="str">
            <v>01-Oct-2024</v>
          </cell>
          <cell r="AA3445">
            <v>14999</v>
          </cell>
          <cell r="AB3445" t="str">
            <v>Wed</v>
          </cell>
          <cell r="AC3445">
            <v>12</v>
          </cell>
          <cell r="AD3445" t="str">
            <v>CDL-1</v>
          </cell>
          <cell r="AE3445" t="str">
            <v>06-Nov-2024</v>
          </cell>
          <cell r="AF3445">
            <v>1420</v>
          </cell>
          <cell r="AG3445">
            <v>1420</v>
          </cell>
          <cell r="AH3445" t="str">
            <v>05-Mar-2025</v>
          </cell>
          <cell r="AI3445">
            <v>5751.9</v>
          </cell>
          <cell r="AJ3445">
            <v>1348.1</v>
          </cell>
          <cell r="AK3445">
            <v>7100</v>
          </cell>
          <cell r="AL3445">
            <v>9247.1</v>
          </cell>
          <cell r="AM3445">
            <v>779.9</v>
          </cell>
          <cell r="AN3445">
            <v>10027</v>
          </cell>
          <cell r="AO3445">
            <v>0</v>
          </cell>
          <cell r="AP3445">
            <v>0</v>
          </cell>
          <cell r="AQ3445">
            <v>0</v>
          </cell>
          <cell r="AR3445">
            <v>5</v>
          </cell>
          <cell r="AS3445">
            <v>0</v>
          </cell>
          <cell r="AT3445" t="str">
            <v>31-60</v>
          </cell>
          <cell r="AU3445"/>
          <cell r="AV3445"/>
          <cell r="AW3445"/>
          <cell r="AX3445" t="str">
            <v>Open</v>
          </cell>
          <cell r="AY3445"/>
          <cell r="AZ3445"/>
          <cell r="BA3445">
            <v>0</v>
          </cell>
          <cell r="BB3445">
            <v>45754</v>
          </cell>
          <cell r="BC3445" t="str">
            <v>Yogesh Gawade/SF0064389</v>
          </cell>
          <cell r="BD3445" t="str">
            <v>Visited</v>
          </cell>
          <cell r="BE3445" t="str">
            <v>Borrower</v>
          </cell>
          <cell r="BF3445" t="str">
            <v>Not Available</v>
          </cell>
          <cell r="BG3445"/>
          <cell r="BH3445"/>
          <cell r="BI3445" t="str">
            <v>No</v>
          </cell>
          <cell r="BJ3445"/>
          <cell r="BK3445"/>
        </row>
        <row r="3446">
          <cell r="X3446">
            <v>358552687</v>
          </cell>
          <cell r="Y3446" t="str">
            <v>SAYALI VIJAY THORAT</v>
          </cell>
          <cell r="Z3446" t="str">
            <v>25-Nov-2024</v>
          </cell>
          <cell r="AA3446">
            <v>36000</v>
          </cell>
          <cell r="AB3446" t="str">
            <v>Wed</v>
          </cell>
          <cell r="AC3446">
            <v>24</v>
          </cell>
          <cell r="AD3446" t="str">
            <v>2</v>
          </cell>
          <cell r="AE3446" t="str">
            <v>01-Jan-2025</v>
          </cell>
          <cell r="AF3446">
            <v>1920</v>
          </cell>
          <cell r="AG3446">
            <v>1920</v>
          </cell>
          <cell r="AH3446" t="str">
            <v>07-Mar-2025</v>
          </cell>
          <cell r="AI3446">
            <v>3383.03</v>
          </cell>
          <cell r="AJ3446">
            <v>2376.9699999999998</v>
          </cell>
          <cell r="AK3446">
            <v>5760</v>
          </cell>
          <cell r="AL3446">
            <v>32616.97</v>
          </cell>
          <cell r="AM3446">
            <v>7940.03</v>
          </cell>
          <cell r="AN3446">
            <v>40557</v>
          </cell>
          <cell r="AO3446">
            <v>0</v>
          </cell>
          <cell r="AP3446">
            <v>0</v>
          </cell>
          <cell r="AQ3446">
            <v>0</v>
          </cell>
          <cell r="AR3446">
            <v>3</v>
          </cell>
          <cell r="AS3446">
            <v>0</v>
          </cell>
          <cell r="AT3446" t="str">
            <v>Standard</v>
          </cell>
          <cell r="AU3446"/>
          <cell r="AV3446"/>
          <cell r="AW3446"/>
          <cell r="AX3446" t="str">
            <v>Open</v>
          </cell>
          <cell r="AY3446"/>
          <cell r="AZ3446"/>
          <cell r="BA3446">
            <v>0</v>
          </cell>
          <cell r="BB3446">
            <v>45754</v>
          </cell>
          <cell r="BC3446" t="str">
            <v>Yogesh Gawade/SF0064389</v>
          </cell>
          <cell r="BD3446" t="str">
            <v>Visited</v>
          </cell>
          <cell r="BE3446" t="str">
            <v>Borrower</v>
          </cell>
          <cell r="BF3446" t="str">
            <v>Available</v>
          </cell>
          <cell r="BG3446"/>
          <cell r="BH3446"/>
          <cell r="BI3446" t="str">
            <v>No</v>
          </cell>
          <cell r="BJ3446"/>
          <cell r="BK3446"/>
        </row>
        <row r="3447">
          <cell r="X3447">
            <v>358662591</v>
          </cell>
          <cell r="Y3447" t="str">
            <v>RIZAVANA SAIYYAD</v>
          </cell>
          <cell r="Z3447" t="str">
            <v>01-Oct-2024</v>
          </cell>
          <cell r="AA3447">
            <v>30000</v>
          </cell>
          <cell r="AB3447" t="str">
            <v>Wed</v>
          </cell>
          <cell r="AC3447">
            <v>18</v>
          </cell>
          <cell r="AD3447" t="str">
            <v>IL-1</v>
          </cell>
          <cell r="AE3447" t="str">
            <v>06-Nov-2024</v>
          </cell>
          <cell r="AF3447">
            <v>2010</v>
          </cell>
          <cell r="AG3447">
            <v>2010</v>
          </cell>
          <cell r="AH3447" t="str">
            <v>16-Jan-2025</v>
          </cell>
          <cell r="AI3447">
            <v>4234.82</v>
          </cell>
          <cell r="AJ3447">
            <v>1795.18</v>
          </cell>
          <cell r="AK3447">
            <v>6030</v>
          </cell>
          <cell r="AL3447">
            <v>25765.18</v>
          </cell>
          <cell r="AM3447">
            <v>4513.82</v>
          </cell>
          <cell r="AN3447">
            <v>30279</v>
          </cell>
          <cell r="AO3447">
            <v>2945.89</v>
          </cell>
          <cell r="AP3447">
            <v>1074.1099999999999</v>
          </cell>
          <cell r="AQ3447">
            <v>4020</v>
          </cell>
          <cell r="AR3447">
            <v>5</v>
          </cell>
          <cell r="AS3447">
            <v>56</v>
          </cell>
          <cell r="AT3447" t="str">
            <v>31-60</v>
          </cell>
          <cell r="AU3447"/>
          <cell r="AV3447"/>
          <cell r="AW3447"/>
          <cell r="AX3447" t="str">
            <v>Open</v>
          </cell>
          <cell r="AY3447"/>
          <cell r="AZ3447"/>
          <cell r="BA3447">
            <v>0</v>
          </cell>
          <cell r="BB3447">
            <v>45754</v>
          </cell>
          <cell r="BC3447" t="str">
            <v>Yogesh Gawade/SF0064389</v>
          </cell>
          <cell r="BD3447" t="str">
            <v>Visited</v>
          </cell>
          <cell r="BE3447" t="str">
            <v>Borrower Migrated</v>
          </cell>
          <cell r="BF3447" t="str">
            <v>Not Available</v>
          </cell>
          <cell r="BG3447"/>
          <cell r="BH3447"/>
          <cell r="BI3447" t="str">
            <v>NA</v>
          </cell>
          <cell r="BJ3447"/>
          <cell r="BK3447"/>
        </row>
        <row r="3448">
          <cell r="X3448">
            <v>358870239</v>
          </cell>
          <cell r="Y3448" t="str">
            <v>KAVITA LALA SALAVE</v>
          </cell>
          <cell r="Z3448" t="str">
            <v>12-Nov-2024</v>
          </cell>
          <cell r="AA3448">
            <v>54000</v>
          </cell>
          <cell r="AB3448" t="str">
            <v>Wed</v>
          </cell>
          <cell r="AC3448">
            <v>24</v>
          </cell>
          <cell r="AD3448" t="str">
            <v>3</v>
          </cell>
          <cell r="AE3448" t="str">
            <v>04-Dec-2024</v>
          </cell>
          <cell r="AF3448">
            <v>2880</v>
          </cell>
          <cell r="AG3448">
            <v>2880</v>
          </cell>
          <cell r="AH3448" t="str">
            <v>12-Mar-2025</v>
          </cell>
          <cell r="AI3448">
            <v>7623.4</v>
          </cell>
          <cell r="AJ3448">
            <v>3896.6</v>
          </cell>
          <cell r="AK3448">
            <v>11520</v>
          </cell>
          <cell r="AL3448">
            <v>46376.6</v>
          </cell>
          <cell r="AM3448">
            <v>10562.4</v>
          </cell>
          <cell r="AN3448">
            <v>56939</v>
          </cell>
          <cell r="AO3448">
            <v>0</v>
          </cell>
          <cell r="AP3448">
            <v>0</v>
          </cell>
          <cell r="AQ3448">
            <v>0</v>
          </cell>
          <cell r="AR3448">
            <v>4</v>
          </cell>
          <cell r="AS3448">
            <v>0</v>
          </cell>
          <cell r="AT3448" t="str">
            <v>Standard</v>
          </cell>
          <cell r="AU3448"/>
          <cell r="AV3448"/>
          <cell r="AW3448"/>
          <cell r="AX3448" t="str">
            <v>Open</v>
          </cell>
          <cell r="AY3448"/>
          <cell r="AZ3448"/>
          <cell r="BA3448">
            <v>0</v>
          </cell>
          <cell r="BB3448">
            <v>45754</v>
          </cell>
          <cell r="BC3448" t="str">
            <v>Yogesh Gawade/SF0064389</v>
          </cell>
          <cell r="BD3448" t="str">
            <v>Visited</v>
          </cell>
          <cell r="BE3448" t="str">
            <v>Borrower</v>
          </cell>
          <cell r="BF3448" t="str">
            <v>Not Available</v>
          </cell>
          <cell r="BG3448"/>
          <cell r="BH3448"/>
          <cell r="BI3448" t="str">
            <v>No</v>
          </cell>
          <cell r="BJ3448"/>
          <cell r="BK3448"/>
        </row>
        <row r="3449">
          <cell r="X3449">
            <v>358870242</v>
          </cell>
          <cell r="Y3449" t="str">
            <v>MINA DATTU GANGODE</v>
          </cell>
          <cell r="Z3449" t="str">
            <v>19-Nov-2024</v>
          </cell>
          <cell r="AA3449">
            <v>34000</v>
          </cell>
          <cell r="AB3449" t="str">
            <v>Wed</v>
          </cell>
          <cell r="AC3449">
            <v>24</v>
          </cell>
          <cell r="AD3449" t="str">
            <v>2</v>
          </cell>
          <cell r="AE3449" t="str">
            <v>01-Jan-2025</v>
          </cell>
          <cell r="AF3449">
            <v>1810</v>
          </cell>
          <cell r="AG3449">
            <v>1810</v>
          </cell>
          <cell r="AH3449" t="str">
            <v>05-Mar-2025</v>
          </cell>
          <cell r="AI3449">
            <v>3040.57</v>
          </cell>
          <cell r="AJ3449">
            <v>2389.4299999999998</v>
          </cell>
          <cell r="AK3449">
            <v>5430</v>
          </cell>
          <cell r="AL3449">
            <v>30959.43</v>
          </cell>
          <cell r="AM3449">
            <v>7597.57</v>
          </cell>
          <cell r="AN3449">
            <v>38557</v>
          </cell>
          <cell r="AO3449">
            <v>0</v>
          </cell>
          <cell r="AP3449">
            <v>0</v>
          </cell>
          <cell r="AQ3449">
            <v>0</v>
          </cell>
          <cell r="AR3449">
            <v>3</v>
          </cell>
          <cell r="AS3449">
            <v>0</v>
          </cell>
          <cell r="AT3449" t="str">
            <v>Standard</v>
          </cell>
          <cell r="AU3449"/>
          <cell r="AV3449"/>
          <cell r="AW3449"/>
          <cell r="AX3449" t="str">
            <v>Open</v>
          </cell>
          <cell r="AY3449"/>
          <cell r="AZ3449"/>
          <cell r="BA3449">
            <v>0</v>
          </cell>
          <cell r="BB3449">
            <v>45754</v>
          </cell>
          <cell r="BC3449" t="str">
            <v>Yogesh Gawade/SF0064389</v>
          </cell>
          <cell r="BD3449" t="str">
            <v>Visited</v>
          </cell>
          <cell r="BE3449" t="str">
            <v>Borrower</v>
          </cell>
          <cell r="BF3449" t="str">
            <v>Available</v>
          </cell>
          <cell r="BG3449"/>
          <cell r="BH3449"/>
          <cell r="BI3449" t="str">
            <v>No</v>
          </cell>
          <cell r="BJ3449"/>
          <cell r="BK3449"/>
        </row>
        <row r="3450">
          <cell r="X3450">
            <v>351088457</v>
          </cell>
          <cell r="Y3450" t="str">
            <v>BIJALABAI SANJAY KADALE</v>
          </cell>
          <cell r="Z3450" t="str">
            <v>21-Mar-2023</v>
          </cell>
          <cell r="AA3450">
            <v>41752</v>
          </cell>
          <cell r="AB3450" t="str">
            <v>Mon</v>
          </cell>
          <cell r="AC3450">
            <v>24</v>
          </cell>
          <cell r="AD3450" t="str">
            <v>1</v>
          </cell>
          <cell r="AE3450" t="str">
            <v>02-May-2023</v>
          </cell>
          <cell r="AF3450">
            <v>2207</v>
          </cell>
          <cell r="AG3450">
            <v>2250</v>
          </cell>
          <cell r="AH3450" t="str">
            <v>01-Apr-2025</v>
          </cell>
          <cell r="AI3450">
            <v>39548.78</v>
          </cell>
          <cell r="AJ3450">
            <v>12158.22</v>
          </cell>
          <cell r="AK3450">
            <v>51707</v>
          </cell>
          <cell r="AL3450">
            <v>2203.2199999999998</v>
          </cell>
          <cell r="AM3450">
            <v>46.78</v>
          </cell>
          <cell r="AN3450">
            <v>2250</v>
          </cell>
          <cell r="AO3450">
            <v>0</v>
          </cell>
          <cell r="AP3450">
            <v>0</v>
          </cell>
          <cell r="AQ3450">
            <v>0</v>
          </cell>
          <cell r="AR3450">
            <v>23</v>
          </cell>
          <cell r="AS3450">
            <v>0</v>
          </cell>
          <cell r="AT3450" t="str">
            <v>Standard</v>
          </cell>
          <cell r="AU3450"/>
          <cell r="AV3450"/>
          <cell r="AW3450"/>
          <cell r="AX3450" t="str">
            <v>Open</v>
          </cell>
          <cell r="AY3450"/>
          <cell r="AZ3450"/>
          <cell r="BA3450">
            <v>0</v>
          </cell>
          <cell r="BB3450">
            <v>45754</v>
          </cell>
          <cell r="BC3450" t="str">
            <v>Yogesh Gawade/SF0064389</v>
          </cell>
          <cell r="BD3450" t="str">
            <v>Visited</v>
          </cell>
          <cell r="BE3450" t="str">
            <v>Borrower</v>
          </cell>
          <cell r="BF3450" t="str">
            <v>Available</v>
          </cell>
          <cell r="BG3450"/>
          <cell r="BH3450"/>
          <cell r="BI3450" t="str">
            <v>No</v>
          </cell>
          <cell r="BJ3450"/>
          <cell r="BK3450"/>
        </row>
        <row r="3451">
          <cell r="X3451">
            <v>351319497</v>
          </cell>
          <cell r="Y3451" t="str">
            <v>SITA SNTOSH MAGADE</v>
          </cell>
          <cell r="Z3451" t="str">
            <v>31-Mar-2023</v>
          </cell>
          <cell r="AA3451">
            <v>32558</v>
          </cell>
          <cell r="AB3451" t="str">
            <v>Mon</v>
          </cell>
          <cell r="AC3451">
            <v>24</v>
          </cell>
          <cell r="AD3451" t="str">
            <v>1</v>
          </cell>
          <cell r="AE3451" t="str">
            <v>02-May-2023</v>
          </cell>
          <cell r="AF3451">
            <v>1580</v>
          </cell>
          <cell r="AG3451">
            <v>1750</v>
          </cell>
          <cell r="AH3451" t="str">
            <v>03-Mar-2025</v>
          </cell>
          <cell r="AI3451">
            <v>30844.38</v>
          </cell>
          <cell r="AJ3451">
            <v>9235.6200000000008</v>
          </cell>
          <cell r="AK3451">
            <v>40080</v>
          </cell>
          <cell r="AL3451">
            <v>1713.62</v>
          </cell>
          <cell r="AM3451">
            <v>36.380000000000003</v>
          </cell>
          <cell r="AN3451">
            <v>1750</v>
          </cell>
          <cell r="AO3451">
            <v>0</v>
          </cell>
          <cell r="AP3451">
            <v>0</v>
          </cell>
          <cell r="AQ3451">
            <v>0</v>
          </cell>
          <cell r="AR3451">
            <v>23</v>
          </cell>
          <cell r="AS3451">
            <v>0</v>
          </cell>
          <cell r="AT3451" t="str">
            <v>Standard</v>
          </cell>
          <cell r="AU3451"/>
          <cell r="AV3451"/>
          <cell r="AW3451"/>
          <cell r="AX3451" t="str">
            <v>Open</v>
          </cell>
          <cell r="AY3451"/>
          <cell r="AZ3451"/>
          <cell r="BA3451">
            <v>0</v>
          </cell>
          <cell r="BB3451">
            <v>45754</v>
          </cell>
          <cell r="BC3451" t="str">
            <v>Yogesh Gawade/SF0064389</v>
          </cell>
          <cell r="BD3451" t="str">
            <v>Visited</v>
          </cell>
          <cell r="BE3451" t="str">
            <v>Borrower</v>
          </cell>
          <cell r="BF3451" t="str">
            <v>Available</v>
          </cell>
          <cell r="BG3451"/>
          <cell r="BH3451"/>
          <cell r="BI3451" t="str">
            <v>No</v>
          </cell>
          <cell r="BJ3451"/>
          <cell r="BK3451"/>
        </row>
        <row r="3452">
          <cell r="X3452">
            <v>353953004</v>
          </cell>
          <cell r="Y3452" t="str">
            <v>BIJALABAI SANJAY KADALE</v>
          </cell>
          <cell r="Z3452" t="str">
            <v>05-Dec-2023</v>
          </cell>
          <cell r="AA3452">
            <v>10000</v>
          </cell>
          <cell r="AB3452" t="str">
            <v>Mon</v>
          </cell>
          <cell r="AC3452">
            <v>18</v>
          </cell>
          <cell r="AD3452" t="str">
            <v>0</v>
          </cell>
          <cell r="AE3452" t="str">
            <v>01-Jan-2024</v>
          </cell>
          <cell r="AF3452">
            <v>670</v>
          </cell>
          <cell r="AG3452">
            <v>670</v>
          </cell>
          <cell r="AH3452" t="str">
            <v>01-Apr-2025</v>
          </cell>
          <cell r="AI3452">
            <v>8041.47</v>
          </cell>
          <cell r="AJ3452">
            <v>2008.53</v>
          </cell>
          <cell r="AK3452">
            <v>10050</v>
          </cell>
          <cell r="AL3452">
            <v>1958.53</v>
          </cell>
          <cell r="AM3452">
            <v>86.47</v>
          </cell>
          <cell r="AN3452">
            <v>2045</v>
          </cell>
          <cell r="AO3452">
            <v>0</v>
          </cell>
          <cell r="AP3452">
            <v>0</v>
          </cell>
          <cell r="AQ3452">
            <v>0</v>
          </cell>
          <cell r="AR3452">
            <v>15</v>
          </cell>
          <cell r="AS3452">
            <v>0</v>
          </cell>
          <cell r="AT3452" t="str">
            <v>Standard</v>
          </cell>
          <cell r="AU3452"/>
          <cell r="AV3452"/>
          <cell r="AW3452"/>
          <cell r="AX3452" t="str">
            <v>Open</v>
          </cell>
          <cell r="AY3452"/>
          <cell r="AZ3452"/>
          <cell r="BA3452">
            <v>0</v>
          </cell>
          <cell r="BB3452">
            <v>45754</v>
          </cell>
          <cell r="BC3452" t="str">
            <v>Yogesh Gawade/SF0064389</v>
          </cell>
          <cell r="BD3452" t="str">
            <v>Visited</v>
          </cell>
          <cell r="BE3452" t="str">
            <v>Borrower</v>
          </cell>
          <cell r="BF3452" t="str">
            <v>Available</v>
          </cell>
          <cell r="BG3452"/>
          <cell r="BH3452"/>
          <cell r="BI3452" t="str">
            <v>No</v>
          </cell>
          <cell r="BJ3452"/>
          <cell r="BK3452"/>
        </row>
        <row r="3453">
          <cell r="X3453">
            <v>351103249</v>
          </cell>
          <cell r="Y3453" t="str">
            <v>KAMAL DATTU MALI</v>
          </cell>
          <cell r="Z3453" t="str">
            <v>21-Mar-2023</v>
          </cell>
          <cell r="AA3453">
            <v>52390</v>
          </cell>
          <cell r="AB3453" t="str">
            <v>Fri</v>
          </cell>
          <cell r="AC3453">
            <v>24</v>
          </cell>
          <cell r="AD3453" t="str">
            <v>3</v>
          </cell>
          <cell r="AE3453" t="str">
            <v>08-May-2023</v>
          </cell>
          <cell r="AF3453">
            <v>3407</v>
          </cell>
          <cell r="AG3453">
            <v>2800</v>
          </cell>
          <cell r="AH3453" t="str">
            <v>17-Mar-2025</v>
          </cell>
          <cell r="AI3453">
            <v>49648.22</v>
          </cell>
          <cell r="AJ3453">
            <v>15358.78</v>
          </cell>
          <cell r="AK3453">
            <v>65007</v>
          </cell>
          <cell r="AL3453">
            <v>2741.78</v>
          </cell>
          <cell r="AM3453">
            <v>58.22</v>
          </cell>
          <cell r="AN3453">
            <v>2800</v>
          </cell>
          <cell r="AO3453">
            <v>0</v>
          </cell>
          <cell r="AP3453">
            <v>0</v>
          </cell>
          <cell r="AQ3453">
            <v>0</v>
          </cell>
          <cell r="AR3453">
            <v>23</v>
          </cell>
          <cell r="AS3453">
            <v>0</v>
          </cell>
          <cell r="AT3453" t="str">
            <v>Standard</v>
          </cell>
          <cell r="AU3453"/>
          <cell r="AV3453"/>
          <cell r="AW3453"/>
          <cell r="AX3453" t="str">
            <v>Open</v>
          </cell>
          <cell r="AY3453" t="str">
            <v/>
          </cell>
          <cell r="AZ3453"/>
          <cell r="BA3453">
            <v>0</v>
          </cell>
          <cell r="BB3453"/>
          <cell r="BC3453"/>
          <cell r="BD3453"/>
          <cell r="BE3453"/>
          <cell r="BF3453"/>
          <cell r="BG3453"/>
          <cell r="BH3453"/>
          <cell r="BI3453"/>
          <cell r="BJ3453"/>
          <cell r="BK3453"/>
        </row>
        <row r="3454">
          <cell r="X3454">
            <v>350193831</v>
          </cell>
          <cell r="Y3454" t="str">
            <v>SUMAN KONDAJI GAIKWAD</v>
          </cell>
          <cell r="Z3454" t="str">
            <v>11-Jan-2023</v>
          </cell>
          <cell r="AA3454">
            <v>52390</v>
          </cell>
          <cell r="AB3454" t="str">
            <v>Wed</v>
          </cell>
          <cell r="AC3454">
            <v>24</v>
          </cell>
          <cell r="AD3454" t="str">
            <v>6</v>
          </cell>
          <cell r="AE3454" t="str">
            <v>07-Mar-2023</v>
          </cell>
          <cell r="AF3454">
            <v>3660</v>
          </cell>
          <cell r="AG3454">
            <v>2800</v>
          </cell>
          <cell r="AH3454" t="str">
            <v>29-Jan-2025</v>
          </cell>
          <cell r="AI3454">
            <v>46963.44</v>
          </cell>
          <cell r="AJ3454">
            <v>15496.56</v>
          </cell>
          <cell r="AK3454">
            <v>62460</v>
          </cell>
          <cell r="AL3454">
            <v>5426.56</v>
          </cell>
          <cell r="AM3454">
            <v>173.44</v>
          </cell>
          <cell r="AN3454">
            <v>5600</v>
          </cell>
          <cell r="AO3454">
            <v>5426.56</v>
          </cell>
          <cell r="AP3454">
            <v>173.44</v>
          </cell>
          <cell r="AQ3454">
            <v>5600</v>
          </cell>
          <cell r="AR3454">
            <v>26</v>
          </cell>
          <cell r="AS3454">
            <v>84</v>
          </cell>
          <cell r="AT3454" t="str">
            <v>61-90</v>
          </cell>
          <cell r="AU3454"/>
          <cell r="AV3454"/>
          <cell r="AW3454"/>
          <cell r="AX3454" t="str">
            <v>Open</v>
          </cell>
          <cell r="AY3454" t="str">
            <v/>
          </cell>
          <cell r="AZ3454"/>
          <cell r="BA3454">
            <v>0</v>
          </cell>
          <cell r="BB3454">
            <v>45755</v>
          </cell>
          <cell r="BC3454" t="str">
            <v>Yogesh Gawade/SF0064389</v>
          </cell>
          <cell r="BD3454" t="str">
            <v>Visited</v>
          </cell>
          <cell r="BE3454" t="str">
            <v>Borrower</v>
          </cell>
          <cell r="BF3454" t="str">
            <v>Not Available</v>
          </cell>
          <cell r="BG3454"/>
          <cell r="BH3454"/>
          <cell r="BI3454" t="str">
            <v>No</v>
          </cell>
          <cell r="BJ3454"/>
          <cell r="BK3454"/>
        </row>
        <row r="3455">
          <cell r="X3455">
            <v>352080964</v>
          </cell>
          <cell r="Y3455" t="str">
            <v>SANGITA BALU PAGE</v>
          </cell>
          <cell r="Z3455" t="str">
            <v>08-Jul-2023</v>
          </cell>
          <cell r="AA3455">
            <v>70000</v>
          </cell>
          <cell r="AB3455" t="str">
            <v>Wed</v>
          </cell>
          <cell r="AC3455">
            <v>24</v>
          </cell>
          <cell r="AD3455" t="str">
            <v>7</v>
          </cell>
          <cell r="AE3455" t="str">
            <v>07-Aug-2023</v>
          </cell>
          <cell r="AF3455">
            <v>3740</v>
          </cell>
          <cell r="AG3455">
            <v>3740</v>
          </cell>
          <cell r="AH3455" t="str">
            <v>21-Jan-2025</v>
          </cell>
          <cell r="AI3455">
            <v>42766.42</v>
          </cell>
          <cell r="AJ3455">
            <v>17073.580000000002</v>
          </cell>
          <cell r="AK3455">
            <v>59840</v>
          </cell>
          <cell r="AL3455">
            <v>27233.58</v>
          </cell>
          <cell r="AM3455">
            <v>2593.42</v>
          </cell>
          <cell r="AN3455">
            <v>29827</v>
          </cell>
          <cell r="AO3455">
            <v>13111.42</v>
          </cell>
          <cell r="AP3455">
            <v>1848.58</v>
          </cell>
          <cell r="AQ3455">
            <v>14960</v>
          </cell>
          <cell r="AR3455">
            <v>20</v>
          </cell>
          <cell r="AS3455">
            <v>112</v>
          </cell>
          <cell r="AT3455" t="str">
            <v>91-120</v>
          </cell>
          <cell r="AU3455"/>
          <cell r="AV3455"/>
          <cell r="AW3455"/>
          <cell r="AX3455" t="str">
            <v>Open</v>
          </cell>
          <cell r="AY3455"/>
          <cell r="AZ3455"/>
          <cell r="BA3455">
            <v>0</v>
          </cell>
          <cell r="BB3455">
            <v>45755</v>
          </cell>
          <cell r="BC3455" t="str">
            <v>Yogesh Gawade/SF0064389</v>
          </cell>
          <cell r="BD3455" t="str">
            <v>Visited</v>
          </cell>
          <cell r="BE3455" t="str">
            <v>Borrower</v>
          </cell>
          <cell r="BF3455" t="str">
            <v>Available</v>
          </cell>
          <cell r="BG3455" t="str">
            <v>Loan Card</v>
          </cell>
          <cell r="BH3455"/>
          <cell r="BI3455" t="str">
            <v>Yes</v>
          </cell>
          <cell r="BJ3455" t="str">
            <v>Akash Balu Baghul/SF0089125</v>
          </cell>
          <cell r="BK3455">
            <v>3740</v>
          </cell>
        </row>
        <row r="3456">
          <cell r="X3456">
            <v>350591709</v>
          </cell>
          <cell r="Y3456" t="str">
            <v>BHIKUBAI DAULAT MALEKAR</v>
          </cell>
          <cell r="Z3456" t="str">
            <v>14-Feb-2023</v>
          </cell>
          <cell r="AA3456">
            <v>32558</v>
          </cell>
          <cell r="AB3456" t="str">
            <v>Wed</v>
          </cell>
          <cell r="AC3456">
            <v>24</v>
          </cell>
          <cell r="AD3456" t="str">
            <v>1</v>
          </cell>
          <cell r="AE3456" t="str">
            <v>07-Apr-2023</v>
          </cell>
          <cell r="AF3456">
            <v>2016</v>
          </cell>
          <cell r="AG3456">
            <v>1750</v>
          </cell>
          <cell r="AH3456" t="str">
            <v>05-Feb-2025</v>
          </cell>
          <cell r="AI3456">
            <v>29500.93</v>
          </cell>
          <cell r="AJ3456">
            <v>9675.07</v>
          </cell>
          <cell r="AK3456">
            <v>39176</v>
          </cell>
          <cell r="AL3456">
            <v>3057.07</v>
          </cell>
          <cell r="AM3456">
            <v>32.93</v>
          </cell>
          <cell r="AN3456">
            <v>3090</v>
          </cell>
          <cell r="AO3456">
            <v>3057.07</v>
          </cell>
          <cell r="AP3456">
            <v>32.93</v>
          </cell>
          <cell r="AQ3456">
            <v>3090</v>
          </cell>
          <cell r="AR3456">
            <v>25</v>
          </cell>
          <cell r="AS3456">
            <v>56</v>
          </cell>
          <cell r="AT3456" t="str">
            <v>31-60</v>
          </cell>
          <cell r="AU3456"/>
          <cell r="AV3456"/>
          <cell r="AW3456"/>
          <cell r="AX3456" t="str">
            <v>Open</v>
          </cell>
          <cell r="AY3456"/>
          <cell r="AZ3456"/>
          <cell r="BA3456">
            <v>0</v>
          </cell>
          <cell r="BB3456">
            <v>45755</v>
          </cell>
          <cell r="BC3456" t="str">
            <v>Yogesh Gawade/SF0064389</v>
          </cell>
          <cell r="BD3456" t="str">
            <v>Visited</v>
          </cell>
          <cell r="BE3456" t="str">
            <v>Borrower</v>
          </cell>
          <cell r="BF3456" t="str">
            <v>Available</v>
          </cell>
          <cell r="BG3456"/>
          <cell r="BH3456"/>
          <cell r="BI3456" t="str">
            <v>No</v>
          </cell>
          <cell r="BJ3456"/>
          <cell r="BK3456"/>
        </row>
        <row r="3457">
          <cell r="X3457">
            <v>353088392</v>
          </cell>
          <cell r="Y3457" t="str">
            <v>BHIKUBAI DAULAT MALEKAR</v>
          </cell>
          <cell r="Z3457" t="str">
            <v>21-Sep-2023</v>
          </cell>
          <cell r="AA3457">
            <v>20000</v>
          </cell>
          <cell r="AB3457" t="str">
            <v>Wed</v>
          </cell>
          <cell r="AC3457">
            <v>18</v>
          </cell>
          <cell r="AD3457" t="str">
            <v>0</v>
          </cell>
          <cell r="AE3457" t="str">
            <v>01-Nov-2023</v>
          </cell>
          <cell r="AF3457">
            <v>1340</v>
          </cell>
          <cell r="AG3457">
            <v>1340</v>
          </cell>
          <cell r="AH3457" t="str">
            <v>05-Mar-2025</v>
          </cell>
          <cell r="AI3457">
            <v>15818.92</v>
          </cell>
          <cell r="AJ3457">
            <v>4281.08</v>
          </cell>
          <cell r="AK3457">
            <v>20100</v>
          </cell>
          <cell r="AL3457">
            <v>4181.08</v>
          </cell>
          <cell r="AM3457">
            <v>188.43</v>
          </cell>
          <cell r="AN3457">
            <v>4369.51</v>
          </cell>
          <cell r="AO3457">
            <v>2523.36</v>
          </cell>
          <cell r="AP3457">
            <v>156.63999999999999</v>
          </cell>
          <cell r="AQ3457">
            <v>2680</v>
          </cell>
          <cell r="AR3457">
            <v>17</v>
          </cell>
          <cell r="AS3457">
            <v>56</v>
          </cell>
          <cell r="AT3457" t="str">
            <v>31-60</v>
          </cell>
          <cell r="AU3457"/>
          <cell r="AV3457"/>
          <cell r="AW3457"/>
          <cell r="AX3457" t="str">
            <v>Open</v>
          </cell>
          <cell r="AY3457"/>
          <cell r="AZ3457"/>
          <cell r="BA3457">
            <v>0</v>
          </cell>
          <cell r="BB3457">
            <v>45755</v>
          </cell>
          <cell r="BC3457" t="str">
            <v>Yogesh Gawade/SF0064389</v>
          </cell>
          <cell r="BD3457" t="str">
            <v>Visited</v>
          </cell>
          <cell r="BE3457" t="str">
            <v>Borrower</v>
          </cell>
          <cell r="BF3457" t="str">
            <v>Available</v>
          </cell>
          <cell r="BG3457"/>
          <cell r="BH3457"/>
          <cell r="BI3457" t="str">
            <v>No</v>
          </cell>
          <cell r="BJ3457"/>
          <cell r="BK3457"/>
        </row>
        <row r="3458">
          <cell r="X3458">
            <v>350646217</v>
          </cell>
          <cell r="Y3458" t="str">
            <v>SANGITA TRYAMBAK UPHADE</v>
          </cell>
          <cell r="Z3458" t="str">
            <v>21-Feb-2023</v>
          </cell>
          <cell r="AA3458">
            <v>41952</v>
          </cell>
          <cell r="AB3458" t="str">
            <v>Wed</v>
          </cell>
          <cell r="AC3458">
            <v>24</v>
          </cell>
          <cell r="AD3458" t="str">
            <v>1</v>
          </cell>
          <cell r="AE3458" t="str">
            <v>10-Apr-2023</v>
          </cell>
          <cell r="AF3458">
            <v>2572</v>
          </cell>
          <cell r="AG3458">
            <v>2250</v>
          </cell>
          <cell r="AH3458" t="str">
            <v>10-Mar-2025</v>
          </cell>
          <cell r="AI3458">
            <v>40072</v>
          </cell>
          <cell r="AJ3458">
            <v>12370</v>
          </cell>
          <cell r="AK3458">
            <v>52442</v>
          </cell>
          <cell r="AL3458">
            <v>1880</v>
          </cell>
          <cell r="AM3458">
            <v>0</v>
          </cell>
          <cell r="AN3458">
            <v>1880</v>
          </cell>
          <cell r="AO3458">
            <v>1880</v>
          </cell>
          <cell r="AP3458">
            <v>0</v>
          </cell>
          <cell r="AQ3458">
            <v>1880</v>
          </cell>
          <cell r="AR3458">
            <v>25</v>
          </cell>
          <cell r="AS3458">
            <v>12</v>
          </cell>
          <cell r="AT3458" t="str">
            <v>1-30 Days</v>
          </cell>
          <cell r="AU3458"/>
          <cell r="AV3458"/>
          <cell r="AW3458"/>
          <cell r="AX3458" t="str">
            <v>Open</v>
          </cell>
          <cell r="AY3458" t="str">
            <v/>
          </cell>
          <cell r="AZ3458"/>
          <cell r="BA3458">
            <v>0</v>
          </cell>
          <cell r="BB3458">
            <v>45755</v>
          </cell>
          <cell r="BC3458" t="str">
            <v>Yogesh Gawade/SF0064389</v>
          </cell>
          <cell r="BD3458" t="str">
            <v>Visited</v>
          </cell>
          <cell r="BE3458" t="str">
            <v>Borrower</v>
          </cell>
          <cell r="BF3458" t="str">
            <v>Available</v>
          </cell>
          <cell r="BG3458"/>
          <cell r="BH3458"/>
          <cell r="BI3458" t="str">
            <v>No</v>
          </cell>
          <cell r="BJ3458"/>
          <cell r="BK3458"/>
        </row>
        <row r="3459">
          <cell r="X3459">
            <v>356562402</v>
          </cell>
          <cell r="Y3459" t="str">
            <v>SANGITA TRYAMBAK UPHADE</v>
          </cell>
          <cell r="Z3459" t="str">
            <v>25-Apr-2024</v>
          </cell>
          <cell r="AA3459">
            <v>28000</v>
          </cell>
          <cell r="AB3459" t="str">
            <v>Wed</v>
          </cell>
          <cell r="AC3459">
            <v>18</v>
          </cell>
          <cell r="AD3459" t="str">
            <v>0</v>
          </cell>
          <cell r="AE3459" t="str">
            <v>12-Jun-2024</v>
          </cell>
          <cell r="AF3459">
            <v>1880</v>
          </cell>
          <cell r="AG3459">
            <v>1880</v>
          </cell>
          <cell r="AH3459" t="str">
            <v>12-Mar-2025</v>
          </cell>
          <cell r="AI3459">
            <v>13859.23</v>
          </cell>
          <cell r="AJ3459">
            <v>4940.7700000000004</v>
          </cell>
          <cell r="AK3459">
            <v>18800</v>
          </cell>
          <cell r="AL3459">
            <v>14140.77</v>
          </cell>
          <cell r="AM3459">
            <v>1389.23</v>
          </cell>
          <cell r="AN3459">
            <v>15530</v>
          </cell>
          <cell r="AO3459">
            <v>0</v>
          </cell>
          <cell r="AP3459">
            <v>0</v>
          </cell>
          <cell r="AQ3459">
            <v>0</v>
          </cell>
          <cell r="AR3459">
            <v>10</v>
          </cell>
          <cell r="AS3459">
            <v>12</v>
          </cell>
          <cell r="AT3459" t="str">
            <v>1-30 Days</v>
          </cell>
          <cell r="AU3459"/>
          <cell r="AV3459"/>
          <cell r="AW3459"/>
          <cell r="AX3459" t="str">
            <v>Open</v>
          </cell>
          <cell r="AY3459" t="str">
            <v/>
          </cell>
          <cell r="AZ3459"/>
          <cell r="BA3459">
            <v>0</v>
          </cell>
          <cell r="BB3459">
            <v>45755</v>
          </cell>
          <cell r="BC3459" t="str">
            <v>Yogesh Gawade/SF0064389</v>
          </cell>
          <cell r="BD3459" t="str">
            <v>Visited</v>
          </cell>
          <cell r="BE3459" t="str">
            <v>Borrower</v>
          </cell>
          <cell r="BF3459" t="str">
            <v>Available</v>
          </cell>
          <cell r="BG3459"/>
          <cell r="BH3459"/>
          <cell r="BI3459" t="str">
            <v>No</v>
          </cell>
          <cell r="BJ3459"/>
          <cell r="BK3459"/>
        </row>
        <row r="3460">
          <cell r="X3460">
            <v>351155443</v>
          </cell>
          <cell r="Y3460" t="str">
            <v xml:space="preserve"> SARUBAI SUBHASH LONDHE</v>
          </cell>
          <cell r="Z3460" t="str">
            <v>24-Mar-2023</v>
          </cell>
          <cell r="AA3460">
            <v>41752</v>
          </cell>
          <cell r="AB3460" t="str">
            <v>Wed</v>
          </cell>
          <cell r="AC3460">
            <v>24</v>
          </cell>
          <cell r="AD3460" t="str">
            <v>1</v>
          </cell>
          <cell r="AE3460" t="str">
            <v>10-May-2023</v>
          </cell>
          <cell r="AF3460">
            <v>2350</v>
          </cell>
          <cell r="AG3460">
            <v>2250</v>
          </cell>
          <cell r="AH3460" t="str">
            <v>10-Mar-2025</v>
          </cell>
          <cell r="AI3460">
            <v>37382.58</v>
          </cell>
          <cell r="AJ3460">
            <v>12217.42</v>
          </cell>
          <cell r="AK3460">
            <v>49600</v>
          </cell>
          <cell r="AL3460">
            <v>4369.42</v>
          </cell>
          <cell r="AM3460">
            <v>130.58000000000001</v>
          </cell>
          <cell r="AN3460">
            <v>4500</v>
          </cell>
          <cell r="AO3460">
            <v>2166.1999999999998</v>
          </cell>
          <cell r="AP3460">
            <v>83.8</v>
          </cell>
          <cell r="AQ3460">
            <v>2250</v>
          </cell>
          <cell r="AR3460">
            <v>23</v>
          </cell>
          <cell r="AS3460">
            <v>12</v>
          </cell>
          <cell r="AT3460" t="str">
            <v>1-30 Days</v>
          </cell>
          <cell r="AU3460"/>
          <cell r="AV3460"/>
          <cell r="AW3460"/>
          <cell r="AX3460" t="str">
            <v>Open</v>
          </cell>
          <cell r="AY3460" t="str">
            <v/>
          </cell>
          <cell r="AZ3460"/>
          <cell r="BA3460">
            <v>0</v>
          </cell>
          <cell r="BB3460">
            <v>45755</v>
          </cell>
          <cell r="BC3460" t="str">
            <v>Yogesh Gawade/SF0064389</v>
          </cell>
          <cell r="BD3460" t="str">
            <v>Visited</v>
          </cell>
          <cell r="BE3460" t="str">
            <v>Borrower</v>
          </cell>
          <cell r="BF3460" t="str">
            <v>Available</v>
          </cell>
          <cell r="BG3460"/>
          <cell r="BH3460"/>
          <cell r="BI3460" t="str">
            <v>No</v>
          </cell>
          <cell r="BJ3460"/>
          <cell r="BK3460"/>
        </row>
        <row r="3461">
          <cell r="X3461">
            <v>355884745</v>
          </cell>
          <cell r="Y3461" t="str">
            <v xml:space="preserve"> SARUBAI SUBHASH LONDHE</v>
          </cell>
          <cell r="Z3461" t="str">
            <v>03-Mar-2024</v>
          </cell>
          <cell r="AA3461">
            <v>30000</v>
          </cell>
          <cell r="AB3461" t="str">
            <v>Wed</v>
          </cell>
          <cell r="AC3461">
            <v>18</v>
          </cell>
          <cell r="AD3461" t="str">
            <v>0</v>
          </cell>
          <cell r="AE3461" t="str">
            <v>10-Apr-2024</v>
          </cell>
          <cell r="AF3461">
            <v>2020</v>
          </cell>
          <cell r="AG3461">
            <v>2020</v>
          </cell>
          <cell r="AH3461" t="str">
            <v>12-Mar-2025</v>
          </cell>
          <cell r="AI3461">
            <v>18569.5</v>
          </cell>
          <cell r="AJ3461">
            <v>5670.5</v>
          </cell>
          <cell r="AK3461">
            <v>24240</v>
          </cell>
          <cell r="AL3461">
            <v>11430.5</v>
          </cell>
          <cell r="AM3461">
            <v>854.5</v>
          </cell>
          <cell r="AN3461">
            <v>12285</v>
          </cell>
          <cell r="AO3461">
            <v>0</v>
          </cell>
          <cell r="AP3461">
            <v>0</v>
          </cell>
          <cell r="AQ3461">
            <v>0</v>
          </cell>
          <cell r="AR3461">
            <v>12</v>
          </cell>
          <cell r="AS3461">
            <v>12</v>
          </cell>
          <cell r="AT3461" t="str">
            <v>1-30 Days</v>
          </cell>
          <cell r="AU3461"/>
          <cell r="AV3461"/>
          <cell r="AW3461"/>
          <cell r="AX3461" t="str">
            <v>Open</v>
          </cell>
          <cell r="AY3461" t="str">
            <v/>
          </cell>
          <cell r="AZ3461"/>
          <cell r="BA3461">
            <v>0</v>
          </cell>
          <cell r="BB3461">
            <v>45755</v>
          </cell>
          <cell r="BC3461" t="str">
            <v>Yogesh Gawade/SF0064389</v>
          </cell>
          <cell r="BD3461" t="str">
            <v>Visited</v>
          </cell>
          <cell r="BE3461" t="str">
            <v>Borrower</v>
          </cell>
          <cell r="BF3461" t="str">
            <v>Available</v>
          </cell>
          <cell r="BG3461"/>
          <cell r="BH3461"/>
          <cell r="BI3461" t="str">
            <v>No</v>
          </cell>
          <cell r="BJ3461"/>
          <cell r="BK3461"/>
        </row>
        <row r="3462">
          <cell r="X3462">
            <v>351161418</v>
          </cell>
          <cell r="Y3462" t="str">
            <v>JYOTI SHRIDHAR BALSANE</v>
          </cell>
          <cell r="Z3462" t="str">
            <v>24-Mar-2023</v>
          </cell>
          <cell r="AA3462">
            <v>41952</v>
          </cell>
          <cell r="AB3462" t="str">
            <v>Wed</v>
          </cell>
          <cell r="AC3462">
            <v>24</v>
          </cell>
          <cell r="AD3462" t="str">
            <v>1</v>
          </cell>
          <cell r="AE3462" t="str">
            <v>10-May-2023</v>
          </cell>
          <cell r="AF3462">
            <v>2557</v>
          </cell>
          <cell r="AG3462">
            <v>2250</v>
          </cell>
          <cell r="AH3462" t="str">
            <v>12-Mar-2025</v>
          </cell>
          <cell r="AI3462">
            <v>39748.78</v>
          </cell>
          <cell r="AJ3462">
            <v>12308.22</v>
          </cell>
          <cell r="AK3462">
            <v>52057</v>
          </cell>
          <cell r="AL3462">
            <v>2203.2199999999998</v>
          </cell>
          <cell r="AM3462">
            <v>46.78</v>
          </cell>
          <cell r="AN3462">
            <v>2250</v>
          </cell>
          <cell r="AO3462">
            <v>0</v>
          </cell>
          <cell r="AP3462">
            <v>0</v>
          </cell>
          <cell r="AQ3462">
            <v>0</v>
          </cell>
          <cell r="AR3462">
            <v>23</v>
          </cell>
          <cell r="AS3462">
            <v>0</v>
          </cell>
          <cell r="AT3462" t="str">
            <v>Standard</v>
          </cell>
          <cell r="AU3462"/>
          <cell r="AV3462"/>
          <cell r="AW3462"/>
          <cell r="AX3462" t="str">
            <v>Open</v>
          </cell>
          <cell r="AY3462" t="str">
            <v/>
          </cell>
          <cell r="AZ3462"/>
          <cell r="BA3462">
            <v>0</v>
          </cell>
          <cell r="BB3462">
            <v>45755</v>
          </cell>
          <cell r="BC3462" t="str">
            <v>Yogesh Gawade/SF0064389</v>
          </cell>
          <cell r="BD3462" t="str">
            <v>Visited</v>
          </cell>
          <cell r="BE3462" t="str">
            <v>Borrower</v>
          </cell>
          <cell r="BF3462" t="str">
            <v>Available</v>
          </cell>
          <cell r="BG3462"/>
          <cell r="BH3462"/>
          <cell r="BI3462" t="str">
            <v>No</v>
          </cell>
          <cell r="BJ3462"/>
          <cell r="BK3462"/>
        </row>
        <row r="3463">
          <cell r="X3463">
            <v>351161419</v>
          </cell>
          <cell r="Y3463" t="str">
            <v>ANJANA PRABHAKAR BALSANE</v>
          </cell>
          <cell r="Z3463" t="str">
            <v>24-Mar-2023</v>
          </cell>
          <cell r="AA3463">
            <v>41952</v>
          </cell>
          <cell r="AB3463" t="str">
            <v>Wed</v>
          </cell>
          <cell r="AC3463">
            <v>24</v>
          </cell>
          <cell r="AD3463" t="str">
            <v>1</v>
          </cell>
          <cell r="AE3463" t="str">
            <v>10-May-2023</v>
          </cell>
          <cell r="AF3463">
            <v>2557</v>
          </cell>
          <cell r="AG3463">
            <v>2250</v>
          </cell>
          <cell r="AH3463" t="str">
            <v>12-Mar-2025</v>
          </cell>
          <cell r="AI3463">
            <v>39748.78</v>
          </cell>
          <cell r="AJ3463">
            <v>12308.22</v>
          </cell>
          <cell r="AK3463">
            <v>52057</v>
          </cell>
          <cell r="AL3463">
            <v>2203.2199999999998</v>
          </cell>
          <cell r="AM3463">
            <v>46.78</v>
          </cell>
          <cell r="AN3463">
            <v>2250</v>
          </cell>
          <cell r="AO3463">
            <v>0</v>
          </cell>
          <cell r="AP3463">
            <v>0</v>
          </cell>
          <cell r="AQ3463">
            <v>0</v>
          </cell>
          <cell r="AR3463">
            <v>23</v>
          </cell>
          <cell r="AS3463">
            <v>0</v>
          </cell>
          <cell r="AT3463" t="str">
            <v>Standard</v>
          </cell>
          <cell r="AU3463"/>
          <cell r="AV3463"/>
          <cell r="AW3463"/>
          <cell r="AX3463" t="str">
            <v>Open</v>
          </cell>
          <cell r="AY3463" t="str">
            <v/>
          </cell>
          <cell r="AZ3463"/>
          <cell r="BA3463">
            <v>0</v>
          </cell>
          <cell r="BB3463">
            <v>45755</v>
          </cell>
          <cell r="BC3463" t="str">
            <v>Yogesh Gawade/SF0064389</v>
          </cell>
          <cell r="BD3463" t="str">
            <v>Visited</v>
          </cell>
          <cell r="BE3463" t="str">
            <v>Borrower</v>
          </cell>
          <cell r="BF3463" t="str">
            <v>Available</v>
          </cell>
          <cell r="BG3463"/>
          <cell r="BH3463"/>
          <cell r="BI3463" t="str">
            <v>No</v>
          </cell>
          <cell r="BJ3463"/>
          <cell r="BK3463"/>
        </row>
        <row r="3464">
          <cell r="X3464">
            <v>357264231</v>
          </cell>
          <cell r="Y3464" t="str">
            <v>DIPALI AKASH BALSANE</v>
          </cell>
          <cell r="Z3464" t="str">
            <v>01-Jun-2024</v>
          </cell>
          <cell r="AA3464">
            <v>32000</v>
          </cell>
          <cell r="AB3464" t="str">
            <v>Wed</v>
          </cell>
          <cell r="AC3464">
            <v>24</v>
          </cell>
          <cell r="AD3464" t="str">
            <v>GL-1</v>
          </cell>
          <cell r="AE3464" t="str">
            <v>10-Jul-2024</v>
          </cell>
          <cell r="AF3464">
            <v>1710</v>
          </cell>
          <cell r="AG3464">
            <v>1710</v>
          </cell>
          <cell r="AH3464" t="str">
            <v>12-Mar-2025</v>
          </cell>
          <cell r="AI3464">
            <v>9943.5</v>
          </cell>
          <cell r="AJ3464">
            <v>5446.5</v>
          </cell>
          <cell r="AK3464">
            <v>15390</v>
          </cell>
          <cell r="AL3464">
            <v>22056.5</v>
          </cell>
          <cell r="AM3464">
            <v>3889.5</v>
          </cell>
          <cell r="AN3464">
            <v>25946</v>
          </cell>
          <cell r="AO3464">
            <v>0</v>
          </cell>
          <cell r="AP3464">
            <v>0</v>
          </cell>
          <cell r="AQ3464">
            <v>0</v>
          </cell>
          <cell r="AR3464">
            <v>9</v>
          </cell>
          <cell r="AS3464">
            <v>0</v>
          </cell>
          <cell r="AT3464" t="str">
            <v>Standard</v>
          </cell>
          <cell r="AU3464"/>
          <cell r="AV3464"/>
          <cell r="AW3464"/>
          <cell r="AX3464" t="str">
            <v>Open</v>
          </cell>
          <cell r="AY3464" t="str">
            <v/>
          </cell>
          <cell r="AZ3464"/>
          <cell r="BA3464">
            <v>0</v>
          </cell>
          <cell r="BB3464">
            <v>45755</v>
          </cell>
          <cell r="BC3464" t="str">
            <v>Yogesh Gawade/SF0064389</v>
          </cell>
          <cell r="BD3464" t="str">
            <v>Visited</v>
          </cell>
          <cell r="BE3464" t="str">
            <v>Borrower</v>
          </cell>
          <cell r="BF3464" t="str">
            <v>Available</v>
          </cell>
          <cell r="BG3464"/>
          <cell r="BH3464"/>
          <cell r="BI3464" t="str">
            <v>No</v>
          </cell>
          <cell r="BJ3464"/>
          <cell r="BK3464"/>
        </row>
        <row r="3465">
          <cell r="X3465">
            <v>351576999</v>
          </cell>
          <cell r="Y3465" t="str">
            <v>ANJALI LAXMAN PAWAR</v>
          </cell>
          <cell r="Z3465" t="str">
            <v>15-May-2023</v>
          </cell>
          <cell r="AA3465">
            <v>32000</v>
          </cell>
          <cell r="AB3465" t="str">
            <v>Tue</v>
          </cell>
          <cell r="AC3465">
            <v>24</v>
          </cell>
          <cell r="AD3465" t="str">
            <v>1</v>
          </cell>
          <cell r="AE3465" t="str">
            <v>08-Jul-2023</v>
          </cell>
          <cell r="AF3465">
            <v>1750</v>
          </cell>
          <cell r="AG3465">
            <v>1750</v>
          </cell>
          <cell r="AH3465" t="str">
            <v>11-Mar-2025</v>
          </cell>
          <cell r="AI3465">
            <v>25724.53</v>
          </cell>
          <cell r="AJ3465">
            <v>9275.4699999999993</v>
          </cell>
          <cell r="AK3465">
            <v>35000</v>
          </cell>
          <cell r="AL3465">
            <v>6275.47</v>
          </cell>
          <cell r="AM3465">
            <v>308.52999999999997</v>
          </cell>
          <cell r="AN3465">
            <v>6584</v>
          </cell>
          <cell r="AO3465">
            <v>1629.65</v>
          </cell>
          <cell r="AP3465">
            <v>120.35</v>
          </cell>
          <cell r="AQ3465">
            <v>1750</v>
          </cell>
          <cell r="AR3465">
            <v>21</v>
          </cell>
          <cell r="AS3465">
            <v>22</v>
          </cell>
          <cell r="AT3465" t="str">
            <v>1-30 Days</v>
          </cell>
          <cell r="AU3465"/>
          <cell r="AV3465"/>
          <cell r="AW3465"/>
          <cell r="AX3465" t="str">
            <v>Open</v>
          </cell>
          <cell r="AY3465"/>
          <cell r="AZ3465"/>
          <cell r="BA3465">
            <v>0</v>
          </cell>
          <cell r="BB3465">
            <v>45755</v>
          </cell>
          <cell r="BC3465" t="str">
            <v>Yogesh Gawade/SF0064389</v>
          </cell>
          <cell r="BD3465" t="str">
            <v>Visited</v>
          </cell>
          <cell r="BE3465" t="str">
            <v>Borrower</v>
          </cell>
          <cell r="BF3465" t="str">
            <v>Available</v>
          </cell>
          <cell r="BG3465"/>
          <cell r="BH3465"/>
          <cell r="BI3465" t="str">
            <v>No</v>
          </cell>
          <cell r="BJ3465"/>
          <cell r="BK3465"/>
        </row>
        <row r="3466">
          <cell r="X3466">
            <v>355678230</v>
          </cell>
          <cell r="Y3466" t="str">
            <v>ANJALI LAXMAN PAWAR</v>
          </cell>
          <cell r="Z3466" t="str">
            <v>02-Mar-2024</v>
          </cell>
          <cell r="AA3466">
            <v>30000</v>
          </cell>
          <cell r="AB3466" t="str">
            <v>Tue</v>
          </cell>
          <cell r="AC3466">
            <v>18</v>
          </cell>
          <cell r="AD3466" t="str">
            <v>0</v>
          </cell>
          <cell r="AE3466" t="str">
            <v>09-Apr-2024</v>
          </cell>
          <cell r="AF3466">
            <v>2020</v>
          </cell>
          <cell r="AG3466">
            <v>2020</v>
          </cell>
          <cell r="AH3466" t="str">
            <v>11-Mar-2025</v>
          </cell>
          <cell r="AI3466">
            <v>16781.48</v>
          </cell>
          <cell r="AJ3466">
            <v>5438.52</v>
          </cell>
          <cell r="AK3466">
            <v>22220</v>
          </cell>
          <cell r="AL3466">
            <v>13218.52</v>
          </cell>
          <cell r="AM3466">
            <v>1110.48</v>
          </cell>
          <cell r="AN3466">
            <v>14329</v>
          </cell>
          <cell r="AO3466">
            <v>1766.49</v>
          </cell>
          <cell r="AP3466">
            <v>253.51</v>
          </cell>
          <cell r="AQ3466">
            <v>2020</v>
          </cell>
          <cell r="AR3466">
            <v>12</v>
          </cell>
          <cell r="AS3466">
            <v>22</v>
          </cell>
          <cell r="AT3466" t="str">
            <v>1-30 Days</v>
          </cell>
          <cell r="AU3466"/>
          <cell r="AV3466"/>
          <cell r="AW3466"/>
          <cell r="AX3466" t="str">
            <v>Open</v>
          </cell>
          <cell r="AY3466"/>
          <cell r="AZ3466"/>
          <cell r="BA3466">
            <v>0</v>
          </cell>
          <cell r="BB3466">
            <v>45755</v>
          </cell>
          <cell r="BC3466" t="str">
            <v>Yogesh Gawade/SF0064389</v>
          </cell>
          <cell r="BD3466" t="str">
            <v>Visited</v>
          </cell>
          <cell r="BE3466" t="str">
            <v>Borrower</v>
          </cell>
          <cell r="BF3466" t="str">
            <v>Available</v>
          </cell>
          <cell r="BG3466"/>
          <cell r="BH3466"/>
          <cell r="BI3466" t="str">
            <v>No</v>
          </cell>
          <cell r="BJ3466"/>
          <cell r="BK3466"/>
        </row>
        <row r="3467">
          <cell r="X3467">
            <v>354655283</v>
          </cell>
          <cell r="Y3467" t="str">
            <v>MEENA HIRAMAN SHENDE</v>
          </cell>
          <cell r="Z3467" t="str">
            <v>13-Jan-2024</v>
          </cell>
          <cell r="AA3467">
            <v>20000</v>
          </cell>
          <cell r="AB3467" t="str">
            <v>Tue</v>
          </cell>
          <cell r="AC3467">
            <v>18</v>
          </cell>
          <cell r="AD3467" t="str">
            <v>0</v>
          </cell>
          <cell r="AE3467" t="str">
            <v>06-Feb-2024</v>
          </cell>
          <cell r="AF3467">
            <v>1340</v>
          </cell>
          <cell r="AG3467">
            <v>1340</v>
          </cell>
          <cell r="AH3467" t="str">
            <v>01-Apr-2025</v>
          </cell>
          <cell r="AI3467">
            <v>16234.61</v>
          </cell>
          <cell r="AJ3467">
            <v>3865.39</v>
          </cell>
          <cell r="AK3467">
            <v>20100</v>
          </cell>
          <cell r="AL3467">
            <v>3765.39</v>
          </cell>
          <cell r="AM3467">
            <v>162.61000000000001</v>
          </cell>
          <cell r="AN3467">
            <v>3928</v>
          </cell>
          <cell r="AO3467">
            <v>0</v>
          </cell>
          <cell r="AP3467">
            <v>0</v>
          </cell>
          <cell r="AQ3467">
            <v>0</v>
          </cell>
          <cell r="AR3467">
            <v>15</v>
          </cell>
          <cell r="AS3467">
            <v>0</v>
          </cell>
          <cell r="AT3467" t="str">
            <v>1-30 Days</v>
          </cell>
          <cell r="AU3467"/>
          <cell r="AV3467"/>
          <cell r="AW3467"/>
          <cell r="AX3467" t="str">
            <v>Open</v>
          </cell>
          <cell r="AY3467" t="str">
            <v/>
          </cell>
          <cell r="AZ3467"/>
          <cell r="BA3467">
            <v>0</v>
          </cell>
          <cell r="BB3467">
            <v>45755</v>
          </cell>
          <cell r="BC3467" t="str">
            <v>Yogesh Gawade/SF0064389</v>
          </cell>
          <cell r="BD3467" t="str">
            <v>Visited</v>
          </cell>
          <cell r="BE3467" t="str">
            <v>Borrower</v>
          </cell>
          <cell r="BF3467" t="str">
            <v>Available</v>
          </cell>
          <cell r="BG3467"/>
          <cell r="BH3467"/>
          <cell r="BI3467" t="str">
            <v>No</v>
          </cell>
          <cell r="BJ3467"/>
          <cell r="BK3467"/>
        </row>
        <row r="3468">
          <cell r="X3468">
            <v>359135050</v>
          </cell>
          <cell r="Y3468" t="str">
            <v>MEENA HIRAMAN SHENDE</v>
          </cell>
          <cell r="Z3468" t="str">
            <v>10-Jan-2025</v>
          </cell>
          <cell r="AA3468">
            <v>60000</v>
          </cell>
          <cell r="AB3468" t="str">
            <v>Tue</v>
          </cell>
          <cell r="AC3468">
            <v>24</v>
          </cell>
          <cell r="AD3468" t="str">
            <v>GL-2</v>
          </cell>
          <cell r="AE3468" t="str">
            <v>04-Feb-2025</v>
          </cell>
          <cell r="AF3468">
            <v>3190</v>
          </cell>
          <cell r="AG3468">
            <v>3190</v>
          </cell>
          <cell r="AH3468" t="str">
            <v>17-Mar-2025</v>
          </cell>
          <cell r="AI3468">
            <v>4264.96</v>
          </cell>
          <cell r="AJ3468">
            <v>2115.04</v>
          </cell>
          <cell r="AK3468">
            <v>6380</v>
          </cell>
          <cell r="AL3468">
            <v>55735.040000000001</v>
          </cell>
          <cell r="AM3468">
            <v>14133.96</v>
          </cell>
          <cell r="AN3468">
            <v>69869</v>
          </cell>
          <cell r="AO3468">
            <v>2131.8000000000002</v>
          </cell>
          <cell r="AP3468">
            <v>1058.2</v>
          </cell>
          <cell r="AQ3468">
            <v>3190</v>
          </cell>
          <cell r="AR3468">
            <v>3</v>
          </cell>
          <cell r="AS3468">
            <v>1</v>
          </cell>
          <cell r="AT3468" t="str">
            <v>1-30 Days</v>
          </cell>
          <cell r="AU3468"/>
          <cell r="AV3468"/>
          <cell r="AW3468"/>
          <cell r="AX3468" t="str">
            <v>Open</v>
          </cell>
          <cell r="AY3468" t="str">
            <v/>
          </cell>
          <cell r="AZ3468"/>
          <cell r="BA3468">
            <v>0</v>
          </cell>
          <cell r="BB3468">
            <v>45755</v>
          </cell>
          <cell r="BC3468" t="str">
            <v>Yogesh Gawade/SF0064389</v>
          </cell>
          <cell r="BD3468" t="str">
            <v>Visited</v>
          </cell>
          <cell r="BE3468" t="str">
            <v>Borrower</v>
          </cell>
          <cell r="BF3468" t="str">
            <v>Available</v>
          </cell>
          <cell r="BG3468"/>
          <cell r="BH3468"/>
          <cell r="BI3468" t="str">
            <v>No</v>
          </cell>
          <cell r="BJ3468"/>
          <cell r="BK3468"/>
        </row>
        <row r="3469">
          <cell r="X3469">
            <v>352376137</v>
          </cell>
          <cell r="Y3469" t="str">
            <v xml:space="preserve"> JAYA NARAYAN PAWAR</v>
          </cell>
          <cell r="Z3469" t="str">
            <v>01-Aug-2023</v>
          </cell>
          <cell r="AA3469">
            <v>32000</v>
          </cell>
          <cell r="AB3469" t="str">
            <v>Tue</v>
          </cell>
          <cell r="AC3469">
            <v>24</v>
          </cell>
          <cell r="AD3469" t="str">
            <v>1</v>
          </cell>
          <cell r="AE3469" t="str">
            <v>03-Sep-2023</v>
          </cell>
          <cell r="AF3469">
            <v>1710</v>
          </cell>
          <cell r="AG3469">
            <v>1710</v>
          </cell>
          <cell r="AH3469" t="str">
            <v>09-Mar-2025</v>
          </cell>
          <cell r="AI3469">
            <v>23930.34</v>
          </cell>
          <cell r="AJ3469">
            <v>8559.66</v>
          </cell>
          <cell r="AK3469">
            <v>32490</v>
          </cell>
          <cell r="AL3469">
            <v>8069.66</v>
          </cell>
          <cell r="AM3469">
            <v>516.34</v>
          </cell>
          <cell r="AN3469">
            <v>8586</v>
          </cell>
          <cell r="AO3469">
            <v>1538.66</v>
          </cell>
          <cell r="AP3469">
            <v>171.34</v>
          </cell>
          <cell r="AQ3469">
            <v>1710</v>
          </cell>
          <cell r="AR3469">
            <v>20</v>
          </cell>
          <cell r="AS3469">
            <v>1</v>
          </cell>
          <cell r="AT3469" t="str">
            <v>1-30 Days</v>
          </cell>
          <cell r="AU3469"/>
          <cell r="AV3469"/>
          <cell r="AW3469"/>
          <cell r="AX3469" t="str">
            <v>Open</v>
          </cell>
          <cell r="AY3469" t="str">
            <v/>
          </cell>
          <cell r="AZ3469"/>
          <cell r="BA3469">
            <v>0</v>
          </cell>
          <cell r="BB3469">
            <v>45755</v>
          </cell>
          <cell r="BC3469" t="str">
            <v>Yogesh Gawade/SF0064389</v>
          </cell>
          <cell r="BD3469" t="str">
            <v>Visited</v>
          </cell>
          <cell r="BE3469" t="str">
            <v>Borrower</v>
          </cell>
          <cell r="BF3469" t="str">
            <v>Available</v>
          </cell>
          <cell r="BG3469"/>
          <cell r="BH3469"/>
          <cell r="BI3469" t="str">
            <v>No</v>
          </cell>
          <cell r="BJ3469"/>
          <cell r="BK3469"/>
        </row>
        <row r="3470">
          <cell r="X3470">
            <v>352376238</v>
          </cell>
          <cell r="Y3470" t="str">
            <v>YAMOONA SOMANATH NISARAD</v>
          </cell>
          <cell r="Z3470" t="str">
            <v>01-Aug-2023</v>
          </cell>
          <cell r="AA3470">
            <v>32000</v>
          </cell>
          <cell r="AB3470" t="str">
            <v>Tue</v>
          </cell>
          <cell r="AC3470">
            <v>24</v>
          </cell>
          <cell r="AD3470" t="str">
            <v>1</v>
          </cell>
          <cell r="AE3470" t="str">
            <v>03-Sep-2023</v>
          </cell>
          <cell r="AF3470">
            <v>1710</v>
          </cell>
          <cell r="AG3470">
            <v>1710</v>
          </cell>
          <cell r="AH3470" t="str">
            <v>08-Mar-2025</v>
          </cell>
          <cell r="AI3470">
            <v>23930.34</v>
          </cell>
          <cell r="AJ3470">
            <v>8559.66</v>
          </cell>
          <cell r="AK3470">
            <v>32490</v>
          </cell>
          <cell r="AL3470">
            <v>8069.66</v>
          </cell>
          <cell r="AM3470">
            <v>516.34</v>
          </cell>
          <cell r="AN3470">
            <v>8586</v>
          </cell>
          <cell r="AO3470">
            <v>1538.66</v>
          </cell>
          <cell r="AP3470">
            <v>171.34</v>
          </cell>
          <cell r="AQ3470">
            <v>1710</v>
          </cell>
          <cell r="AR3470">
            <v>20</v>
          </cell>
          <cell r="AS3470">
            <v>1</v>
          </cell>
          <cell r="AT3470" t="str">
            <v>1-30 Days</v>
          </cell>
          <cell r="AU3470"/>
          <cell r="AV3470"/>
          <cell r="AW3470"/>
          <cell r="AX3470" t="str">
            <v>Open</v>
          </cell>
          <cell r="AY3470" t="str">
            <v/>
          </cell>
          <cell r="AZ3470"/>
          <cell r="BA3470">
            <v>0</v>
          </cell>
          <cell r="BB3470">
            <v>45755</v>
          </cell>
          <cell r="BC3470" t="str">
            <v>Yogesh Gawade/SF0064389</v>
          </cell>
          <cell r="BD3470" t="str">
            <v>Visited</v>
          </cell>
          <cell r="BE3470" t="str">
            <v>Borrower</v>
          </cell>
          <cell r="BF3470" t="str">
            <v>Available</v>
          </cell>
          <cell r="BG3470"/>
          <cell r="BH3470"/>
          <cell r="BI3470" t="str">
            <v>No</v>
          </cell>
          <cell r="BJ3470"/>
          <cell r="BK3470"/>
        </row>
        <row r="3471">
          <cell r="X3471">
            <v>353982863</v>
          </cell>
          <cell r="Y3471" t="str">
            <v>YAMOONA SOMANATH NISARAD</v>
          </cell>
          <cell r="Z3471" t="str">
            <v>08-Dec-2023</v>
          </cell>
          <cell r="AA3471">
            <v>20000</v>
          </cell>
          <cell r="AB3471" t="str">
            <v>Tue</v>
          </cell>
          <cell r="AC3471">
            <v>18</v>
          </cell>
          <cell r="AD3471" t="str">
            <v>0</v>
          </cell>
          <cell r="AE3471" t="str">
            <v>03-Jan-2024</v>
          </cell>
          <cell r="AF3471">
            <v>1340</v>
          </cell>
          <cell r="AG3471">
            <v>1340</v>
          </cell>
          <cell r="AH3471" t="str">
            <v>04-Mar-2025</v>
          </cell>
          <cell r="AI3471">
            <v>16145.05</v>
          </cell>
          <cell r="AJ3471">
            <v>3954.95</v>
          </cell>
          <cell r="AK3471">
            <v>20100</v>
          </cell>
          <cell r="AL3471">
            <v>3854.95</v>
          </cell>
          <cell r="AM3471">
            <v>163.05000000000001</v>
          </cell>
          <cell r="AN3471">
            <v>4018</v>
          </cell>
          <cell r="AO3471">
            <v>1258.1500000000001</v>
          </cell>
          <cell r="AP3471">
            <v>81.849999999999994</v>
          </cell>
          <cell r="AQ3471">
            <v>1340</v>
          </cell>
          <cell r="AR3471">
            <v>16</v>
          </cell>
          <cell r="AS3471">
            <v>1</v>
          </cell>
          <cell r="AT3471" t="str">
            <v>1-30 Days</v>
          </cell>
          <cell r="AU3471"/>
          <cell r="AV3471"/>
          <cell r="AW3471"/>
          <cell r="AX3471" t="str">
            <v>Open</v>
          </cell>
          <cell r="AY3471" t="str">
            <v/>
          </cell>
          <cell r="AZ3471"/>
          <cell r="BA3471">
            <v>0</v>
          </cell>
          <cell r="BB3471">
            <v>45755</v>
          </cell>
          <cell r="BC3471" t="str">
            <v>Yogesh Gawade/SF0064389</v>
          </cell>
          <cell r="BD3471" t="str">
            <v>Visited</v>
          </cell>
          <cell r="BE3471" t="str">
            <v>Borrower</v>
          </cell>
          <cell r="BF3471" t="str">
            <v>Available</v>
          </cell>
          <cell r="BG3471"/>
          <cell r="BH3471"/>
          <cell r="BI3471" t="str">
            <v>No</v>
          </cell>
          <cell r="BJ3471"/>
          <cell r="BK3471"/>
        </row>
        <row r="3472">
          <cell r="X3472">
            <v>356972274</v>
          </cell>
          <cell r="Y3472" t="str">
            <v xml:space="preserve"> JAYA NARAYAN PAWAR</v>
          </cell>
          <cell r="Z3472" t="str">
            <v>21-May-2024</v>
          </cell>
          <cell r="AA3472">
            <v>40000</v>
          </cell>
          <cell r="AB3472" t="str">
            <v>Tue</v>
          </cell>
          <cell r="AC3472">
            <v>18</v>
          </cell>
          <cell r="AD3472" t="str">
            <v>IL-1</v>
          </cell>
          <cell r="AE3472" t="str">
            <v>02-Jul-2024</v>
          </cell>
          <cell r="AF3472">
            <v>2690</v>
          </cell>
          <cell r="AG3472">
            <v>2690</v>
          </cell>
          <cell r="AH3472" t="str">
            <v>09-Mar-2025</v>
          </cell>
          <cell r="AI3472">
            <v>17725.61</v>
          </cell>
          <cell r="AJ3472">
            <v>6484.39</v>
          </cell>
          <cell r="AK3472">
            <v>24210</v>
          </cell>
          <cell r="AL3472">
            <v>22274.39</v>
          </cell>
          <cell r="AM3472">
            <v>2428.61</v>
          </cell>
          <cell r="AN3472">
            <v>24703</v>
          </cell>
          <cell r="AO3472">
            <v>2262.8200000000002</v>
          </cell>
          <cell r="AP3472">
            <v>427.18</v>
          </cell>
          <cell r="AQ3472">
            <v>2690</v>
          </cell>
          <cell r="AR3472">
            <v>10</v>
          </cell>
          <cell r="AS3472">
            <v>1</v>
          </cell>
          <cell r="AT3472" t="str">
            <v>1-30 Days</v>
          </cell>
          <cell r="AU3472"/>
          <cell r="AV3472"/>
          <cell r="AW3472"/>
          <cell r="AX3472" t="str">
            <v>Open</v>
          </cell>
          <cell r="AY3472" t="str">
            <v/>
          </cell>
          <cell r="AZ3472"/>
          <cell r="BA3472">
            <v>0</v>
          </cell>
          <cell r="BB3472">
            <v>45755</v>
          </cell>
          <cell r="BC3472" t="str">
            <v>Yogesh Gawade/SF0064389</v>
          </cell>
          <cell r="BD3472" t="str">
            <v>Visited</v>
          </cell>
          <cell r="BE3472" t="str">
            <v>Borrower</v>
          </cell>
          <cell r="BF3472" t="str">
            <v>Available</v>
          </cell>
          <cell r="BG3472"/>
          <cell r="BH3472"/>
          <cell r="BI3472" t="str">
            <v>No</v>
          </cell>
          <cell r="BJ3472"/>
          <cell r="BK3472"/>
        </row>
        <row r="3473">
          <cell r="X3473">
            <v>355328082</v>
          </cell>
          <cell r="Y3473" t="str">
            <v>NISHA RAHUL PAWAR</v>
          </cell>
          <cell r="Z3473" t="str">
            <v>16-Feb-2024</v>
          </cell>
          <cell r="AA3473">
            <v>32000</v>
          </cell>
          <cell r="AB3473" t="str">
            <v>Tue</v>
          </cell>
          <cell r="AC3473">
            <v>24</v>
          </cell>
          <cell r="AD3473" t="str">
            <v>1</v>
          </cell>
          <cell r="AE3473" t="str">
            <v>02-Apr-2024</v>
          </cell>
          <cell r="AF3473">
            <v>1710</v>
          </cell>
          <cell r="AG3473">
            <v>1710</v>
          </cell>
          <cell r="AH3473" t="str">
            <v>18-Mar-2025</v>
          </cell>
          <cell r="AI3473">
            <v>13576.51</v>
          </cell>
          <cell r="AJ3473">
            <v>6943.49</v>
          </cell>
          <cell r="AK3473">
            <v>20520</v>
          </cell>
          <cell r="AL3473">
            <v>18423.490000000002</v>
          </cell>
          <cell r="AM3473">
            <v>2658.51</v>
          </cell>
          <cell r="AN3473">
            <v>21082</v>
          </cell>
          <cell r="AO3473">
            <v>1356.67</v>
          </cell>
          <cell r="AP3473">
            <v>353.33</v>
          </cell>
          <cell r="AQ3473">
            <v>1710</v>
          </cell>
          <cell r="AR3473">
            <v>13</v>
          </cell>
          <cell r="AS3473">
            <v>1</v>
          </cell>
          <cell r="AT3473" t="str">
            <v>1-30 Days</v>
          </cell>
          <cell r="AU3473"/>
          <cell r="AV3473"/>
          <cell r="AW3473"/>
          <cell r="AX3473" t="str">
            <v>Open</v>
          </cell>
          <cell r="AY3473" t="str">
            <v/>
          </cell>
          <cell r="AZ3473"/>
          <cell r="BA3473">
            <v>0</v>
          </cell>
          <cell r="BB3473">
            <v>45755</v>
          </cell>
          <cell r="BC3473" t="str">
            <v>Yogesh Gawade/SF0064389</v>
          </cell>
          <cell r="BD3473" t="str">
            <v>Visited</v>
          </cell>
          <cell r="BE3473" t="str">
            <v>Borrower</v>
          </cell>
          <cell r="BF3473" t="str">
            <v>Available</v>
          </cell>
          <cell r="BG3473"/>
          <cell r="BH3473"/>
          <cell r="BI3473" t="str">
            <v>No</v>
          </cell>
          <cell r="BJ3473"/>
          <cell r="BK3473"/>
        </row>
        <row r="3474">
          <cell r="X3474">
            <v>358870235</v>
          </cell>
          <cell r="Y3474" t="str">
            <v xml:space="preserve">LATA YADAV BHUSARE </v>
          </cell>
          <cell r="Z3474" t="str">
            <v>30-Nov-2024</v>
          </cell>
          <cell r="AA3474">
            <v>54000</v>
          </cell>
          <cell r="AB3474" t="str">
            <v>03</v>
          </cell>
          <cell r="AC3474">
            <v>24</v>
          </cell>
          <cell r="AD3474" t="str">
            <v>3</v>
          </cell>
          <cell r="AE3474" t="str">
            <v>03-Jan-2025</v>
          </cell>
          <cell r="AF3474">
            <v>2880</v>
          </cell>
          <cell r="AG3474">
            <v>2880</v>
          </cell>
          <cell r="AH3474" t="str">
            <v>28-Jan-2025</v>
          </cell>
          <cell r="AI3474">
            <v>1635.04</v>
          </cell>
          <cell r="AJ3474">
            <v>1244.96</v>
          </cell>
          <cell r="AK3474">
            <v>2880</v>
          </cell>
          <cell r="AL3474">
            <v>52364.959999999999</v>
          </cell>
          <cell r="AM3474">
            <v>13894.04</v>
          </cell>
          <cell r="AN3474">
            <v>66259</v>
          </cell>
          <cell r="AO3474">
            <v>3698.82</v>
          </cell>
          <cell r="AP3474">
            <v>2061.1799999999998</v>
          </cell>
          <cell r="AQ3474">
            <v>5760</v>
          </cell>
          <cell r="AR3474">
            <v>3</v>
          </cell>
          <cell r="AS3474">
            <v>58</v>
          </cell>
          <cell r="AT3474" t="str">
            <v>31-60</v>
          </cell>
          <cell r="AU3474"/>
          <cell r="AV3474"/>
          <cell r="AW3474"/>
          <cell r="AX3474" t="str">
            <v>Open</v>
          </cell>
          <cell r="AY3474" t="str">
            <v/>
          </cell>
          <cell r="AZ3474"/>
          <cell r="BA3474">
            <v>0</v>
          </cell>
          <cell r="BB3474">
            <v>45755</v>
          </cell>
          <cell r="BC3474" t="str">
            <v>Yogesh Gawade/SF0064389</v>
          </cell>
          <cell r="BD3474" t="str">
            <v>Visited</v>
          </cell>
          <cell r="BE3474" t="str">
            <v>Borrower</v>
          </cell>
          <cell r="BF3474" t="str">
            <v>Not Available</v>
          </cell>
          <cell r="BG3474"/>
          <cell r="BH3474"/>
          <cell r="BI3474" t="str">
            <v>No</v>
          </cell>
          <cell r="BJ3474"/>
          <cell r="BK3474"/>
        </row>
        <row r="3475">
          <cell r="X3475">
            <v>355857139</v>
          </cell>
          <cell r="Y3475" t="str">
            <v>ROHINI RAHUL CHAROSKAR</v>
          </cell>
          <cell r="Z3475" t="str">
            <v>02-Mar-2024</v>
          </cell>
          <cell r="AA3475">
            <v>40000</v>
          </cell>
          <cell r="AB3475" t="str">
            <v>Mon</v>
          </cell>
          <cell r="AC3475">
            <v>18</v>
          </cell>
          <cell r="AD3475" t="str">
            <v>0</v>
          </cell>
          <cell r="AE3475" t="str">
            <v>01-Apr-2024</v>
          </cell>
          <cell r="AF3475">
            <v>2690</v>
          </cell>
          <cell r="AG3475">
            <v>2690</v>
          </cell>
          <cell r="AH3475" t="str">
            <v>09-Mar-2025</v>
          </cell>
          <cell r="AI3475">
            <v>24947</v>
          </cell>
          <cell r="AJ3475">
            <v>7333</v>
          </cell>
          <cell r="AK3475">
            <v>32280</v>
          </cell>
          <cell r="AL3475">
            <v>15053</v>
          </cell>
          <cell r="AM3475">
            <v>1142</v>
          </cell>
          <cell r="AN3475">
            <v>16195</v>
          </cell>
          <cell r="AO3475">
            <v>0</v>
          </cell>
          <cell r="AP3475">
            <v>0</v>
          </cell>
          <cell r="AQ3475">
            <v>0</v>
          </cell>
          <cell r="AR3475">
            <v>12</v>
          </cell>
          <cell r="AS3475">
            <v>0</v>
          </cell>
          <cell r="AT3475" t="str">
            <v>Standard</v>
          </cell>
          <cell r="AU3475"/>
          <cell r="AV3475"/>
          <cell r="AW3475"/>
          <cell r="AX3475" t="str">
            <v>Open</v>
          </cell>
          <cell r="AY3475" t="str">
            <v/>
          </cell>
          <cell r="AZ3475"/>
          <cell r="BA3475">
            <v>0</v>
          </cell>
          <cell r="BB3475">
            <v>45755</v>
          </cell>
          <cell r="BC3475" t="str">
            <v>Yogesh Gawade/SF0064389</v>
          </cell>
          <cell r="BD3475" t="str">
            <v>Visited</v>
          </cell>
          <cell r="BE3475" t="str">
            <v>Borrower</v>
          </cell>
          <cell r="BF3475" t="str">
            <v>Available</v>
          </cell>
          <cell r="BG3475"/>
          <cell r="BH3475"/>
          <cell r="BI3475" t="str">
            <v>No</v>
          </cell>
          <cell r="BJ3475"/>
          <cell r="BK3475"/>
        </row>
        <row r="3476">
          <cell r="X3476">
            <v>355206895</v>
          </cell>
          <cell r="Y3476" t="str">
            <v>MEENA SHIVAJI JADHAV</v>
          </cell>
          <cell r="Z3476" t="str">
            <v>13-Feb-2024</v>
          </cell>
          <cell r="AA3476">
            <v>32000</v>
          </cell>
          <cell r="AB3476" t="str">
            <v>Tue</v>
          </cell>
          <cell r="AC3476">
            <v>24</v>
          </cell>
          <cell r="AD3476" t="str">
            <v>1</v>
          </cell>
          <cell r="AE3476" t="str">
            <v>05-Mar-2024</v>
          </cell>
          <cell r="AF3476">
            <v>1710</v>
          </cell>
          <cell r="AG3476">
            <v>1710</v>
          </cell>
          <cell r="AH3476" t="str">
            <v>07-Jan-2025</v>
          </cell>
          <cell r="AI3476">
            <v>11601.9</v>
          </cell>
          <cell r="AJ3476">
            <v>5368.1</v>
          </cell>
          <cell r="AK3476">
            <v>16970</v>
          </cell>
          <cell r="AL3476">
            <v>20398.099999999999</v>
          </cell>
          <cell r="AM3476">
            <v>3269.9</v>
          </cell>
          <cell r="AN3476">
            <v>23668</v>
          </cell>
          <cell r="AO3476">
            <v>5466.3</v>
          </cell>
          <cell r="AP3476">
            <v>1503.7</v>
          </cell>
          <cell r="AQ3476">
            <v>6970</v>
          </cell>
          <cell r="AR3476">
            <v>14</v>
          </cell>
          <cell r="AS3476">
            <v>120</v>
          </cell>
          <cell r="AT3476" t="str">
            <v>91-120</v>
          </cell>
          <cell r="AU3476"/>
          <cell r="AV3476"/>
          <cell r="AW3476"/>
          <cell r="AX3476" t="str">
            <v>Open</v>
          </cell>
          <cell r="AY3476" t="str">
            <v/>
          </cell>
          <cell r="AZ3476"/>
          <cell r="BA3476">
            <v>0</v>
          </cell>
          <cell r="BB3476">
            <v>45755</v>
          </cell>
          <cell r="BC3476" t="str">
            <v>Yogesh Gawade/SF0064389</v>
          </cell>
          <cell r="BD3476" t="str">
            <v>Visited</v>
          </cell>
          <cell r="BE3476" t="str">
            <v>Borrower</v>
          </cell>
          <cell r="BF3476" t="str">
            <v>Available</v>
          </cell>
          <cell r="BG3476"/>
          <cell r="BH3476"/>
          <cell r="BI3476" t="str">
            <v>No</v>
          </cell>
          <cell r="BJ3476"/>
          <cell r="BK3476"/>
        </row>
        <row r="3477">
          <cell r="X3477">
            <v>351618674</v>
          </cell>
          <cell r="Y3477" t="str">
            <v>MANISHA KAILAS MORE</v>
          </cell>
          <cell r="Z3477" t="str">
            <v>17-May-2023</v>
          </cell>
          <cell r="AA3477">
            <v>32000</v>
          </cell>
          <cell r="AB3477" t="str">
            <v>Tue</v>
          </cell>
          <cell r="AC3477">
            <v>24</v>
          </cell>
          <cell r="AD3477" t="str">
            <v>1</v>
          </cell>
          <cell r="AE3477" t="str">
            <v>08-Jul-2023</v>
          </cell>
          <cell r="AF3477">
            <v>1750</v>
          </cell>
          <cell r="AG3477">
            <v>1750</v>
          </cell>
          <cell r="AH3477" t="str">
            <v>01-Apr-2025</v>
          </cell>
          <cell r="AI3477">
            <v>29073.15</v>
          </cell>
          <cell r="AJ3477">
            <v>9426.85</v>
          </cell>
          <cell r="AK3477">
            <v>38500</v>
          </cell>
          <cell r="AL3477">
            <v>2926.85</v>
          </cell>
          <cell r="AM3477">
            <v>87.15</v>
          </cell>
          <cell r="AN3477">
            <v>3014</v>
          </cell>
          <cell r="AO3477">
            <v>0</v>
          </cell>
          <cell r="AP3477">
            <v>0</v>
          </cell>
          <cell r="AQ3477">
            <v>0</v>
          </cell>
          <cell r="AR3477">
            <v>22</v>
          </cell>
          <cell r="AS3477">
            <v>0</v>
          </cell>
          <cell r="AT3477" t="str">
            <v>Standard</v>
          </cell>
          <cell r="AU3477"/>
          <cell r="AV3477"/>
          <cell r="AW3477"/>
          <cell r="AX3477" t="str">
            <v>Open</v>
          </cell>
          <cell r="AY3477" t="str">
            <v/>
          </cell>
          <cell r="AZ3477"/>
          <cell r="BA3477">
            <v>0</v>
          </cell>
          <cell r="BB3477">
            <v>45755</v>
          </cell>
          <cell r="BC3477" t="str">
            <v>Yogesh Gawade/SF0064389</v>
          </cell>
          <cell r="BD3477" t="str">
            <v>Visited</v>
          </cell>
          <cell r="BE3477" t="str">
            <v>Borrower</v>
          </cell>
          <cell r="BF3477" t="str">
            <v>Available</v>
          </cell>
          <cell r="BG3477"/>
          <cell r="BH3477"/>
          <cell r="BI3477" t="str">
            <v>No</v>
          </cell>
          <cell r="BJ3477"/>
          <cell r="BK3477"/>
        </row>
        <row r="3478">
          <cell r="X3478">
            <v>351854147</v>
          </cell>
          <cell r="Y3478" t="str">
            <v>SAPNA SUBHASH GoTARNE</v>
          </cell>
          <cell r="Z3478" t="str">
            <v>21-Jun-2023</v>
          </cell>
          <cell r="AA3478">
            <v>32000</v>
          </cell>
          <cell r="AB3478" t="str">
            <v>Tue</v>
          </cell>
          <cell r="AC3478">
            <v>24</v>
          </cell>
          <cell r="AD3478" t="str">
            <v>1</v>
          </cell>
          <cell r="AE3478" t="str">
            <v>03-Aug-2023</v>
          </cell>
          <cell r="AF3478">
            <v>1710</v>
          </cell>
          <cell r="AG3478">
            <v>1710</v>
          </cell>
          <cell r="AH3478" t="str">
            <v>01-Apr-2025</v>
          </cell>
          <cell r="AI3478">
            <v>26693.65</v>
          </cell>
          <cell r="AJ3478">
            <v>9216.35</v>
          </cell>
          <cell r="AK3478">
            <v>35910</v>
          </cell>
          <cell r="AL3478">
            <v>5306.35</v>
          </cell>
          <cell r="AM3478">
            <v>230.65</v>
          </cell>
          <cell r="AN3478">
            <v>5537</v>
          </cell>
          <cell r="AO3478">
            <v>0</v>
          </cell>
          <cell r="AP3478">
            <v>0</v>
          </cell>
          <cell r="AQ3478">
            <v>0</v>
          </cell>
          <cell r="AR3478">
            <v>21</v>
          </cell>
          <cell r="AS3478">
            <v>0</v>
          </cell>
          <cell r="AT3478" t="str">
            <v>Standard</v>
          </cell>
          <cell r="AU3478"/>
          <cell r="AV3478"/>
          <cell r="AW3478"/>
          <cell r="AX3478" t="str">
            <v>Open</v>
          </cell>
          <cell r="AY3478" t="str">
            <v/>
          </cell>
          <cell r="AZ3478"/>
          <cell r="BA3478">
            <v>0</v>
          </cell>
          <cell r="BB3478">
            <v>45755</v>
          </cell>
          <cell r="BC3478" t="str">
            <v>Yogesh Gawade/SF0064389</v>
          </cell>
          <cell r="BD3478" t="str">
            <v>Visited</v>
          </cell>
          <cell r="BE3478" t="str">
            <v>Borrower</v>
          </cell>
          <cell r="BF3478" t="str">
            <v>Available</v>
          </cell>
          <cell r="BG3478"/>
          <cell r="BH3478"/>
          <cell r="BI3478" t="str">
            <v>No</v>
          </cell>
          <cell r="BJ3478"/>
          <cell r="BK3478"/>
        </row>
        <row r="3479">
          <cell r="X3479">
            <v>351915520</v>
          </cell>
          <cell r="Y3479" t="str">
            <v xml:space="preserve"> MANISHA SOPAN DHONGADE</v>
          </cell>
          <cell r="Z3479" t="str">
            <v>23-Jun-2023</v>
          </cell>
          <cell r="AA3479">
            <v>32000</v>
          </cell>
          <cell r="AB3479" t="str">
            <v>Tue</v>
          </cell>
          <cell r="AC3479">
            <v>24</v>
          </cell>
          <cell r="AD3479" t="str">
            <v>1</v>
          </cell>
          <cell r="AE3479" t="str">
            <v>03-Aug-2023</v>
          </cell>
          <cell r="AF3479">
            <v>1710</v>
          </cell>
          <cell r="AG3479">
            <v>1710</v>
          </cell>
          <cell r="AH3479" t="str">
            <v>01-Apr-2025</v>
          </cell>
          <cell r="AI3479">
            <v>26759.9</v>
          </cell>
          <cell r="AJ3479">
            <v>9150.1</v>
          </cell>
          <cell r="AK3479">
            <v>35910</v>
          </cell>
          <cell r="AL3479">
            <v>5240.1000000000004</v>
          </cell>
          <cell r="AM3479">
            <v>226.9</v>
          </cell>
          <cell r="AN3479">
            <v>5467</v>
          </cell>
          <cell r="AO3479">
            <v>0</v>
          </cell>
          <cell r="AP3479">
            <v>0</v>
          </cell>
          <cell r="AQ3479">
            <v>0</v>
          </cell>
          <cell r="AR3479">
            <v>21</v>
          </cell>
          <cell r="AS3479">
            <v>0</v>
          </cell>
          <cell r="AT3479" t="str">
            <v>Standard</v>
          </cell>
          <cell r="AU3479"/>
          <cell r="AV3479"/>
          <cell r="AW3479"/>
          <cell r="AX3479" t="str">
            <v>Open</v>
          </cell>
          <cell r="AY3479" t="str">
            <v/>
          </cell>
          <cell r="AZ3479"/>
          <cell r="BA3479">
            <v>0</v>
          </cell>
          <cell r="BB3479">
            <v>45755</v>
          </cell>
          <cell r="BC3479" t="str">
            <v>Yogesh Gawade/SF0064389</v>
          </cell>
          <cell r="BD3479" t="str">
            <v>Visited</v>
          </cell>
          <cell r="BE3479" t="str">
            <v>Borrower</v>
          </cell>
          <cell r="BF3479" t="str">
            <v>Available</v>
          </cell>
          <cell r="BG3479"/>
          <cell r="BH3479"/>
          <cell r="BI3479" t="str">
            <v>No</v>
          </cell>
          <cell r="BJ3479"/>
          <cell r="BK3479"/>
        </row>
        <row r="3480">
          <cell r="X3480">
            <v>352376136</v>
          </cell>
          <cell r="Y3480" t="str">
            <v xml:space="preserve"> MANISHA NARAYAN BHOAJANE</v>
          </cell>
          <cell r="Z3480" t="str">
            <v>01-Aug-2023</v>
          </cell>
          <cell r="AA3480">
            <v>32000</v>
          </cell>
          <cell r="AB3480" t="str">
            <v>Tue</v>
          </cell>
          <cell r="AC3480">
            <v>24</v>
          </cell>
          <cell r="AD3480" t="str">
            <v>1</v>
          </cell>
          <cell r="AE3480" t="str">
            <v>03-Sep-2023</v>
          </cell>
          <cell r="AF3480">
            <v>1710</v>
          </cell>
          <cell r="AG3480">
            <v>1710</v>
          </cell>
          <cell r="AH3480" t="str">
            <v>01-Apr-2025</v>
          </cell>
          <cell r="AI3480">
            <v>25469</v>
          </cell>
          <cell r="AJ3480">
            <v>8731</v>
          </cell>
          <cell r="AK3480">
            <v>34200</v>
          </cell>
          <cell r="AL3480">
            <v>6531</v>
          </cell>
          <cell r="AM3480">
            <v>345</v>
          </cell>
          <cell r="AN3480">
            <v>6876</v>
          </cell>
          <cell r="AO3480">
            <v>0</v>
          </cell>
          <cell r="AP3480">
            <v>0</v>
          </cell>
          <cell r="AQ3480">
            <v>0</v>
          </cell>
          <cell r="AR3480">
            <v>20</v>
          </cell>
          <cell r="AS3480">
            <v>0</v>
          </cell>
          <cell r="AT3480" t="str">
            <v>Standard</v>
          </cell>
          <cell r="AU3480"/>
          <cell r="AV3480"/>
          <cell r="AW3480"/>
          <cell r="AX3480" t="str">
            <v>Open</v>
          </cell>
          <cell r="AY3480" t="str">
            <v/>
          </cell>
          <cell r="AZ3480"/>
          <cell r="BA3480">
            <v>0</v>
          </cell>
          <cell r="BB3480">
            <v>45755</v>
          </cell>
          <cell r="BC3480" t="str">
            <v>Yogesh Gawade/SF0064389</v>
          </cell>
          <cell r="BD3480" t="str">
            <v>Visited</v>
          </cell>
          <cell r="BE3480" t="str">
            <v>Borrower</v>
          </cell>
          <cell r="BF3480" t="str">
            <v>Available</v>
          </cell>
          <cell r="BG3480"/>
          <cell r="BH3480"/>
          <cell r="BI3480" t="str">
            <v>No</v>
          </cell>
          <cell r="BJ3480"/>
          <cell r="BK3480"/>
        </row>
        <row r="3481">
          <cell r="X3481">
            <v>352376237</v>
          </cell>
          <cell r="Y3481" t="str">
            <v>REKHA POPAT BHOJANE</v>
          </cell>
          <cell r="Z3481" t="str">
            <v>01-Aug-2023</v>
          </cell>
          <cell r="AA3481">
            <v>32000</v>
          </cell>
          <cell r="AB3481" t="str">
            <v>Tue</v>
          </cell>
          <cell r="AC3481">
            <v>24</v>
          </cell>
          <cell r="AD3481" t="str">
            <v>1</v>
          </cell>
          <cell r="AE3481" t="str">
            <v>03-Sep-2023</v>
          </cell>
          <cell r="AF3481">
            <v>1710</v>
          </cell>
          <cell r="AG3481">
            <v>1710</v>
          </cell>
          <cell r="AH3481" t="str">
            <v>01-Apr-2025</v>
          </cell>
          <cell r="AI3481">
            <v>25469</v>
          </cell>
          <cell r="AJ3481">
            <v>8731</v>
          </cell>
          <cell r="AK3481">
            <v>34200</v>
          </cell>
          <cell r="AL3481">
            <v>6531</v>
          </cell>
          <cell r="AM3481">
            <v>345</v>
          </cell>
          <cell r="AN3481">
            <v>6876</v>
          </cell>
          <cell r="AO3481">
            <v>0</v>
          </cell>
          <cell r="AP3481">
            <v>0</v>
          </cell>
          <cell r="AQ3481">
            <v>0</v>
          </cell>
          <cell r="AR3481">
            <v>20</v>
          </cell>
          <cell r="AS3481">
            <v>0</v>
          </cell>
          <cell r="AT3481" t="str">
            <v>Standard</v>
          </cell>
          <cell r="AU3481"/>
          <cell r="AV3481"/>
          <cell r="AW3481"/>
          <cell r="AX3481" t="str">
            <v>Open</v>
          </cell>
          <cell r="AY3481" t="str">
            <v/>
          </cell>
          <cell r="AZ3481"/>
          <cell r="BA3481">
            <v>0</v>
          </cell>
          <cell r="BB3481">
            <v>45755</v>
          </cell>
          <cell r="BC3481" t="str">
            <v>Yogesh Gawade/SF0064389</v>
          </cell>
          <cell r="BD3481" t="str">
            <v>Visited</v>
          </cell>
          <cell r="BE3481" t="str">
            <v>Borrower</v>
          </cell>
          <cell r="BF3481" t="str">
            <v>Available</v>
          </cell>
          <cell r="BG3481"/>
          <cell r="BH3481"/>
          <cell r="BI3481" t="str">
            <v>No</v>
          </cell>
          <cell r="BJ3481"/>
          <cell r="BK3481"/>
        </row>
        <row r="3482">
          <cell r="X3482">
            <v>352386393</v>
          </cell>
          <cell r="Y3482" t="str">
            <v>LILABAI MADHUKAR BHOJNE</v>
          </cell>
          <cell r="Z3482" t="str">
            <v>02-Aug-2023</v>
          </cell>
          <cell r="AA3482">
            <v>32000</v>
          </cell>
          <cell r="AB3482" t="str">
            <v>Tue</v>
          </cell>
          <cell r="AC3482">
            <v>24</v>
          </cell>
          <cell r="AD3482" t="str">
            <v>1</v>
          </cell>
          <cell r="AE3482" t="str">
            <v>03-Sep-2023</v>
          </cell>
          <cell r="AF3482">
            <v>1710</v>
          </cell>
          <cell r="AG3482">
            <v>1710</v>
          </cell>
          <cell r="AH3482" t="str">
            <v>01-Apr-2025</v>
          </cell>
          <cell r="AI3482">
            <v>25501.439999999999</v>
          </cell>
          <cell r="AJ3482">
            <v>8698.56</v>
          </cell>
          <cell r="AK3482">
            <v>34200</v>
          </cell>
          <cell r="AL3482">
            <v>6498.56</v>
          </cell>
          <cell r="AM3482">
            <v>342.44</v>
          </cell>
          <cell r="AN3482">
            <v>6841</v>
          </cell>
          <cell r="AO3482">
            <v>0</v>
          </cell>
          <cell r="AP3482">
            <v>0</v>
          </cell>
          <cell r="AQ3482">
            <v>0</v>
          </cell>
          <cell r="AR3482">
            <v>20</v>
          </cell>
          <cell r="AS3482">
            <v>0</v>
          </cell>
          <cell r="AT3482" t="str">
            <v>Standard</v>
          </cell>
          <cell r="AU3482"/>
          <cell r="AV3482"/>
          <cell r="AW3482"/>
          <cell r="AX3482" t="str">
            <v>Open</v>
          </cell>
          <cell r="AY3482" t="str">
            <v/>
          </cell>
          <cell r="AZ3482"/>
          <cell r="BA3482">
            <v>0</v>
          </cell>
          <cell r="BB3482">
            <v>45755</v>
          </cell>
          <cell r="BC3482" t="str">
            <v>Yogesh Gawade/SF0064389</v>
          </cell>
          <cell r="BD3482" t="str">
            <v>Visited</v>
          </cell>
          <cell r="BE3482" t="str">
            <v>Borrower</v>
          </cell>
          <cell r="BF3482" t="str">
            <v>Available</v>
          </cell>
          <cell r="BG3482"/>
          <cell r="BH3482"/>
          <cell r="BI3482" t="str">
            <v>No</v>
          </cell>
          <cell r="BJ3482"/>
          <cell r="BK3482"/>
        </row>
        <row r="3483">
          <cell r="X3483">
            <v>352397281</v>
          </cell>
          <cell r="Y3483" t="str">
            <v>VANDANA BHAURAO JADHAV</v>
          </cell>
          <cell r="Z3483" t="str">
            <v>05-Aug-2023</v>
          </cell>
          <cell r="AA3483">
            <v>32000</v>
          </cell>
          <cell r="AB3483" t="str">
            <v>Tue</v>
          </cell>
          <cell r="AC3483">
            <v>24</v>
          </cell>
          <cell r="AD3483" t="str">
            <v>1</v>
          </cell>
          <cell r="AE3483" t="str">
            <v>03-Oct-2023</v>
          </cell>
          <cell r="AF3483">
            <v>1710</v>
          </cell>
          <cell r="AG3483">
            <v>1710</v>
          </cell>
          <cell r="AH3483" t="str">
            <v>01-Apr-2025</v>
          </cell>
          <cell r="AI3483">
            <v>23087.439999999999</v>
          </cell>
          <cell r="AJ3483">
            <v>9402.56</v>
          </cell>
          <cell r="AK3483">
            <v>32490</v>
          </cell>
          <cell r="AL3483">
            <v>8912.56</v>
          </cell>
          <cell r="AM3483">
            <v>606.44000000000005</v>
          </cell>
          <cell r="AN3483">
            <v>9519</v>
          </cell>
          <cell r="AO3483">
            <v>0</v>
          </cell>
          <cell r="AP3483">
            <v>0</v>
          </cell>
          <cell r="AQ3483">
            <v>0</v>
          </cell>
          <cell r="AR3483">
            <v>19</v>
          </cell>
          <cell r="AS3483">
            <v>0</v>
          </cell>
          <cell r="AT3483" t="str">
            <v>Standard</v>
          </cell>
          <cell r="AU3483"/>
          <cell r="AV3483"/>
          <cell r="AW3483"/>
          <cell r="AX3483" t="str">
            <v>Open</v>
          </cell>
          <cell r="AY3483" t="str">
            <v/>
          </cell>
          <cell r="AZ3483"/>
          <cell r="BA3483">
            <v>0</v>
          </cell>
          <cell r="BB3483">
            <v>45755</v>
          </cell>
          <cell r="BC3483" t="str">
            <v>Yogesh Gawade/SF0064389</v>
          </cell>
          <cell r="BD3483" t="str">
            <v>Visited</v>
          </cell>
          <cell r="BE3483" t="str">
            <v>Borrower</v>
          </cell>
          <cell r="BF3483" t="str">
            <v>Available</v>
          </cell>
          <cell r="BG3483"/>
          <cell r="BH3483"/>
          <cell r="BI3483" t="str">
            <v>No</v>
          </cell>
          <cell r="BJ3483"/>
          <cell r="BK3483"/>
        </row>
        <row r="3484">
          <cell r="X3484">
            <v>353098569</v>
          </cell>
          <cell r="Y3484" t="str">
            <v>ANITA GORAKHA JADHAV</v>
          </cell>
          <cell r="Z3484" t="str">
            <v>22-Sep-2023</v>
          </cell>
          <cell r="AA3484">
            <v>32000</v>
          </cell>
          <cell r="AB3484" t="str">
            <v>Tue</v>
          </cell>
          <cell r="AC3484">
            <v>24</v>
          </cell>
          <cell r="AD3484" t="str">
            <v>1</v>
          </cell>
          <cell r="AE3484" t="str">
            <v>07-Nov-2023</v>
          </cell>
          <cell r="AF3484">
            <v>1710</v>
          </cell>
          <cell r="AG3484">
            <v>1710</v>
          </cell>
          <cell r="AH3484" t="str">
            <v>01-Apr-2025</v>
          </cell>
          <cell r="AI3484">
            <v>22127.16</v>
          </cell>
          <cell r="AJ3484">
            <v>8652.84</v>
          </cell>
          <cell r="AK3484">
            <v>30780</v>
          </cell>
          <cell r="AL3484">
            <v>9872.84</v>
          </cell>
          <cell r="AM3484">
            <v>776.16</v>
          </cell>
          <cell r="AN3484">
            <v>10649</v>
          </cell>
          <cell r="AO3484">
            <v>0</v>
          </cell>
          <cell r="AP3484">
            <v>0</v>
          </cell>
          <cell r="AQ3484">
            <v>0</v>
          </cell>
          <cell r="AR3484">
            <v>18</v>
          </cell>
          <cell r="AS3484">
            <v>0</v>
          </cell>
          <cell r="AT3484" t="str">
            <v>Standard</v>
          </cell>
          <cell r="AU3484"/>
          <cell r="AV3484"/>
          <cell r="AW3484"/>
          <cell r="AX3484" t="str">
            <v>Open</v>
          </cell>
          <cell r="AY3484" t="str">
            <v/>
          </cell>
          <cell r="AZ3484"/>
          <cell r="BA3484">
            <v>0</v>
          </cell>
          <cell r="BB3484">
            <v>45755</v>
          </cell>
          <cell r="BC3484" t="str">
            <v>Yogesh Gawade/SF0064389</v>
          </cell>
          <cell r="BD3484" t="str">
            <v>Visited</v>
          </cell>
          <cell r="BE3484" t="str">
            <v>Borrower</v>
          </cell>
          <cell r="BF3484" t="str">
            <v>Available</v>
          </cell>
          <cell r="BG3484"/>
          <cell r="BH3484"/>
          <cell r="BI3484" t="str">
            <v>No</v>
          </cell>
          <cell r="BJ3484"/>
          <cell r="BK3484"/>
        </row>
        <row r="3485">
          <cell r="X3485">
            <v>354453934</v>
          </cell>
          <cell r="Y3485" t="str">
            <v xml:space="preserve"> LAXMIBAI BARKU SHENDE</v>
          </cell>
          <cell r="Z3485" t="str">
            <v>02-Jan-2024</v>
          </cell>
          <cell r="AA3485">
            <v>32000</v>
          </cell>
          <cell r="AB3485" t="str">
            <v>Tue</v>
          </cell>
          <cell r="AC3485">
            <v>24</v>
          </cell>
          <cell r="AD3485" t="str">
            <v>1</v>
          </cell>
          <cell r="AE3485" t="str">
            <v>06-Feb-2024</v>
          </cell>
          <cell r="AF3485">
            <v>1710</v>
          </cell>
          <cell r="AG3485">
            <v>1710</v>
          </cell>
          <cell r="AH3485" t="str">
            <v>01-Apr-2025</v>
          </cell>
          <cell r="AI3485">
            <v>18121.53</v>
          </cell>
          <cell r="AJ3485">
            <v>7528.47</v>
          </cell>
          <cell r="AK3485">
            <v>25650</v>
          </cell>
          <cell r="AL3485">
            <v>13878.47</v>
          </cell>
          <cell r="AM3485">
            <v>1521.53</v>
          </cell>
          <cell r="AN3485">
            <v>15400</v>
          </cell>
          <cell r="AO3485">
            <v>0</v>
          </cell>
          <cell r="AP3485">
            <v>0</v>
          </cell>
          <cell r="AQ3485">
            <v>0</v>
          </cell>
          <cell r="AR3485">
            <v>15</v>
          </cell>
          <cell r="AS3485">
            <v>0</v>
          </cell>
          <cell r="AT3485" t="str">
            <v>Standard</v>
          </cell>
          <cell r="AU3485"/>
          <cell r="AV3485"/>
          <cell r="AW3485"/>
          <cell r="AX3485" t="str">
            <v>Open</v>
          </cell>
          <cell r="AY3485" t="str">
            <v/>
          </cell>
          <cell r="AZ3485"/>
          <cell r="BA3485">
            <v>0</v>
          </cell>
          <cell r="BB3485">
            <v>45755</v>
          </cell>
          <cell r="BC3485" t="str">
            <v>Yogesh Gawade/SF0064389</v>
          </cell>
          <cell r="BD3485" t="str">
            <v>Visited</v>
          </cell>
          <cell r="BE3485" t="str">
            <v>Borrower</v>
          </cell>
          <cell r="BF3485" t="str">
            <v>Available</v>
          </cell>
          <cell r="BG3485"/>
          <cell r="BH3485"/>
          <cell r="BI3485" t="str">
            <v>No</v>
          </cell>
          <cell r="BJ3485"/>
          <cell r="BK3485"/>
        </row>
        <row r="3486">
          <cell r="X3486">
            <v>354540581</v>
          </cell>
          <cell r="Y3486" t="str">
            <v xml:space="preserve"> MANISHA SOPAN DHONGADE</v>
          </cell>
          <cell r="Z3486" t="str">
            <v>07-Jan-2024</v>
          </cell>
          <cell r="AA3486">
            <v>20000</v>
          </cell>
          <cell r="AB3486" t="str">
            <v>Tue</v>
          </cell>
          <cell r="AC3486">
            <v>18</v>
          </cell>
          <cell r="AD3486" t="str">
            <v>0</v>
          </cell>
          <cell r="AE3486" t="str">
            <v>06-Feb-2024</v>
          </cell>
          <cell r="AF3486">
            <v>1340</v>
          </cell>
          <cell r="AG3486">
            <v>1340</v>
          </cell>
          <cell r="AH3486" t="str">
            <v>01-Apr-2025</v>
          </cell>
          <cell r="AI3486">
            <v>16125.37</v>
          </cell>
          <cell r="AJ3486">
            <v>3974.63</v>
          </cell>
          <cell r="AK3486">
            <v>20100</v>
          </cell>
          <cell r="AL3486">
            <v>3874.63</v>
          </cell>
          <cell r="AM3486">
            <v>169.37</v>
          </cell>
          <cell r="AN3486">
            <v>4044</v>
          </cell>
          <cell r="AO3486">
            <v>0</v>
          </cell>
          <cell r="AP3486">
            <v>0</v>
          </cell>
          <cell r="AQ3486">
            <v>0</v>
          </cell>
          <cell r="AR3486">
            <v>15</v>
          </cell>
          <cell r="AS3486">
            <v>0</v>
          </cell>
          <cell r="AT3486" t="str">
            <v>Standard</v>
          </cell>
          <cell r="AU3486"/>
          <cell r="AV3486"/>
          <cell r="AW3486"/>
          <cell r="AX3486" t="str">
            <v>Open</v>
          </cell>
          <cell r="AY3486" t="str">
            <v/>
          </cell>
          <cell r="AZ3486"/>
          <cell r="BA3486">
            <v>0</v>
          </cell>
          <cell r="BB3486">
            <v>45755</v>
          </cell>
          <cell r="BC3486" t="str">
            <v>Yogesh Gawade/SF0064389</v>
          </cell>
          <cell r="BD3486" t="str">
            <v>Visited</v>
          </cell>
          <cell r="BE3486" t="str">
            <v>Borrower</v>
          </cell>
          <cell r="BF3486" t="str">
            <v>Available</v>
          </cell>
          <cell r="BG3486"/>
          <cell r="BH3486"/>
          <cell r="BI3486" t="str">
            <v>No</v>
          </cell>
          <cell r="BJ3486"/>
          <cell r="BK3486"/>
        </row>
        <row r="3487">
          <cell r="X3487">
            <v>354645017</v>
          </cell>
          <cell r="Y3487" t="str">
            <v xml:space="preserve"> MANISHA NARAYAN BHOAJANE</v>
          </cell>
          <cell r="Z3487" t="str">
            <v>12-Jan-2024</v>
          </cell>
          <cell r="AA3487">
            <v>20000</v>
          </cell>
          <cell r="AB3487" t="str">
            <v>Tue</v>
          </cell>
          <cell r="AC3487">
            <v>18</v>
          </cell>
          <cell r="AD3487" t="str">
            <v>0</v>
          </cell>
          <cell r="AE3487" t="str">
            <v>06-Feb-2024</v>
          </cell>
          <cell r="AF3487">
            <v>1340</v>
          </cell>
          <cell r="AG3487">
            <v>1340</v>
          </cell>
          <cell r="AH3487" t="str">
            <v>01-Apr-2025</v>
          </cell>
          <cell r="AI3487">
            <v>16216.38</v>
          </cell>
          <cell r="AJ3487">
            <v>3883.62</v>
          </cell>
          <cell r="AK3487">
            <v>20100</v>
          </cell>
          <cell r="AL3487">
            <v>3783.62</v>
          </cell>
          <cell r="AM3487">
            <v>163.38</v>
          </cell>
          <cell r="AN3487">
            <v>3947</v>
          </cell>
          <cell r="AO3487">
            <v>0</v>
          </cell>
          <cell r="AP3487">
            <v>0</v>
          </cell>
          <cell r="AQ3487">
            <v>0</v>
          </cell>
          <cell r="AR3487">
            <v>15</v>
          </cell>
          <cell r="AS3487">
            <v>0</v>
          </cell>
          <cell r="AT3487" t="str">
            <v>Standard</v>
          </cell>
          <cell r="AU3487"/>
          <cell r="AV3487"/>
          <cell r="AW3487"/>
          <cell r="AX3487" t="str">
            <v>Open</v>
          </cell>
          <cell r="AY3487" t="str">
            <v/>
          </cell>
          <cell r="AZ3487"/>
          <cell r="BA3487">
            <v>0</v>
          </cell>
          <cell r="BB3487">
            <v>45755</v>
          </cell>
          <cell r="BC3487" t="str">
            <v>Yogesh Gawade/SF0064389</v>
          </cell>
          <cell r="BD3487" t="str">
            <v>Visited</v>
          </cell>
          <cell r="BE3487" t="str">
            <v>Borrower</v>
          </cell>
          <cell r="BF3487" t="str">
            <v>Available</v>
          </cell>
          <cell r="BG3487"/>
          <cell r="BH3487"/>
          <cell r="BI3487" t="str">
            <v>No</v>
          </cell>
          <cell r="BJ3487"/>
          <cell r="BK3487"/>
        </row>
        <row r="3488">
          <cell r="X3488">
            <v>354683649</v>
          </cell>
          <cell r="Y3488" t="str">
            <v>vaishali krushna mate</v>
          </cell>
          <cell r="Z3488" t="str">
            <v>12-Feb-2024</v>
          </cell>
          <cell r="AA3488">
            <v>32000</v>
          </cell>
          <cell r="AB3488" t="str">
            <v>Tue</v>
          </cell>
          <cell r="AC3488">
            <v>24</v>
          </cell>
          <cell r="AD3488" t="str">
            <v>1</v>
          </cell>
          <cell r="AE3488" t="str">
            <v>05-Mar-2024</v>
          </cell>
          <cell r="AF3488">
            <v>1710</v>
          </cell>
          <cell r="AG3488">
            <v>1710</v>
          </cell>
          <cell r="AH3488" t="str">
            <v>01-Apr-2025</v>
          </cell>
          <cell r="AI3488">
            <v>17039.64</v>
          </cell>
          <cell r="AJ3488">
            <v>6900.36</v>
          </cell>
          <cell r="AK3488">
            <v>23940</v>
          </cell>
          <cell r="AL3488">
            <v>14960.36</v>
          </cell>
          <cell r="AM3488">
            <v>1773.64</v>
          </cell>
          <cell r="AN3488">
            <v>16734</v>
          </cell>
          <cell r="AO3488">
            <v>0</v>
          </cell>
          <cell r="AP3488">
            <v>0</v>
          </cell>
          <cell r="AQ3488">
            <v>0</v>
          </cell>
          <cell r="AR3488">
            <v>14</v>
          </cell>
          <cell r="AS3488">
            <v>0</v>
          </cell>
          <cell r="AT3488" t="str">
            <v>Standard</v>
          </cell>
          <cell r="AU3488"/>
          <cell r="AV3488"/>
          <cell r="AW3488"/>
          <cell r="AX3488" t="str">
            <v>Open</v>
          </cell>
          <cell r="AY3488" t="str">
            <v/>
          </cell>
          <cell r="AZ3488"/>
          <cell r="BA3488">
            <v>0</v>
          </cell>
          <cell r="BB3488">
            <v>45755</v>
          </cell>
          <cell r="BC3488" t="str">
            <v>Yogesh Gawade/SF0064389</v>
          </cell>
          <cell r="BD3488" t="str">
            <v>Visited</v>
          </cell>
          <cell r="BE3488" t="str">
            <v>Borrower</v>
          </cell>
          <cell r="BF3488" t="str">
            <v>Available</v>
          </cell>
          <cell r="BG3488"/>
          <cell r="BH3488"/>
          <cell r="BI3488" t="str">
            <v>No</v>
          </cell>
          <cell r="BJ3488"/>
          <cell r="BK3488"/>
        </row>
        <row r="3489">
          <cell r="X3489">
            <v>355138091</v>
          </cell>
          <cell r="Y3489" t="str">
            <v>MANISHA KAILAS MORE</v>
          </cell>
          <cell r="Z3489" t="str">
            <v>15-Feb-2024</v>
          </cell>
          <cell r="AA3489">
            <v>30000</v>
          </cell>
          <cell r="AB3489" t="str">
            <v>Tue</v>
          </cell>
          <cell r="AC3489">
            <v>18</v>
          </cell>
          <cell r="AD3489" t="str">
            <v>0</v>
          </cell>
          <cell r="AE3489" t="str">
            <v>05-Mar-2024</v>
          </cell>
          <cell r="AF3489">
            <v>2020</v>
          </cell>
          <cell r="AG3489">
            <v>2020</v>
          </cell>
          <cell r="AH3489" t="str">
            <v>01-Apr-2025</v>
          </cell>
          <cell r="AI3489">
            <v>22736.92</v>
          </cell>
          <cell r="AJ3489">
            <v>5543.08</v>
          </cell>
          <cell r="AK3489">
            <v>28280</v>
          </cell>
          <cell r="AL3489">
            <v>7263.08</v>
          </cell>
          <cell r="AM3489">
            <v>382.92</v>
          </cell>
          <cell r="AN3489">
            <v>7646</v>
          </cell>
          <cell r="AO3489">
            <v>0</v>
          </cell>
          <cell r="AP3489">
            <v>0</v>
          </cell>
          <cell r="AQ3489">
            <v>0</v>
          </cell>
          <cell r="AR3489">
            <v>14</v>
          </cell>
          <cell r="AS3489">
            <v>0</v>
          </cell>
          <cell r="AT3489" t="str">
            <v>Standard</v>
          </cell>
          <cell r="AU3489"/>
          <cell r="AV3489"/>
          <cell r="AW3489"/>
          <cell r="AX3489" t="str">
            <v>Open</v>
          </cell>
          <cell r="AY3489" t="str">
            <v/>
          </cell>
          <cell r="AZ3489"/>
          <cell r="BA3489">
            <v>0</v>
          </cell>
          <cell r="BB3489">
            <v>45755</v>
          </cell>
          <cell r="BC3489" t="str">
            <v>Yogesh Gawade/SF0064389</v>
          </cell>
          <cell r="BD3489" t="str">
            <v>Visited</v>
          </cell>
          <cell r="BE3489" t="str">
            <v>Borrower</v>
          </cell>
          <cell r="BF3489" t="str">
            <v>Available</v>
          </cell>
          <cell r="BG3489"/>
          <cell r="BH3489"/>
          <cell r="BI3489" t="str">
            <v>No</v>
          </cell>
          <cell r="BJ3489"/>
          <cell r="BK3489"/>
        </row>
        <row r="3490">
          <cell r="X3490">
            <v>357188140</v>
          </cell>
          <cell r="Y3490" t="str">
            <v>REKHA POPAT BHOJANE</v>
          </cell>
          <cell r="Z3490" t="str">
            <v>01-Jun-2024</v>
          </cell>
          <cell r="AA3490">
            <v>20000</v>
          </cell>
          <cell r="AB3490" t="str">
            <v>Tue</v>
          </cell>
          <cell r="AC3490">
            <v>18</v>
          </cell>
          <cell r="AD3490" t="str">
            <v>IL-1</v>
          </cell>
          <cell r="AE3490" t="str">
            <v>02-Jul-2024</v>
          </cell>
          <cell r="AF3490">
            <v>1340</v>
          </cell>
          <cell r="AG3490">
            <v>1340</v>
          </cell>
          <cell r="AH3490" t="str">
            <v>01-Apr-2025</v>
          </cell>
          <cell r="AI3490">
            <v>10120.68</v>
          </cell>
          <cell r="AJ3490">
            <v>3279.32</v>
          </cell>
          <cell r="AK3490">
            <v>13400</v>
          </cell>
          <cell r="AL3490">
            <v>9879.32</v>
          </cell>
          <cell r="AM3490">
            <v>981.68</v>
          </cell>
          <cell r="AN3490">
            <v>10861</v>
          </cell>
          <cell r="AO3490">
            <v>0</v>
          </cell>
          <cell r="AP3490">
            <v>0</v>
          </cell>
          <cell r="AQ3490">
            <v>0</v>
          </cell>
          <cell r="AR3490">
            <v>10</v>
          </cell>
          <cell r="AS3490">
            <v>0</v>
          </cell>
          <cell r="AT3490" t="str">
            <v>Standard</v>
          </cell>
          <cell r="AU3490"/>
          <cell r="AV3490"/>
          <cell r="AW3490"/>
          <cell r="AX3490" t="str">
            <v>Open</v>
          </cell>
          <cell r="AY3490" t="str">
            <v/>
          </cell>
          <cell r="AZ3490"/>
          <cell r="BA3490">
            <v>0</v>
          </cell>
          <cell r="BB3490">
            <v>45755</v>
          </cell>
          <cell r="BC3490" t="str">
            <v>Yogesh Gawade/SF0064389</v>
          </cell>
          <cell r="BD3490" t="str">
            <v>Visited</v>
          </cell>
          <cell r="BE3490" t="str">
            <v>Borrower</v>
          </cell>
          <cell r="BF3490" t="str">
            <v>Available</v>
          </cell>
          <cell r="BG3490"/>
          <cell r="BH3490"/>
          <cell r="BI3490" t="str">
            <v>No</v>
          </cell>
          <cell r="BJ3490"/>
          <cell r="BK3490"/>
        </row>
        <row r="3491">
          <cell r="X3491">
            <v>357306347</v>
          </cell>
          <cell r="Y3491" t="str">
            <v>ALKA NIVRUTTI BHOI</v>
          </cell>
          <cell r="Z3491" t="str">
            <v>01-Jul-2024</v>
          </cell>
          <cell r="AA3491">
            <v>65000</v>
          </cell>
          <cell r="AB3491" t="str">
            <v>Tue</v>
          </cell>
          <cell r="AC3491">
            <v>24</v>
          </cell>
          <cell r="AD3491" t="str">
            <v>GL-2</v>
          </cell>
          <cell r="AE3491" t="str">
            <v>06-Aug-2024</v>
          </cell>
          <cell r="AF3491">
            <v>3470</v>
          </cell>
          <cell r="AG3491">
            <v>3470</v>
          </cell>
          <cell r="AH3491" t="str">
            <v>01-Apr-2025</v>
          </cell>
          <cell r="AI3491">
            <v>20618.490000000002</v>
          </cell>
          <cell r="AJ3491">
            <v>10611.51</v>
          </cell>
          <cell r="AK3491">
            <v>31230</v>
          </cell>
          <cell r="AL3491">
            <v>44381.51</v>
          </cell>
          <cell r="AM3491">
            <v>7907.49</v>
          </cell>
          <cell r="AN3491">
            <v>52289</v>
          </cell>
          <cell r="AO3491">
            <v>0</v>
          </cell>
          <cell r="AP3491">
            <v>0</v>
          </cell>
          <cell r="AQ3491">
            <v>0</v>
          </cell>
          <cell r="AR3491">
            <v>9</v>
          </cell>
          <cell r="AS3491">
            <v>0</v>
          </cell>
          <cell r="AT3491" t="str">
            <v>Standard</v>
          </cell>
          <cell r="AU3491"/>
          <cell r="AV3491"/>
          <cell r="AW3491"/>
          <cell r="AX3491" t="str">
            <v>Open</v>
          </cell>
          <cell r="AY3491" t="str">
            <v/>
          </cell>
          <cell r="AZ3491"/>
          <cell r="BA3491">
            <v>0</v>
          </cell>
          <cell r="BB3491">
            <v>45755</v>
          </cell>
          <cell r="BC3491" t="str">
            <v>Yogesh Gawade/SF0064389</v>
          </cell>
          <cell r="BD3491" t="str">
            <v>Visited</v>
          </cell>
          <cell r="BE3491" t="str">
            <v>Borrower</v>
          </cell>
          <cell r="BF3491" t="str">
            <v>Available</v>
          </cell>
          <cell r="BG3491"/>
          <cell r="BH3491"/>
          <cell r="BI3491" t="str">
            <v>No</v>
          </cell>
          <cell r="BJ3491"/>
          <cell r="BK3491"/>
        </row>
        <row r="3492">
          <cell r="X3492">
            <v>358552658</v>
          </cell>
          <cell r="Y3492" t="str">
            <v>SAIBAI RATAN SHEVARE</v>
          </cell>
          <cell r="Z3492" t="str">
            <v>14-Nov-2024</v>
          </cell>
          <cell r="AA3492">
            <v>56000</v>
          </cell>
          <cell r="AB3492" t="str">
            <v>Tue</v>
          </cell>
          <cell r="AC3492">
            <v>24</v>
          </cell>
          <cell r="AD3492" t="str">
            <v>6</v>
          </cell>
          <cell r="AE3492" t="str">
            <v>03-Dec-2024</v>
          </cell>
          <cell r="AF3492">
            <v>2940</v>
          </cell>
          <cell r="AG3492">
            <v>2940</v>
          </cell>
          <cell r="AH3492" t="str">
            <v>01-Apr-2025</v>
          </cell>
          <cell r="AI3492">
            <v>10150.39</v>
          </cell>
          <cell r="AJ3492">
            <v>4549.6099999999997</v>
          </cell>
          <cell r="AK3492">
            <v>14700</v>
          </cell>
          <cell r="AL3492">
            <v>45849.61</v>
          </cell>
          <cell r="AM3492">
            <v>9414.39</v>
          </cell>
          <cell r="AN3492">
            <v>55264</v>
          </cell>
          <cell r="AO3492">
            <v>0</v>
          </cell>
          <cell r="AP3492">
            <v>0</v>
          </cell>
          <cell r="AQ3492">
            <v>0</v>
          </cell>
          <cell r="AR3492">
            <v>5</v>
          </cell>
          <cell r="AS3492">
            <v>0</v>
          </cell>
          <cell r="AT3492" t="str">
            <v>Standard</v>
          </cell>
          <cell r="AU3492"/>
          <cell r="AV3492"/>
          <cell r="AW3492"/>
          <cell r="AX3492" t="str">
            <v>Open</v>
          </cell>
          <cell r="AY3492" t="str">
            <v/>
          </cell>
          <cell r="AZ3492"/>
          <cell r="BA3492">
            <v>0</v>
          </cell>
          <cell r="BB3492">
            <v>45755</v>
          </cell>
          <cell r="BC3492" t="str">
            <v>Yogesh Gawade/SF0064389</v>
          </cell>
          <cell r="BD3492" t="str">
            <v>Visited</v>
          </cell>
          <cell r="BE3492" t="str">
            <v>Borrower</v>
          </cell>
          <cell r="BF3492" t="str">
            <v>Available</v>
          </cell>
          <cell r="BG3492"/>
          <cell r="BH3492"/>
          <cell r="BI3492" t="str">
            <v>No</v>
          </cell>
          <cell r="BJ3492"/>
          <cell r="BK3492"/>
        </row>
        <row r="3493">
          <cell r="X3493">
            <v>352044514</v>
          </cell>
          <cell r="Y3493" t="str">
            <v>CHITRA RAJENDRA JADHAV</v>
          </cell>
          <cell r="Z3493" t="str">
            <v>04-Jul-2023</v>
          </cell>
          <cell r="AA3493">
            <v>32000</v>
          </cell>
          <cell r="AB3493" t="str">
            <v>Thu</v>
          </cell>
          <cell r="AC3493">
            <v>24</v>
          </cell>
          <cell r="AD3493" t="str">
            <v>1</v>
          </cell>
          <cell r="AE3493" t="str">
            <v>03-Aug-2023</v>
          </cell>
          <cell r="AF3493">
            <v>1710</v>
          </cell>
          <cell r="AG3493">
            <v>1710</v>
          </cell>
          <cell r="AH3493" t="str">
            <v>19-Mar-2025</v>
          </cell>
          <cell r="AI3493">
            <v>25551.13</v>
          </cell>
          <cell r="AJ3493">
            <v>8648.8700000000008</v>
          </cell>
          <cell r="AK3493">
            <v>34200</v>
          </cell>
          <cell r="AL3493">
            <v>6448.87</v>
          </cell>
          <cell r="AM3493">
            <v>340.13</v>
          </cell>
          <cell r="AN3493">
            <v>6789</v>
          </cell>
          <cell r="AO3493">
            <v>0</v>
          </cell>
          <cell r="AP3493">
            <v>0</v>
          </cell>
          <cell r="AQ3493">
            <v>0</v>
          </cell>
          <cell r="AR3493">
            <v>20</v>
          </cell>
          <cell r="AS3493">
            <v>0</v>
          </cell>
          <cell r="AT3493" t="str">
            <v>Standard</v>
          </cell>
          <cell r="AU3493"/>
          <cell r="AV3493"/>
          <cell r="AW3493"/>
          <cell r="AX3493" t="str">
            <v>Open</v>
          </cell>
          <cell r="AY3493" t="str">
            <v/>
          </cell>
          <cell r="AZ3493"/>
          <cell r="BA3493">
            <v>0</v>
          </cell>
          <cell r="BB3493">
            <v>45755</v>
          </cell>
          <cell r="BC3493" t="str">
            <v>Yogesh Gawade/SF0064389</v>
          </cell>
          <cell r="BD3493" t="str">
            <v>Visited</v>
          </cell>
          <cell r="BE3493" t="str">
            <v>Borrower</v>
          </cell>
          <cell r="BF3493" t="str">
            <v>Available</v>
          </cell>
          <cell r="BG3493"/>
          <cell r="BH3493"/>
          <cell r="BI3493" t="str">
            <v>No</v>
          </cell>
          <cell r="BJ3493"/>
          <cell r="BK3493"/>
        </row>
        <row r="3494">
          <cell r="X3494">
            <v>355704410</v>
          </cell>
          <cell r="Y3494" t="str">
            <v>CHITRA RAJENDRA JADHAV</v>
          </cell>
          <cell r="Z3494" t="str">
            <v>02-Mar-2024</v>
          </cell>
          <cell r="AA3494">
            <v>20000</v>
          </cell>
          <cell r="AB3494" t="str">
            <v>Thu</v>
          </cell>
          <cell r="AC3494">
            <v>18</v>
          </cell>
          <cell r="AD3494" t="str">
            <v>0</v>
          </cell>
          <cell r="AE3494" t="str">
            <v>04-Apr-2024</v>
          </cell>
          <cell r="AF3494">
            <v>1340</v>
          </cell>
          <cell r="AG3494">
            <v>1340</v>
          </cell>
          <cell r="AH3494" t="str">
            <v>17-Mar-2025</v>
          </cell>
          <cell r="AI3494">
            <v>12383.12</v>
          </cell>
          <cell r="AJ3494">
            <v>3696.88</v>
          </cell>
          <cell r="AK3494">
            <v>16080</v>
          </cell>
          <cell r="AL3494">
            <v>7616.88</v>
          </cell>
          <cell r="AM3494">
            <v>564.12</v>
          </cell>
          <cell r="AN3494">
            <v>8181</v>
          </cell>
          <cell r="AO3494">
            <v>0</v>
          </cell>
          <cell r="AP3494">
            <v>0</v>
          </cell>
          <cell r="AQ3494">
            <v>0</v>
          </cell>
          <cell r="AR3494">
            <v>12</v>
          </cell>
          <cell r="AS3494">
            <v>0</v>
          </cell>
          <cell r="AT3494" t="str">
            <v>Standard</v>
          </cell>
          <cell r="AU3494"/>
          <cell r="AV3494"/>
          <cell r="AW3494"/>
          <cell r="AX3494" t="str">
            <v>Open</v>
          </cell>
          <cell r="AY3494" t="str">
            <v/>
          </cell>
          <cell r="AZ3494"/>
          <cell r="BA3494">
            <v>0</v>
          </cell>
          <cell r="BB3494">
            <v>45755</v>
          </cell>
          <cell r="BC3494" t="str">
            <v>Yogesh Gawade/SF0064389</v>
          </cell>
          <cell r="BD3494" t="str">
            <v>Visited</v>
          </cell>
          <cell r="BE3494" t="str">
            <v>Borrower</v>
          </cell>
          <cell r="BF3494" t="str">
            <v>Available</v>
          </cell>
          <cell r="BG3494"/>
          <cell r="BH3494"/>
          <cell r="BI3494" t="str">
            <v>No</v>
          </cell>
          <cell r="BJ3494"/>
          <cell r="BK3494"/>
        </row>
        <row r="3495">
          <cell r="X3495">
            <v>358207385</v>
          </cell>
          <cell r="Y3495" t="str">
            <v>CHITRA RAJENDRA JADHAV</v>
          </cell>
          <cell r="Z3495" t="str">
            <v>01-Sep-2024</v>
          </cell>
          <cell r="AA3495">
            <v>15499</v>
          </cell>
          <cell r="AB3495" t="str">
            <v>Thu</v>
          </cell>
          <cell r="AC3495">
            <v>12</v>
          </cell>
          <cell r="AD3495" t="str">
            <v>CDL-1</v>
          </cell>
          <cell r="AE3495" t="str">
            <v>03-Oct-2024</v>
          </cell>
          <cell r="AF3495">
            <v>1470</v>
          </cell>
          <cell r="AG3495">
            <v>1470</v>
          </cell>
          <cell r="AH3495" t="str">
            <v>17-Mar-2025</v>
          </cell>
          <cell r="AI3495">
            <v>7226</v>
          </cell>
          <cell r="AJ3495">
            <v>1594</v>
          </cell>
          <cell r="AK3495">
            <v>8820</v>
          </cell>
          <cell r="AL3495">
            <v>8273</v>
          </cell>
          <cell r="AM3495">
            <v>602</v>
          </cell>
          <cell r="AN3495">
            <v>8875</v>
          </cell>
          <cell r="AO3495">
            <v>0</v>
          </cell>
          <cell r="AP3495">
            <v>0</v>
          </cell>
          <cell r="AQ3495">
            <v>0</v>
          </cell>
          <cell r="AR3495">
            <v>6</v>
          </cell>
          <cell r="AS3495">
            <v>0</v>
          </cell>
          <cell r="AT3495" t="str">
            <v>Standard</v>
          </cell>
          <cell r="AU3495"/>
          <cell r="AV3495"/>
          <cell r="AW3495"/>
          <cell r="AX3495" t="str">
            <v>Open</v>
          </cell>
          <cell r="AY3495" t="str">
            <v/>
          </cell>
          <cell r="AZ3495"/>
          <cell r="BA3495">
            <v>0</v>
          </cell>
          <cell r="BB3495">
            <v>45755</v>
          </cell>
          <cell r="BC3495" t="str">
            <v>Yogesh Gawade/SF0064389</v>
          </cell>
          <cell r="BD3495" t="str">
            <v>Visited</v>
          </cell>
          <cell r="BE3495" t="str">
            <v>Borrower</v>
          </cell>
          <cell r="BF3495" t="str">
            <v>Available</v>
          </cell>
          <cell r="BG3495"/>
          <cell r="BH3495"/>
          <cell r="BI3495" t="str">
            <v>No</v>
          </cell>
          <cell r="BJ3495"/>
          <cell r="BK3495"/>
        </row>
        <row r="3496">
          <cell r="X3496">
            <v>358552666</v>
          </cell>
          <cell r="Y3496" t="str">
            <v>GAYTRI KIRAN GAYKAWAD</v>
          </cell>
          <cell r="Z3496" t="str">
            <v>01-Oct-2024</v>
          </cell>
          <cell r="AA3496">
            <v>44000</v>
          </cell>
          <cell r="AB3496" t="str">
            <v>03</v>
          </cell>
          <cell r="AC3496">
            <v>24</v>
          </cell>
          <cell r="AD3496" t="str">
            <v>2</v>
          </cell>
          <cell r="AE3496" t="str">
            <v>03-Nov-2024</v>
          </cell>
          <cell r="AF3496">
            <v>2340</v>
          </cell>
          <cell r="AG3496">
            <v>2340</v>
          </cell>
          <cell r="AH3496" t="str">
            <v>07-Mar-2025</v>
          </cell>
          <cell r="AI3496">
            <v>7422.88</v>
          </cell>
          <cell r="AJ3496">
            <v>4277.12</v>
          </cell>
          <cell r="AK3496">
            <v>11700</v>
          </cell>
          <cell r="AL3496">
            <v>36577.120000000003</v>
          </cell>
          <cell r="AM3496">
            <v>8063.88</v>
          </cell>
          <cell r="AN3496">
            <v>44641</v>
          </cell>
          <cell r="AO3496">
            <v>0</v>
          </cell>
          <cell r="AP3496">
            <v>0</v>
          </cell>
          <cell r="AQ3496">
            <v>0</v>
          </cell>
          <cell r="AR3496">
            <v>5</v>
          </cell>
          <cell r="AS3496">
            <v>0</v>
          </cell>
          <cell r="AT3496" t="str">
            <v>Standard</v>
          </cell>
          <cell r="AU3496"/>
          <cell r="AV3496"/>
          <cell r="AW3496"/>
          <cell r="AX3496" t="str">
            <v>Open</v>
          </cell>
          <cell r="AY3496" t="str">
            <v/>
          </cell>
          <cell r="AZ3496"/>
          <cell r="BA3496">
            <v>0</v>
          </cell>
          <cell r="BB3496">
            <v>45755</v>
          </cell>
          <cell r="BC3496" t="str">
            <v>Yogesh Gawade/SF0064389</v>
          </cell>
          <cell r="BD3496" t="str">
            <v>Visited</v>
          </cell>
          <cell r="BE3496" t="str">
            <v>Borrower</v>
          </cell>
          <cell r="BF3496" t="str">
            <v>Available</v>
          </cell>
          <cell r="BG3496"/>
          <cell r="BH3496"/>
          <cell r="BI3496" t="str">
            <v>No</v>
          </cell>
          <cell r="BJ3496"/>
          <cell r="BK3496"/>
        </row>
        <row r="3497">
          <cell r="X3497">
            <v>356356672</v>
          </cell>
          <cell r="Y3497" t="str">
            <v>ARCHANA SANDIP GAIKWAD</v>
          </cell>
          <cell r="Z3497" t="str">
            <v>01-Apr-2024</v>
          </cell>
          <cell r="AA3497">
            <v>40000</v>
          </cell>
          <cell r="AB3497" t="str">
            <v>Thu</v>
          </cell>
          <cell r="AC3497">
            <v>18</v>
          </cell>
          <cell r="AD3497" t="str">
            <v>0</v>
          </cell>
          <cell r="AE3497" t="str">
            <v>02-May-2024</v>
          </cell>
          <cell r="AF3497">
            <v>2690</v>
          </cell>
          <cell r="AG3497">
            <v>2690</v>
          </cell>
          <cell r="AH3497" t="str">
            <v>18-Mar-2025</v>
          </cell>
          <cell r="AI3497">
            <v>22557.09</v>
          </cell>
          <cell r="AJ3497">
            <v>7032.91</v>
          </cell>
          <cell r="AK3497">
            <v>29590</v>
          </cell>
          <cell r="AL3497">
            <v>17442.91</v>
          </cell>
          <cell r="AM3497">
            <v>1467.09</v>
          </cell>
          <cell r="AN3497">
            <v>18910</v>
          </cell>
          <cell r="AO3497">
            <v>0</v>
          </cell>
          <cell r="AP3497">
            <v>0</v>
          </cell>
          <cell r="AQ3497">
            <v>0</v>
          </cell>
          <cell r="AR3497">
            <v>11</v>
          </cell>
          <cell r="AS3497">
            <v>0</v>
          </cell>
          <cell r="AT3497" t="str">
            <v>Standard</v>
          </cell>
          <cell r="AU3497"/>
          <cell r="AV3497"/>
          <cell r="AW3497"/>
          <cell r="AX3497" t="str">
            <v>Open</v>
          </cell>
          <cell r="AY3497" t="str">
            <v/>
          </cell>
          <cell r="AZ3497"/>
          <cell r="BA3497">
            <v>0</v>
          </cell>
          <cell r="BB3497">
            <v>45755</v>
          </cell>
          <cell r="BC3497" t="str">
            <v>Yogesh Gawade/SF0064389</v>
          </cell>
          <cell r="BD3497" t="str">
            <v>Visited</v>
          </cell>
          <cell r="BE3497" t="str">
            <v>Borrower</v>
          </cell>
          <cell r="BF3497" t="str">
            <v>Available</v>
          </cell>
          <cell r="BG3497"/>
          <cell r="BH3497"/>
          <cell r="BI3497" t="str">
            <v>No</v>
          </cell>
          <cell r="BJ3497"/>
          <cell r="BK3497"/>
        </row>
        <row r="3498">
          <cell r="X3498">
            <v>358622169</v>
          </cell>
          <cell r="Y3498" t="str">
            <v>ANJANA BHAUSAHEB BENDKULE</v>
          </cell>
          <cell r="Z3498" t="str">
            <v>01-Oct-2024</v>
          </cell>
          <cell r="AA3498">
            <v>70000</v>
          </cell>
          <cell r="AB3498" t="str">
            <v>Mon</v>
          </cell>
          <cell r="AC3498">
            <v>24</v>
          </cell>
          <cell r="AD3498" t="str">
            <v>GL-4</v>
          </cell>
          <cell r="AE3498" t="str">
            <v>04-Nov-2024</v>
          </cell>
          <cell r="AF3498">
            <v>3670</v>
          </cell>
          <cell r="AG3498">
            <v>3670</v>
          </cell>
          <cell r="AH3498" t="str">
            <v>22-Mar-2025</v>
          </cell>
          <cell r="AI3498">
            <v>11958.02</v>
          </cell>
          <cell r="AJ3498">
            <v>6391.98</v>
          </cell>
          <cell r="AK3498">
            <v>18350</v>
          </cell>
          <cell r="AL3498">
            <v>58041.98</v>
          </cell>
          <cell r="AM3498">
            <v>12034.02</v>
          </cell>
          <cell r="AN3498">
            <v>70076</v>
          </cell>
          <cell r="AO3498">
            <v>0</v>
          </cell>
          <cell r="AP3498">
            <v>0</v>
          </cell>
          <cell r="AQ3498">
            <v>0</v>
          </cell>
          <cell r="AR3498">
            <v>5</v>
          </cell>
          <cell r="AS3498">
            <v>0</v>
          </cell>
          <cell r="AT3498" t="str">
            <v>Standard</v>
          </cell>
          <cell r="AU3498"/>
          <cell r="AV3498"/>
          <cell r="AW3498"/>
          <cell r="AX3498" t="str">
            <v>Open</v>
          </cell>
          <cell r="AY3498" t="str">
            <v/>
          </cell>
          <cell r="AZ3498"/>
          <cell r="BA3498">
            <v>0</v>
          </cell>
          <cell r="BB3498">
            <v>45755</v>
          </cell>
          <cell r="BC3498" t="str">
            <v>Yogesh Gawade/SF0064389</v>
          </cell>
          <cell r="BD3498" t="str">
            <v>Visited</v>
          </cell>
          <cell r="BE3498" t="str">
            <v>Borrower</v>
          </cell>
          <cell r="BF3498" t="str">
            <v>Available</v>
          </cell>
          <cell r="BG3498"/>
          <cell r="BH3498"/>
          <cell r="BI3498" t="str">
            <v>No</v>
          </cell>
          <cell r="BJ3498"/>
          <cell r="BK3498"/>
        </row>
        <row r="3499">
          <cell r="X3499">
            <v>352572568</v>
          </cell>
          <cell r="Y3499" t="str">
            <v>ANITA EKNATH JADHAV</v>
          </cell>
          <cell r="Z3499" t="str">
            <v>18-Aug-2023</v>
          </cell>
          <cell r="AA3499">
            <v>32000</v>
          </cell>
          <cell r="AB3499" t="str">
            <v>Tue</v>
          </cell>
          <cell r="AC3499">
            <v>24</v>
          </cell>
          <cell r="AD3499" t="str">
            <v>1</v>
          </cell>
          <cell r="AE3499" t="str">
            <v>03-Oct-2023</v>
          </cell>
          <cell r="AF3499">
            <v>1710</v>
          </cell>
          <cell r="AG3499">
            <v>1710</v>
          </cell>
          <cell r="AH3499" t="str">
            <v>01-Apr-2025</v>
          </cell>
          <cell r="AI3499">
            <v>23484.18</v>
          </cell>
          <cell r="AJ3499">
            <v>9005.82</v>
          </cell>
          <cell r="AK3499">
            <v>32490</v>
          </cell>
          <cell r="AL3499">
            <v>8515.82</v>
          </cell>
          <cell r="AM3499">
            <v>576.98</v>
          </cell>
          <cell r="AN3499">
            <v>9092.7999999999993</v>
          </cell>
          <cell r="AO3499">
            <v>0</v>
          </cell>
          <cell r="AP3499">
            <v>0</v>
          </cell>
          <cell r="AQ3499">
            <v>0</v>
          </cell>
          <cell r="AR3499">
            <v>19</v>
          </cell>
          <cell r="AS3499">
            <v>0</v>
          </cell>
          <cell r="AT3499" t="str">
            <v>Standard</v>
          </cell>
          <cell r="AU3499"/>
          <cell r="AV3499"/>
          <cell r="AW3499"/>
          <cell r="AX3499" t="str">
            <v>Open</v>
          </cell>
          <cell r="AY3499" t="str">
            <v/>
          </cell>
          <cell r="AZ3499"/>
          <cell r="BA3499">
            <v>0</v>
          </cell>
          <cell r="BB3499">
            <v>45755</v>
          </cell>
          <cell r="BC3499" t="str">
            <v>Yogesh Gawade/SF0064389</v>
          </cell>
          <cell r="BD3499" t="str">
            <v>Visited</v>
          </cell>
          <cell r="BE3499" t="str">
            <v>Borrower</v>
          </cell>
          <cell r="BF3499" t="str">
            <v>Available</v>
          </cell>
          <cell r="BG3499"/>
          <cell r="BH3499"/>
          <cell r="BI3499" t="str">
            <v>No</v>
          </cell>
          <cell r="BJ3499"/>
          <cell r="BK3499"/>
        </row>
        <row r="3500">
          <cell r="X3500">
            <v>358359421</v>
          </cell>
          <cell r="Y3500" t="str">
            <v>SAGITA ASHOK CHAROSKAR</v>
          </cell>
          <cell r="Z3500" t="str">
            <v>01-Oct-2024</v>
          </cell>
          <cell r="AA3500">
            <v>16800</v>
          </cell>
          <cell r="AB3500" t="str">
            <v>MON</v>
          </cell>
          <cell r="AC3500">
            <v>12</v>
          </cell>
          <cell r="AD3500" t="str">
            <v>CDL-1</v>
          </cell>
          <cell r="AE3500" t="str">
            <v>05-Nov-2024</v>
          </cell>
          <cell r="AF3500">
            <v>1580</v>
          </cell>
          <cell r="AG3500">
            <v>1580</v>
          </cell>
          <cell r="AH3500" t="str">
            <v>10-Mar-2025</v>
          </cell>
          <cell r="AI3500">
            <v>6487.85</v>
          </cell>
          <cell r="AJ3500">
            <v>1412.15</v>
          </cell>
          <cell r="AK3500">
            <v>7900</v>
          </cell>
          <cell r="AL3500">
            <v>10312.15</v>
          </cell>
          <cell r="AM3500">
            <v>820.85</v>
          </cell>
          <cell r="AN3500">
            <v>11133</v>
          </cell>
          <cell r="AO3500">
            <v>0</v>
          </cell>
          <cell r="AP3500">
            <v>0</v>
          </cell>
          <cell r="AQ3500">
            <v>0</v>
          </cell>
          <cell r="AR3500">
            <v>5</v>
          </cell>
          <cell r="AS3500">
            <v>0</v>
          </cell>
          <cell r="AT3500" t="str">
            <v>Standard</v>
          </cell>
          <cell r="AU3500"/>
          <cell r="AV3500"/>
          <cell r="AW3500"/>
          <cell r="AX3500" t="str">
            <v>Open</v>
          </cell>
          <cell r="AY3500" t="str">
            <v/>
          </cell>
          <cell r="AZ3500"/>
          <cell r="BA3500">
            <v>0</v>
          </cell>
          <cell r="BB3500">
            <v>45755</v>
          </cell>
          <cell r="BC3500" t="str">
            <v>Yogesh Gawade/SF0064389</v>
          </cell>
          <cell r="BD3500" t="str">
            <v>Visited</v>
          </cell>
          <cell r="BE3500" t="str">
            <v>Borrower</v>
          </cell>
          <cell r="BF3500" t="str">
            <v>Available</v>
          </cell>
          <cell r="BG3500"/>
          <cell r="BH3500"/>
          <cell r="BI3500" t="str">
            <v>No</v>
          </cell>
          <cell r="BJ3500"/>
          <cell r="BK3500"/>
        </row>
        <row r="3501">
          <cell r="X3501">
            <v>352893310</v>
          </cell>
          <cell r="Y3501" t="str">
            <v>SUSHILA MOTIRAM JADHAV</v>
          </cell>
          <cell r="Z3501" t="str">
            <v>09-Sep-2023</v>
          </cell>
          <cell r="AA3501">
            <v>20000</v>
          </cell>
          <cell r="AB3501" t="str">
            <v>03</v>
          </cell>
          <cell r="AC3501">
            <v>18</v>
          </cell>
          <cell r="AD3501" t="str">
            <v>0</v>
          </cell>
          <cell r="AE3501" t="str">
            <v>03-Nov-2023</v>
          </cell>
          <cell r="AF3501">
            <v>1340</v>
          </cell>
          <cell r="AG3501">
            <v>1340</v>
          </cell>
          <cell r="AH3501" t="str">
            <v>06-Mar-2025</v>
          </cell>
          <cell r="AI3501">
            <v>18134.72</v>
          </cell>
          <cell r="AJ3501">
            <v>4645.28</v>
          </cell>
          <cell r="AK3501">
            <v>22780</v>
          </cell>
          <cell r="AL3501">
            <v>1865.28</v>
          </cell>
          <cell r="AM3501">
            <v>39.61</v>
          </cell>
          <cell r="AN3501">
            <v>1904.89</v>
          </cell>
          <cell r="AO3501">
            <v>0</v>
          </cell>
          <cell r="AP3501">
            <v>0</v>
          </cell>
          <cell r="AQ3501">
            <v>0</v>
          </cell>
          <cell r="AR3501">
            <v>17</v>
          </cell>
          <cell r="AS3501">
            <v>0</v>
          </cell>
          <cell r="AT3501" t="str">
            <v>Standard</v>
          </cell>
          <cell r="AU3501"/>
          <cell r="AV3501"/>
          <cell r="AW3501"/>
          <cell r="AX3501" t="str">
            <v>Open</v>
          </cell>
          <cell r="AY3501" t="str">
            <v/>
          </cell>
          <cell r="AZ3501"/>
          <cell r="BA3501">
            <v>0</v>
          </cell>
          <cell r="BB3501">
            <v>45755</v>
          </cell>
          <cell r="BC3501" t="str">
            <v>Yogesh Gawade/SF0064389</v>
          </cell>
          <cell r="BD3501" t="str">
            <v>Visited</v>
          </cell>
          <cell r="BE3501" t="str">
            <v>Borrower</v>
          </cell>
          <cell r="BF3501" t="str">
            <v>Available</v>
          </cell>
          <cell r="BG3501"/>
          <cell r="BH3501"/>
          <cell r="BI3501" t="str">
            <v>No</v>
          </cell>
          <cell r="BJ3501"/>
          <cell r="BK3501"/>
        </row>
        <row r="3502">
          <cell r="X3502">
            <v>358060194</v>
          </cell>
          <cell r="Y3502" t="str">
            <v>SUVARNA RAVINDRA VAIDY</v>
          </cell>
          <cell r="Z3502" t="str">
            <v>01-Sep-2024</v>
          </cell>
          <cell r="AA3502">
            <v>65000</v>
          </cell>
          <cell r="AB3502" t="str">
            <v>03</v>
          </cell>
          <cell r="AC3502">
            <v>24</v>
          </cell>
          <cell r="AD3502" t="str">
            <v>GL-2</v>
          </cell>
          <cell r="AE3502" t="str">
            <v>03-Oct-2024</v>
          </cell>
          <cell r="AF3502">
            <v>3460</v>
          </cell>
          <cell r="AG3502">
            <v>3460</v>
          </cell>
          <cell r="AH3502" t="str">
            <v>03-Mar-2025</v>
          </cell>
          <cell r="AI3502">
            <v>13345.95</v>
          </cell>
          <cell r="AJ3502">
            <v>7414.05</v>
          </cell>
          <cell r="AK3502">
            <v>20760</v>
          </cell>
          <cell r="AL3502">
            <v>51654.05</v>
          </cell>
          <cell r="AM3502">
            <v>10766.95</v>
          </cell>
          <cell r="AN3502">
            <v>62421</v>
          </cell>
          <cell r="AO3502">
            <v>0</v>
          </cell>
          <cell r="AP3502">
            <v>0</v>
          </cell>
          <cell r="AQ3502">
            <v>0</v>
          </cell>
          <cell r="AR3502">
            <v>6</v>
          </cell>
          <cell r="AS3502">
            <v>0</v>
          </cell>
          <cell r="AT3502" t="str">
            <v>Standard</v>
          </cell>
          <cell r="AU3502"/>
          <cell r="AV3502"/>
          <cell r="AW3502"/>
          <cell r="AX3502" t="str">
            <v>Open</v>
          </cell>
          <cell r="AY3502" t="str">
            <v/>
          </cell>
          <cell r="AZ3502"/>
          <cell r="BA3502">
            <v>0</v>
          </cell>
          <cell r="BB3502">
            <v>45755</v>
          </cell>
          <cell r="BC3502" t="str">
            <v>Yogesh Gawade/SF0064389</v>
          </cell>
          <cell r="BD3502" t="str">
            <v>Visited</v>
          </cell>
          <cell r="BE3502" t="str">
            <v>Borrower</v>
          </cell>
          <cell r="BF3502" t="str">
            <v>Available</v>
          </cell>
          <cell r="BG3502"/>
          <cell r="BH3502"/>
          <cell r="BI3502" t="str">
            <v>No</v>
          </cell>
          <cell r="BJ3502"/>
          <cell r="BK3502"/>
        </row>
        <row r="3503">
          <cell r="X3503">
            <v>350164162</v>
          </cell>
          <cell r="Y3503" t="str">
            <v>NANDA PANDIT RANPISE</v>
          </cell>
          <cell r="Z3503" t="str">
            <v>09-Jan-2023</v>
          </cell>
          <cell r="AA3503">
            <v>31514</v>
          </cell>
          <cell r="AB3503" t="str">
            <v>Tue</v>
          </cell>
          <cell r="AC3503">
            <v>24</v>
          </cell>
          <cell r="AD3503" t="str">
            <v>1</v>
          </cell>
          <cell r="AE3503" t="str">
            <v>02-Mar-2023</v>
          </cell>
          <cell r="AF3503">
            <v>1852</v>
          </cell>
          <cell r="AG3503">
            <v>1700</v>
          </cell>
          <cell r="AH3503" t="str">
            <v>07-Jan-2025</v>
          </cell>
          <cell r="AI3503">
            <v>29849.35</v>
          </cell>
          <cell r="AJ3503">
            <v>9402.65</v>
          </cell>
          <cell r="AK3503">
            <v>39252</v>
          </cell>
          <cell r="AL3503">
            <v>1664.65</v>
          </cell>
          <cell r="AM3503">
            <v>35.35</v>
          </cell>
          <cell r="AN3503">
            <v>1700</v>
          </cell>
          <cell r="AO3503">
            <v>1664.65</v>
          </cell>
          <cell r="AP3503">
            <v>35.35</v>
          </cell>
          <cell r="AQ3503">
            <v>1700</v>
          </cell>
          <cell r="AR3503">
            <v>27</v>
          </cell>
          <cell r="AS3503">
            <v>59</v>
          </cell>
          <cell r="AT3503" t="str">
            <v>&gt;180</v>
          </cell>
          <cell r="AU3503"/>
          <cell r="AV3503"/>
          <cell r="AW3503"/>
          <cell r="AX3503" t="str">
            <v>Open</v>
          </cell>
          <cell r="AY3503"/>
          <cell r="AZ3503"/>
          <cell r="BA3503">
            <v>0</v>
          </cell>
          <cell r="BB3503">
            <v>45755</v>
          </cell>
          <cell r="BC3503" t="str">
            <v>Mahesh Lahane/SF0095775</v>
          </cell>
          <cell r="BD3503" t="str">
            <v>Visited</v>
          </cell>
          <cell r="BE3503" t="str">
            <v>Borrower Family Member</v>
          </cell>
          <cell r="BF3503" t="str">
            <v>Available</v>
          </cell>
          <cell r="BG3503" t="str">
            <v>Loan Card</v>
          </cell>
          <cell r="BH3503"/>
          <cell r="BI3503" t="str">
            <v>Yes</v>
          </cell>
          <cell r="BJ3503" t="str">
            <v>Akash Balu Baghul/SF0089125</v>
          </cell>
          <cell r="BK3503">
            <v>1700</v>
          </cell>
        </row>
        <row r="3504">
          <cell r="X3504">
            <v>352087628</v>
          </cell>
          <cell r="Y3504" t="str">
            <v>NANDA PANDIT RANPISE</v>
          </cell>
          <cell r="Z3504" t="str">
            <v>09-Jul-2023</v>
          </cell>
          <cell r="AA3504">
            <v>30000</v>
          </cell>
          <cell r="AB3504" t="str">
            <v>Tue</v>
          </cell>
          <cell r="AC3504">
            <v>18</v>
          </cell>
          <cell r="AD3504" t="str">
            <v>0</v>
          </cell>
          <cell r="AE3504" t="str">
            <v>02-Sep-2023</v>
          </cell>
          <cell r="AF3504">
            <v>2020</v>
          </cell>
          <cell r="AG3504">
            <v>2020</v>
          </cell>
          <cell r="AH3504" t="str">
            <v>07-Jan-2025</v>
          </cell>
          <cell r="AI3504">
            <v>16620.07</v>
          </cell>
          <cell r="AJ3504">
            <v>6079.93</v>
          </cell>
          <cell r="AK3504">
            <v>22700</v>
          </cell>
          <cell r="AL3504">
            <v>13379.93</v>
          </cell>
          <cell r="AM3504">
            <v>917.07</v>
          </cell>
          <cell r="AN3504">
            <v>14297</v>
          </cell>
          <cell r="AO3504">
            <v>13379.93</v>
          </cell>
          <cell r="AP3504">
            <v>917.07</v>
          </cell>
          <cell r="AQ3504">
            <v>14297</v>
          </cell>
          <cell r="AR3504">
            <v>21</v>
          </cell>
          <cell r="AS3504">
            <v>239</v>
          </cell>
          <cell r="AT3504" t="str">
            <v>&gt;180</v>
          </cell>
          <cell r="AU3504"/>
          <cell r="AV3504"/>
          <cell r="AW3504"/>
          <cell r="AX3504" t="str">
            <v>Open</v>
          </cell>
          <cell r="AY3504"/>
          <cell r="AZ3504"/>
          <cell r="BA3504">
            <v>0</v>
          </cell>
          <cell r="BB3504">
            <v>45755</v>
          </cell>
          <cell r="BC3504" t="str">
            <v>Mahesh Lahane/SF0095775</v>
          </cell>
          <cell r="BD3504" t="str">
            <v>Visited</v>
          </cell>
          <cell r="BE3504" t="str">
            <v>Borrower Family Member</v>
          </cell>
          <cell r="BF3504" t="str">
            <v>Available</v>
          </cell>
          <cell r="BG3504"/>
          <cell r="BH3504"/>
          <cell r="BI3504" t="str">
            <v>No</v>
          </cell>
          <cell r="BJ3504"/>
          <cell r="BK3504"/>
        </row>
        <row r="3505">
          <cell r="X3505">
            <v>350342252</v>
          </cell>
          <cell r="Y3505" t="str">
            <v>SANGITA SANJAY PAWAR</v>
          </cell>
          <cell r="Z3505" t="str">
            <v>23-Jan-2023</v>
          </cell>
          <cell r="AA3505">
            <v>31514</v>
          </cell>
          <cell r="AB3505" t="str">
            <v>Tue</v>
          </cell>
          <cell r="AC3505">
            <v>24</v>
          </cell>
          <cell r="AD3505" t="str">
            <v>1</v>
          </cell>
          <cell r="AE3505" t="str">
            <v>08-Mar-2023</v>
          </cell>
          <cell r="AF3505">
            <v>1679</v>
          </cell>
          <cell r="AG3505">
            <v>1700</v>
          </cell>
          <cell r="AH3505" t="str">
            <v>09-Feb-2025</v>
          </cell>
          <cell r="AI3505">
            <v>28219.31</v>
          </cell>
          <cell r="AJ3505">
            <v>9160.69</v>
          </cell>
          <cell r="AK3505">
            <v>37380</v>
          </cell>
          <cell r="AL3505">
            <v>3294.69</v>
          </cell>
          <cell r="AM3505">
            <v>104.31</v>
          </cell>
          <cell r="AN3505">
            <v>3399</v>
          </cell>
          <cell r="AO3505">
            <v>3294.69</v>
          </cell>
          <cell r="AP3505">
            <v>104.31</v>
          </cell>
          <cell r="AQ3505">
            <v>3399</v>
          </cell>
          <cell r="AR3505">
            <v>26</v>
          </cell>
          <cell r="AS3505">
            <v>78</v>
          </cell>
          <cell r="AT3505" t="str">
            <v>61-90</v>
          </cell>
          <cell r="AU3505"/>
          <cell r="AV3505"/>
          <cell r="AW3505"/>
          <cell r="AX3505" t="str">
            <v>Open</v>
          </cell>
          <cell r="AY3505"/>
          <cell r="AZ3505"/>
          <cell r="BA3505">
            <v>0</v>
          </cell>
          <cell r="BB3505">
            <v>45755</v>
          </cell>
          <cell r="BC3505" t="str">
            <v>Mahesh Lahane/SF0095775</v>
          </cell>
          <cell r="BD3505" t="str">
            <v>Visited</v>
          </cell>
          <cell r="BE3505" t="str">
            <v>Borrower</v>
          </cell>
          <cell r="BF3505" t="str">
            <v>Available</v>
          </cell>
          <cell r="BG3505" t="str">
            <v>Loan Card</v>
          </cell>
          <cell r="BH3505"/>
          <cell r="BI3505" t="str">
            <v>Yes</v>
          </cell>
          <cell r="BJ3505" t="str">
            <v>Rahul Shivaji Chavhan/SF0064538</v>
          </cell>
          <cell r="BK3505">
            <v>3400</v>
          </cell>
        </row>
        <row r="3506">
          <cell r="X3506">
            <v>351671418</v>
          </cell>
          <cell r="Y3506" t="str">
            <v>KASHIBAI BABURAV GUNJAL</v>
          </cell>
          <cell r="Z3506" t="str">
            <v>26-May-2023</v>
          </cell>
          <cell r="AA3506">
            <v>32000</v>
          </cell>
          <cell r="AB3506" t="str">
            <v>Tue</v>
          </cell>
          <cell r="AC3506">
            <v>24</v>
          </cell>
          <cell r="AD3506" t="str">
            <v>1</v>
          </cell>
          <cell r="AE3506" t="str">
            <v>08-Jul-2023</v>
          </cell>
          <cell r="AF3506">
            <v>1750</v>
          </cell>
          <cell r="AG3506">
            <v>1750</v>
          </cell>
          <cell r="AH3506" t="str">
            <v>24-Mar-2025</v>
          </cell>
          <cell r="AI3506">
            <v>26081.95</v>
          </cell>
          <cell r="AJ3506">
            <v>8918.0499999999993</v>
          </cell>
          <cell r="AK3506">
            <v>35000</v>
          </cell>
          <cell r="AL3506">
            <v>5918.05</v>
          </cell>
          <cell r="AM3506">
            <v>278.95</v>
          </cell>
          <cell r="AN3506">
            <v>6197</v>
          </cell>
          <cell r="AO3506">
            <v>3295.59</v>
          </cell>
          <cell r="AP3506">
            <v>204.41</v>
          </cell>
          <cell r="AQ3506">
            <v>3500</v>
          </cell>
          <cell r="AR3506">
            <v>22</v>
          </cell>
          <cell r="AS3506">
            <v>29</v>
          </cell>
          <cell r="AT3506" t="str">
            <v>1-30 Days</v>
          </cell>
          <cell r="AU3506"/>
          <cell r="AV3506"/>
          <cell r="AW3506"/>
          <cell r="AX3506" t="str">
            <v>Open</v>
          </cell>
          <cell r="AY3506"/>
          <cell r="AZ3506"/>
          <cell r="BA3506">
            <v>0</v>
          </cell>
          <cell r="BB3506">
            <v>45755</v>
          </cell>
          <cell r="BC3506" t="str">
            <v>Mahesh Lahane/SF0095775</v>
          </cell>
          <cell r="BD3506" t="str">
            <v>Visited</v>
          </cell>
          <cell r="BE3506" t="str">
            <v>Borrower Family Member</v>
          </cell>
          <cell r="BF3506" t="str">
            <v>Available</v>
          </cell>
          <cell r="BG3506"/>
          <cell r="BH3506"/>
          <cell r="BI3506" t="str">
            <v>No</v>
          </cell>
          <cell r="BJ3506"/>
          <cell r="BK3506"/>
        </row>
        <row r="3507">
          <cell r="X3507">
            <v>351915775</v>
          </cell>
          <cell r="Y3507" t="str">
            <v>HEMLATA DATTATRAY GANGURDE</v>
          </cell>
          <cell r="Z3507" t="str">
            <v>23-Jun-2023</v>
          </cell>
          <cell r="AA3507">
            <v>80000</v>
          </cell>
          <cell r="AB3507" t="str">
            <v>Tue</v>
          </cell>
          <cell r="AC3507">
            <v>24</v>
          </cell>
          <cell r="AD3507" t="str">
            <v>5</v>
          </cell>
          <cell r="AE3507" t="str">
            <v>06-Aug-2023</v>
          </cell>
          <cell r="AF3507">
            <v>4270</v>
          </cell>
          <cell r="AG3507">
            <v>4270</v>
          </cell>
          <cell r="AH3507" t="str">
            <v>05-Mar-2025</v>
          </cell>
          <cell r="AI3507">
            <v>62620.31</v>
          </cell>
          <cell r="AJ3507">
            <v>22779.69</v>
          </cell>
          <cell r="AK3507">
            <v>85400</v>
          </cell>
          <cell r="AL3507">
            <v>17379.689999999999</v>
          </cell>
          <cell r="AM3507">
            <v>959.31</v>
          </cell>
          <cell r="AN3507">
            <v>18339</v>
          </cell>
          <cell r="AO3507">
            <v>3900.98</v>
          </cell>
          <cell r="AP3507">
            <v>369.02</v>
          </cell>
          <cell r="AQ3507">
            <v>4270</v>
          </cell>
          <cell r="AR3507">
            <v>21</v>
          </cell>
          <cell r="AS3507">
            <v>1</v>
          </cell>
          <cell r="AT3507" t="str">
            <v>1-30 Days</v>
          </cell>
          <cell r="AU3507"/>
          <cell r="AV3507"/>
          <cell r="AW3507"/>
          <cell r="AX3507" t="str">
            <v>Open</v>
          </cell>
          <cell r="AY3507"/>
          <cell r="AZ3507"/>
          <cell r="BA3507">
            <v>0</v>
          </cell>
          <cell r="BB3507">
            <v>45755</v>
          </cell>
          <cell r="BC3507" t="str">
            <v>Mahesh Lahane/SF0095775</v>
          </cell>
          <cell r="BD3507" t="str">
            <v>Visited</v>
          </cell>
          <cell r="BE3507" t="str">
            <v>Borrower Family Member</v>
          </cell>
          <cell r="BF3507" t="str">
            <v>Not Available</v>
          </cell>
          <cell r="BG3507"/>
          <cell r="BH3507"/>
          <cell r="BI3507" t="str">
            <v>No</v>
          </cell>
          <cell r="BJ3507"/>
          <cell r="BK3507"/>
        </row>
        <row r="3508">
          <cell r="X3508">
            <v>352087702</v>
          </cell>
          <cell r="Y3508" t="str">
            <v>USHA APPA GANGURDE</v>
          </cell>
          <cell r="Z3508" t="str">
            <v>10-Jul-2023</v>
          </cell>
          <cell r="AA3508">
            <v>32000</v>
          </cell>
          <cell r="AB3508" t="str">
            <v>Tue</v>
          </cell>
          <cell r="AC3508">
            <v>24</v>
          </cell>
          <cell r="AD3508" t="str">
            <v>1</v>
          </cell>
          <cell r="AE3508" t="str">
            <v>08-Sep-2023</v>
          </cell>
          <cell r="AF3508">
            <v>1710</v>
          </cell>
          <cell r="AG3508">
            <v>1710</v>
          </cell>
          <cell r="AH3508" t="str">
            <v>01-Apr-2025</v>
          </cell>
          <cell r="AI3508">
            <v>24593.35</v>
          </cell>
          <cell r="AJ3508">
            <v>9606.65</v>
          </cell>
          <cell r="AK3508">
            <v>34200</v>
          </cell>
          <cell r="AL3508">
            <v>7406.65</v>
          </cell>
          <cell r="AM3508">
            <v>420.35</v>
          </cell>
          <cell r="AN3508">
            <v>7827</v>
          </cell>
          <cell r="AO3508">
            <v>0</v>
          </cell>
          <cell r="AP3508">
            <v>0</v>
          </cell>
          <cell r="AQ3508">
            <v>0</v>
          </cell>
          <cell r="AR3508">
            <v>20</v>
          </cell>
          <cell r="AS3508">
            <v>0</v>
          </cell>
          <cell r="AT3508" t="str">
            <v>Standard</v>
          </cell>
          <cell r="AU3508"/>
          <cell r="AV3508"/>
          <cell r="AW3508"/>
          <cell r="AX3508" t="str">
            <v>Open</v>
          </cell>
          <cell r="AY3508"/>
          <cell r="AZ3508"/>
          <cell r="BA3508">
            <v>0</v>
          </cell>
          <cell r="BB3508">
            <v>45755</v>
          </cell>
          <cell r="BC3508" t="str">
            <v>Mahesh Lahane/SF0095775</v>
          </cell>
          <cell r="BD3508" t="str">
            <v>Visited</v>
          </cell>
          <cell r="BE3508" t="str">
            <v>Borrower</v>
          </cell>
          <cell r="BF3508" t="str">
            <v>Available</v>
          </cell>
          <cell r="BG3508"/>
          <cell r="BH3508"/>
          <cell r="BI3508" t="str">
            <v>No</v>
          </cell>
          <cell r="BJ3508"/>
          <cell r="BK3508"/>
        </row>
        <row r="3509">
          <cell r="X3509">
            <v>352087845</v>
          </cell>
          <cell r="Y3509" t="str">
            <v>NIRMALA SHIVAJI PAWAR</v>
          </cell>
          <cell r="Z3509" t="str">
            <v>10-Jul-2023</v>
          </cell>
          <cell r="AA3509">
            <v>30000</v>
          </cell>
          <cell r="AB3509" t="str">
            <v>Tue</v>
          </cell>
          <cell r="AC3509">
            <v>18</v>
          </cell>
          <cell r="AD3509" t="str">
            <v>0</v>
          </cell>
          <cell r="AE3509" t="str">
            <v>08-Sep-2023</v>
          </cell>
          <cell r="AF3509">
            <v>2020</v>
          </cell>
          <cell r="AG3509">
            <v>2020</v>
          </cell>
          <cell r="AH3509" t="str">
            <v>23-Jan-2025</v>
          </cell>
          <cell r="AI3509">
            <v>25334.54</v>
          </cell>
          <cell r="AJ3509">
            <v>6985.46</v>
          </cell>
          <cell r="AK3509">
            <v>32320</v>
          </cell>
          <cell r="AL3509">
            <v>4665.46</v>
          </cell>
          <cell r="AM3509">
            <v>157.54</v>
          </cell>
          <cell r="AN3509">
            <v>4823</v>
          </cell>
          <cell r="AO3509">
            <v>4665.46</v>
          </cell>
          <cell r="AP3509">
            <v>157.54</v>
          </cell>
          <cell r="AQ3509">
            <v>4823</v>
          </cell>
          <cell r="AR3509">
            <v>20</v>
          </cell>
          <cell r="AS3509">
            <v>78</v>
          </cell>
          <cell r="AT3509" t="str">
            <v>61-90</v>
          </cell>
          <cell r="AU3509"/>
          <cell r="AV3509"/>
          <cell r="AW3509"/>
          <cell r="AX3509" t="str">
            <v>Open</v>
          </cell>
          <cell r="AY3509"/>
          <cell r="AZ3509"/>
          <cell r="BA3509">
            <v>0</v>
          </cell>
          <cell r="BB3509">
            <v>45755</v>
          </cell>
          <cell r="BC3509" t="str">
            <v>Mahesh Lahane/SF0095775</v>
          </cell>
          <cell r="BD3509" t="str">
            <v>Visited</v>
          </cell>
          <cell r="BE3509" t="str">
            <v>Borrower Not Available</v>
          </cell>
          <cell r="BF3509" t="str">
            <v>Not Available</v>
          </cell>
          <cell r="BG3509"/>
          <cell r="BH3509"/>
          <cell r="BI3509" t="str">
            <v>NA</v>
          </cell>
          <cell r="BJ3509"/>
          <cell r="BK3509"/>
        </row>
        <row r="3510">
          <cell r="X3510">
            <v>352154792</v>
          </cell>
          <cell r="Y3510" t="str">
            <v>CHANDRAKALA GANPAT BHAGARE</v>
          </cell>
          <cell r="Z3510" t="str">
            <v>14-Jul-2023</v>
          </cell>
          <cell r="AA3510">
            <v>32000</v>
          </cell>
          <cell r="AB3510" t="str">
            <v>Tue</v>
          </cell>
          <cell r="AC3510">
            <v>24</v>
          </cell>
          <cell r="AD3510" t="str">
            <v>1</v>
          </cell>
          <cell r="AE3510" t="str">
            <v>08-Sep-2023</v>
          </cell>
          <cell r="AF3510">
            <v>1710</v>
          </cell>
          <cell r="AG3510">
            <v>1710</v>
          </cell>
          <cell r="AH3510" t="str">
            <v>17-Mar-2025</v>
          </cell>
          <cell r="AI3510">
            <v>23199.919999999998</v>
          </cell>
          <cell r="AJ3510">
            <v>9290.08</v>
          </cell>
          <cell r="AK3510">
            <v>32490</v>
          </cell>
          <cell r="AL3510">
            <v>8800.08</v>
          </cell>
          <cell r="AM3510">
            <v>595.91999999999996</v>
          </cell>
          <cell r="AN3510">
            <v>9396</v>
          </cell>
          <cell r="AO3510">
            <v>1523.15</v>
          </cell>
          <cell r="AP3510">
            <v>186.85</v>
          </cell>
          <cell r="AQ3510">
            <v>1710</v>
          </cell>
          <cell r="AR3510">
            <v>20</v>
          </cell>
          <cell r="AS3510">
            <v>1</v>
          </cell>
          <cell r="AT3510" t="str">
            <v>1-30 Days</v>
          </cell>
          <cell r="AU3510"/>
          <cell r="AV3510"/>
          <cell r="AW3510"/>
          <cell r="AX3510" t="str">
            <v>Open</v>
          </cell>
          <cell r="AY3510"/>
          <cell r="AZ3510"/>
          <cell r="BA3510">
            <v>0</v>
          </cell>
          <cell r="BB3510">
            <v>45755</v>
          </cell>
          <cell r="BC3510" t="str">
            <v>Mahesh Lahane/SF0095775</v>
          </cell>
          <cell r="BD3510" t="str">
            <v>Visited</v>
          </cell>
          <cell r="BE3510" t="str">
            <v>Borrower Family Member</v>
          </cell>
          <cell r="BF3510" t="str">
            <v>Not Available</v>
          </cell>
          <cell r="BG3510"/>
          <cell r="BH3510"/>
          <cell r="BI3510" t="str">
            <v>No</v>
          </cell>
          <cell r="BJ3510"/>
          <cell r="BK3510"/>
        </row>
        <row r="3511">
          <cell r="X3511">
            <v>352248433</v>
          </cell>
          <cell r="Y3511" t="str">
            <v>SHITAL DATTU SHINDE</v>
          </cell>
          <cell r="Z3511" t="str">
            <v>28-Jul-2023</v>
          </cell>
          <cell r="AA3511">
            <v>32000</v>
          </cell>
          <cell r="AB3511" t="str">
            <v>Tue</v>
          </cell>
          <cell r="AC3511">
            <v>24</v>
          </cell>
          <cell r="AD3511" t="str">
            <v>1</v>
          </cell>
          <cell r="AE3511" t="str">
            <v>01-Sep-2023</v>
          </cell>
          <cell r="AF3511">
            <v>1710</v>
          </cell>
          <cell r="AG3511">
            <v>1710</v>
          </cell>
          <cell r="AH3511" t="str">
            <v>26-Feb-2025</v>
          </cell>
          <cell r="AI3511">
            <v>19328.650000000001</v>
          </cell>
          <cell r="AJ3511">
            <v>8031.35</v>
          </cell>
          <cell r="AK3511">
            <v>27360</v>
          </cell>
          <cell r="AL3511">
            <v>12671.35</v>
          </cell>
          <cell r="AM3511">
            <v>1211.6500000000001</v>
          </cell>
          <cell r="AN3511">
            <v>13883</v>
          </cell>
          <cell r="AO3511">
            <v>4431.16</v>
          </cell>
          <cell r="AP3511">
            <v>698.84</v>
          </cell>
          <cell r="AQ3511">
            <v>5130</v>
          </cell>
          <cell r="AR3511">
            <v>19</v>
          </cell>
          <cell r="AS3511">
            <v>78</v>
          </cell>
          <cell r="AT3511" t="str">
            <v>61-90</v>
          </cell>
          <cell r="AU3511"/>
          <cell r="AV3511"/>
          <cell r="AW3511"/>
          <cell r="AX3511" t="str">
            <v>Open</v>
          </cell>
          <cell r="AY3511"/>
          <cell r="AZ3511"/>
          <cell r="BA3511">
            <v>0</v>
          </cell>
          <cell r="BB3511">
            <v>45755</v>
          </cell>
          <cell r="BC3511" t="str">
            <v>Mahesh Lahane/SF0095775</v>
          </cell>
          <cell r="BD3511" t="str">
            <v>Visited</v>
          </cell>
          <cell r="BE3511" t="str">
            <v>Borrower Family Member</v>
          </cell>
          <cell r="BF3511" t="str">
            <v>Not Available</v>
          </cell>
          <cell r="BG3511"/>
          <cell r="BH3511"/>
          <cell r="BI3511" t="str">
            <v>No</v>
          </cell>
          <cell r="BJ3511"/>
          <cell r="BK3511"/>
        </row>
        <row r="3512">
          <cell r="X3512">
            <v>352834177</v>
          </cell>
          <cell r="Y3512" t="str">
            <v>NIRMALA BAPU KHARAT</v>
          </cell>
          <cell r="Z3512" t="str">
            <v>07-Sep-2023</v>
          </cell>
          <cell r="AA3512">
            <v>32000</v>
          </cell>
          <cell r="AB3512" t="str">
            <v>Tue</v>
          </cell>
          <cell r="AC3512">
            <v>24</v>
          </cell>
          <cell r="AD3512" t="str">
            <v>1</v>
          </cell>
          <cell r="AE3512" t="str">
            <v>01-Nov-2023</v>
          </cell>
          <cell r="AF3512">
            <v>1710</v>
          </cell>
          <cell r="AG3512">
            <v>1710</v>
          </cell>
          <cell r="AH3512" t="str">
            <v>27-Mar-2025</v>
          </cell>
          <cell r="AI3512">
            <v>20174.12</v>
          </cell>
          <cell r="AJ3512">
            <v>8895.8799999999992</v>
          </cell>
          <cell r="AK3512">
            <v>29070</v>
          </cell>
          <cell r="AL3512">
            <v>11825.88</v>
          </cell>
          <cell r="AM3512">
            <v>1054.05</v>
          </cell>
          <cell r="AN3512">
            <v>12879.93</v>
          </cell>
          <cell r="AO3512">
            <v>1483.2</v>
          </cell>
          <cell r="AP3512">
            <v>226.8</v>
          </cell>
          <cell r="AQ3512">
            <v>1710</v>
          </cell>
          <cell r="AR3512">
            <v>18</v>
          </cell>
          <cell r="AS3512">
            <v>1</v>
          </cell>
          <cell r="AT3512" t="str">
            <v>1-30 Days</v>
          </cell>
          <cell r="AU3512"/>
          <cell r="AV3512"/>
          <cell r="AW3512"/>
          <cell r="AX3512" t="str">
            <v>Open</v>
          </cell>
          <cell r="AY3512"/>
          <cell r="AZ3512"/>
          <cell r="BA3512">
            <v>0</v>
          </cell>
          <cell r="BB3512">
            <v>45755</v>
          </cell>
          <cell r="BC3512" t="str">
            <v>Mahesh Lahane/SF0095775</v>
          </cell>
          <cell r="BD3512" t="str">
            <v>Visited</v>
          </cell>
          <cell r="BE3512" t="str">
            <v>Borrower Family Member</v>
          </cell>
          <cell r="BF3512" t="str">
            <v>Available</v>
          </cell>
          <cell r="BG3512"/>
          <cell r="BH3512"/>
          <cell r="BI3512" t="str">
            <v>No</v>
          </cell>
          <cell r="BJ3512"/>
          <cell r="BK3512"/>
        </row>
        <row r="3513">
          <cell r="X3513">
            <v>352834428</v>
          </cell>
          <cell r="Y3513" t="str">
            <v>RUPALI AANANDA MALI</v>
          </cell>
          <cell r="Z3513" t="str">
            <v>07-Sep-2023</v>
          </cell>
          <cell r="AA3513">
            <v>32000</v>
          </cell>
          <cell r="AB3513" t="str">
            <v>Tue</v>
          </cell>
          <cell r="AC3513">
            <v>24</v>
          </cell>
          <cell r="AD3513" t="str">
            <v>1</v>
          </cell>
          <cell r="AE3513" t="str">
            <v>01-Nov-2023</v>
          </cell>
          <cell r="AF3513">
            <v>1710</v>
          </cell>
          <cell r="AG3513">
            <v>1710</v>
          </cell>
          <cell r="AH3513" t="str">
            <v>04-Mar-2025</v>
          </cell>
          <cell r="AI3513">
            <v>20174.12</v>
          </cell>
          <cell r="AJ3513">
            <v>8895.8799999999992</v>
          </cell>
          <cell r="AK3513">
            <v>29070</v>
          </cell>
          <cell r="AL3513">
            <v>11825.88</v>
          </cell>
          <cell r="AM3513">
            <v>1054.05</v>
          </cell>
          <cell r="AN3513">
            <v>12879.93</v>
          </cell>
          <cell r="AO3513">
            <v>1483.2</v>
          </cell>
          <cell r="AP3513">
            <v>226.8</v>
          </cell>
          <cell r="AQ3513">
            <v>1710</v>
          </cell>
          <cell r="AR3513">
            <v>18</v>
          </cell>
          <cell r="AS3513">
            <v>1</v>
          </cell>
          <cell r="AT3513" t="str">
            <v>1-30 Days</v>
          </cell>
          <cell r="AU3513"/>
          <cell r="AV3513"/>
          <cell r="AW3513"/>
          <cell r="AX3513" t="str">
            <v>Open</v>
          </cell>
          <cell r="AY3513"/>
          <cell r="AZ3513"/>
          <cell r="BA3513">
            <v>0</v>
          </cell>
          <cell r="BB3513">
            <v>45755</v>
          </cell>
          <cell r="BC3513" t="str">
            <v>Mahesh Lahane/SF0095775</v>
          </cell>
          <cell r="BD3513" t="str">
            <v>Visited</v>
          </cell>
          <cell r="BE3513" t="str">
            <v>Borrower Migrated</v>
          </cell>
          <cell r="BF3513" t="str">
            <v>Not Available</v>
          </cell>
          <cell r="BG3513"/>
          <cell r="BH3513"/>
          <cell r="BI3513" t="str">
            <v>NA</v>
          </cell>
          <cell r="BJ3513"/>
          <cell r="BK3513"/>
        </row>
        <row r="3514">
          <cell r="X3514">
            <v>352834516</v>
          </cell>
          <cell r="Y3514" t="str">
            <v>USHA SHIVAJI MEDHANE</v>
          </cell>
          <cell r="Z3514" t="str">
            <v>07-Sep-2023</v>
          </cell>
          <cell r="AA3514">
            <v>32000</v>
          </cell>
          <cell r="AB3514" t="str">
            <v>Tue</v>
          </cell>
          <cell r="AC3514">
            <v>24</v>
          </cell>
          <cell r="AD3514" t="str">
            <v>1</v>
          </cell>
          <cell r="AE3514" t="str">
            <v>01-Nov-2023</v>
          </cell>
          <cell r="AF3514">
            <v>1710</v>
          </cell>
          <cell r="AG3514">
            <v>1710</v>
          </cell>
          <cell r="AH3514" t="str">
            <v>01-Apr-2025</v>
          </cell>
          <cell r="AI3514">
            <v>21657.32</v>
          </cell>
          <cell r="AJ3514">
            <v>9122.68</v>
          </cell>
          <cell r="AK3514">
            <v>30780</v>
          </cell>
          <cell r="AL3514">
            <v>10342.68</v>
          </cell>
          <cell r="AM3514">
            <v>827.25</v>
          </cell>
          <cell r="AN3514">
            <v>11169.93</v>
          </cell>
          <cell r="AO3514">
            <v>0</v>
          </cell>
          <cell r="AP3514">
            <v>0</v>
          </cell>
          <cell r="AQ3514">
            <v>0</v>
          </cell>
          <cell r="AR3514">
            <v>18</v>
          </cell>
          <cell r="AS3514">
            <v>0</v>
          </cell>
          <cell r="AT3514" t="str">
            <v>Standard</v>
          </cell>
          <cell r="AU3514"/>
          <cell r="AV3514"/>
          <cell r="AW3514"/>
          <cell r="AX3514" t="str">
            <v>Open</v>
          </cell>
          <cell r="AY3514"/>
          <cell r="AZ3514"/>
          <cell r="BA3514">
            <v>0</v>
          </cell>
          <cell r="BB3514">
            <v>45755</v>
          </cell>
          <cell r="BC3514" t="str">
            <v>Mahesh Lahane/SF0095775</v>
          </cell>
          <cell r="BD3514" t="str">
            <v>Visited</v>
          </cell>
          <cell r="BE3514" t="str">
            <v>Borrower</v>
          </cell>
          <cell r="BF3514" t="str">
            <v>Available</v>
          </cell>
          <cell r="BG3514"/>
          <cell r="BH3514"/>
          <cell r="BI3514" t="str">
            <v>No</v>
          </cell>
          <cell r="BJ3514"/>
          <cell r="BK3514"/>
        </row>
        <row r="3515">
          <cell r="X3515">
            <v>352834954</v>
          </cell>
          <cell r="Y3515" t="str">
            <v>SUNITA PRADIP PAGARE</v>
          </cell>
          <cell r="Z3515" t="str">
            <v>07-Sep-2023</v>
          </cell>
          <cell r="AA3515">
            <v>32000</v>
          </cell>
          <cell r="AB3515" t="str">
            <v>Tue</v>
          </cell>
          <cell r="AC3515">
            <v>24</v>
          </cell>
          <cell r="AD3515" t="str">
            <v>1</v>
          </cell>
          <cell r="AE3515" t="str">
            <v>01-Nov-2023</v>
          </cell>
          <cell r="AF3515">
            <v>1710</v>
          </cell>
          <cell r="AG3515">
            <v>1710</v>
          </cell>
          <cell r="AH3515" t="str">
            <v>01-Apr-2025</v>
          </cell>
          <cell r="AI3515">
            <v>21657.32</v>
          </cell>
          <cell r="AJ3515">
            <v>9122.68</v>
          </cell>
          <cell r="AK3515">
            <v>30780</v>
          </cell>
          <cell r="AL3515">
            <v>10342.68</v>
          </cell>
          <cell r="AM3515">
            <v>827.25</v>
          </cell>
          <cell r="AN3515">
            <v>11169.93</v>
          </cell>
          <cell r="AO3515">
            <v>0</v>
          </cell>
          <cell r="AP3515">
            <v>0</v>
          </cell>
          <cell r="AQ3515">
            <v>0</v>
          </cell>
          <cell r="AR3515">
            <v>18</v>
          </cell>
          <cell r="AS3515">
            <v>0</v>
          </cell>
          <cell r="AT3515" t="str">
            <v>Standard</v>
          </cell>
          <cell r="AU3515"/>
          <cell r="AV3515"/>
          <cell r="AW3515"/>
          <cell r="AX3515" t="str">
            <v>Open</v>
          </cell>
          <cell r="AY3515"/>
          <cell r="AZ3515"/>
          <cell r="BA3515">
            <v>0</v>
          </cell>
          <cell r="BB3515">
            <v>45755</v>
          </cell>
          <cell r="BC3515" t="str">
            <v>Mahesh Lahane/SF0095775</v>
          </cell>
          <cell r="BD3515" t="str">
            <v>Visited</v>
          </cell>
          <cell r="BE3515" t="str">
            <v>Borrower Family Member</v>
          </cell>
          <cell r="BF3515" t="str">
            <v>Not Available</v>
          </cell>
          <cell r="BG3515"/>
          <cell r="BH3515"/>
          <cell r="BI3515" t="str">
            <v>No</v>
          </cell>
          <cell r="BJ3515"/>
          <cell r="BK3515"/>
        </row>
        <row r="3516">
          <cell r="X3516">
            <v>352835355</v>
          </cell>
          <cell r="Y3516" t="str">
            <v>ARATI AMBADAS BODHARE</v>
          </cell>
          <cell r="Z3516" t="str">
            <v>07-Sep-2023</v>
          </cell>
          <cell r="AA3516">
            <v>32000</v>
          </cell>
          <cell r="AB3516" t="str">
            <v>Tue</v>
          </cell>
          <cell r="AC3516">
            <v>24</v>
          </cell>
          <cell r="AD3516" t="str">
            <v>1</v>
          </cell>
          <cell r="AE3516" t="str">
            <v>01-Nov-2023</v>
          </cell>
          <cell r="AF3516">
            <v>1710</v>
          </cell>
          <cell r="AG3516">
            <v>1710</v>
          </cell>
          <cell r="AH3516" t="str">
            <v>01-Apr-2025</v>
          </cell>
          <cell r="AI3516">
            <v>21657.32</v>
          </cell>
          <cell r="AJ3516">
            <v>9122.68</v>
          </cell>
          <cell r="AK3516">
            <v>30780</v>
          </cell>
          <cell r="AL3516">
            <v>10342.68</v>
          </cell>
          <cell r="AM3516">
            <v>827.25</v>
          </cell>
          <cell r="AN3516">
            <v>11169.93</v>
          </cell>
          <cell r="AO3516">
            <v>0</v>
          </cell>
          <cell r="AP3516">
            <v>0</v>
          </cell>
          <cell r="AQ3516">
            <v>0</v>
          </cell>
          <cell r="AR3516">
            <v>18</v>
          </cell>
          <cell r="AS3516">
            <v>0</v>
          </cell>
          <cell r="AT3516" t="str">
            <v>Standard</v>
          </cell>
          <cell r="AU3516"/>
          <cell r="AV3516"/>
          <cell r="AW3516"/>
          <cell r="AX3516" t="str">
            <v>Open</v>
          </cell>
          <cell r="AY3516"/>
          <cell r="AZ3516"/>
          <cell r="BA3516">
            <v>0</v>
          </cell>
          <cell r="BB3516">
            <v>45755</v>
          </cell>
          <cell r="BC3516" t="str">
            <v>Mahesh Lahane/SF0095775</v>
          </cell>
          <cell r="BD3516" t="str">
            <v>Visited</v>
          </cell>
          <cell r="BE3516" t="str">
            <v>Borrower</v>
          </cell>
          <cell r="BF3516" t="str">
            <v>Available</v>
          </cell>
          <cell r="BG3516"/>
          <cell r="BH3516"/>
          <cell r="BI3516" t="str">
            <v>No</v>
          </cell>
          <cell r="BJ3516"/>
          <cell r="BK3516"/>
        </row>
        <row r="3517">
          <cell r="X3517">
            <v>353127802</v>
          </cell>
          <cell r="Y3517" t="str">
            <v>LAKSHAMI DATTATRAY GODASE</v>
          </cell>
          <cell r="Z3517" t="str">
            <v>25-Sep-2023</v>
          </cell>
          <cell r="AA3517">
            <v>32000</v>
          </cell>
          <cell r="AB3517" t="str">
            <v>Tue</v>
          </cell>
          <cell r="AC3517">
            <v>24</v>
          </cell>
          <cell r="AD3517" t="str">
            <v>1</v>
          </cell>
          <cell r="AE3517" t="str">
            <v>03-Nov-2023</v>
          </cell>
          <cell r="AF3517">
            <v>1710</v>
          </cell>
          <cell r="AG3517">
            <v>1710</v>
          </cell>
          <cell r="AH3517" t="str">
            <v>08-Mar-2025</v>
          </cell>
          <cell r="AI3517">
            <v>19247.240000000002</v>
          </cell>
          <cell r="AJ3517">
            <v>8112.76</v>
          </cell>
          <cell r="AK3517">
            <v>27360</v>
          </cell>
          <cell r="AL3517">
            <v>12752.76</v>
          </cell>
          <cell r="AM3517">
            <v>1199.24</v>
          </cell>
          <cell r="AN3517">
            <v>13952</v>
          </cell>
          <cell r="AO3517">
            <v>1465.43</v>
          </cell>
          <cell r="AP3517">
            <v>244.57</v>
          </cell>
          <cell r="AQ3517">
            <v>1710</v>
          </cell>
          <cell r="AR3517">
            <v>17</v>
          </cell>
          <cell r="AS3517">
            <v>22</v>
          </cell>
          <cell r="AT3517" t="str">
            <v>1-30 Days</v>
          </cell>
          <cell r="AU3517"/>
          <cell r="AV3517"/>
          <cell r="AW3517"/>
          <cell r="AX3517" t="str">
            <v>Open</v>
          </cell>
          <cell r="AY3517"/>
          <cell r="AZ3517"/>
          <cell r="BA3517">
            <v>0</v>
          </cell>
          <cell r="BB3517">
            <v>45755</v>
          </cell>
          <cell r="BC3517" t="str">
            <v>Mahesh Lahane/SF0095775</v>
          </cell>
          <cell r="BD3517" t="str">
            <v>Visited</v>
          </cell>
          <cell r="BE3517" t="str">
            <v>Borrower Family Member</v>
          </cell>
          <cell r="BF3517" t="str">
            <v>Not Available</v>
          </cell>
          <cell r="BG3517"/>
          <cell r="BH3517"/>
          <cell r="BI3517" t="str">
            <v>No</v>
          </cell>
          <cell r="BJ3517"/>
          <cell r="BK3517"/>
        </row>
        <row r="3518">
          <cell r="X3518">
            <v>353127879</v>
          </cell>
          <cell r="Y3518" t="str">
            <v>MATHURA DHANJAY KSHIRSAGAR</v>
          </cell>
          <cell r="Z3518" t="str">
            <v>25-Sep-2023</v>
          </cell>
          <cell r="AA3518">
            <v>32000</v>
          </cell>
          <cell r="AB3518" t="str">
            <v>Tue</v>
          </cell>
          <cell r="AC3518">
            <v>24</v>
          </cell>
          <cell r="AD3518" t="str">
            <v>1</v>
          </cell>
          <cell r="AE3518" t="str">
            <v>03-Nov-2023</v>
          </cell>
          <cell r="AF3518">
            <v>1710</v>
          </cell>
          <cell r="AG3518">
            <v>1710</v>
          </cell>
          <cell r="AH3518" t="str">
            <v>11-Mar-2025</v>
          </cell>
          <cell r="AI3518">
            <v>20712.669999999998</v>
          </cell>
          <cell r="AJ3518">
            <v>8357.33</v>
          </cell>
          <cell r="AK3518">
            <v>29070</v>
          </cell>
          <cell r="AL3518">
            <v>11287.33</v>
          </cell>
          <cell r="AM3518">
            <v>954.67</v>
          </cell>
          <cell r="AN3518">
            <v>12242</v>
          </cell>
          <cell r="AO3518">
            <v>0</v>
          </cell>
          <cell r="AP3518">
            <v>0</v>
          </cell>
          <cell r="AQ3518">
            <v>0</v>
          </cell>
          <cell r="AR3518">
            <v>17</v>
          </cell>
          <cell r="AS3518">
            <v>0</v>
          </cell>
          <cell r="AT3518" t="str">
            <v>Standard</v>
          </cell>
          <cell r="AU3518"/>
          <cell r="AV3518"/>
          <cell r="AW3518"/>
          <cell r="AX3518" t="str">
            <v>Open</v>
          </cell>
          <cell r="AY3518"/>
          <cell r="AZ3518"/>
          <cell r="BA3518">
            <v>0</v>
          </cell>
          <cell r="BB3518">
            <v>45755</v>
          </cell>
          <cell r="BC3518" t="str">
            <v>Mahesh Lahane/SF0095775</v>
          </cell>
          <cell r="BD3518" t="str">
            <v>Visited</v>
          </cell>
          <cell r="BE3518" t="str">
            <v>Borrower</v>
          </cell>
          <cell r="BF3518" t="str">
            <v>Available</v>
          </cell>
          <cell r="BG3518"/>
          <cell r="BH3518"/>
          <cell r="BI3518" t="str">
            <v>No</v>
          </cell>
          <cell r="BJ3518"/>
          <cell r="BK3518"/>
        </row>
        <row r="3519">
          <cell r="X3519">
            <v>353128292</v>
          </cell>
          <cell r="Y3519" t="str">
            <v>CHAITALI RAMDAS KAPSE</v>
          </cell>
          <cell r="Z3519" t="str">
            <v>25-Sep-2023</v>
          </cell>
          <cell r="AA3519">
            <v>32000</v>
          </cell>
          <cell r="AB3519" t="str">
            <v>Tue</v>
          </cell>
          <cell r="AC3519">
            <v>24</v>
          </cell>
          <cell r="AD3519" t="str">
            <v>1</v>
          </cell>
          <cell r="AE3519" t="str">
            <v>03-Nov-2023</v>
          </cell>
          <cell r="AF3519">
            <v>1710</v>
          </cell>
          <cell r="AG3519">
            <v>1710</v>
          </cell>
          <cell r="AH3519" t="str">
            <v>11-Mar-2025</v>
          </cell>
          <cell r="AI3519">
            <v>20712.669999999998</v>
          </cell>
          <cell r="AJ3519">
            <v>8357.33</v>
          </cell>
          <cell r="AK3519">
            <v>29070</v>
          </cell>
          <cell r="AL3519">
            <v>11287.33</v>
          </cell>
          <cell r="AM3519">
            <v>954.67</v>
          </cell>
          <cell r="AN3519">
            <v>12242</v>
          </cell>
          <cell r="AO3519">
            <v>0</v>
          </cell>
          <cell r="AP3519">
            <v>0</v>
          </cell>
          <cell r="AQ3519">
            <v>0</v>
          </cell>
          <cell r="AR3519">
            <v>17</v>
          </cell>
          <cell r="AS3519">
            <v>0</v>
          </cell>
          <cell r="AT3519" t="str">
            <v>Standard</v>
          </cell>
          <cell r="AU3519"/>
          <cell r="AV3519"/>
          <cell r="AW3519"/>
          <cell r="AX3519" t="str">
            <v>Open</v>
          </cell>
          <cell r="AY3519"/>
          <cell r="AZ3519"/>
          <cell r="BA3519">
            <v>0</v>
          </cell>
          <cell r="BB3519">
            <v>45755</v>
          </cell>
          <cell r="BC3519" t="str">
            <v>Mahesh Lahane/SF0095775</v>
          </cell>
          <cell r="BD3519" t="str">
            <v>Visited</v>
          </cell>
          <cell r="BE3519" t="str">
            <v>Borrower Family Member</v>
          </cell>
          <cell r="BF3519" t="str">
            <v>Not Available</v>
          </cell>
          <cell r="BG3519"/>
          <cell r="BH3519"/>
          <cell r="BI3519" t="str">
            <v>No</v>
          </cell>
          <cell r="BJ3519"/>
          <cell r="BK3519"/>
        </row>
        <row r="3520">
          <cell r="X3520">
            <v>353203179</v>
          </cell>
          <cell r="Y3520" t="str">
            <v>PUJA AKSHAY BHAGARE</v>
          </cell>
          <cell r="Z3520" t="str">
            <v>29-Sep-2023</v>
          </cell>
          <cell r="AA3520">
            <v>32000</v>
          </cell>
          <cell r="AB3520" t="str">
            <v>Tue</v>
          </cell>
          <cell r="AC3520">
            <v>24</v>
          </cell>
          <cell r="AD3520" t="str">
            <v>1</v>
          </cell>
          <cell r="AE3520" t="str">
            <v>01-Nov-2023</v>
          </cell>
          <cell r="AF3520">
            <v>1710</v>
          </cell>
          <cell r="AG3520">
            <v>1710</v>
          </cell>
          <cell r="AH3520" t="str">
            <v>01-Apr-2025</v>
          </cell>
          <cell r="AI3520">
            <v>20846.259999999998</v>
          </cell>
          <cell r="AJ3520">
            <v>8229.74</v>
          </cell>
          <cell r="AK3520">
            <v>29076</v>
          </cell>
          <cell r="AL3520">
            <v>11153.74</v>
          </cell>
          <cell r="AM3520">
            <v>945.26</v>
          </cell>
          <cell r="AN3520">
            <v>12099</v>
          </cell>
          <cell r="AO3520">
            <v>1496.09</v>
          </cell>
          <cell r="AP3520">
            <v>207.91</v>
          </cell>
          <cell r="AQ3520">
            <v>1704</v>
          </cell>
          <cell r="AR3520">
            <v>18</v>
          </cell>
          <cell r="AS3520">
            <v>1</v>
          </cell>
          <cell r="AT3520" t="str">
            <v>1-30 Days</v>
          </cell>
          <cell r="AU3520"/>
          <cell r="AV3520"/>
          <cell r="AW3520"/>
          <cell r="AX3520" t="str">
            <v>Open</v>
          </cell>
          <cell r="AY3520"/>
          <cell r="AZ3520"/>
          <cell r="BA3520">
            <v>0</v>
          </cell>
          <cell r="BB3520">
            <v>45755</v>
          </cell>
          <cell r="BC3520" t="str">
            <v>Mahesh Lahane/SF0095775</v>
          </cell>
          <cell r="BD3520" t="str">
            <v>Visited</v>
          </cell>
          <cell r="BE3520" t="str">
            <v>Borrower Family Member</v>
          </cell>
          <cell r="BF3520" t="str">
            <v>Available</v>
          </cell>
          <cell r="BG3520"/>
          <cell r="BH3520"/>
          <cell r="BI3520" t="str">
            <v>No</v>
          </cell>
          <cell r="BJ3520"/>
          <cell r="BK3520"/>
        </row>
        <row r="3521">
          <cell r="X3521">
            <v>353320239</v>
          </cell>
          <cell r="Y3521" t="str">
            <v>LILABAI MOTHABHAU SONAWANE</v>
          </cell>
          <cell r="Z3521" t="str">
            <v>16-Oct-2023</v>
          </cell>
          <cell r="AA3521">
            <v>32000</v>
          </cell>
          <cell r="AB3521" t="str">
            <v>Tue</v>
          </cell>
          <cell r="AC3521">
            <v>24</v>
          </cell>
          <cell r="AD3521" t="str">
            <v>1</v>
          </cell>
          <cell r="AE3521" t="str">
            <v>06-Dec-2023</v>
          </cell>
          <cell r="AF3521">
            <v>1710</v>
          </cell>
          <cell r="AG3521">
            <v>1710</v>
          </cell>
          <cell r="AH3521" t="str">
            <v>01-Apr-2025</v>
          </cell>
          <cell r="AI3521">
            <v>20454.080000000002</v>
          </cell>
          <cell r="AJ3521">
            <v>8615.92</v>
          </cell>
          <cell r="AK3521">
            <v>29070</v>
          </cell>
          <cell r="AL3521">
            <v>11545.92</v>
          </cell>
          <cell r="AM3521">
            <v>1040.08</v>
          </cell>
          <cell r="AN3521">
            <v>12586</v>
          </cell>
          <cell r="AO3521">
            <v>0</v>
          </cell>
          <cell r="AP3521">
            <v>0</v>
          </cell>
          <cell r="AQ3521">
            <v>0</v>
          </cell>
          <cell r="AR3521">
            <v>17</v>
          </cell>
          <cell r="AS3521">
            <v>0</v>
          </cell>
          <cell r="AT3521" t="str">
            <v>Standard</v>
          </cell>
          <cell r="AU3521"/>
          <cell r="AV3521"/>
          <cell r="AW3521"/>
          <cell r="AX3521" t="str">
            <v>Open</v>
          </cell>
          <cell r="AY3521"/>
          <cell r="AZ3521"/>
          <cell r="BA3521">
            <v>0</v>
          </cell>
          <cell r="BB3521">
            <v>45755</v>
          </cell>
          <cell r="BC3521" t="str">
            <v>Mahesh Lahane/SF0095775</v>
          </cell>
          <cell r="BD3521" t="str">
            <v>Visited</v>
          </cell>
          <cell r="BE3521" t="str">
            <v>Borrower</v>
          </cell>
          <cell r="BF3521" t="str">
            <v>Available</v>
          </cell>
          <cell r="BG3521"/>
          <cell r="BH3521"/>
          <cell r="BI3521" t="str">
            <v>No</v>
          </cell>
          <cell r="BJ3521"/>
          <cell r="BK3521"/>
        </row>
        <row r="3522">
          <cell r="X3522">
            <v>353401908</v>
          </cell>
          <cell r="Y3522" t="str">
            <v>USHA RAJENDRA GAVARE</v>
          </cell>
          <cell r="Z3522" t="str">
            <v>19-Oct-2023</v>
          </cell>
          <cell r="AA3522">
            <v>42000</v>
          </cell>
          <cell r="AB3522" t="str">
            <v>Tue</v>
          </cell>
          <cell r="AC3522">
            <v>24</v>
          </cell>
          <cell r="AD3522" t="str">
            <v>4</v>
          </cell>
          <cell r="AE3522" t="str">
            <v>01-Dec-2023</v>
          </cell>
          <cell r="AF3522">
            <v>2240</v>
          </cell>
          <cell r="AG3522">
            <v>2240</v>
          </cell>
          <cell r="AH3522" t="str">
            <v>15-Mar-2025</v>
          </cell>
          <cell r="AI3522">
            <v>24948.47</v>
          </cell>
          <cell r="AJ3522">
            <v>10891.53</v>
          </cell>
          <cell r="AK3522">
            <v>35840</v>
          </cell>
          <cell r="AL3522">
            <v>17051.53</v>
          </cell>
          <cell r="AM3522">
            <v>1668.47</v>
          </cell>
          <cell r="AN3522">
            <v>18720</v>
          </cell>
          <cell r="AO3522">
            <v>0</v>
          </cell>
          <cell r="AP3522">
            <v>0</v>
          </cell>
          <cell r="AQ3522">
            <v>0</v>
          </cell>
          <cell r="AR3522">
            <v>16</v>
          </cell>
          <cell r="AS3522">
            <v>0</v>
          </cell>
          <cell r="AT3522" t="str">
            <v>Standard</v>
          </cell>
          <cell r="AU3522"/>
          <cell r="AV3522"/>
          <cell r="AW3522"/>
          <cell r="AX3522" t="str">
            <v>Open</v>
          </cell>
          <cell r="AY3522"/>
          <cell r="AZ3522"/>
          <cell r="BA3522">
            <v>0</v>
          </cell>
          <cell r="BB3522">
            <v>45755</v>
          </cell>
          <cell r="BC3522" t="str">
            <v>Mahesh Lahane/SF0095775</v>
          </cell>
          <cell r="BD3522" t="str">
            <v>Visited</v>
          </cell>
          <cell r="BE3522" t="str">
            <v>Borrower Family Member</v>
          </cell>
          <cell r="BF3522" t="str">
            <v>Available</v>
          </cell>
          <cell r="BG3522"/>
          <cell r="BH3522"/>
          <cell r="BI3522" t="str">
            <v>No</v>
          </cell>
          <cell r="BJ3522"/>
          <cell r="BK3522"/>
        </row>
        <row r="3523">
          <cell r="X3523">
            <v>353578486</v>
          </cell>
          <cell r="Y3523" t="str">
            <v>MANGALA HIRAMAN MORE</v>
          </cell>
          <cell r="Z3523" t="str">
            <v>21-Nov-2023</v>
          </cell>
          <cell r="AA3523">
            <v>32000</v>
          </cell>
          <cell r="AB3523" t="str">
            <v>Tue</v>
          </cell>
          <cell r="AC3523">
            <v>24</v>
          </cell>
          <cell r="AD3523" t="str">
            <v>1</v>
          </cell>
          <cell r="AE3523" t="str">
            <v>03-Jan-2024</v>
          </cell>
          <cell r="AF3523">
            <v>1710</v>
          </cell>
          <cell r="AG3523">
            <v>1710</v>
          </cell>
          <cell r="AH3523" t="str">
            <v>01-Apr-2025</v>
          </cell>
          <cell r="AI3523">
            <v>19184.919999999998</v>
          </cell>
          <cell r="AJ3523">
            <v>8175.08</v>
          </cell>
          <cell r="AK3523">
            <v>27360</v>
          </cell>
          <cell r="AL3523">
            <v>12815.08</v>
          </cell>
          <cell r="AM3523">
            <v>1280.92</v>
          </cell>
          <cell r="AN3523">
            <v>14096</v>
          </cell>
          <cell r="AO3523">
            <v>0</v>
          </cell>
          <cell r="AP3523">
            <v>0</v>
          </cell>
          <cell r="AQ3523">
            <v>0</v>
          </cell>
          <cell r="AR3523">
            <v>16</v>
          </cell>
          <cell r="AS3523">
            <v>0</v>
          </cell>
          <cell r="AT3523" t="str">
            <v>Standard</v>
          </cell>
          <cell r="AU3523"/>
          <cell r="AV3523"/>
          <cell r="AW3523"/>
          <cell r="AX3523" t="str">
            <v>Open</v>
          </cell>
          <cell r="AY3523"/>
          <cell r="AZ3523"/>
          <cell r="BA3523">
            <v>0</v>
          </cell>
          <cell r="BB3523">
            <v>45755</v>
          </cell>
          <cell r="BC3523" t="str">
            <v>Mahesh Lahane/SF0095775</v>
          </cell>
          <cell r="BD3523" t="str">
            <v>Visited</v>
          </cell>
          <cell r="BE3523" t="str">
            <v>Borrower Family Member</v>
          </cell>
          <cell r="BF3523" t="str">
            <v>Available</v>
          </cell>
          <cell r="BG3523"/>
          <cell r="BH3523"/>
          <cell r="BI3523" t="str">
            <v>No</v>
          </cell>
          <cell r="BJ3523"/>
          <cell r="BK3523"/>
        </row>
        <row r="3524">
          <cell r="X3524">
            <v>353969378</v>
          </cell>
          <cell r="Y3524" t="str">
            <v>ALKA MOHAN GANGURDE</v>
          </cell>
          <cell r="Z3524" t="str">
            <v>07-Dec-2023</v>
          </cell>
          <cell r="AA3524">
            <v>30000</v>
          </cell>
          <cell r="AB3524" t="str">
            <v>Tue</v>
          </cell>
          <cell r="AC3524">
            <v>18</v>
          </cell>
          <cell r="AD3524" t="str">
            <v>0</v>
          </cell>
          <cell r="AE3524" t="str">
            <v>03-Jan-2024</v>
          </cell>
          <cell r="AF3524">
            <v>2020</v>
          </cell>
          <cell r="AG3524">
            <v>2020</v>
          </cell>
          <cell r="AH3524" t="str">
            <v>01-Apr-2025</v>
          </cell>
          <cell r="AI3524">
            <v>26241.48</v>
          </cell>
          <cell r="AJ3524">
            <v>6078.52</v>
          </cell>
          <cell r="AK3524">
            <v>32320</v>
          </cell>
          <cell r="AL3524">
            <v>3758.52</v>
          </cell>
          <cell r="AM3524">
            <v>125.48</v>
          </cell>
          <cell r="AN3524">
            <v>3884</v>
          </cell>
          <cell r="AO3524">
            <v>0</v>
          </cell>
          <cell r="AP3524">
            <v>0</v>
          </cell>
          <cell r="AQ3524">
            <v>0</v>
          </cell>
          <cell r="AR3524">
            <v>16</v>
          </cell>
          <cell r="AS3524">
            <v>0</v>
          </cell>
          <cell r="AT3524" t="str">
            <v>Standard</v>
          </cell>
          <cell r="AU3524"/>
          <cell r="AV3524"/>
          <cell r="AW3524"/>
          <cell r="AX3524" t="str">
            <v>Open</v>
          </cell>
          <cell r="AY3524"/>
          <cell r="AZ3524"/>
          <cell r="BA3524">
            <v>0</v>
          </cell>
          <cell r="BB3524">
            <v>45755</v>
          </cell>
          <cell r="BC3524" t="str">
            <v>Mahesh Lahane/SF0095775</v>
          </cell>
          <cell r="BD3524" t="str">
            <v>Visited</v>
          </cell>
          <cell r="BE3524" t="str">
            <v>Borrower Family Member</v>
          </cell>
          <cell r="BF3524" t="str">
            <v>Available</v>
          </cell>
          <cell r="BG3524"/>
          <cell r="BH3524"/>
          <cell r="BI3524" t="str">
            <v>No</v>
          </cell>
          <cell r="BJ3524"/>
          <cell r="BK3524"/>
        </row>
        <row r="3525">
          <cell r="X3525">
            <v>353970056</v>
          </cell>
          <cell r="Y3525" t="str">
            <v>JYOTI ANAND GANGURDE</v>
          </cell>
          <cell r="Z3525" t="str">
            <v>07-Dec-2023</v>
          </cell>
          <cell r="AA3525">
            <v>32000</v>
          </cell>
          <cell r="AB3525" t="str">
            <v>Tue</v>
          </cell>
          <cell r="AC3525">
            <v>24</v>
          </cell>
          <cell r="AD3525" t="str">
            <v>1</v>
          </cell>
          <cell r="AE3525" t="str">
            <v>03-Jan-2024</v>
          </cell>
          <cell r="AF3525">
            <v>1710</v>
          </cell>
          <cell r="AG3525">
            <v>1710</v>
          </cell>
          <cell r="AH3525" t="str">
            <v>01-Apr-2025</v>
          </cell>
          <cell r="AI3525">
            <v>19662.3</v>
          </cell>
          <cell r="AJ3525">
            <v>7697.7</v>
          </cell>
          <cell r="AK3525">
            <v>27360</v>
          </cell>
          <cell r="AL3525">
            <v>12337.7</v>
          </cell>
          <cell r="AM3525">
            <v>1195.3</v>
          </cell>
          <cell r="AN3525">
            <v>13533</v>
          </cell>
          <cell r="AO3525">
            <v>0</v>
          </cell>
          <cell r="AP3525">
            <v>0</v>
          </cell>
          <cell r="AQ3525">
            <v>0</v>
          </cell>
          <cell r="AR3525">
            <v>16</v>
          </cell>
          <cell r="AS3525">
            <v>0</v>
          </cell>
          <cell r="AT3525" t="str">
            <v>Standard</v>
          </cell>
          <cell r="AU3525"/>
          <cell r="AV3525"/>
          <cell r="AW3525"/>
          <cell r="AX3525" t="str">
            <v>Open</v>
          </cell>
          <cell r="AY3525"/>
          <cell r="AZ3525"/>
          <cell r="BA3525">
            <v>0</v>
          </cell>
          <cell r="BB3525">
            <v>45755</v>
          </cell>
          <cell r="BC3525" t="str">
            <v>Mahesh Lahane/SF0095775</v>
          </cell>
          <cell r="BD3525" t="str">
            <v>Visited</v>
          </cell>
          <cell r="BE3525" t="str">
            <v>Borrower Family Member</v>
          </cell>
          <cell r="BF3525" t="str">
            <v>Available</v>
          </cell>
          <cell r="BG3525"/>
          <cell r="BH3525"/>
          <cell r="BI3525" t="str">
            <v>No</v>
          </cell>
          <cell r="BJ3525"/>
          <cell r="BK3525"/>
        </row>
        <row r="3526">
          <cell r="X3526">
            <v>353975024</v>
          </cell>
          <cell r="Y3526" t="str">
            <v>ASHA NARESH NIRBHAVNE</v>
          </cell>
          <cell r="Z3526" t="str">
            <v>07-Dec-2023</v>
          </cell>
          <cell r="AA3526">
            <v>32000</v>
          </cell>
          <cell r="AB3526" t="str">
            <v>Tue</v>
          </cell>
          <cell r="AC3526">
            <v>24</v>
          </cell>
          <cell r="AD3526" t="str">
            <v>1</v>
          </cell>
          <cell r="AE3526" t="str">
            <v>03-Jan-2024</v>
          </cell>
          <cell r="AF3526">
            <v>1710</v>
          </cell>
          <cell r="AG3526">
            <v>1710</v>
          </cell>
          <cell r="AH3526" t="str">
            <v>11-Mar-2025</v>
          </cell>
          <cell r="AI3526">
            <v>18216.64</v>
          </cell>
          <cell r="AJ3526">
            <v>7433.36</v>
          </cell>
          <cell r="AK3526">
            <v>25650</v>
          </cell>
          <cell r="AL3526">
            <v>13783.36</v>
          </cell>
          <cell r="AM3526">
            <v>1459.64</v>
          </cell>
          <cell r="AN3526">
            <v>15243</v>
          </cell>
          <cell r="AO3526">
            <v>0</v>
          </cell>
          <cell r="AP3526">
            <v>0</v>
          </cell>
          <cell r="AQ3526">
            <v>0</v>
          </cell>
          <cell r="AR3526">
            <v>15</v>
          </cell>
          <cell r="AS3526">
            <v>0</v>
          </cell>
          <cell r="AT3526" t="str">
            <v>Standard</v>
          </cell>
          <cell r="AU3526"/>
          <cell r="AV3526"/>
          <cell r="AW3526"/>
          <cell r="AX3526" t="str">
            <v>Open</v>
          </cell>
          <cell r="AY3526"/>
          <cell r="AZ3526"/>
          <cell r="BA3526">
            <v>0</v>
          </cell>
          <cell r="BB3526">
            <v>45755</v>
          </cell>
          <cell r="BC3526" t="str">
            <v>Mahesh Lahane/SF0095775</v>
          </cell>
          <cell r="BD3526" t="str">
            <v>Visited</v>
          </cell>
          <cell r="BE3526" t="str">
            <v>Borrower Family Member</v>
          </cell>
          <cell r="BF3526" t="str">
            <v>Available</v>
          </cell>
          <cell r="BG3526"/>
          <cell r="BH3526"/>
          <cell r="BI3526" t="str">
            <v>No</v>
          </cell>
          <cell r="BJ3526"/>
          <cell r="BK3526"/>
        </row>
        <row r="3527">
          <cell r="X3527">
            <v>354454696</v>
          </cell>
          <cell r="Y3527" t="str">
            <v>ANURADHA BAPU KEDARE</v>
          </cell>
          <cell r="Z3527" t="str">
            <v>02-Jan-2024</v>
          </cell>
          <cell r="AA3527">
            <v>62000</v>
          </cell>
          <cell r="AB3527" t="str">
            <v>Tue</v>
          </cell>
          <cell r="AC3527">
            <v>24</v>
          </cell>
          <cell r="AD3527" t="str">
            <v>6</v>
          </cell>
          <cell r="AE3527" t="str">
            <v>13-Feb-2024</v>
          </cell>
          <cell r="AF3527">
            <v>3310</v>
          </cell>
          <cell r="AG3527">
            <v>3310</v>
          </cell>
          <cell r="AH3527" t="str">
            <v>11-Mar-2025</v>
          </cell>
          <cell r="AI3527">
            <v>28815.95</v>
          </cell>
          <cell r="AJ3527">
            <v>13784.05</v>
          </cell>
          <cell r="AK3527">
            <v>42600</v>
          </cell>
          <cell r="AL3527">
            <v>33184.050000000003</v>
          </cell>
          <cell r="AM3527">
            <v>4249.95</v>
          </cell>
          <cell r="AN3527">
            <v>37434</v>
          </cell>
          <cell r="AO3527">
            <v>3111.84</v>
          </cell>
          <cell r="AP3527">
            <v>628.16</v>
          </cell>
          <cell r="AQ3527">
            <v>3740</v>
          </cell>
          <cell r="AR3527">
            <v>14</v>
          </cell>
          <cell r="AS3527">
            <v>50</v>
          </cell>
          <cell r="AT3527" t="str">
            <v>31-60</v>
          </cell>
          <cell r="AU3527"/>
          <cell r="AV3527"/>
          <cell r="AW3527"/>
          <cell r="AX3527" t="str">
            <v>Open</v>
          </cell>
          <cell r="AY3527"/>
          <cell r="AZ3527"/>
          <cell r="BA3527">
            <v>0</v>
          </cell>
          <cell r="BB3527">
            <v>45755</v>
          </cell>
          <cell r="BC3527" t="str">
            <v>Mahesh Lahane/SF0095775</v>
          </cell>
          <cell r="BD3527" t="str">
            <v>Visited</v>
          </cell>
          <cell r="BE3527" t="str">
            <v>Borrower Family Member</v>
          </cell>
          <cell r="BF3527" t="str">
            <v>Not Available</v>
          </cell>
          <cell r="BG3527"/>
          <cell r="BH3527"/>
          <cell r="BI3527" t="str">
            <v>No</v>
          </cell>
          <cell r="BJ3527"/>
          <cell r="BK3527"/>
        </row>
        <row r="3528">
          <cell r="X3528">
            <v>354458858</v>
          </cell>
          <cell r="Y3528" t="str">
            <v>SANGITA ASHOK MALI</v>
          </cell>
          <cell r="Z3528" t="str">
            <v>02-Jan-2024</v>
          </cell>
          <cell r="AA3528">
            <v>52000</v>
          </cell>
          <cell r="AB3528" t="str">
            <v>Tue</v>
          </cell>
          <cell r="AC3528">
            <v>24</v>
          </cell>
          <cell r="AD3528" t="str">
            <v>2</v>
          </cell>
          <cell r="AE3528" t="str">
            <v>13-Feb-2024</v>
          </cell>
          <cell r="AF3528">
            <v>2780</v>
          </cell>
          <cell r="AG3528">
            <v>2780</v>
          </cell>
          <cell r="AH3528" t="str">
            <v>11-Mar-2025</v>
          </cell>
          <cell r="AI3528">
            <v>26840.28</v>
          </cell>
          <cell r="AJ3528">
            <v>12079.72</v>
          </cell>
          <cell r="AK3528">
            <v>38920</v>
          </cell>
          <cell r="AL3528">
            <v>25159.72</v>
          </cell>
          <cell r="AM3528">
            <v>3019.28</v>
          </cell>
          <cell r="AN3528">
            <v>28179</v>
          </cell>
          <cell r="AO3528">
            <v>0</v>
          </cell>
          <cell r="AP3528">
            <v>0</v>
          </cell>
          <cell r="AQ3528">
            <v>0</v>
          </cell>
          <cell r="AR3528">
            <v>14</v>
          </cell>
          <cell r="AS3528">
            <v>0</v>
          </cell>
          <cell r="AT3528" t="str">
            <v>Standard</v>
          </cell>
          <cell r="AU3528"/>
          <cell r="AV3528"/>
          <cell r="AW3528"/>
          <cell r="AX3528" t="str">
            <v>Open</v>
          </cell>
          <cell r="AY3528"/>
          <cell r="AZ3528"/>
          <cell r="BA3528">
            <v>0</v>
          </cell>
          <cell r="BB3528">
            <v>45755</v>
          </cell>
          <cell r="BC3528" t="str">
            <v>Mahesh Lahane/SF0095775</v>
          </cell>
          <cell r="BD3528" t="str">
            <v>Visited</v>
          </cell>
          <cell r="BE3528" t="str">
            <v>Borrower Family Member</v>
          </cell>
          <cell r="BF3528" t="str">
            <v>Not Available</v>
          </cell>
          <cell r="BG3528"/>
          <cell r="BH3528"/>
          <cell r="BI3528" t="str">
            <v>No</v>
          </cell>
          <cell r="BJ3528"/>
          <cell r="BK3528"/>
        </row>
        <row r="3529">
          <cell r="X3529">
            <v>354542964</v>
          </cell>
          <cell r="Y3529" t="str">
            <v>NISHA LAHANU SOLAS</v>
          </cell>
          <cell r="Z3529" t="str">
            <v>10-Jan-2024</v>
          </cell>
          <cell r="AA3529">
            <v>32000</v>
          </cell>
          <cell r="AB3529" t="str">
            <v>Tue</v>
          </cell>
          <cell r="AC3529">
            <v>24</v>
          </cell>
          <cell r="AD3529" t="str">
            <v>1</v>
          </cell>
          <cell r="AE3529" t="str">
            <v>07-Feb-2024</v>
          </cell>
          <cell r="AF3529">
            <v>1710</v>
          </cell>
          <cell r="AG3529">
            <v>1710</v>
          </cell>
          <cell r="AH3529" t="str">
            <v>01-Apr-2025</v>
          </cell>
          <cell r="AI3529">
            <v>18344.060000000001</v>
          </cell>
          <cell r="AJ3529">
            <v>7305.94</v>
          </cell>
          <cell r="AK3529">
            <v>25650</v>
          </cell>
          <cell r="AL3529">
            <v>13655.94</v>
          </cell>
          <cell r="AM3529">
            <v>1467.06</v>
          </cell>
          <cell r="AN3529">
            <v>15123</v>
          </cell>
          <cell r="AO3529">
            <v>0</v>
          </cell>
          <cell r="AP3529">
            <v>0</v>
          </cell>
          <cell r="AQ3529">
            <v>0</v>
          </cell>
          <cell r="AR3529">
            <v>15</v>
          </cell>
          <cell r="AS3529">
            <v>0</v>
          </cell>
          <cell r="AT3529" t="str">
            <v>Standard</v>
          </cell>
          <cell r="AU3529"/>
          <cell r="AV3529"/>
          <cell r="AW3529"/>
          <cell r="AX3529" t="str">
            <v>Open</v>
          </cell>
          <cell r="AY3529"/>
          <cell r="AZ3529"/>
          <cell r="BA3529">
            <v>0</v>
          </cell>
          <cell r="BB3529">
            <v>45755</v>
          </cell>
          <cell r="BC3529" t="str">
            <v>Mahesh Lahane/SF0095775</v>
          </cell>
          <cell r="BD3529" t="str">
            <v>Visited</v>
          </cell>
          <cell r="BE3529" t="str">
            <v>Borrower Family Member</v>
          </cell>
          <cell r="BF3529" t="str">
            <v>Available</v>
          </cell>
          <cell r="BG3529"/>
          <cell r="BH3529"/>
          <cell r="BI3529" t="str">
            <v>No</v>
          </cell>
          <cell r="BJ3529"/>
          <cell r="BK3529"/>
        </row>
        <row r="3530">
          <cell r="X3530">
            <v>355271564</v>
          </cell>
          <cell r="Y3530" t="str">
            <v>MANGALA MANOHAR KEDARE</v>
          </cell>
          <cell r="Z3530" t="str">
            <v>15-Feb-2024</v>
          </cell>
          <cell r="AA3530">
            <v>62000</v>
          </cell>
          <cell r="AB3530" t="str">
            <v>Tue</v>
          </cell>
          <cell r="AC3530">
            <v>24</v>
          </cell>
          <cell r="AD3530" t="str">
            <v>6</v>
          </cell>
          <cell r="AE3530" t="str">
            <v>12-Mar-2024</v>
          </cell>
          <cell r="AF3530">
            <v>3310</v>
          </cell>
          <cell r="AG3530">
            <v>3310</v>
          </cell>
          <cell r="AH3530" t="str">
            <v>11-Mar-2025</v>
          </cell>
          <cell r="AI3530">
            <v>30045.43</v>
          </cell>
          <cell r="AJ3530">
            <v>12984.57</v>
          </cell>
          <cell r="AK3530">
            <v>43030</v>
          </cell>
          <cell r="AL3530">
            <v>31954.57</v>
          </cell>
          <cell r="AM3530">
            <v>4114.43</v>
          </cell>
          <cell r="AN3530">
            <v>36069</v>
          </cell>
          <cell r="AO3530">
            <v>0</v>
          </cell>
          <cell r="AP3530">
            <v>0</v>
          </cell>
          <cell r="AQ3530">
            <v>0</v>
          </cell>
          <cell r="AR3530">
            <v>13</v>
          </cell>
          <cell r="AS3530">
            <v>0</v>
          </cell>
          <cell r="AT3530" t="str">
            <v>Standard</v>
          </cell>
          <cell r="AU3530"/>
          <cell r="AV3530"/>
          <cell r="AW3530"/>
          <cell r="AX3530" t="str">
            <v>Open</v>
          </cell>
          <cell r="AY3530"/>
          <cell r="AZ3530"/>
          <cell r="BA3530">
            <v>0</v>
          </cell>
          <cell r="BB3530">
            <v>45755</v>
          </cell>
          <cell r="BC3530" t="str">
            <v>Mahesh Lahane/SF0095775</v>
          </cell>
          <cell r="BD3530" t="str">
            <v>Visited</v>
          </cell>
          <cell r="BE3530" t="str">
            <v>Borrower Family Member</v>
          </cell>
          <cell r="BF3530" t="str">
            <v>Not Available</v>
          </cell>
          <cell r="BG3530"/>
          <cell r="BH3530"/>
          <cell r="BI3530" t="str">
            <v>No</v>
          </cell>
          <cell r="BJ3530"/>
          <cell r="BK3530"/>
        </row>
        <row r="3531">
          <cell r="X3531">
            <v>355277704</v>
          </cell>
          <cell r="Y3531" t="str">
            <v xml:space="preserve"> NIRMALA SANJAY JADHAV</v>
          </cell>
          <cell r="Z3531" t="str">
            <v>15-Feb-2024</v>
          </cell>
          <cell r="AA3531">
            <v>32000</v>
          </cell>
          <cell r="AB3531" t="str">
            <v>Tue</v>
          </cell>
          <cell r="AC3531">
            <v>24</v>
          </cell>
          <cell r="AD3531" t="str">
            <v>1</v>
          </cell>
          <cell r="AE3531" t="str">
            <v>01-Mar-2024</v>
          </cell>
          <cell r="AF3531">
            <v>1710</v>
          </cell>
          <cell r="AG3531">
            <v>1710</v>
          </cell>
          <cell r="AH3531" t="str">
            <v>01-Apr-2025</v>
          </cell>
          <cell r="AI3531">
            <v>15691.53</v>
          </cell>
          <cell r="AJ3531">
            <v>6538.47</v>
          </cell>
          <cell r="AK3531">
            <v>22230</v>
          </cell>
          <cell r="AL3531">
            <v>16308.47</v>
          </cell>
          <cell r="AM3531">
            <v>2038.53</v>
          </cell>
          <cell r="AN3531">
            <v>18347</v>
          </cell>
          <cell r="AO3531">
            <v>0</v>
          </cell>
          <cell r="AP3531">
            <v>0</v>
          </cell>
          <cell r="AQ3531">
            <v>0</v>
          </cell>
          <cell r="AR3531">
            <v>13</v>
          </cell>
          <cell r="AS3531">
            <v>0</v>
          </cell>
          <cell r="AT3531" t="str">
            <v>Standard</v>
          </cell>
          <cell r="AU3531"/>
          <cell r="AV3531"/>
          <cell r="AW3531"/>
          <cell r="AX3531" t="str">
            <v>Open</v>
          </cell>
          <cell r="AY3531"/>
          <cell r="AZ3531"/>
          <cell r="BA3531">
            <v>0</v>
          </cell>
          <cell r="BB3531">
            <v>45755</v>
          </cell>
          <cell r="BC3531" t="str">
            <v>Mahesh Lahane/SF0095775</v>
          </cell>
          <cell r="BD3531" t="str">
            <v>Visited</v>
          </cell>
          <cell r="BE3531" t="str">
            <v>Borrower Family Member</v>
          </cell>
          <cell r="BF3531" t="str">
            <v>Available</v>
          </cell>
          <cell r="BG3531"/>
          <cell r="BH3531"/>
          <cell r="BI3531" t="str">
            <v>No</v>
          </cell>
          <cell r="BJ3531"/>
          <cell r="BK3531"/>
        </row>
        <row r="3532">
          <cell r="X3532">
            <v>355278700</v>
          </cell>
          <cell r="Y3532" t="str">
            <v>RANJANA DIGAMBAR BENDKULE</v>
          </cell>
          <cell r="Z3532" t="str">
            <v>15-Feb-2024</v>
          </cell>
          <cell r="AA3532">
            <v>32000</v>
          </cell>
          <cell r="AB3532" t="str">
            <v>Tue</v>
          </cell>
          <cell r="AC3532">
            <v>24</v>
          </cell>
          <cell r="AD3532" t="str">
            <v>1</v>
          </cell>
          <cell r="AE3532" t="str">
            <v>01-Mar-2024</v>
          </cell>
          <cell r="AF3532">
            <v>1710</v>
          </cell>
          <cell r="AG3532">
            <v>1710</v>
          </cell>
          <cell r="AH3532" t="str">
            <v>01-Apr-2025</v>
          </cell>
          <cell r="AI3532">
            <v>15691.53</v>
          </cell>
          <cell r="AJ3532">
            <v>6538.47</v>
          </cell>
          <cell r="AK3532">
            <v>22230</v>
          </cell>
          <cell r="AL3532">
            <v>16308.47</v>
          </cell>
          <cell r="AM3532">
            <v>2038.53</v>
          </cell>
          <cell r="AN3532">
            <v>18347</v>
          </cell>
          <cell r="AO3532">
            <v>0</v>
          </cell>
          <cell r="AP3532">
            <v>0</v>
          </cell>
          <cell r="AQ3532">
            <v>0</v>
          </cell>
          <cell r="AR3532">
            <v>13</v>
          </cell>
          <cell r="AS3532">
            <v>0</v>
          </cell>
          <cell r="AT3532" t="str">
            <v>1-30 Days</v>
          </cell>
          <cell r="AU3532"/>
          <cell r="AV3532"/>
          <cell r="AW3532"/>
          <cell r="AX3532" t="str">
            <v>Open</v>
          </cell>
          <cell r="AY3532"/>
          <cell r="AZ3532"/>
          <cell r="BA3532">
            <v>0</v>
          </cell>
          <cell r="BB3532">
            <v>45755</v>
          </cell>
          <cell r="BC3532" t="str">
            <v>Mahesh Lahane/SF0095775</v>
          </cell>
          <cell r="BD3532" t="str">
            <v>Visited</v>
          </cell>
          <cell r="BE3532" t="str">
            <v>Borrower</v>
          </cell>
          <cell r="BF3532" t="str">
            <v>Available</v>
          </cell>
          <cell r="BG3532"/>
          <cell r="BH3532"/>
          <cell r="BI3532" t="str">
            <v>No</v>
          </cell>
          <cell r="BJ3532"/>
          <cell r="BK3532"/>
        </row>
        <row r="3533">
          <cell r="X3533">
            <v>355279570</v>
          </cell>
          <cell r="Y3533" t="str">
            <v>RANJANA RAMDAS JADHAV</v>
          </cell>
          <cell r="Z3533" t="str">
            <v>15-Feb-2024</v>
          </cell>
          <cell r="AA3533">
            <v>32000</v>
          </cell>
          <cell r="AB3533" t="str">
            <v>Tue</v>
          </cell>
          <cell r="AC3533">
            <v>24</v>
          </cell>
          <cell r="AD3533" t="str">
            <v>1</v>
          </cell>
          <cell r="AE3533" t="str">
            <v>01-Mar-2024</v>
          </cell>
          <cell r="AF3533">
            <v>1710</v>
          </cell>
          <cell r="AG3533">
            <v>1710</v>
          </cell>
          <cell r="AH3533" t="str">
            <v>04-Mar-2025</v>
          </cell>
          <cell r="AI3533">
            <v>14320.59</v>
          </cell>
          <cell r="AJ3533">
            <v>6199.41</v>
          </cell>
          <cell r="AK3533">
            <v>20520</v>
          </cell>
          <cell r="AL3533">
            <v>17679.41</v>
          </cell>
          <cell r="AM3533">
            <v>2377.59</v>
          </cell>
          <cell r="AN3533">
            <v>20057</v>
          </cell>
          <cell r="AO3533">
            <v>1370.94</v>
          </cell>
          <cell r="AP3533">
            <v>339.06</v>
          </cell>
          <cell r="AQ3533">
            <v>1710</v>
          </cell>
          <cell r="AR3533">
            <v>13</v>
          </cell>
          <cell r="AS3533">
            <v>22</v>
          </cell>
          <cell r="AT3533" t="str">
            <v>1-30 Days</v>
          </cell>
          <cell r="AU3533"/>
          <cell r="AV3533"/>
          <cell r="AW3533"/>
          <cell r="AX3533" t="str">
            <v>Open</v>
          </cell>
          <cell r="AY3533"/>
          <cell r="AZ3533"/>
          <cell r="BA3533">
            <v>0</v>
          </cell>
          <cell r="BB3533">
            <v>45755</v>
          </cell>
          <cell r="BC3533" t="str">
            <v>Mahesh Lahane/SF0095775</v>
          </cell>
          <cell r="BD3533" t="str">
            <v>Visited</v>
          </cell>
          <cell r="BE3533" t="str">
            <v>Borrower</v>
          </cell>
          <cell r="BF3533" t="str">
            <v>Available</v>
          </cell>
          <cell r="BG3533"/>
          <cell r="BH3533"/>
          <cell r="BI3533" t="str">
            <v>No</v>
          </cell>
          <cell r="BJ3533"/>
          <cell r="BK3533"/>
        </row>
        <row r="3534">
          <cell r="X3534">
            <v>355626219</v>
          </cell>
          <cell r="Y3534" t="str">
            <v>CHANDRAKALA GANPAT BHAGARE</v>
          </cell>
          <cell r="Z3534" t="str">
            <v>02-Mar-2024</v>
          </cell>
          <cell r="AA3534">
            <v>20000</v>
          </cell>
          <cell r="AB3534" t="str">
            <v>Tue</v>
          </cell>
          <cell r="AC3534">
            <v>18</v>
          </cell>
          <cell r="AD3534" t="str">
            <v>0</v>
          </cell>
          <cell r="AE3534" t="str">
            <v>03-Apr-2024</v>
          </cell>
          <cell r="AF3534">
            <v>1340</v>
          </cell>
          <cell r="AG3534">
            <v>1340</v>
          </cell>
          <cell r="AH3534" t="str">
            <v>04-Mar-2025</v>
          </cell>
          <cell r="AI3534">
            <v>12393.04</v>
          </cell>
          <cell r="AJ3534">
            <v>3686.96</v>
          </cell>
          <cell r="AK3534">
            <v>16080</v>
          </cell>
          <cell r="AL3534">
            <v>7606.96</v>
          </cell>
          <cell r="AM3534">
            <v>570.04</v>
          </cell>
          <cell r="AN3534">
            <v>8177</v>
          </cell>
          <cell r="AO3534">
            <v>1194.1099999999999</v>
          </cell>
          <cell r="AP3534">
            <v>145.88999999999999</v>
          </cell>
          <cell r="AQ3534">
            <v>1340</v>
          </cell>
          <cell r="AR3534">
            <v>13</v>
          </cell>
          <cell r="AS3534">
            <v>1</v>
          </cell>
          <cell r="AT3534" t="str">
            <v>1-30 Days</v>
          </cell>
          <cell r="AU3534"/>
          <cell r="AV3534"/>
          <cell r="AW3534"/>
          <cell r="AX3534" t="str">
            <v>Open</v>
          </cell>
          <cell r="AY3534"/>
          <cell r="AZ3534"/>
          <cell r="BA3534">
            <v>0</v>
          </cell>
          <cell r="BB3534">
            <v>45755</v>
          </cell>
          <cell r="BC3534" t="str">
            <v>Mahesh Lahane/SF0095775</v>
          </cell>
          <cell r="BD3534" t="str">
            <v>Visited</v>
          </cell>
          <cell r="BE3534" t="str">
            <v>Borrower Family Member</v>
          </cell>
          <cell r="BF3534" t="str">
            <v>Not Available</v>
          </cell>
          <cell r="BG3534"/>
          <cell r="BH3534"/>
          <cell r="BI3534" t="str">
            <v>No</v>
          </cell>
          <cell r="BJ3534"/>
          <cell r="BK3534"/>
        </row>
        <row r="3535">
          <cell r="X3535">
            <v>355667564</v>
          </cell>
          <cell r="Y3535" t="str">
            <v>USHA LAHANU BATTISE</v>
          </cell>
          <cell r="Z3535" t="str">
            <v>02-Mar-2024</v>
          </cell>
          <cell r="AA3535">
            <v>52000</v>
          </cell>
          <cell r="AB3535" t="str">
            <v>Tue</v>
          </cell>
          <cell r="AC3535">
            <v>24</v>
          </cell>
          <cell r="AD3535" t="str">
            <v>2</v>
          </cell>
          <cell r="AE3535" t="str">
            <v>09-Apr-2024</v>
          </cell>
          <cell r="AF3535">
            <v>2780</v>
          </cell>
          <cell r="AG3535">
            <v>2780</v>
          </cell>
          <cell r="AH3535" t="str">
            <v>11-Mar-2025</v>
          </cell>
          <cell r="AI3535">
            <v>22436.44</v>
          </cell>
          <cell r="AJ3535">
            <v>10923.56</v>
          </cell>
          <cell r="AK3535">
            <v>33360</v>
          </cell>
          <cell r="AL3535">
            <v>29563.56</v>
          </cell>
          <cell r="AM3535">
            <v>4212.4399999999996</v>
          </cell>
          <cell r="AN3535">
            <v>33776</v>
          </cell>
          <cell r="AO3535">
            <v>0</v>
          </cell>
          <cell r="AP3535">
            <v>0</v>
          </cell>
          <cell r="AQ3535">
            <v>0</v>
          </cell>
          <cell r="AR3535">
            <v>12</v>
          </cell>
          <cell r="AS3535">
            <v>0</v>
          </cell>
          <cell r="AT3535" t="str">
            <v>Standard</v>
          </cell>
          <cell r="AU3535"/>
          <cell r="AV3535"/>
          <cell r="AW3535"/>
          <cell r="AX3535" t="str">
            <v>Open</v>
          </cell>
          <cell r="AY3535"/>
          <cell r="AZ3535"/>
          <cell r="BA3535">
            <v>0</v>
          </cell>
          <cell r="BB3535">
            <v>45755</v>
          </cell>
          <cell r="BC3535" t="str">
            <v>Mahesh Lahane/SF0095775</v>
          </cell>
          <cell r="BD3535" t="str">
            <v>Visited</v>
          </cell>
          <cell r="BE3535" t="str">
            <v>Borrower</v>
          </cell>
          <cell r="BF3535" t="str">
            <v>Not Available</v>
          </cell>
          <cell r="BG3535"/>
          <cell r="BH3535"/>
          <cell r="BI3535" t="str">
            <v>No</v>
          </cell>
          <cell r="BJ3535"/>
          <cell r="BK3535"/>
        </row>
        <row r="3536">
          <cell r="X3536">
            <v>355792641</v>
          </cell>
          <cell r="Y3536" t="str">
            <v>SUNITA PRADIP PAGARE</v>
          </cell>
          <cell r="Z3536" t="str">
            <v>02-Mar-2024</v>
          </cell>
          <cell r="AA3536">
            <v>20000</v>
          </cell>
          <cell r="AB3536" t="str">
            <v>Tue</v>
          </cell>
          <cell r="AC3536">
            <v>18</v>
          </cell>
          <cell r="AD3536" t="str">
            <v>0</v>
          </cell>
          <cell r="AE3536" t="str">
            <v>03-Apr-2024</v>
          </cell>
          <cell r="AF3536">
            <v>1340</v>
          </cell>
          <cell r="AG3536">
            <v>1340</v>
          </cell>
          <cell r="AH3536" t="str">
            <v>01-Apr-2025</v>
          </cell>
          <cell r="AI3536">
            <v>13587.15</v>
          </cell>
          <cell r="AJ3536">
            <v>3832.85</v>
          </cell>
          <cell r="AK3536">
            <v>17420</v>
          </cell>
          <cell r="AL3536">
            <v>6412.85</v>
          </cell>
          <cell r="AM3536">
            <v>424.15</v>
          </cell>
          <cell r="AN3536">
            <v>6837</v>
          </cell>
          <cell r="AO3536">
            <v>0</v>
          </cell>
          <cell r="AP3536">
            <v>0</v>
          </cell>
          <cell r="AQ3536">
            <v>0</v>
          </cell>
          <cell r="AR3536">
            <v>13</v>
          </cell>
          <cell r="AS3536">
            <v>0</v>
          </cell>
          <cell r="AT3536" t="str">
            <v>Standard</v>
          </cell>
          <cell r="AU3536"/>
          <cell r="AV3536"/>
          <cell r="AW3536"/>
          <cell r="AX3536" t="str">
            <v>Open</v>
          </cell>
          <cell r="AY3536"/>
          <cell r="AZ3536"/>
          <cell r="BA3536">
            <v>0</v>
          </cell>
          <cell r="BB3536">
            <v>45755</v>
          </cell>
          <cell r="BC3536" t="str">
            <v>Mahesh Lahane/SF0095775</v>
          </cell>
          <cell r="BD3536" t="str">
            <v>Visited</v>
          </cell>
          <cell r="BE3536" t="str">
            <v>Borrower Family Member</v>
          </cell>
          <cell r="BF3536" t="str">
            <v>Available</v>
          </cell>
          <cell r="BG3536"/>
          <cell r="BH3536"/>
          <cell r="BI3536" t="str">
            <v>No</v>
          </cell>
          <cell r="BJ3536"/>
          <cell r="BK3536"/>
        </row>
        <row r="3537">
          <cell r="X3537">
            <v>355811067</v>
          </cell>
          <cell r="Y3537" t="str">
            <v>NIRMALA BAPU KHARAT</v>
          </cell>
          <cell r="Z3537" t="str">
            <v>02-Mar-2024</v>
          </cell>
          <cell r="AA3537">
            <v>20000</v>
          </cell>
          <cell r="AB3537" t="str">
            <v>Tue</v>
          </cell>
          <cell r="AC3537">
            <v>18</v>
          </cell>
          <cell r="AD3537" t="str">
            <v>0</v>
          </cell>
          <cell r="AE3537" t="str">
            <v>03-Apr-2024</v>
          </cell>
          <cell r="AF3537">
            <v>1340</v>
          </cell>
          <cell r="AG3537">
            <v>1340</v>
          </cell>
          <cell r="AH3537" t="str">
            <v>27-Mar-2025</v>
          </cell>
          <cell r="AI3537">
            <v>12393.04</v>
          </cell>
          <cell r="AJ3537">
            <v>3686.96</v>
          </cell>
          <cell r="AK3537">
            <v>16080</v>
          </cell>
          <cell r="AL3537">
            <v>7606.96</v>
          </cell>
          <cell r="AM3537">
            <v>570.04</v>
          </cell>
          <cell r="AN3537">
            <v>8177</v>
          </cell>
          <cell r="AO3537">
            <v>1194.1099999999999</v>
          </cell>
          <cell r="AP3537">
            <v>145.88999999999999</v>
          </cell>
          <cell r="AQ3537">
            <v>1340</v>
          </cell>
          <cell r="AR3537">
            <v>13</v>
          </cell>
          <cell r="AS3537">
            <v>1</v>
          </cell>
          <cell r="AT3537" t="str">
            <v>1-30 Days</v>
          </cell>
          <cell r="AU3537"/>
          <cell r="AV3537"/>
          <cell r="AW3537"/>
          <cell r="AX3537" t="str">
            <v>Open</v>
          </cell>
          <cell r="AY3537"/>
          <cell r="AZ3537"/>
          <cell r="BA3537">
            <v>0</v>
          </cell>
          <cell r="BB3537">
            <v>45755</v>
          </cell>
          <cell r="BC3537" t="str">
            <v>Mahesh Lahane/SF0095775</v>
          </cell>
          <cell r="BD3537" t="str">
            <v>Visited</v>
          </cell>
          <cell r="BE3537" t="str">
            <v>Borrower Family Member</v>
          </cell>
          <cell r="BF3537" t="str">
            <v>Available</v>
          </cell>
          <cell r="BG3537"/>
          <cell r="BH3537"/>
          <cell r="BI3537" t="str">
            <v>No</v>
          </cell>
          <cell r="BJ3537"/>
          <cell r="BK3537"/>
        </row>
        <row r="3538">
          <cell r="X3538">
            <v>355811195</v>
          </cell>
          <cell r="Y3538" t="str">
            <v>USHA SHIVAJI MEDHANE</v>
          </cell>
          <cell r="Z3538" t="str">
            <v>02-Mar-2024</v>
          </cell>
          <cell r="AA3538">
            <v>20000</v>
          </cell>
          <cell r="AB3538" t="str">
            <v>Tue</v>
          </cell>
          <cell r="AC3538">
            <v>18</v>
          </cell>
          <cell r="AD3538" t="str">
            <v>0</v>
          </cell>
          <cell r="AE3538" t="str">
            <v>03-Apr-2024</v>
          </cell>
          <cell r="AF3538">
            <v>1340</v>
          </cell>
          <cell r="AG3538">
            <v>1340</v>
          </cell>
          <cell r="AH3538" t="str">
            <v>01-Apr-2025</v>
          </cell>
          <cell r="AI3538">
            <v>13587.15</v>
          </cell>
          <cell r="AJ3538">
            <v>3832.85</v>
          </cell>
          <cell r="AK3538">
            <v>17420</v>
          </cell>
          <cell r="AL3538">
            <v>6412.85</v>
          </cell>
          <cell r="AM3538">
            <v>424.15</v>
          </cell>
          <cell r="AN3538">
            <v>6837</v>
          </cell>
          <cell r="AO3538">
            <v>0</v>
          </cell>
          <cell r="AP3538">
            <v>0</v>
          </cell>
          <cell r="AQ3538">
            <v>0</v>
          </cell>
          <cell r="AR3538">
            <v>13</v>
          </cell>
          <cell r="AS3538">
            <v>0</v>
          </cell>
          <cell r="AT3538" t="str">
            <v>Standard</v>
          </cell>
          <cell r="AU3538"/>
          <cell r="AV3538"/>
          <cell r="AW3538"/>
          <cell r="AX3538" t="str">
            <v>Open</v>
          </cell>
          <cell r="AY3538"/>
          <cell r="AZ3538"/>
          <cell r="BA3538">
            <v>0</v>
          </cell>
          <cell r="BB3538">
            <v>45755</v>
          </cell>
          <cell r="BC3538" t="str">
            <v>Mahesh Lahane/SF0095775</v>
          </cell>
          <cell r="BD3538" t="str">
            <v>Visited</v>
          </cell>
          <cell r="BE3538" t="str">
            <v>Borrower</v>
          </cell>
          <cell r="BF3538" t="str">
            <v>Available</v>
          </cell>
          <cell r="BG3538"/>
          <cell r="BH3538"/>
          <cell r="BI3538" t="str">
            <v>No</v>
          </cell>
          <cell r="BJ3538"/>
          <cell r="BK3538"/>
        </row>
        <row r="3539">
          <cell r="X3539">
            <v>355811848</v>
          </cell>
          <cell r="Y3539" t="str">
            <v>RUPALI AANANDA MALI</v>
          </cell>
          <cell r="Z3539" t="str">
            <v>02-Mar-2024</v>
          </cell>
          <cell r="AA3539">
            <v>20000</v>
          </cell>
          <cell r="AB3539" t="str">
            <v>Tue</v>
          </cell>
          <cell r="AC3539">
            <v>18</v>
          </cell>
          <cell r="AD3539" t="str">
            <v>0</v>
          </cell>
          <cell r="AE3539" t="str">
            <v>03-Apr-2024</v>
          </cell>
          <cell r="AF3539">
            <v>1340</v>
          </cell>
          <cell r="AG3539">
            <v>1340</v>
          </cell>
          <cell r="AH3539" t="str">
            <v>04-Mar-2025</v>
          </cell>
          <cell r="AI3539">
            <v>12393.04</v>
          </cell>
          <cell r="AJ3539">
            <v>3686.96</v>
          </cell>
          <cell r="AK3539">
            <v>16080</v>
          </cell>
          <cell r="AL3539">
            <v>7606.96</v>
          </cell>
          <cell r="AM3539">
            <v>570.04</v>
          </cell>
          <cell r="AN3539">
            <v>8177</v>
          </cell>
          <cell r="AO3539">
            <v>1194.1099999999999</v>
          </cell>
          <cell r="AP3539">
            <v>145.88999999999999</v>
          </cell>
          <cell r="AQ3539">
            <v>1340</v>
          </cell>
          <cell r="AR3539">
            <v>13</v>
          </cell>
          <cell r="AS3539">
            <v>1</v>
          </cell>
          <cell r="AT3539" t="str">
            <v>1-30 Days</v>
          </cell>
          <cell r="AU3539"/>
          <cell r="AV3539"/>
          <cell r="AW3539"/>
          <cell r="AX3539" t="str">
            <v>Open</v>
          </cell>
          <cell r="AY3539"/>
          <cell r="AZ3539"/>
          <cell r="BA3539">
            <v>0</v>
          </cell>
          <cell r="BB3539">
            <v>45755</v>
          </cell>
          <cell r="BC3539" t="str">
            <v>Mahesh Lahane/SF0095775</v>
          </cell>
          <cell r="BD3539" t="str">
            <v>Visited</v>
          </cell>
          <cell r="BE3539" t="str">
            <v>Borrower Migrated</v>
          </cell>
          <cell r="BF3539" t="str">
            <v>Not Available</v>
          </cell>
          <cell r="BG3539"/>
          <cell r="BH3539"/>
          <cell r="BI3539" t="str">
            <v>NA</v>
          </cell>
          <cell r="BJ3539"/>
          <cell r="BK3539"/>
        </row>
        <row r="3540">
          <cell r="X3540">
            <v>355856533</v>
          </cell>
          <cell r="Y3540" t="str">
            <v>SONALI RAMDAS CHAROSKAR</v>
          </cell>
          <cell r="Z3540" t="str">
            <v>02-Mar-2024</v>
          </cell>
          <cell r="AA3540">
            <v>40000</v>
          </cell>
          <cell r="AB3540" t="str">
            <v>Mon</v>
          </cell>
          <cell r="AC3540">
            <v>18</v>
          </cell>
          <cell r="AD3540" t="str">
            <v>0</v>
          </cell>
          <cell r="AE3540" t="str">
            <v>01-Apr-2024</v>
          </cell>
          <cell r="AF3540">
            <v>2690</v>
          </cell>
          <cell r="AG3540">
            <v>2690</v>
          </cell>
          <cell r="AH3540" t="str">
            <v>09-Feb-2025</v>
          </cell>
          <cell r="AI3540">
            <v>20259.080000000002</v>
          </cell>
          <cell r="AJ3540">
            <v>6620.92</v>
          </cell>
          <cell r="AK3540">
            <v>26880</v>
          </cell>
          <cell r="AL3540">
            <v>19740.919999999998</v>
          </cell>
          <cell r="AM3540">
            <v>1854.08</v>
          </cell>
          <cell r="AN3540">
            <v>21595</v>
          </cell>
          <cell r="AO3540">
            <v>4687.92</v>
          </cell>
          <cell r="AP3540">
            <v>712.08</v>
          </cell>
          <cell r="AQ3540">
            <v>5400</v>
          </cell>
          <cell r="AR3540">
            <v>12</v>
          </cell>
          <cell r="AS3540">
            <v>86</v>
          </cell>
          <cell r="AT3540" t="str">
            <v>61-90</v>
          </cell>
          <cell r="AU3540"/>
          <cell r="AV3540"/>
          <cell r="AW3540"/>
          <cell r="AX3540" t="str">
            <v>Open</v>
          </cell>
          <cell r="AY3540"/>
          <cell r="AZ3540"/>
          <cell r="BA3540">
            <v>0</v>
          </cell>
          <cell r="BB3540">
            <v>45755</v>
          </cell>
          <cell r="BC3540" t="str">
            <v>Mahesh Lahane/SF0095775</v>
          </cell>
          <cell r="BD3540" t="str">
            <v>Visited</v>
          </cell>
          <cell r="BE3540" t="str">
            <v>Borrower</v>
          </cell>
          <cell r="BF3540" t="str">
            <v>Available</v>
          </cell>
          <cell r="BG3540" t="str">
            <v>Loan Card</v>
          </cell>
          <cell r="BH3540"/>
          <cell r="BI3540" t="str">
            <v>Yes</v>
          </cell>
          <cell r="BJ3540" t="str">
            <v>Pravin NivruttiGhonge/SF0063673</v>
          </cell>
          <cell r="BK3540">
            <v>2690</v>
          </cell>
        </row>
        <row r="3541">
          <cell r="X3541">
            <v>356146231</v>
          </cell>
          <cell r="Y3541" t="str">
            <v>KALYANI SANJAY SHINDE</v>
          </cell>
          <cell r="Z3541" t="str">
            <v>27-Mar-2024</v>
          </cell>
          <cell r="AA3541">
            <v>30000</v>
          </cell>
          <cell r="AB3541" t="str">
            <v>Tue</v>
          </cell>
          <cell r="AC3541">
            <v>18</v>
          </cell>
          <cell r="AD3541" t="str">
            <v>0</v>
          </cell>
          <cell r="AE3541" t="str">
            <v>03-May-2024</v>
          </cell>
          <cell r="AF3541">
            <v>2020</v>
          </cell>
          <cell r="AG3541">
            <v>2020</v>
          </cell>
          <cell r="AH3541" t="str">
            <v>11-Mar-2025</v>
          </cell>
          <cell r="AI3541">
            <v>16806.8</v>
          </cell>
          <cell r="AJ3541">
            <v>5413.2</v>
          </cell>
          <cell r="AK3541">
            <v>22220</v>
          </cell>
          <cell r="AL3541">
            <v>13193.2</v>
          </cell>
          <cell r="AM3541">
            <v>1106.8</v>
          </cell>
          <cell r="AN3541">
            <v>14300</v>
          </cell>
          <cell r="AO3541">
            <v>0</v>
          </cell>
          <cell r="AP3541">
            <v>0</v>
          </cell>
          <cell r="AQ3541">
            <v>0</v>
          </cell>
          <cell r="AR3541">
            <v>11</v>
          </cell>
          <cell r="AS3541">
            <v>0</v>
          </cell>
          <cell r="AT3541" t="str">
            <v>Standard</v>
          </cell>
          <cell r="AU3541"/>
          <cell r="AV3541"/>
          <cell r="AW3541"/>
          <cell r="AX3541" t="str">
            <v>Open</v>
          </cell>
          <cell r="AY3541"/>
          <cell r="AZ3541"/>
          <cell r="BA3541">
            <v>0</v>
          </cell>
          <cell r="BB3541">
            <v>45755</v>
          </cell>
          <cell r="BC3541" t="str">
            <v>Mahesh Lahane/SF0095775</v>
          </cell>
          <cell r="BD3541" t="str">
            <v>Visited</v>
          </cell>
          <cell r="BE3541" t="str">
            <v>Borrower</v>
          </cell>
          <cell r="BF3541" t="str">
            <v>Not Available</v>
          </cell>
          <cell r="BG3541"/>
          <cell r="BH3541"/>
          <cell r="BI3541" t="str">
            <v>No</v>
          </cell>
          <cell r="BJ3541"/>
          <cell r="BK3541"/>
        </row>
        <row r="3542">
          <cell r="X3542">
            <v>356342594</v>
          </cell>
          <cell r="Y3542" t="str">
            <v>LAKSHAMI DATTATRAY GODASE</v>
          </cell>
          <cell r="Z3542" t="str">
            <v>01-Apr-2024</v>
          </cell>
          <cell r="AA3542">
            <v>30000</v>
          </cell>
          <cell r="AB3542" t="str">
            <v>Tue</v>
          </cell>
          <cell r="AC3542">
            <v>18</v>
          </cell>
          <cell r="AD3542" t="str">
            <v>0</v>
          </cell>
          <cell r="AE3542" t="str">
            <v>03-May-2024</v>
          </cell>
          <cell r="AF3542">
            <v>2020</v>
          </cell>
          <cell r="AG3542">
            <v>2020</v>
          </cell>
          <cell r="AH3542" t="str">
            <v>11-Mar-2025</v>
          </cell>
          <cell r="AI3542">
            <v>16933.38</v>
          </cell>
          <cell r="AJ3542">
            <v>5286.62</v>
          </cell>
          <cell r="AK3542">
            <v>22220</v>
          </cell>
          <cell r="AL3542">
            <v>13066.62</v>
          </cell>
          <cell r="AM3542">
            <v>1087.3800000000001</v>
          </cell>
          <cell r="AN3542">
            <v>14154</v>
          </cell>
          <cell r="AO3542">
            <v>0</v>
          </cell>
          <cell r="AP3542">
            <v>0</v>
          </cell>
          <cell r="AQ3542">
            <v>0</v>
          </cell>
          <cell r="AR3542">
            <v>11</v>
          </cell>
          <cell r="AS3542">
            <v>0</v>
          </cell>
          <cell r="AT3542" t="str">
            <v>1-30 Days</v>
          </cell>
          <cell r="AU3542"/>
          <cell r="AV3542"/>
          <cell r="AW3542"/>
          <cell r="AX3542" t="str">
            <v>Open</v>
          </cell>
          <cell r="AY3542"/>
          <cell r="AZ3542"/>
          <cell r="BA3542">
            <v>0</v>
          </cell>
          <cell r="BB3542">
            <v>45755</v>
          </cell>
          <cell r="BC3542" t="str">
            <v>Mahesh Lahane/SF0095775</v>
          </cell>
          <cell r="BD3542" t="str">
            <v>Visited</v>
          </cell>
          <cell r="BE3542" t="str">
            <v>Borrower Family Member</v>
          </cell>
          <cell r="BF3542" t="str">
            <v>Not Available</v>
          </cell>
          <cell r="BG3542"/>
          <cell r="BH3542"/>
          <cell r="BI3542" t="str">
            <v>No</v>
          </cell>
          <cell r="BJ3542"/>
          <cell r="BK3542"/>
        </row>
        <row r="3543">
          <cell r="X3543">
            <v>356489172</v>
          </cell>
          <cell r="Y3543" t="str">
            <v>SHITAL DATTU SHINDE</v>
          </cell>
          <cell r="Z3543" t="str">
            <v>06-Apr-2024</v>
          </cell>
          <cell r="AA3543">
            <v>20000</v>
          </cell>
          <cell r="AB3543" t="str">
            <v>Tue</v>
          </cell>
          <cell r="AC3543">
            <v>18</v>
          </cell>
          <cell r="AD3543" t="str">
            <v>0</v>
          </cell>
          <cell r="AE3543" t="str">
            <v>03-May-2024</v>
          </cell>
          <cell r="AF3543">
            <v>1340</v>
          </cell>
          <cell r="AG3543">
            <v>1340</v>
          </cell>
          <cell r="AH3543" t="str">
            <v>26-Feb-2025</v>
          </cell>
          <cell r="AI3543">
            <v>9063.0400000000009</v>
          </cell>
          <cell r="AJ3543">
            <v>2996.96</v>
          </cell>
          <cell r="AK3543">
            <v>12060</v>
          </cell>
          <cell r="AL3543">
            <v>10936.96</v>
          </cell>
          <cell r="AM3543">
            <v>1179.04</v>
          </cell>
          <cell r="AN3543">
            <v>12116</v>
          </cell>
          <cell r="AO3543">
            <v>2228.73</v>
          </cell>
          <cell r="AP3543">
            <v>451.27</v>
          </cell>
          <cell r="AQ3543">
            <v>2680</v>
          </cell>
          <cell r="AR3543">
            <v>11</v>
          </cell>
          <cell r="AS3543">
            <v>50</v>
          </cell>
          <cell r="AT3543" t="str">
            <v>61-90</v>
          </cell>
          <cell r="AU3543"/>
          <cell r="AV3543"/>
          <cell r="AW3543"/>
          <cell r="AX3543" t="str">
            <v>Open</v>
          </cell>
          <cell r="AY3543"/>
          <cell r="AZ3543"/>
          <cell r="BA3543">
            <v>0</v>
          </cell>
          <cell r="BB3543">
            <v>45755</v>
          </cell>
          <cell r="BC3543" t="str">
            <v>Mahesh Lahane/SF0095775</v>
          </cell>
          <cell r="BD3543" t="str">
            <v>Visited</v>
          </cell>
          <cell r="BE3543" t="str">
            <v>Borrower Family Member</v>
          </cell>
          <cell r="BF3543" t="str">
            <v>Not Available</v>
          </cell>
          <cell r="BG3543"/>
          <cell r="BH3543"/>
          <cell r="BI3543" t="str">
            <v>No</v>
          </cell>
          <cell r="BJ3543"/>
          <cell r="BK3543"/>
        </row>
        <row r="3544">
          <cell r="X3544">
            <v>356490449</v>
          </cell>
          <cell r="Y3544" t="str">
            <v>USHA RAJENDRA GAVARE</v>
          </cell>
          <cell r="Z3544" t="str">
            <v>05-Apr-2024</v>
          </cell>
          <cell r="AA3544">
            <v>20000</v>
          </cell>
          <cell r="AB3544" t="str">
            <v>Tue</v>
          </cell>
          <cell r="AC3544">
            <v>18</v>
          </cell>
          <cell r="AD3544" t="str">
            <v>0</v>
          </cell>
          <cell r="AE3544" t="str">
            <v>03-May-2024</v>
          </cell>
          <cell r="AF3544">
            <v>1340</v>
          </cell>
          <cell r="AG3544">
            <v>1340</v>
          </cell>
          <cell r="AH3544" t="str">
            <v>17-Mar-2025</v>
          </cell>
          <cell r="AI3544">
            <v>11274.89</v>
          </cell>
          <cell r="AJ3544">
            <v>3465.11</v>
          </cell>
          <cell r="AK3544">
            <v>14740</v>
          </cell>
          <cell r="AL3544">
            <v>8725.11</v>
          </cell>
          <cell r="AM3544">
            <v>729.89</v>
          </cell>
          <cell r="AN3544">
            <v>9455</v>
          </cell>
          <cell r="AO3544">
            <v>0</v>
          </cell>
          <cell r="AP3544">
            <v>0</v>
          </cell>
          <cell r="AQ3544">
            <v>0</v>
          </cell>
          <cell r="AR3544">
            <v>11</v>
          </cell>
          <cell r="AS3544">
            <v>0</v>
          </cell>
          <cell r="AT3544" t="str">
            <v>Standard</v>
          </cell>
          <cell r="AU3544"/>
          <cell r="AV3544"/>
          <cell r="AW3544"/>
          <cell r="AX3544" t="str">
            <v>Open</v>
          </cell>
          <cell r="AY3544"/>
          <cell r="AZ3544"/>
          <cell r="BA3544">
            <v>0</v>
          </cell>
          <cell r="BB3544">
            <v>45755</v>
          </cell>
          <cell r="BC3544" t="str">
            <v>Mahesh Lahane/SF0095775</v>
          </cell>
          <cell r="BD3544" t="str">
            <v>Visited</v>
          </cell>
          <cell r="BE3544" t="str">
            <v>Borrower Family Member</v>
          </cell>
          <cell r="BF3544" t="str">
            <v>Not Available</v>
          </cell>
          <cell r="BG3544"/>
          <cell r="BH3544"/>
          <cell r="BI3544" t="str">
            <v>No</v>
          </cell>
          <cell r="BJ3544"/>
          <cell r="BK3544"/>
        </row>
        <row r="3545">
          <cell r="X3545">
            <v>356814726</v>
          </cell>
          <cell r="Y3545" t="str">
            <v>PUJA AKSHAY BHAGARE</v>
          </cell>
          <cell r="Z3545" t="str">
            <v>01-May-2024</v>
          </cell>
          <cell r="AA3545">
            <v>32000</v>
          </cell>
          <cell r="AB3545" t="str">
            <v>Tue</v>
          </cell>
          <cell r="AC3545">
            <v>18</v>
          </cell>
          <cell r="AD3545" t="str">
            <v>IL-1</v>
          </cell>
          <cell r="AE3545" t="str">
            <v>05-Jun-2024</v>
          </cell>
          <cell r="AF3545">
            <v>2150</v>
          </cell>
          <cell r="AG3545">
            <v>2150</v>
          </cell>
          <cell r="AH3545" t="str">
            <v>17-Mar-2025</v>
          </cell>
          <cell r="AI3545">
            <v>16197.7</v>
          </cell>
          <cell r="AJ3545">
            <v>5302.3</v>
          </cell>
          <cell r="AK3545">
            <v>21500</v>
          </cell>
          <cell r="AL3545">
            <v>15802.3</v>
          </cell>
          <cell r="AM3545">
            <v>1521.7</v>
          </cell>
          <cell r="AN3545">
            <v>17324</v>
          </cell>
          <cell r="AO3545">
            <v>1846.94</v>
          </cell>
          <cell r="AP3545">
            <v>303.06</v>
          </cell>
          <cell r="AQ3545">
            <v>2150</v>
          </cell>
          <cell r="AR3545">
            <v>11</v>
          </cell>
          <cell r="AS3545">
            <v>1</v>
          </cell>
          <cell r="AT3545" t="str">
            <v>1-30 Days</v>
          </cell>
          <cell r="AU3545"/>
          <cell r="AV3545"/>
          <cell r="AW3545"/>
          <cell r="AX3545" t="str">
            <v>Open</v>
          </cell>
          <cell r="AY3545"/>
          <cell r="AZ3545"/>
          <cell r="BA3545">
            <v>0</v>
          </cell>
          <cell r="BB3545">
            <v>45755</v>
          </cell>
          <cell r="BC3545" t="str">
            <v>Mahesh Lahane/SF0095775</v>
          </cell>
          <cell r="BD3545" t="str">
            <v>Visited</v>
          </cell>
          <cell r="BE3545" t="str">
            <v>Borrower Family Member</v>
          </cell>
          <cell r="BF3545" t="str">
            <v>Not Available</v>
          </cell>
          <cell r="BG3545"/>
          <cell r="BH3545"/>
          <cell r="BI3545" t="str">
            <v>No</v>
          </cell>
          <cell r="BJ3545"/>
          <cell r="BK3545"/>
        </row>
        <row r="3546">
          <cell r="X3546">
            <v>357052753</v>
          </cell>
          <cell r="Y3546" t="str">
            <v>USHA RAMNATH GANGURDE</v>
          </cell>
          <cell r="Z3546" t="str">
            <v>01-Jun-2024</v>
          </cell>
          <cell r="AA3546">
            <v>52000</v>
          </cell>
          <cell r="AB3546" t="str">
            <v>Tue</v>
          </cell>
          <cell r="AC3546">
            <v>24</v>
          </cell>
          <cell r="AD3546" t="str">
            <v>2</v>
          </cell>
          <cell r="AE3546" t="str">
            <v>09-Jul-2024</v>
          </cell>
          <cell r="AF3546">
            <v>2780</v>
          </cell>
          <cell r="AG3546">
            <v>2780</v>
          </cell>
          <cell r="AH3546" t="str">
            <v>11-Mar-2025</v>
          </cell>
          <cell r="AI3546">
            <v>16198.86</v>
          </cell>
          <cell r="AJ3546">
            <v>8821.14</v>
          </cell>
          <cell r="AK3546">
            <v>25020</v>
          </cell>
          <cell r="AL3546">
            <v>35801.14</v>
          </cell>
          <cell r="AM3546">
            <v>6331.86</v>
          </cell>
          <cell r="AN3546">
            <v>42133</v>
          </cell>
          <cell r="AO3546">
            <v>0</v>
          </cell>
          <cell r="AP3546">
            <v>0</v>
          </cell>
          <cell r="AQ3546">
            <v>0</v>
          </cell>
          <cell r="AR3546">
            <v>9</v>
          </cell>
          <cell r="AS3546">
            <v>0</v>
          </cell>
          <cell r="AT3546" t="str">
            <v>Standard</v>
          </cell>
          <cell r="AU3546"/>
          <cell r="AV3546"/>
          <cell r="AW3546"/>
          <cell r="AX3546" t="str">
            <v>Open</v>
          </cell>
          <cell r="AY3546"/>
          <cell r="AZ3546"/>
          <cell r="BA3546">
            <v>0</v>
          </cell>
          <cell r="BB3546">
            <v>45755</v>
          </cell>
          <cell r="BC3546" t="str">
            <v>Mahesh Lahane/SF0095775</v>
          </cell>
          <cell r="BD3546" t="str">
            <v>Visited</v>
          </cell>
          <cell r="BE3546" t="str">
            <v>Borrower Family Member</v>
          </cell>
          <cell r="BF3546" t="str">
            <v>Not Available</v>
          </cell>
          <cell r="BG3546"/>
          <cell r="BH3546"/>
          <cell r="BI3546" t="str">
            <v>No</v>
          </cell>
          <cell r="BJ3546"/>
          <cell r="BK3546"/>
        </row>
        <row r="3547">
          <cell r="X3547">
            <v>357052785</v>
          </cell>
          <cell r="Y3547" t="str">
            <v>LAXMI RAJENDRA BATTISE</v>
          </cell>
          <cell r="Z3547" t="str">
            <v>01-Jun-2024</v>
          </cell>
          <cell r="AA3547">
            <v>52000</v>
          </cell>
          <cell r="AB3547" t="str">
            <v>Tue</v>
          </cell>
          <cell r="AC3547">
            <v>24</v>
          </cell>
          <cell r="AD3547" t="str">
            <v>2</v>
          </cell>
          <cell r="AE3547" t="str">
            <v>09-Jul-2024</v>
          </cell>
          <cell r="AF3547">
            <v>2780</v>
          </cell>
          <cell r="AG3547">
            <v>2780</v>
          </cell>
          <cell r="AH3547" t="str">
            <v>11-Mar-2025</v>
          </cell>
          <cell r="AI3547">
            <v>16198.86</v>
          </cell>
          <cell r="AJ3547">
            <v>8821.14</v>
          </cell>
          <cell r="AK3547">
            <v>25020</v>
          </cell>
          <cell r="AL3547">
            <v>35801.14</v>
          </cell>
          <cell r="AM3547">
            <v>6331.86</v>
          </cell>
          <cell r="AN3547">
            <v>42133</v>
          </cell>
          <cell r="AO3547">
            <v>0</v>
          </cell>
          <cell r="AP3547">
            <v>0</v>
          </cell>
          <cell r="AQ3547">
            <v>0</v>
          </cell>
          <cell r="AR3547">
            <v>9</v>
          </cell>
          <cell r="AS3547">
            <v>0</v>
          </cell>
          <cell r="AT3547" t="str">
            <v>Standard</v>
          </cell>
          <cell r="AU3547"/>
          <cell r="AV3547"/>
          <cell r="AW3547"/>
          <cell r="AX3547" t="str">
            <v>Open</v>
          </cell>
          <cell r="AY3547"/>
          <cell r="AZ3547"/>
          <cell r="BA3547">
            <v>0</v>
          </cell>
          <cell r="BB3547">
            <v>45755</v>
          </cell>
          <cell r="BC3547" t="str">
            <v>Mahesh Lahane/SF0095775</v>
          </cell>
          <cell r="BD3547" t="str">
            <v>Visited</v>
          </cell>
          <cell r="BE3547" t="str">
            <v>Borrower Family Member</v>
          </cell>
          <cell r="BF3547" t="str">
            <v>Available</v>
          </cell>
          <cell r="BG3547"/>
          <cell r="BH3547"/>
          <cell r="BI3547" t="str">
            <v>No</v>
          </cell>
          <cell r="BJ3547"/>
          <cell r="BK3547"/>
        </row>
        <row r="3548">
          <cell r="X3548">
            <v>357888195</v>
          </cell>
          <cell r="Y3548" t="str">
            <v>SEEMA NANDAKISHOR MADAHVI</v>
          </cell>
          <cell r="Z3548" t="str">
            <v>08-Aug-2024</v>
          </cell>
          <cell r="AA3548">
            <v>65000</v>
          </cell>
          <cell r="AB3548" t="str">
            <v>Tue</v>
          </cell>
          <cell r="AC3548">
            <v>24</v>
          </cell>
          <cell r="AD3548" t="str">
            <v>GL-2</v>
          </cell>
          <cell r="AE3548" t="str">
            <v>03-Sep-2024</v>
          </cell>
          <cell r="AF3548">
            <v>3470</v>
          </cell>
          <cell r="AG3548">
            <v>3470</v>
          </cell>
          <cell r="AH3548" t="str">
            <v>06-Mar-2025</v>
          </cell>
          <cell r="AI3548">
            <v>15996.71</v>
          </cell>
          <cell r="AJ3548">
            <v>8293.2900000000009</v>
          </cell>
          <cell r="AK3548">
            <v>24290</v>
          </cell>
          <cell r="AL3548">
            <v>49003.29</v>
          </cell>
          <cell r="AM3548">
            <v>9675.7099999999991</v>
          </cell>
          <cell r="AN3548">
            <v>58679</v>
          </cell>
          <cell r="AO3548">
            <v>2530.21</v>
          </cell>
          <cell r="AP3548">
            <v>939.79</v>
          </cell>
          <cell r="AQ3548">
            <v>3470</v>
          </cell>
          <cell r="AR3548">
            <v>8</v>
          </cell>
          <cell r="AS3548">
            <v>1</v>
          </cell>
          <cell r="AT3548" t="str">
            <v>1-30 Days</v>
          </cell>
          <cell r="AU3548"/>
          <cell r="AV3548"/>
          <cell r="AW3548"/>
          <cell r="AX3548" t="str">
            <v>Open</v>
          </cell>
          <cell r="AY3548"/>
          <cell r="AZ3548"/>
          <cell r="BA3548">
            <v>0</v>
          </cell>
          <cell r="BB3548">
            <v>45755</v>
          </cell>
          <cell r="BC3548" t="str">
            <v>Mahesh Lahane/SF0095775</v>
          </cell>
          <cell r="BD3548" t="str">
            <v>Visited</v>
          </cell>
          <cell r="BE3548" t="str">
            <v>Borrower</v>
          </cell>
          <cell r="BF3548" t="str">
            <v>Not Available</v>
          </cell>
          <cell r="BG3548"/>
          <cell r="BH3548"/>
          <cell r="BI3548" t="str">
            <v>No</v>
          </cell>
          <cell r="BJ3548"/>
          <cell r="BK3548"/>
        </row>
        <row r="3549">
          <cell r="X3549">
            <v>358134363</v>
          </cell>
          <cell r="Y3549" t="str">
            <v>VAISHALI VIJAY KSHIRSAGAR</v>
          </cell>
          <cell r="Z3549" t="str">
            <v>01-Sep-2024</v>
          </cell>
          <cell r="AA3549">
            <v>46000</v>
          </cell>
          <cell r="AB3549" t="str">
            <v>Tue</v>
          </cell>
          <cell r="AC3549">
            <v>24</v>
          </cell>
          <cell r="AD3549" t="str">
            <v>2</v>
          </cell>
          <cell r="AE3549" t="str">
            <v>08-Oct-2024</v>
          </cell>
          <cell r="AF3549">
            <v>2450</v>
          </cell>
          <cell r="AG3549">
            <v>2450</v>
          </cell>
          <cell r="AH3549" t="str">
            <v>11-Mar-2025</v>
          </cell>
          <cell r="AI3549">
            <v>9177.69</v>
          </cell>
          <cell r="AJ3549">
            <v>5522.31</v>
          </cell>
          <cell r="AK3549">
            <v>14700</v>
          </cell>
          <cell r="AL3549">
            <v>36822.31</v>
          </cell>
          <cell r="AM3549">
            <v>7724.69</v>
          </cell>
          <cell r="AN3549">
            <v>44547</v>
          </cell>
          <cell r="AO3549">
            <v>0</v>
          </cell>
          <cell r="AP3549">
            <v>0</v>
          </cell>
          <cell r="AQ3549">
            <v>0</v>
          </cell>
          <cell r="AR3549">
            <v>6</v>
          </cell>
          <cell r="AS3549">
            <v>0</v>
          </cell>
          <cell r="AT3549" t="str">
            <v>Standard</v>
          </cell>
          <cell r="AU3549"/>
          <cell r="AV3549"/>
          <cell r="AW3549"/>
          <cell r="AX3549" t="str">
            <v>Open</v>
          </cell>
          <cell r="AY3549"/>
          <cell r="AZ3549"/>
          <cell r="BA3549">
            <v>0</v>
          </cell>
          <cell r="BB3549">
            <v>45755</v>
          </cell>
          <cell r="BC3549" t="str">
            <v>Mahesh Lahane/SF0095775</v>
          </cell>
          <cell r="BD3549" t="str">
            <v>Visited</v>
          </cell>
          <cell r="BE3549" t="str">
            <v>Borrower Family Member</v>
          </cell>
          <cell r="BF3549" t="str">
            <v>Available</v>
          </cell>
          <cell r="BG3549"/>
          <cell r="BH3549"/>
          <cell r="BI3549" t="str">
            <v>No</v>
          </cell>
          <cell r="BJ3549"/>
          <cell r="BK3549"/>
        </row>
        <row r="3550">
          <cell r="X3550">
            <v>358230197</v>
          </cell>
          <cell r="Y3550" t="str">
            <v>RANJANA DIGAMBAR BENDKULE</v>
          </cell>
          <cell r="Z3550" t="str">
            <v>01-Sep-2024</v>
          </cell>
          <cell r="AA3550">
            <v>30000</v>
          </cell>
          <cell r="AB3550" t="str">
            <v>Tue</v>
          </cell>
          <cell r="AC3550">
            <v>18</v>
          </cell>
          <cell r="AD3550" t="str">
            <v>IL-1</v>
          </cell>
          <cell r="AE3550" t="str">
            <v>08-Oct-2024</v>
          </cell>
          <cell r="AF3550">
            <v>2010</v>
          </cell>
          <cell r="AG3550">
            <v>2010</v>
          </cell>
          <cell r="AH3550" t="str">
            <v>01-Apr-2025</v>
          </cell>
          <cell r="AI3550">
            <v>8297.2099999999991</v>
          </cell>
          <cell r="AJ3550">
            <v>3472.79</v>
          </cell>
          <cell r="AK3550">
            <v>11770</v>
          </cell>
          <cell r="AL3550">
            <v>21702.79</v>
          </cell>
          <cell r="AM3550">
            <v>3021.21</v>
          </cell>
          <cell r="AN3550">
            <v>24724</v>
          </cell>
          <cell r="AO3550">
            <v>290</v>
          </cell>
          <cell r="AP3550">
            <v>0</v>
          </cell>
          <cell r="AQ3550">
            <v>290</v>
          </cell>
          <cell r="AR3550">
            <v>6</v>
          </cell>
          <cell r="AS3550">
            <v>22</v>
          </cell>
          <cell r="AT3550" t="str">
            <v>1-30 Days</v>
          </cell>
          <cell r="AU3550"/>
          <cell r="AV3550"/>
          <cell r="AW3550"/>
          <cell r="AX3550" t="str">
            <v>Open</v>
          </cell>
          <cell r="AY3550"/>
          <cell r="AZ3550"/>
          <cell r="BA3550">
            <v>0</v>
          </cell>
          <cell r="BB3550">
            <v>45755</v>
          </cell>
          <cell r="BC3550" t="str">
            <v>Mahesh Lahane/SF0095775</v>
          </cell>
          <cell r="BD3550" t="str">
            <v>Visited</v>
          </cell>
          <cell r="BE3550" t="str">
            <v>Borrower</v>
          </cell>
          <cell r="BF3550" t="str">
            <v>Available</v>
          </cell>
          <cell r="BG3550" t="str">
            <v>Loan Card</v>
          </cell>
          <cell r="BH3550"/>
          <cell r="BI3550" t="str">
            <v>Yes</v>
          </cell>
          <cell r="BJ3550" t="str">
            <v>Rahul Shivaji Chavhan/SF0064538</v>
          </cell>
          <cell r="BK3550">
            <v>2010</v>
          </cell>
        </row>
        <row r="3551">
          <cell r="X3551">
            <v>358490599</v>
          </cell>
          <cell r="Y3551" t="str">
            <v>RUPALI AANANDA MALI</v>
          </cell>
          <cell r="Z3551" t="str">
            <v>01-Oct-2024</v>
          </cell>
          <cell r="AA3551">
            <v>14999</v>
          </cell>
          <cell r="AB3551" t="str">
            <v>Tue</v>
          </cell>
          <cell r="AC3551">
            <v>12</v>
          </cell>
          <cell r="AD3551" t="str">
            <v>CDL-1</v>
          </cell>
          <cell r="AE3551" t="str">
            <v>05-Nov-2024</v>
          </cell>
          <cell r="AF3551">
            <v>1420</v>
          </cell>
          <cell r="AG3551">
            <v>1420</v>
          </cell>
          <cell r="AH3551" t="str">
            <v>04-Mar-2025</v>
          </cell>
          <cell r="AI3551">
            <v>5756.05</v>
          </cell>
          <cell r="AJ3551">
            <v>1343.95</v>
          </cell>
          <cell r="AK3551">
            <v>7100</v>
          </cell>
          <cell r="AL3551">
            <v>9242.9500000000007</v>
          </cell>
          <cell r="AM3551">
            <v>786.05</v>
          </cell>
          <cell r="AN3551">
            <v>10029</v>
          </cell>
          <cell r="AO3551">
            <v>1244.51</v>
          </cell>
          <cell r="AP3551">
            <v>175.49</v>
          </cell>
          <cell r="AQ3551">
            <v>1420</v>
          </cell>
          <cell r="AR3551">
            <v>6</v>
          </cell>
          <cell r="AS3551">
            <v>1</v>
          </cell>
          <cell r="AT3551" t="str">
            <v>1-30 Days</v>
          </cell>
          <cell r="AU3551"/>
          <cell r="AV3551"/>
          <cell r="AW3551"/>
          <cell r="AX3551" t="str">
            <v>Open</v>
          </cell>
          <cell r="AY3551"/>
          <cell r="AZ3551"/>
          <cell r="BA3551">
            <v>0</v>
          </cell>
          <cell r="BB3551">
            <v>45755</v>
          </cell>
          <cell r="BC3551" t="str">
            <v>Mahesh Lahane/SF0095775</v>
          </cell>
          <cell r="BD3551" t="str">
            <v>Visited</v>
          </cell>
          <cell r="BE3551" t="str">
            <v>Borrower Migrated</v>
          </cell>
          <cell r="BF3551" t="str">
            <v>Not Available</v>
          </cell>
          <cell r="BG3551"/>
          <cell r="BH3551"/>
          <cell r="BI3551" t="str">
            <v>NA</v>
          </cell>
          <cell r="BJ3551"/>
          <cell r="BK3551"/>
        </row>
        <row r="3552">
          <cell r="X3552">
            <v>358743981</v>
          </cell>
          <cell r="Y3552" t="str">
            <v>MANDA ASHOK GODHADE</v>
          </cell>
          <cell r="Z3552" t="str">
            <v>14-Nov-2024</v>
          </cell>
          <cell r="AA3552">
            <v>52000</v>
          </cell>
          <cell r="AB3552" t="str">
            <v>Tue</v>
          </cell>
          <cell r="AC3552">
            <v>24</v>
          </cell>
          <cell r="AD3552" t="str">
            <v>GL-2</v>
          </cell>
          <cell r="AE3552" t="str">
            <v>03-Dec-2024</v>
          </cell>
          <cell r="AF3552">
            <v>2770</v>
          </cell>
          <cell r="AG3552">
            <v>2770</v>
          </cell>
          <cell r="AH3552" t="str">
            <v>01-Apr-2025</v>
          </cell>
          <cell r="AI3552">
            <v>9350.0499999999993</v>
          </cell>
          <cell r="AJ3552">
            <v>4499.95</v>
          </cell>
          <cell r="AK3552">
            <v>13850</v>
          </cell>
          <cell r="AL3552">
            <v>42649.95</v>
          </cell>
          <cell r="AM3552">
            <v>9342.0499999999993</v>
          </cell>
          <cell r="AN3552">
            <v>51992</v>
          </cell>
          <cell r="AO3552">
            <v>0</v>
          </cell>
          <cell r="AP3552">
            <v>0</v>
          </cell>
          <cell r="AQ3552">
            <v>0</v>
          </cell>
          <cell r="AR3552">
            <v>5</v>
          </cell>
          <cell r="AS3552">
            <v>0</v>
          </cell>
          <cell r="AT3552" t="str">
            <v>Standard</v>
          </cell>
          <cell r="AU3552"/>
          <cell r="AV3552"/>
          <cell r="AW3552"/>
          <cell r="AX3552" t="str">
            <v>Open</v>
          </cell>
          <cell r="AY3552"/>
          <cell r="AZ3552"/>
          <cell r="BA3552">
            <v>0</v>
          </cell>
          <cell r="BB3552">
            <v>45755</v>
          </cell>
          <cell r="BC3552" t="str">
            <v>Mahesh Lahane/SF0095775</v>
          </cell>
          <cell r="BD3552" t="str">
            <v>Visited</v>
          </cell>
          <cell r="BE3552" t="str">
            <v>Borrower Family Member</v>
          </cell>
          <cell r="BF3552" t="str">
            <v>Available</v>
          </cell>
          <cell r="BG3552"/>
          <cell r="BH3552"/>
          <cell r="BI3552" t="str">
            <v>No</v>
          </cell>
          <cell r="BJ3552"/>
          <cell r="BK3552"/>
        </row>
        <row r="3553">
          <cell r="X3553">
            <v>358961129</v>
          </cell>
          <cell r="Y3553" t="str">
            <v xml:space="preserve">MANJUSHA SHASHIKANT KSHIRSAGAR </v>
          </cell>
          <cell r="Z3553" t="str">
            <v>28-Nov-2024</v>
          </cell>
          <cell r="AA3553">
            <v>40000</v>
          </cell>
          <cell r="AB3553" t="str">
            <v>Tue</v>
          </cell>
          <cell r="AC3553">
            <v>18</v>
          </cell>
          <cell r="AD3553" t="str">
            <v>IL-1</v>
          </cell>
          <cell r="AE3553" t="str">
            <v>07-Jan-2025</v>
          </cell>
          <cell r="AF3553">
            <v>2680</v>
          </cell>
          <cell r="AG3553">
            <v>2680</v>
          </cell>
          <cell r="AH3553" t="str">
            <v>05-Mar-2025</v>
          </cell>
          <cell r="AI3553">
            <v>5533.77</v>
          </cell>
          <cell r="AJ3553">
            <v>2506.23</v>
          </cell>
          <cell r="AK3553">
            <v>8040</v>
          </cell>
          <cell r="AL3553">
            <v>34466.230000000003</v>
          </cell>
          <cell r="AM3553">
            <v>6013.77</v>
          </cell>
          <cell r="AN3553">
            <v>40480</v>
          </cell>
          <cell r="AO3553">
            <v>2025.61</v>
          </cell>
          <cell r="AP3553">
            <v>654.39</v>
          </cell>
          <cell r="AQ3553">
            <v>2680</v>
          </cell>
          <cell r="AR3553">
            <v>4</v>
          </cell>
          <cell r="AS3553">
            <v>1</v>
          </cell>
          <cell r="AT3553" t="str">
            <v>1-30 Days</v>
          </cell>
          <cell r="AU3553"/>
          <cell r="AV3553"/>
          <cell r="AW3553"/>
          <cell r="AX3553" t="str">
            <v>Open</v>
          </cell>
          <cell r="AY3553"/>
          <cell r="AZ3553"/>
          <cell r="BA3553">
            <v>0</v>
          </cell>
          <cell r="BB3553">
            <v>45755</v>
          </cell>
          <cell r="BC3553" t="str">
            <v>Mahesh Lahane/SF0095775</v>
          </cell>
          <cell r="BD3553" t="str">
            <v>Visited</v>
          </cell>
          <cell r="BE3553" t="str">
            <v>Borrower Family Member</v>
          </cell>
          <cell r="BF3553" t="str">
            <v>Not Available</v>
          </cell>
          <cell r="BG3553"/>
          <cell r="BH3553"/>
          <cell r="BI3553" t="str">
            <v>No</v>
          </cell>
          <cell r="BJ3553"/>
          <cell r="BK3553"/>
        </row>
        <row r="3554">
          <cell r="X3554">
            <v>350181929</v>
          </cell>
          <cell r="Y3554" t="str">
            <v xml:space="preserve">SUNITA SANJAY GANGODE </v>
          </cell>
          <cell r="Z3554" t="str">
            <v>12-Jan-2023</v>
          </cell>
          <cell r="AA3554">
            <v>31514</v>
          </cell>
          <cell r="AB3554" t="str">
            <v>Tue</v>
          </cell>
          <cell r="AC3554">
            <v>24</v>
          </cell>
          <cell r="AD3554" t="str">
            <v>1</v>
          </cell>
          <cell r="AE3554">
            <v>44991</v>
          </cell>
          <cell r="AF3554">
            <v>1873</v>
          </cell>
          <cell r="AG3554">
            <v>1700</v>
          </cell>
          <cell r="AH3554" t="str">
            <v>04-Feb-2025</v>
          </cell>
          <cell r="AI3554">
            <v>28219.31</v>
          </cell>
          <cell r="AJ3554">
            <v>9373.69</v>
          </cell>
          <cell r="AK3554">
            <v>37593</v>
          </cell>
          <cell r="AL3554">
            <v>3294.69</v>
          </cell>
          <cell r="AM3554">
            <v>85.31</v>
          </cell>
          <cell r="AN3554">
            <v>3380</v>
          </cell>
          <cell r="AO3554">
            <v>3294.69</v>
          </cell>
          <cell r="AP3554">
            <v>85.31</v>
          </cell>
          <cell r="AQ3554">
            <v>3380</v>
          </cell>
          <cell r="AR3554">
            <v>26</v>
          </cell>
          <cell r="AS3554">
            <v>85</v>
          </cell>
          <cell r="AT3554" t="str">
            <v>61-90</v>
          </cell>
          <cell r="AU3554"/>
          <cell r="AV3554"/>
          <cell r="AW3554"/>
          <cell r="AX3554" t="str">
            <v>Open</v>
          </cell>
          <cell r="AY3554"/>
          <cell r="AZ3554"/>
          <cell r="BA3554">
            <v>0</v>
          </cell>
          <cell r="BB3554">
            <v>45756</v>
          </cell>
          <cell r="BC3554" t="str">
            <v>Mahesh Lahane/SF0095775</v>
          </cell>
          <cell r="BD3554" t="str">
            <v>Visited</v>
          </cell>
          <cell r="BE3554" t="str">
            <v>Borrower</v>
          </cell>
          <cell r="BF3554" t="str">
            <v>Available</v>
          </cell>
          <cell r="BG3554" t="str">
            <v>Loan Card</v>
          </cell>
          <cell r="BH3554"/>
          <cell r="BI3554" t="str">
            <v>Yes</v>
          </cell>
          <cell r="BJ3554" t="str">
            <v>Pravin Nivrutti Ghonge/SF0063673</v>
          </cell>
          <cell r="BK3554">
            <v>1700</v>
          </cell>
        </row>
        <row r="3555">
          <cell r="X3555">
            <v>350205441</v>
          </cell>
          <cell r="Y3555" t="str">
            <v>SARLA KESHV GANGODE</v>
          </cell>
          <cell r="Z3555" t="str">
            <v>12-Jan-2023</v>
          </cell>
          <cell r="AA3555">
            <v>62828</v>
          </cell>
          <cell r="AB3555" t="str">
            <v>Tue</v>
          </cell>
          <cell r="AC3555">
            <v>24</v>
          </cell>
          <cell r="AD3555" t="str">
            <v>5</v>
          </cell>
          <cell r="AE3555" t="str">
            <v>06-Mar-2023</v>
          </cell>
          <cell r="AF3555">
            <v>3540</v>
          </cell>
          <cell r="AG3555">
            <v>3400</v>
          </cell>
          <cell r="AH3555" t="str">
            <v>04-Feb-2025</v>
          </cell>
          <cell r="AI3555">
            <v>57198.69</v>
          </cell>
          <cell r="AJ3555">
            <v>18841.310000000001</v>
          </cell>
          <cell r="AK3555">
            <v>76040</v>
          </cell>
          <cell r="AL3555">
            <v>5629.31</v>
          </cell>
          <cell r="AM3555">
            <v>70.69</v>
          </cell>
          <cell r="AN3555">
            <v>5700</v>
          </cell>
          <cell r="AO3555">
            <v>5629.31</v>
          </cell>
          <cell r="AP3555">
            <v>70.69</v>
          </cell>
          <cell r="AQ3555">
            <v>5700</v>
          </cell>
          <cell r="AR3555">
            <v>26</v>
          </cell>
          <cell r="AS3555">
            <v>85</v>
          </cell>
          <cell r="AT3555" t="str">
            <v>61-90</v>
          </cell>
          <cell r="AU3555"/>
          <cell r="AV3555"/>
          <cell r="AW3555"/>
          <cell r="AX3555" t="str">
            <v>Open</v>
          </cell>
          <cell r="AY3555"/>
          <cell r="AZ3555"/>
          <cell r="BA3555">
            <v>0</v>
          </cell>
          <cell r="BB3555">
            <v>45756</v>
          </cell>
          <cell r="BC3555" t="str">
            <v>Mahesh Lahane/SF0095775</v>
          </cell>
          <cell r="BD3555" t="str">
            <v>Visited</v>
          </cell>
          <cell r="BE3555" t="str">
            <v>Borrower</v>
          </cell>
          <cell r="BF3555" t="str">
            <v>Available</v>
          </cell>
          <cell r="BG3555"/>
          <cell r="BH3555"/>
          <cell r="BI3555" t="str">
            <v>Yes</v>
          </cell>
          <cell r="BJ3555" t="str">
            <v>Prem sakat</v>
          </cell>
          <cell r="BK3555"/>
        </row>
        <row r="3556">
          <cell r="X3556">
            <v>350557868</v>
          </cell>
          <cell r="Y3556" t="str">
            <v>BEBIBAI SANJAY KADALE</v>
          </cell>
          <cell r="Z3556" t="str">
            <v>11-Feb-2023</v>
          </cell>
          <cell r="AA3556">
            <v>32558</v>
          </cell>
          <cell r="AB3556" t="str">
            <v>Tue</v>
          </cell>
          <cell r="AC3556">
            <v>24</v>
          </cell>
          <cell r="AD3556" t="str">
            <v>1</v>
          </cell>
          <cell r="AE3556" t="str">
            <v>06-Apr-2023</v>
          </cell>
          <cell r="AF3556">
            <v>2061</v>
          </cell>
          <cell r="AG3556">
            <v>1750</v>
          </cell>
          <cell r="AH3556" t="str">
            <v>04-Mar-2025</v>
          </cell>
          <cell r="AI3556">
            <v>29260.93</v>
          </cell>
          <cell r="AJ3556">
            <v>9720.07</v>
          </cell>
          <cell r="AK3556">
            <v>38981</v>
          </cell>
          <cell r="AL3556">
            <v>3297.07</v>
          </cell>
          <cell r="AM3556">
            <v>32.93</v>
          </cell>
          <cell r="AN3556">
            <v>3330</v>
          </cell>
          <cell r="AO3556">
            <v>3297.07</v>
          </cell>
          <cell r="AP3556">
            <v>32.93</v>
          </cell>
          <cell r="AQ3556">
            <v>3330</v>
          </cell>
          <cell r="AR3556">
            <v>25</v>
          </cell>
          <cell r="AS3556">
            <v>57</v>
          </cell>
          <cell r="AT3556" t="str">
            <v>31-60</v>
          </cell>
          <cell r="AU3556"/>
          <cell r="AV3556"/>
          <cell r="AW3556"/>
          <cell r="AX3556" t="str">
            <v>Open</v>
          </cell>
          <cell r="AY3556"/>
          <cell r="AZ3556"/>
          <cell r="BA3556">
            <v>0</v>
          </cell>
          <cell r="BB3556">
            <v>45756</v>
          </cell>
          <cell r="BC3556" t="str">
            <v>Mahesh Lahane/SF0095775</v>
          </cell>
          <cell r="BD3556" t="str">
            <v>Visited</v>
          </cell>
          <cell r="BE3556" t="str">
            <v>Borrower Family Member</v>
          </cell>
          <cell r="BF3556" t="str">
            <v>Available</v>
          </cell>
          <cell r="BG3556" t="str">
            <v>Loan Card</v>
          </cell>
          <cell r="BH3556"/>
          <cell r="BI3556" t="str">
            <v>Yes</v>
          </cell>
          <cell r="BJ3556" t="str">
            <v>Prem Sakat</v>
          </cell>
          <cell r="BK3556"/>
        </row>
        <row r="3557">
          <cell r="X3557">
            <v>350748354</v>
          </cell>
          <cell r="Y3557" t="str">
            <v xml:space="preserve">SANGITA SANJAY PAWAR </v>
          </cell>
          <cell r="Z3557" t="str">
            <v>25-Feb-2023</v>
          </cell>
          <cell r="AA3557">
            <v>52390</v>
          </cell>
          <cell r="AB3557" t="str">
            <v>Tue</v>
          </cell>
          <cell r="AC3557">
            <v>24</v>
          </cell>
          <cell r="AD3557" t="str">
            <v>4</v>
          </cell>
          <cell r="AE3557" t="str">
            <v>06-Apr-2023</v>
          </cell>
          <cell r="AF3557">
            <v>3103</v>
          </cell>
          <cell r="AG3557">
            <v>2800</v>
          </cell>
          <cell r="AH3557" t="str">
            <v>04-Mar-2025</v>
          </cell>
          <cell r="AI3557">
            <v>49642.69</v>
          </cell>
          <cell r="AJ3557">
            <v>15060.31</v>
          </cell>
          <cell r="AK3557">
            <v>64703</v>
          </cell>
          <cell r="AL3557">
            <v>2747.31</v>
          </cell>
          <cell r="AM3557">
            <v>52.69</v>
          </cell>
          <cell r="AN3557">
            <v>2800</v>
          </cell>
          <cell r="AO3557">
            <v>2747.31</v>
          </cell>
          <cell r="AP3557">
            <v>52.69</v>
          </cell>
          <cell r="AQ3557">
            <v>2800</v>
          </cell>
          <cell r="AR3557">
            <v>25</v>
          </cell>
          <cell r="AS3557">
            <v>27</v>
          </cell>
          <cell r="AT3557" t="str">
            <v>1-30 Days</v>
          </cell>
          <cell r="AU3557"/>
          <cell r="AV3557"/>
          <cell r="AW3557"/>
          <cell r="AX3557" t="str">
            <v>Open</v>
          </cell>
          <cell r="AY3557"/>
          <cell r="AZ3557"/>
          <cell r="BA3557">
            <v>0</v>
          </cell>
          <cell r="BB3557">
            <v>45756</v>
          </cell>
          <cell r="BC3557" t="str">
            <v>Mahesh Lahane/SF0095775</v>
          </cell>
          <cell r="BD3557" t="str">
            <v>Visited</v>
          </cell>
          <cell r="BE3557" t="str">
            <v>Borrower</v>
          </cell>
          <cell r="BF3557" t="str">
            <v>Available</v>
          </cell>
          <cell r="BG3557" t="str">
            <v>Loan Card</v>
          </cell>
          <cell r="BH3557"/>
          <cell r="BI3557" t="str">
            <v>Yes</v>
          </cell>
          <cell r="BJ3557" t="str">
            <v>Prem Deepak Sakat/SF0084308</v>
          </cell>
          <cell r="BK3557">
            <v>2800</v>
          </cell>
        </row>
        <row r="3558">
          <cell r="X3558">
            <v>351205947</v>
          </cell>
          <cell r="Y3558" t="str">
            <v>BHARATI DAULAT KADAM</v>
          </cell>
          <cell r="Z3558" t="str">
            <v>26-Mar-2023</v>
          </cell>
          <cell r="AA3558">
            <v>73066</v>
          </cell>
          <cell r="AB3558" t="str">
            <v>THU</v>
          </cell>
          <cell r="AC3558">
            <v>24</v>
          </cell>
          <cell r="AD3558" t="str">
            <v>4</v>
          </cell>
          <cell r="AE3558" t="str">
            <v>07-May-2023</v>
          </cell>
          <cell r="AF3558">
            <v>4542</v>
          </cell>
          <cell r="AG3558">
            <v>3900</v>
          </cell>
          <cell r="AH3558" t="str">
            <v>13-Mar-2025</v>
          </cell>
          <cell r="AI3558">
            <v>69247.09</v>
          </cell>
          <cell r="AJ3558">
            <v>21094.91</v>
          </cell>
          <cell r="AK3558">
            <v>90342</v>
          </cell>
          <cell r="AL3558">
            <v>3818.91</v>
          </cell>
          <cell r="AM3558">
            <v>81.09</v>
          </cell>
          <cell r="AN3558">
            <v>3900</v>
          </cell>
          <cell r="AO3558">
            <v>0</v>
          </cell>
          <cell r="AP3558">
            <v>0</v>
          </cell>
          <cell r="AQ3558">
            <v>0</v>
          </cell>
          <cell r="AR3558">
            <v>23</v>
          </cell>
          <cell r="AS3558">
            <v>0</v>
          </cell>
          <cell r="AT3558" t="str">
            <v>Standard</v>
          </cell>
          <cell r="AU3558"/>
          <cell r="AV3558"/>
          <cell r="AW3558"/>
          <cell r="AX3558" t="str">
            <v>Open</v>
          </cell>
          <cell r="AY3558"/>
          <cell r="AZ3558"/>
          <cell r="BA3558">
            <v>0</v>
          </cell>
          <cell r="BB3558">
            <v>45756</v>
          </cell>
          <cell r="BC3558" t="str">
            <v>Mahesh Lahane/SF0095775</v>
          </cell>
          <cell r="BD3558" t="str">
            <v>Visited</v>
          </cell>
          <cell r="BE3558" t="str">
            <v>Borrower Family Member</v>
          </cell>
          <cell r="BF3558" t="str">
            <v>Not Available</v>
          </cell>
          <cell r="BG3558"/>
          <cell r="BH3558"/>
          <cell r="BI3558" t="str">
            <v>No</v>
          </cell>
          <cell r="BJ3558"/>
          <cell r="BK3558"/>
        </row>
        <row r="3559">
          <cell r="X3559">
            <v>351563066</v>
          </cell>
          <cell r="Y3559" t="str">
            <v>CHHAYA RAJARAM DESHMUKH</v>
          </cell>
          <cell r="Z3559" t="str">
            <v>07-May-2023</v>
          </cell>
          <cell r="AA3559">
            <v>80000</v>
          </cell>
          <cell r="AB3559" t="str">
            <v>Thu</v>
          </cell>
          <cell r="AC3559">
            <v>24</v>
          </cell>
          <cell r="AD3559" t="str">
            <v>5</v>
          </cell>
          <cell r="AE3559" t="str">
            <v>06-Jun-2023</v>
          </cell>
          <cell r="AF3559">
            <v>4300</v>
          </cell>
          <cell r="AG3559">
            <v>4300</v>
          </cell>
          <cell r="AH3559" t="str">
            <v>06-Mar-2025</v>
          </cell>
          <cell r="AI3559">
            <v>68440.52</v>
          </cell>
          <cell r="AJ3559">
            <v>21859.48</v>
          </cell>
          <cell r="AK3559">
            <v>90300</v>
          </cell>
          <cell r="AL3559">
            <v>11559.48</v>
          </cell>
          <cell r="AM3559">
            <v>449.52</v>
          </cell>
          <cell r="AN3559">
            <v>12009</v>
          </cell>
          <cell r="AO3559">
            <v>4078.31</v>
          </cell>
          <cell r="AP3559">
            <v>221.69</v>
          </cell>
          <cell r="AQ3559">
            <v>4300</v>
          </cell>
          <cell r="AR3559">
            <v>22</v>
          </cell>
          <cell r="AS3559">
            <v>27</v>
          </cell>
          <cell r="AT3559" t="str">
            <v>1-30 Days</v>
          </cell>
          <cell r="AU3559"/>
          <cell r="AV3559"/>
          <cell r="AW3559"/>
          <cell r="AX3559" t="str">
            <v>Open</v>
          </cell>
          <cell r="AY3559"/>
          <cell r="AZ3559"/>
          <cell r="BA3559">
            <v>0</v>
          </cell>
          <cell r="BB3559">
            <v>45756</v>
          </cell>
          <cell r="BC3559" t="str">
            <v>Mahesh Lahane/SF0095775</v>
          </cell>
          <cell r="BD3559" t="str">
            <v>Visited</v>
          </cell>
          <cell r="BE3559" t="str">
            <v>Borrower</v>
          </cell>
          <cell r="BF3559" t="str">
            <v>Not Available</v>
          </cell>
          <cell r="BG3559"/>
          <cell r="BH3559"/>
          <cell r="BI3559" t="str">
            <v>No</v>
          </cell>
          <cell r="BJ3559"/>
          <cell r="BK3559"/>
        </row>
        <row r="3560">
          <cell r="X3560">
            <v>354534425</v>
          </cell>
          <cell r="Y3560" t="str">
            <v>ANITA SOPAN MORE</v>
          </cell>
          <cell r="Z3560" t="str">
            <v>07-Jan-2024</v>
          </cell>
          <cell r="AA3560">
            <v>52000</v>
          </cell>
          <cell r="AB3560" t="str">
            <v>Thu</v>
          </cell>
          <cell r="AC3560">
            <v>24</v>
          </cell>
          <cell r="AD3560" t="str">
            <v>2</v>
          </cell>
          <cell r="AE3560" t="str">
            <v>01-Feb-2024</v>
          </cell>
          <cell r="AF3560">
            <v>2780</v>
          </cell>
          <cell r="AG3560">
            <v>2780</v>
          </cell>
          <cell r="AH3560" t="str">
            <v>06-Mar-2025</v>
          </cell>
          <cell r="AI3560">
            <v>27367.26</v>
          </cell>
          <cell r="AJ3560">
            <v>11552.74</v>
          </cell>
          <cell r="AK3560">
            <v>38920</v>
          </cell>
          <cell r="AL3560">
            <v>24632.74</v>
          </cell>
          <cell r="AM3560">
            <v>2856.26</v>
          </cell>
          <cell r="AN3560">
            <v>27489</v>
          </cell>
          <cell r="AO3560">
            <v>0</v>
          </cell>
          <cell r="AP3560">
            <v>0</v>
          </cell>
          <cell r="AQ3560">
            <v>0</v>
          </cell>
          <cell r="AR3560">
            <v>14</v>
          </cell>
          <cell r="AS3560">
            <v>0</v>
          </cell>
          <cell r="AT3560" t="str">
            <v>Standard</v>
          </cell>
          <cell r="AU3560"/>
          <cell r="AV3560"/>
          <cell r="AW3560"/>
          <cell r="AX3560" t="str">
            <v>Open</v>
          </cell>
          <cell r="AY3560"/>
          <cell r="AZ3560"/>
          <cell r="BA3560">
            <v>0</v>
          </cell>
          <cell r="BB3560">
            <v>45756</v>
          </cell>
          <cell r="BC3560" t="str">
            <v>Mahesh Lahane/SF0095775</v>
          </cell>
          <cell r="BD3560" t="str">
            <v>Visited</v>
          </cell>
          <cell r="BE3560" t="str">
            <v>Borrower</v>
          </cell>
          <cell r="BF3560" t="str">
            <v>Not Available</v>
          </cell>
          <cell r="BG3560"/>
          <cell r="BH3560"/>
          <cell r="BI3560" t="str">
            <v>No</v>
          </cell>
          <cell r="BJ3560"/>
          <cell r="BK3560"/>
        </row>
        <row r="3561">
          <cell r="X3561">
            <v>355068914</v>
          </cell>
          <cell r="Y3561" t="str">
            <v>MANISHA SHARAD MORE</v>
          </cell>
          <cell r="Z3561" t="str">
            <v>12-Feb-2024</v>
          </cell>
          <cell r="AA3561">
            <v>63000</v>
          </cell>
          <cell r="AB3561" t="str">
            <v>Thu</v>
          </cell>
          <cell r="AC3561">
            <v>24</v>
          </cell>
          <cell r="AD3561" t="str">
            <v>3</v>
          </cell>
          <cell r="AE3561" t="str">
            <v>07-Mar-2024</v>
          </cell>
          <cell r="AF3561">
            <v>3360</v>
          </cell>
          <cell r="AG3561">
            <v>3360</v>
          </cell>
          <cell r="AH3561" t="str">
            <v>06-Mar-2025</v>
          </cell>
          <cell r="AI3561">
            <v>30644.560000000001</v>
          </cell>
          <cell r="AJ3561">
            <v>13035.44</v>
          </cell>
          <cell r="AK3561">
            <v>43680</v>
          </cell>
          <cell r="AL3561">
            <v>32355.439999999999</v>
          </cell>
          <cell r="AM3561">
            <v>4103.5600000000004</v>
          </cell>
          <cell r="AN3561">
            <v>36459</v>
          </cell>
          <cell r="AO3561">
            <v>0</v>
          </cell>
          <cell r="AP3561">
            <v>0</v>
          </cell>
          <cell r="AQ3561">
            <v>0</v>
          </cell>
          <cell r="AR3561">
            <v>13</v>
          </cell>
          <cell r="AS3561">
            <v>0</v>
          </cell>
          <cell r="AT3561" t="str">
            <v>Standard</v>
          </cell>
          <cell r="AU3561"/>
          <cell r="AV3561"/>
          <cell r="AW3561"/>
          <cell r="AX3561" t="str">
            <v>Open</v>
          </cell>
          <cell r="AY3561"/>
          <cell r="AZ3561"/>
          <cell r="BA3561">
            <v>0</v>
          </cell>
          <cell r="BB3561">
            <v>45756</v>
          </cell>
          <cell r="BC3561" t="str">
            <v>Mahesh Lahane/SF0095775</v>
          </cell>
          <cell r="BD3561" t="str">
            <v>Visited</v>
          </cell>
          <cell r="BE3561" t="str">
            <v>Borrower</v>
          </cell>
          <cell r="BF3561" t="str">
            <v>Not Available</v>
          </cell>
          <cell r="BG3561"/>
          <cell r="BH3561"/>
          <cell r="BI3561" t="str">
            <v>No</v>
          </cell>
          <cell r="BJ3561"/>
          <cell r="BK3561"/>
        </row>
        <row r="3562">
          <cell r="X3562">
            <v>351734704</v>
          </cell>
          <cell r="Y3562" t="str">
            <v>UJWALA RAMNATH KOND</v>
          </cell>
          <cell r="Z3562" t="str">
            <v>08-Jun-2023</v>
          </cell>
          <cell r="AA3562">
            <v>72000</v>
          </cell>
          <cell r="AB3562" t="str">
            <v>Thu</v>
          </cell>
          <cell r="AC3562">
            <v>24</v>
          </cell>
          <cell r="AD3562" t="str">
            <v>4</v>
          </cell>
          <cell r="AE3562" t="str">
            <v>06-Aug-2023</v>
          </cell>
          <cell r="AF3562">
            <v>3850</v>
          </cell>
          <cell r="AG3562">
            <v>3850</v>
          </cell>
          <cell r="AH3562" t="str">
            <v>06-Mar-2025</v>
          </cell>
          <cell r="AI3562">
            <v>51969.33</v>
          </cell>
          <cell r="AJ3562">
            <v>21180.67</v>
          </cell>
          <cell r="AK3562">
            <v>73150</v>
          </cell>
          <cell r="AL3562">
            <v>20030.669999999998</v>
          </cell>
          <cell r="AM3562">
            <v>1326.33</v>
          </cell>
          <cell r="AN3562">
            <v>21357</v>
          </cell>
          <cell r="AO3562">
            <v>3465.85</v>
          </cell>
          <cell r="AP3562">
            <v>384.15</v>
          </cell>
          <cell r="AQ3562">
            <v>3850</v>
          </cell>
          <cell r="AR3562">
            <v>20</v>
          </cell>
          <cell r="AS3562">
            <v>27</v>
          </cell>
          <cell r="AT3562" t="str">
            <v>1-30 Days</v>
          </cell>
          <cell r="AU3562"/>
          <cell r="AV3562"/>
          <cell r="AW3562"/>
          <cell r="AX3562" t="str">
            <v>Open</v>
          </cell>
          <cell r="AY3562"/>
          <cell r="AZ3562"/>
          <cell r="BA3562">
            <v>0</v>
          </cell>
          <cell r="BB3562">
            <v>45756</v>
          </cell>
          <cell r="BC3562" t="str">
            <v>Mahesh Lahane/SF0095775</v>
          </cell>
          <cell r="BD3562" t="str">
            <v>Visited</v>
          </cell>
          <cell r="BE3562" t="str">
            <v>Borrower Family Member</v>
          </cell>
          <cell r="BF3562" t="str">
            <v>Not Available</v>
          </cell>
          <cell r="BG3562"/>
          <cell r="BH3562"/>
          <cell r="BI3562" t="str">
            <v>No</v>
          </cell>
          <cell r="BJ3562"/>
          <cell r="BK3562"/>
        </row>
        <row r="3563">
          <cell r="X3563">
            <v>351805830</v>
          </cell>
          <cell r="Y3563" t="str">
            <v>SUNITA LAHANU GOTARANE</v>
          </cell>
          <cell r="Z3563" t="str">
            <v>16-Jun-2023</v>
          </cell>
          <cell r="AA3563">
            <v>29000</v>
          </cell>
          <cell r="AB3563" t="str">
            <v>THU</v>
          </cell>
          <cell r="AC3563">
            <v>18</v>
          </cell>
          <cell r="AD3563" t="str">
            <v>1</v>
          </cell>
          <cell r="AE3563" t="str">
            <v>07-Aug-2023</v>
          </cell>
          <cell r="AF3563">
            <v>1950</v>
          </cell>
          <cell r="AG3563">
            <v>1950</v>
          </cell>
          <cell r="AH3563" t="str">
            <v>29-Dec-2024</v>
          </cell>
          <cell r="AI3563">
            <v>26501.94</v>
          </cell>
          <cell r="AJ3563">
            <v>6648.06</v>
          </cell>
          <cell r="AK3563">
            <v>33150</v>
          </cell>
          <cell r="AL3563">
            <v>2498.06</v>
          </cell>
          <cell r="AM3563">
            <v>53.94</v>
          </cell>
          <cell r="AN3563">
            <v>2552</v>
          </cell>
          <cell r="AO3563">
            <v>2498.06</v>
          </cell>
          <cell r="AP3563">
            <v>53.94</v>
          </cell>
          <cell r="AQ3563">
            <v>2552</v>
          </cell>
          <cell r="AR3563">
            <v>21</v>
          </cell>
          <cell r="AS3563">
            <v>85</v>
          </cell>
          <cell r="AT3563" t="str">
            <v>61-90</v>
          </cell>
          <cell r="AU3563"/>
          <cell r="AV3563"/>
          <cell r="AW3563"/>
          <cell r="AX3563" t="str">
            <v>Open</v>
          </cell>
          <cell r="AY3563"/>
          <cell r="AZ3563"/>
          <cell r="BA3563">
            <v>0</v>
          </cell>
          <cell r="BB3563">
            <v>45756</v>
          </cell>
          <cell r="BC3563" t="str">
            <v>Mahesh Lahane/SF0095775</v>
          </cell>
          <cell r="BD3563" t="str">
            <v>Visited</v>
          </cell>
          <cell r="BE3563" t="str">
            <v>Borrower</v>
          </cell>
          <cell r="BF3563" t="str">
            <v>Not Available</v>
          </cell>
          <cell r="BG3563"/>
          <cell r="BH3563"/>
          <cell r="BI3563" t="str">
            <v>No</v>
          </cell>
          <cell r="BJ3563"/>
          <cell r="BK3563"/>
        </row>
        <row r="3564">
          <cell r="X3564">
            <v>352280389</v>
          </cell>
          <cell r="Y3564" t="str">
            <v>MANISHA VIJAY MORE</v>
          </cell>
          <cell r="Z3564" t="str">
            <v>25-Jul-2023</v>
          </cell>
          <cell r="AA3564">
            <v>40000</v>
          </cell>
          <cell r="AB3564" t="str">
            <v>Thu</v>
          </cell>
          <cell r="AC3564">
            <v>24</v>
          </cell>
          <cell r="AD3564" t="str">
            <v>2</v>
          </cell>
          <cell r="AE3564" t="str">
            <v>06-Sep-2023</v>
          </cell>
          <cell r="AF3564">
            <v>2130</v>
          </cell>
          <cell r="AG3564">
            <v>2130</v>
          </cell>
          <cell r="AH3564" t="str">
            <v>06-Mar-2025</v>
          </cell>
          <cell r="AI3564">
            <v>29343.39</v>
          </cell>
          <cell r="AJ3564">
            <v>11126.61</v>
          </cell>
          <cell r="AK3564">
            <v>40470</v>
          </cell>
          <cell r="AL3564">
            <v>10656.61</v>
          </cell>
          <cell r="AM3564">
            <v>709.39</v>
          </cell>
          <cell r="AN3564">
            <v>11366</v>
          </cell>
          <cell r="AO3564">
            <v>0</v>
          </cell>
          <cell r="AP3564">
            <v>0</v>
          </cell>
          <cell r="AQ3564">
            <v>0</v>
          </cell>
          <cell r="AR3564">
            <v>19</v>
          </cell>
          <cell r="AS3564">
            <v>0</v>
          </cell>
          <cell r="AT3564" t="str">
            <v>Standard</v>
          </cell>
          <cell r="AU3564"/>
          <cell r="AV3564"/>
          <cell r="AW3564"/>
          <cell r="AX3564" t="str">
            <v>Open</v>
          </cell>
          <cell r="AY3564"/>
          <cell r="AZ3564"/>
          <cell r="BA3564">
            <v>0</v>
          </cell>
          <cell r="BB3564">
            <v>45756</v>
          </cell>
          <cell r="BC3564" t="str">
            <v>Mahesh Lahane/SF0095775</v>
          </cell>
          <cell r="BD3564" t="str">
            <v>Visited</v>
          </cell>
          <cell r="BE3564" t="str">
            <v>Borrower</v>
          </cell>
          <cell r="BF3564" t="str">
            <v>Not Available</v>
          </cell>
          <cell r="BG3564"/>
          <cell r="BH3564"/>
          <cell r="BI3564" t="str">
            <v>No</v>
          </cell>
          <cell r="BJ3564"/>
          <cell r="BK3564"/>
        </row>
        <row r="3565">
          <cell r="X3565">
            <v>352283063</v>
          </cell>
          <cell r="Y3565" t="str">
            <v>RAJESHRI SARJERAV MORE</v>
          </cell>
          <cell r="Z3565" t="str">
            <v>25-Jul-2023</v>
          </cell>
          <cell r="AA3565">
            <v>40000</v>
          </cell>
          <cell r="AB3565" t="str">
            <v>07</v>
          </cell>
          <cell r="AC3565">
            <v>24</v>
          </cell>
          <cell r="AD3565" t="str">
            <v>1</v>
          </cell>
          <cell r="AE3565" t="str">
            <v>07-Sep-2023</v>
          </cell>
          <cell r="AF3565">
            <v>2130</v>
          </cell>
          <cell r="AG3565">
            <v>2130</v>
          </cell>
          <cell r="AH3565" t="str">
            <v>07-Mar-2025</v>
          </cell>
          <cell r="AI3565">
            <v>27415.07</v>
          </cell>
          <cell r="AJ3565">
            <v>10924.93</v>
          </cell>
          <cell r="AK3565">
            <v>38340</v>
          </cell>
          <cell r="AL3565">
            <v>12584.93</v>
          </cell>
          <cell r="AM3565">
            <v>955.07</v>
          </cell>
          <cell r="AN3565">
            <v>13540</v>
          </cell>
          <cell r="AO3565">
            <v>1888.65</v>
          </cell>
          <cell r="AP3565">
            <v>241.35</v>
          </cell>
          <cell r="AQ3565">
            <v>2130</v>
          </cell>
          <cell r="AR3565">
            <v>19</v>
          </cell>
          <cell r="AS3565">
            <v>26</v>
          </cell>
          <cell r="AT3565" t="str">
            <v>1-30 Days</v>
          </cell>
          <cell r="AU3565"/>
          <cell r="AV3565"/>
          <cell r="AW3565"/>
          <cell r="AX3565" t="str">
            <v>Open</v>
          </cell>
          <cell r="AY3565"/>
          <cell r="AZ3565"/>
          <cell r="BA3565">
            <v>0</v>
          </cell>
          <cell r="BB3565">
            <v>45756</v>
          </cell>
          <cell r="BC3565" t="str">
            <v>Mahesh Lahane/SF0095775</v>
          </cell>
          <cell r="BD3565" t="str">
            <v>Visited</v>
          </cell>
          <cell r="BE3565" t="str">
            <v>Borrower Family Member</v>
          </cell>
          <cell r="BF3565" t="str">
            <v>Available</v>
          </cell>
          <cell r="BG3565"/>
          <cell r="BH3565"/>
          <cell r="BI3565" t="str">
            <v>No</v>
          </cell>
          <cell r="BJ3565"/>
          <cell r="BK3565"/>
        </row>
        <row r="3566">
          <cell r="X3566">
            <v>352283064</v>
          </cell>
          <cell r="Y3566" t="str">
            <v>MEENA MOHAN KHARATE</v>
          </cell>
          <cell r="Z3566" t="str">
            <v>25-Jul-2023</v>
          </cell>
          <cell r="AA3566">
            <v>40000</v>
          </cell>
          <cell r="AB3566" t="str">
            <v>07</v>
          </cell>
          <cell r="AC3566">
            <v>24</v>
          </cell>
          <cell r="AD3566" t="str">
            <v>1</v>
          </cell>
          <cell r="AE3566" t="str">
            <v>07-Sep-2023</v>
          </cell>
          <cell r="AF3566">
            <v>2130</v>
          </cell>
          <cell r="AG3566">
            <v>2130</v>
          </cell>
          <cell r="AH3566" t="str">
            <v>07-Mar-2025</v>
          </cell>
          <cell r="AI3566">
            <v>29303.72</v>
          </cell>
          <cell r="AJ3566">
            <v>11166.28</v>
          </cell>
          <cell r="AK3566">
            <v>40470</v>
          </cell>
          <cell r="AL3566">
            <v>10696.28</v>
          </cell>
          <cell r="AM3566">
            <v>713.72</v>
          </cell>
          <cell r="AN3566">
            <v>11410</v>
          </cell>
          <cell r="AO3566">
            <v>0</v>
          </cell>
          <cell r="AP3566">
            <v>0</v>
          </cell>
          <cell r="AQ3566">
            <v>0</v>
          </cell>
          <cell r="AR3566">
            <v>19</v>
          </cell>
          <cell r="AS3566">
            <v>0</v>
          </cell>
          <cell r="AT3566" t="str">
            <v>Standard</v>
          </cell>
          <cell r="AU3566"/>
          <cell r="AV3566"/>
          <cell r="AW3566"/>
          <cell r="AX3566" t="str">
            <v>Open</v>
          </cell>
          <cell r="AY3566"/>
          <cell r="AZ3566"/>
          <cell r="BA3566">
            <v>0</v>
          </cell>
          <cell r="BB3566">
            <v>45756</v>
          </cell>
          <cell r="BC3566" t="str">
            <v>Mahesh Lahane/SF0095775</v>
          </cell>
          <cell r="BD3566" t="str">
            <v>Visited</v>
          </cell>
          <cell r="BE3566" t="str">
            <v>Borrower</v>
          </cell>
          <cell r="BF3566" t="str">
            <v>Available</v>
          </cell>
          <cell r="BG3566"/>
          <cell r="BH3566"/>
          <cell r="BI3566" t="str">
            <v>No</v>
          </cell>
          <cell r="BJ3566"/>
          <cell r="BK3566"/>
        </row>
        <row r="3567">
          <cell r="X3567">
            <v>352305777</v>
          </cell>
          <cell r="Y3567" t="str">
            <v>SANGITA SANDIP MORE</v>
          </cell>
          <cell r="Z3567" t="str">
            <v>26-Jul-2023</v>
          </cell>
          <cell r="AA3567">
            <v>52000</v>
          </cell>
          <cell r="AB3567" t="str">
            <v>Thu</v>
          </cell>
          <cell r="AC3567">
            <v>24</v>
          </cell>
          <cell r="AD3567" t="str">
            <v>2</v>
          </cell>
          <cell r="AE3567" t="str">
            <v>06-Sep-2023</v>
          </cell>
          <cell r="AF3567">
            <v>2780</v>
          </cell>
          <cell r="AG3567">
            <v>2780</v>
          </cell>
          <cell r="AH3567" t="str">
            <v>29-Jan-2025</v>
          </cell>
          <cell r="AI3567">
            <v>31249.88</v>
          </cell>
          <cell r="AJ3567">
            <v>13250.12</v>
          </cell>
          <cell r="AK3567">
            <v>44500</v>
          </cell>
          <cell r="AL3567">
            <v>20750.12</v>
          </cell>
          <cell r="AM3567">
            <v>2004.88</v>
          </cell>
          <cell r="AN3567">
            <v>22755</v>
          </cell>
          <cell r="AO3567">
            <v>7201.25</v>
          </cell>
          <cell r="AP3567">
            <v>1118.75</v>
          </cell>
          <cell r="AQ3567">
            <v>8320</v>
          </cell>
          <cell r="AR3567">
            <v>19</v>
          </cell>
          <cell r="AS3567">
            <v>90</v>
          </cell>
          <cell r="AT3567" t="str">
            <v>61-90</v>
          </cell>
          <cell r="AU3567"/>
          <cell r="AV3567"/>
          <cell r="AW3567"/>
          <cell r="AX3567" t="str">
            <v>Open</v>
          </cell>
          <cell r="AY3567"/>
          <cell r="AZ3567"/>
          <cell r="BA3567">
            <v>0</v>
          </cell>
          <cell r="BB3567">
            <v>45756</v>
          </cell>
          <cell r="BC3567" t="str">
            <v>Mahesh Lahane/SF0095775</v>
          </cell>
          <cell r="BD3567" t="str">
            <v>Visited</v>
          </cell>
          <cell r="BE3567" t="str">
            <v>Borrower</v>
          </cell>
          <cell r="BF3567" t="str">
            <v>Not Available</v>
          </cell>
          <cell r="BG3567"/>
          <cell r="BH3567"/>
          <cell r="BI3567" t="str">
            <v>No</v>
          </cell>
          <cell r="BJ3567"/>
          <cell r="BK3567"/>
        </row>
        <row r="3568">
          <cell r="X3568">
            <v>352399207</v>
          </cell>
          <cell r="Y3568" t="str">
            <v>INDUBAI RAJARAM KOND</v>
          </cell>
          <cell r="Z3568" t="str">
            <v>04-Aug-2023</v>
          </cell>
          <cell r="AA3568">
            <v>80000</v>
          </cell>
          <cell r="AB3568" t="str">
            <v>Thu</v>
          </cell>
          <cell r="AC3568">
            <v>24</v>
          </cell>
          <cell r="AD3568" t="str">
            <v>5</v>
          </cell>
          <cell r="AE3568" t="str">
            <v>07-Sep-2023</v>
          </cell>
          <cell r="AF3568">
            <v>4270</v>
          </cell>
          <cell r="AG3568">
            <v>4270</v>
          </cell>
          <cell r="AH3568" t="str">
            <v>06-Mar-2025</v>
          </cell>
          <cell r="AI3568">
            <v>59817.599999999999</v>
          </cell>
          <cell r="AJ3568">
            <v>21312.400000000001</v>
          </cell>
          <cell r="AK3568">
            <v>81130</v>
          </cell>
          <cell r="AL3568">
            <v>20182.400000000001</v>
          </cell>
          <cell r="AM3568">
            <v>1258.5999999999999</v>
          </cell>
          <cell r="AN3568">
            <v>21441</v>
          </cell>
          <cell r="AO3568">
            <v>0</v>
          </cell>
          <cell r="AP3568">
            <v>0</v>
          </cell>
          <cell r="AQ3568">
            <v>0</v>
          </cell>
          <cell r="AR3568">
            <v>19</v>
          </cell>
          <cell r="AS3568">
            <v>0</v>
          </cell>
          <cell r="AT3568" t="str">
            <v>Standard</v>
          </cell>
          <cell r="AU3568"/>
          <cell r="AV3568"/>
          <cell r="AW3568"/>
          <cell r="AX3568" t="str">
            <v>Open</v>
          </cell>
          <cell r="AY3568"/>
          <cell r="AZ3568"/>
          <cell r="BA3568">
            <v>0</v>
          </cell>
          <cell r="BB3568">
            <v>45756</v>
          </cell>
          <cell r="BC3568" t="str">
            <v>Mahesh Lahane/SF0095775</v>
          </cell>
          <cell r="BD3568" t="str">
            <v>Visited</v>
          </cell>
          <cell r="BE3568" t="str">
            <v>Borrower</v>
          </cell>
          <cell r="BF3568" t="str">
            <v>Available</v>
          </cell>
          <cell r="BG3568"/>
          <cell r="BH3568"/>
          <cell r="BI3568" t="str">
            <v>No</v>
          </cell>
          <cell r="BJ3568"/>
          <cell r="BK3568"/>
        </row>
        <row r="3569">
          <cell r="X3569">
            <v>352815708</v>
          </cell>
          <cell r="Y3569" t="str">
            <v>BHARATI SUNIL GAIKWAD</v>
          </cell>
          <cell r="Z3569" t="str">
            <v>06-Sep-2023</v>
          </cell>
          <cell r="AA3569">
            <v>32000</v>
          </cell>
          <cell r="AB3569" t="str">
            <v>THU</v>
          </cell>
          <cell r="AC3569">
            <v>24</v>
          </cell>
          <cell r="AD3569" t="str">
            <v>1</v>
          </cell>
          <cell r="AE3569" t="str">
            <v>05-Oct-2023</v>
          </cell>
          <cell r="AF3569">
            <v>1710</v>
          </cell>
          <cell r="AG3569">
            <v>1710</v>
          </cell>
          <cell r="AH3569" t="str">
            <v>09-Jan-2025</v>
          </cell>
          <cell r="AI3569">
            <v>17320.189999999999</v>
          </cell>
          <cell r="AJ3569">
            <v>8329.81</v>
          </cell>
          <cell r="AK3569">
            <v>25650</v>
          </cell>
          <cell r="AL3569">
            <v>14679.81</v>
          </cell>
          <cell r="AM3569">
            <v>1658.89</v>
          </cell>
          <cell r="AN3569">
            <v>16338.7</v>
          </cell>
          <cell r="AO3569">
            <v>2812.6</v>
          </cell>
          <cell r="AP3569">
            <v>607.4</v>
          </cell>
          <cell r="AQ3569">
            <v>3420</v>
          </cell>
          <cell r="AR3569">
            <v>17</v>
          </cell>
          <cell r="AS3569">
            <v>48</v>
          </cell>
          <cell r="AT3569" t="str">
            <v>31-60</v>
          </cell>
          <cell r="AU3569"/>
          <cell r="AV3569"/>
          <cell r="AW3569"/>
          <cell r="AX3569" t="str">
            <v>Open</v>
          </cell>
          <cell r="AY3569"/>
          <cell r="AZ3569"/>
          <cell r="BA3569">
            <v>0</v>
          </cell>
          <cell r="BB3569">
            <v>45756</v>
          </cell>
          <cell r="BC3569" t="str">
            <v>Mahesh Lahane/SF0095775</v>
          </cell>
          <cell r="BD3569" t="str">
            <v>Visited</v>
          </cell>
          <cell r="BE3569" t="str">
            <v>Borrower</v>
          </cell>
          <cell r="BF3569" t="str">
            <v>Not Available</v>
          </cell>
          <cell r="BG3569"/>
          <cell r="BH3569"/>
          <cell r="BI3569" t="str">
            <v>No</v>
          </cell>
          <cell r="BJ3569"/>
          <cell r="BK3569"/>
        </row>
        <row r="3570">
          <cell r="X3570">
            <v>352857287</v>
          </cell>
          <cell r="Y3570" t="str">
            <v>SAVITA BALASAHEB GANGURDE</v>
          </cell>
          <cell r="Z3570" t="str">
            <v>08-Sep-2023</v>
          </cell>
          <cell r="AA3570">
            <v>70000</v>
          </cell>
          <cell r="AB3570" t="str">
            <v>Thu</v>
          </cell>
          <cell r="AC3570">
            <v>24</v>
          </cell>
          <cell r="AD3570" t="str">
            <v>4</v>
          </cell>
          <cell r="AE3570" t="str">
            <v>02-Nov-2023</v>
          </cell>
          <cell r="AF3570">
            <v>3740</v>
          </cell>
          <cell r="AG3570">
            <v>3740</v>
          </cell>
          <cell r="AH3570" t="str">
            <v>18-Mar-2025</v>
          </cell>
          <cell r="AI3570">
            <v>44161.52</v>
          </cell>
          <cell r="AJ3570">
            <v>19418.48</v>
          </cell>
          <cell r="AK3570">
            <v>63580</v>
          </cell>
          <cell r="AL3570">
            <v>25838.48</v>
          </cell>
          <cell r="AM3570">
            <v>2281.89</v>
          </cell>
          <cell r="AN3570">
            <v>28120.37</v>
          </cell>
          <cell r="AO3570">
            <v>0</v>
          </cell>
          <cell r="AP3570">
            <v>0</v>
          </cell>
          <cell r="AQ3570">
            <v>0</v>
          </cell>
          <cell r="AR3570">
            <v>17</v>
          </cell>
          <cell r="AS3570">
            <v>0</v>
          </cell>
          <cell r="AT3570" t="str">
            <v>Standard</v>
          </cell>
          <cell r="AU3570"/>
          <cell r="AV3570"/>
          <cell r="AW3570"/>
          <cell r="AX3570" t="str">
            <v>Open</v>
          </cell>
          <cell r="AY3570"/>
          <cell r="AZ3570"/>
          <cell r="BA3570">
            <v>0</v>
          </cell>
          <cell r="BB3570">
            <v>45756</v>
          </cell>
          <cell r="BC3570" t="str">
            <v>Mahesh Lahane/SF0095775</v>
          </cell>
          <cell r="BD3570" t="str">
            <v>Visited</v>
          </cell>
          <cell r="BE3570" t="str">
            <v>Borrower Family Member</v>
          </cell>
          <cell r="BF3570" t="str">
            <v>Not Available</v>
          </cell>
          <cell r="BG3570"/>
          <cell r="BH3570"/>
          <cell r="BI3570" t="str">
            <v>No</v>
          </cell>
          <cell r="BJ3570"/>
          <cell r="BK3570"/>
        </row>
        <row r="3571">
          <cell r="X3571">
            <v>353027228</v>
          </cell>
          <cell r="Y3571" t="str">
            <v>JYOTI GANGADHAR GANGURDE</v>
          </cell>
          <cell r="Z3571" t="str">
            <v>17-Sep-2023</v>
          </cell>
          <cell r="AA3571">
            <v>32000</v>
          </cell>
          <cell r="AB3571" t="str">
            <v>THU</v>
          </cell>
          <cell r="AC3571">
            <v>24</v>
          </cell>
          <cell r="AD3571" t="str">
            <v>1</v>
          </cell>
          <cell r="AE3571" t="str">
            <v>02-Nov-2023</v>
          </cell>
          <cell r="AF3571">
            <v>1710</v>
          </cell>
          <cell r="AG3571">
            <v>1710</v>
          </cell>
          <cell r="AH3571" t="str">
            <v>09-Jan-2025</v>
          </cell>
          <cell r="AI3571">
            <v>17642.21</v>
          </cell>
          <cell r="AJ3571">
            <v>8007.79</v>
          </cell>
          <cell r="AK3571">
            <v>25650</v>
          </cell>
          <cell r="AL3571">
            <v>14357.79</v>
          </cell>
          <cell r="AM3571">
            <v>1593.42</v>
          </cell>
          <cell r="AN3571">
            <v>15951.21</v>
          </cell>
          <cell r="AO3571">
            <v>2826.65</v>
          </cell>
          <cell r="AP3571">
            <v>593.35</v>
          </cell>
          <cell r="AQ3571">
            <v>3420</v>
          </cell>
          <cell r="AR3571">
            <v>17</v>
          </cell>
          <cell r="AS3571">
            <v>48</v>
          </cell>
          <cell r="AT3571" t="str">
            <v>31-60</v>
          </cell>
          <cell r="AU3571"/>
          <cell r="AV3571"/>
          <cell r="AW3571"/>
          <cell r="AX3571" t="str">
            <v>Open</v>
          </cell>
          <cell r="AY3571"/>
          <cell r="AZ3571"/>
          <cell r="BA3571">
            <v>0</v>
          </cell>
          <cell r="BB3571">
            <v>45756</v>
          </cell>
          <cell r="BC3571" t="str">
            <v>Mahesh Lahane/SF0095775</v>
          </cell>
          <cell r="BD3571" t="str">
            <v>Visited</v>
          </cell>
          <cell r="BE3571" t="str">
            <v>Borrower</v>
          </cell>
          <cell r="BF3571" t="str">
            <v>Available</v>
          </cell>
          <cell r="BG3571" t="str">
            <v>Digital Payment</v>
          </cell>
          <cell r="BH3571"/>
          <cell r="BI3571" t="str">
            <v>Yes</v>
          </cell>
          <cell r="BJ3571" t="str">
            <v>Rahul chvhan</v>
          </cell>
          <cell r="BK3571"/>
        </row>
        <row r="3572">
          <cell r="X3572">
            <v>353027272</v>
          </cell>
          <cell r="Y3572" t="str">
            <v>KUSUM VASANT GOTARNE</v>
          </cell>
          <cell r="Z3572" t="str">
            <v>17-Sep-2023</v>
          </cell>
          <cell r="AA3572">
            <v>32000</v>
          </cell>
          <cell r="AB3572" t="str">
            <v>THU</v>
          </cell>
          <cell r="AC3572">
            <v>24</v>
          </cell>
          <cell r="AD3572" t="str">
            <v>1</v>
          </cell>
          <cell r="AE3572" t="str">
            <v>02-Nov-2023</v>
          </cell>
          <cell r="AF3572">
            <v>1710</v>
          </cell>
          <cell r="AG3572">
            <v>1710</v>
          </cell>
          <cell r="AH3572" t="str">
            <v>21-Mar-2025</v>
          </cell>
          <cell r="AI3572">
            <v>19008.02</v>
          </cell>
          <cell r="AJ3572">
            <v>8351.98</v>
          </cell>
          <cell r="AK3572">
            <v>27360</v>
          </cell>
          <cell r="AL3572">
            <v>12991.98</v>
          </cell>
          <cell r="AM3572">
            <v>1249.23</v>
          </cell>
          <cell r="AN3572">
            <v>14241.21</v>
          </cell>
          <cell r="AO3572">
            <v>1460.84</v>
          </cell>
          <cell r="AP3572">
            <v>249.16</v>
          </cell>
          <cell r="AQ3572">
            <v>1710</v>
          </cell>
          <cell r="AR3572">
            <v>17</v>
          </cell>
          <cell r="AS3572">
            <v>20</v>
          </cell>
          <cell r="AT3572" t="str">
            <v>1-30 Days</v>
          </cell>
          <cell r="AU3572"/>
          <cell r="AV3572"/>
          <cell r="AW3572"/>
          <cell r="AX3572" t="str">
            <v>Open</v>
          </cell>
          <cell r="AY3572"/>
          <cell r="AZ3572"/>
          <cell r="BA3572">
            <v>0</v>
          </cell>
          <cell r="BB3572">
            <v>45756</v>
          </cell>
          <cell r="BC3572" t="str">
            <v>Mahesh Lahane/SF0095775</v>
          </cell>
          <cell r="BD3572" t="str">
            <v>Visited</v>
          </cell>
          <cell r="BE3572" t="str">
            <v>Borrower</v>
          </cell>
          <cell r="BF3572" t="str">
            <v>Not Available</v>
          </cell>
          <cell r="BG3572"/>
          <cell r="BH3572"/>
          <cell r="BI3572" t="str">
            <v>No</v>
          </cell>
          <cell r="BJ3572"/>
          <cell r="BK3572"/>
        </row>
        <row r="3573">
          <cell r="X3573">
            <v>353251620</v>
          </cell>
          <cell r="Y3573" t="str">
            <v>MUKTA VISHAL SHARDUL</v>
          </cell>
          <cell r="Z3573" t="str">
            <v>05-Oct-2023</v>
          </cell>
          <cell r="AA3573">
            <v>40000</v>
          </cell>
          <cell r="AB3573" t="str">
            <v>Thu</v>
          </cell>
          <cell r="AC3573">
            <v>24</v>
          </cell>
          <cell r="AD3573" t="str">
            <v>1</v>
          </cell>
          <cell r="AE3573" t="str">
            <v>02-Nov-2023</v>
          </cell>
          <cell r="AF3573">
            <v>2130</v>
          </cell>
          <cell r="AG3573">
            <v>2130</v>
          </cell>
          <cell r="AH3573" t="str">
            <v>18-Mar-2025</v>
          </cell>
          <cell r="AI3573">
            <v>26122.23</v>
          </cell>
          <cell r="AJ3573">
            <v>10087.77</v>
          </cell>
          <cell r="AK3573">
            <v>36210</v>
          </cell>
          <cell r="AL3573">
            <v>13877.77</v>
          </cell>
          <cell r="AM3573">
            <v>1172.23</v>
          </cell>
          <cell r="AN3573">
            <v>15050</v>
          </cell>
          <cell r="AO3573">
            <v>0</v>
          </cell>
          <cell r="AP3573">
            <v>0</v>
          </cell>
          <cell r="AQ3573">
            <v>0</v>
          </cell>
          <cell r="AR3573">
            <v>17</v>
          </cell>
          <cell r="AS3573">
            <v>0</v>
          </cell>
          <cell r="AT3573" t="str">
            <v>Standard</v>
          </cell>
          <cell r="AU3573"/>
          <cell r="AV3573"/>
          <cell r="AW3573"/>
          <cell r="AX3573" t="str">
            <v>Open</v>
          </cell>
          <cell r="AY3573"/>
          <cell r="AZ3573"/>
          <cell r="BA3573">
            <v>0</v>
          </cell>
          <cell r="BB3573">
            <v>45756</v>
          </cell>
          <cell r="BC3573" t="str">
            <v>Mahesh Lahane/SF0095775</v>
          </cell>
          <cell r="BD3573" t="str">
            <v>Visited</v>
          </cell>
          <cell r="BE3573" t="str">
            <v>Borrower</v>
          </cell>
          <cell r="BF3573" t="str">
            <v>Available</v>
          </cell>
          <cell r="BG3573"/>
          <cell r="BH3573"/>
          <cell r="BI3573" t="str">
            <v>No</v>
          </cell>
          <cell r="BJ3573"/>
          <cell r="BK3573"/>
        </row>
        <row r="3574">
          <cell r="X3574">
            <v>353371392</v>
          </cell>
          <cell r="Y3574" t="str">
            <v>SANGITA KIRAN GANGURDE</v>
          </cell>
          <cell r="Z3574" t="str">
            <v>17-Oct-2023</v>
          </cell>
          <cell r="AA3574">
            <v>80000</v>
          </cell>
          <cell r="AB3574" t="str">
            <v>Tue</v>
          </cell>
          <cell r="AC3574">
            <v>24</v>
          </cell>
          <cell r="AD3574" t="str">
            <v>7</v>
          </cell>
          <cell r="AE3574" t="str">
            <v>05-Dec-2023</v>
          </cell>
          <cell r="AF3574">
            <v>4270</v>
          </cell>
          <cell r="AG3574">
            <v>4270</v>
          </cell>
          <cell r="AH3574" t="str">
            <v>31-Mar-2025</v>
          </cell>
          <cell r="AI3574">
            <v>37161.94</v>
          </cell>
          <cell r="AJ3574">
            <v>19348.060000000001</v>
          </cell>
          <cell r="AK3574">
            <v>56510</v>
          </cell>
          <cell r="AL3574">
            <v>42838.06</v>
          </cell>
          <cell r="AM3574">
            <v>4722.9399999999996</v>
          </cell>
          <cell r="AN3574">
            <v>47561</v>
          </cell>
          <cell r="AO3574">
            <v>13978.26</v>
          </cell>
          <cell r="AP3574">
            <v>2101.7399999999998</v>
          </cell>
          <cell r="AQ3574">
            <v>16080</v>
          </cell>
          <cell r="AR3574">
            <v>17</v>
          </cell>
          <cell r="AS3574">
            <v>85</v>
          </cell>
          <cell r="AT3574" t="str">
            <v>61-90</v>
          </cell>
          <cell r="AU3574"/>
          <cell r="AV3574"/>
          <cell r="AW3574"/>
          <cell r="AX3574" t="str">
            <v>Open</v>
          </cell>
          <cell r="AY3574"/>
          <cell r="AZ3574"/>
          <cell r="BA3574">
            <v>0</v>
          </cell>
          <cell r="BB3574">
            <v>45756</v>
          </cell>
          <cell r="BC3574" t="str">
            <v>Mahesh Lahane/SF0095775</v>
          </cell>
          <cell r="BD3574" t="str">
            <v>Visited</v>
          </cell>
          <cell r="BE3574" t="str">
            <v>Borrower</v>
          </cell>
          <cell r="BF3574" t="str">
            <v>Available</v>
          </cell>
          <cell r="BG3574"/>
          <cell r="BH3574"/>
          <cell r="BI3574" t="str">
            <v>Yes</v>
          </cell>
          <cell r="BJ3574" t="str">
            <v>Prem sakat</v>
          </cell>
          <cell r="BK3574"/>
        </row>
        <row r="3575">
          <cell r="X3575">
            <v>353390098</v>
          </cell>
          <cell r="Y3575" t="str">
            <v xml:space="preserve">SHAMINA FARUK SHAIKH </v>
          </cell>
          <cell r="Z3575" t="str">
            <v>18-Oct-2023</v>
          </cell>
          <cell r="AA3575">
            <v>30000</v>
          </cell>
          <cell r="AB3575" t="str">
            <v>THU</v>
          </cell>
          <cell r="AC3575">
            <v>18</v>
          </cell>
          <cell r="AD3575" t="str">
            <v>0</v>
          </cell>
          <cell r="AE3575" t="str">
            <v>07-Dec-2023</v>
          </cell>
          <cell r="AF3575">
            <v>2020</v>
          </cell>
          <cell r="AG3575">
            <v>2020</v>
          </cell>
          <cell r="AH3575" t="str">
            <v>13-Mar-2025</v>
          </cell>
          <cell r="AI3575">
            <v>24947.32</v>
          </cell>
          <cell r="AJ3575">
            <v>6642.68</v>
          </cell>
          <cell r="AK3575">
            <v>31590</v>
          </cell>
          <cell r="AL3575">
            <v>5052.68</v>
          </cell>
          <cell r="AM3575">
            <v>129.32</v>
          </cell>
          <cell r="AN3575">
            <v>5182</v>
          </cell>
          <cell r="AO3575">
            <v>730</v>
          </cell>
          <cell r="AP3575">
            <v>0</v>
          </cell>
          <cell r="AQ3575">
            <v>730</v>
          </cell>
          <cell r="AR3575">
            <v>16</v>
          </cell>
          <cell r="AS3575">
            <v>20</v>
          </cell>
          <cell r="AT3575" t="str">
            <v>1-30 Days</v>
          </cell>
          <cell r="AU3575"/>
          <cell r="AV3575"/>
          <cell r="AW3575"/>
          <cell r="AX3575" t="str">
            <v>Open</v>
          </cell>
          <cell r="AY3575"/>
          <cell r="AZ3575"/>
          <cell r="BA3575">
            <v>0</v>
          </cell>
          <cell r="BB3575">
            <v>45756</v>
          </cell>
          <cell r="BC3575" t="str">
            <v>Mahesh Lahane/SF0095775</v>
          </cell>
          <cell r="BD3575" t="str">
            <v>Visited</v>
          </cell>
          <cell r="BE3575" t="str">
            <v>Borrower Not Available</v>
          </cell>
          <cell r="BF3575" t="str">
            <v>Not Available</v>
          </cell>
          <cell r="BG3575"/>
          <cell r="BH3575"/>
          <cell r="BI3575" t="str">
            <v>NA</v>
          </cell>
          <cell r="BJ3575"/>
          <cell r="BK3575"/>
        </row>
        <row r="3576">
          <cell r="X3576">
            <v>353523685</v>
          </cell>
          <cell r="Y3576" t="str">
            <v>SEEMA NADU KHARATE</v>
          </cell>
          <cell r="Z3576" t="str">
            <v>06-Nov-2023</v>
          </cell>
          <cell r="AA3576">
            <v>32000</v>
          </cell>
          <cell r="AB3576" t="str">
            <v>07</v>
          </cell>
          <cell r="AC3576">
            <v>24</v>
          </cell>
          <cell r="AD3576" t="str">
            <v>1</v>
          </cell>
          <cell r="AE3576" t="str">
            <v>07-Dec-2023</v>
          </cell>
          <cell r="AF3576">
            <v>1710</v>
          </cell>
          <cell r="AG3576">
            <v>1710</v>
          </cell>
          <cell r="AH3576" t="str">
            <v>06-Feb-2025</v>
          </cell>
          <cell r="AI3576">
            <v>15365.05</v>
          </cell>
          <cell r="AJ3576">
            <v>7224.95</v>
          </cell>
          <cell r="AK3576">
            <v>22590</v>
          </cell>
          <cell r="AL3576">
            <v>16634.95</v>
          </cell>
          <cell r="AM3576">
            <v>1794.05</v>
          </cell>
          <cell r="AN3576">
            <v>18429</v>
          </cell>
          <cell r="AO3576">
            <v>4178.8900000000003</v>
          </cell>
          <cell r="AP3576">
            <v>591.11</v>
          </cell>
          <cell r="AQ3576">
            <v>4770</v>
          </cell>
          <cell r="AR3576">
            <v>16</v>
          </cell>
          <cell r="AS3576">
            <v>85</v>
          </cell>
          <cell r="AT3576" t="str">
            <v>61-90</v>
          </cell>
          <cell r="AU3576"/>
          <cell r="AV3576"/>
          <cell r="AW3576"/>
          <cell r="AX3576" t="str">
            <v>Open</v>
          </cell>
          <cell r="AY3576"/>
          <cell r="AZ3576"/>
          <cell r="BA3576">
            <v>0</v>
          </cell>
          <cell r="BB3576">
            <v>45756</v>
          </cell>
          <cell r="BC3576" t="str">
            <v>Mahesh Lahane/SF0095775</v>
          </cell>
          <cell r="BD3576" t="str">
            <v>Visited</v>
          </cell>
          <cell r="BE3576" t="str">
            <v>Borrower Family Member</v>
          </cell>
          <cell r="BF3576" t="str">
            <v>Available</v>
          </cell>
          <cell r="BG3576"/>
          <cell r="BH3576"/>
          <cell r="BI3576" t="str">
            <v>No</v>
          </cell>
          <cell r="BJ3576"/>
          <cell r="BK3576"/>
        </row>
        <row r="3577">
          <cell r="X3577">
            <v>353842744</v>
          </cell>
          <cell r="Y3577" t="str">
            <v>LILABAI HIRAMAN KHARATE</v>
          </cell>
          <cell r="Z3577" t="str">
            <v>26-Nov-2023</v>
          </cell>
          <cell r="AA3577">
            <v>32000</v>
          </cell>
          <cell r="AB3577" t="str">
            <v>Thu</v>
          </cell>
          <cell r="AC3577">
            <v>24</v>
          </cell>
          <cell r="AD3577" t="str">
            <v>1</v>
          </cell>
          <cell r="AE3577" t="str">
            <v>04-Jan-2024</v>
          </cell>
          <cell r="AF3577">
            <v>1710</v>
          </cell>
          <cell r="AG3577">
            <v>1710</v>
          </cell>
          <cell r="AH3577" t="str">
            <v>21-Mar-2025</v>
          </cell>
          <cell r="AI3577">
            <v>17885.11</v>
          </cell>
          <cell r="AJ3577">
            <v>7764.89</v>
          </cell>
          <cell r="AK3577">
            <v>25650</v>
          </cell>
          <cell r="AL3577">
            <v>14114.89</v>
          </cell>
          <cell r="AM3577">
            <v>1517.11</v>
          </cell>
          <cell r="AN3577">
            <v>15632</v>
          </cell>
          <cell r="AO3577">
            <v>0</v>
          </cell>
          <cell r="AP3577">
            <v>0</v>
          </cell>
          <cell r="AQ3577">
            <v>0</v>
          </cell>
          <cell r="AR3577">
            <v>15</v>
          </cell>
          <cell r="AS3577">
            <v>0</v>
          </cell>
          <cell r="AT3577" t="str">
            <v>Standard</v>
          </cell>
          <cell r="AU3577"/>
          <cell r="AV3577"/>
          <cell r="AW3577"/>
          <cell r="AX3577" t="str">
            <v>Open</v>
          </cell>
          <cell r="AY3577"/>
          <cell r="AZ3577"/>
          <cell r="BA3577">
            <v>0</v>
          </cell>
          <cell r="BB3577">
            <v>45756</v>
          </cell>
          <cell r="BC3577" t="str">
            <v>Mahesh Lahane/SF0095775</v>
          </cell>
          <cell r="BD3577" t="str">
            <v>Visited</v>
          </cell>
          <cell r="BE3577" t="str">
            <v>Borrower Family Member</v>
          </cell>
          <cell r="BF3577" t="str">
            <v>Not Available</v>
          </cell>
          <cell r="BG3577"/>
          <cell r="BH3577"/>
          <cell r="BI3577" t="str">
            <v>No</v>
          </cell>
          <cell r="BJ3577"/>
          <cell r="BK3577"/>
        </row>
        <row r="3578">
          <cell r="X3578">
            <v>353902229</v>
          </cell>
          <cell r="Y3578" t="str">
            <v>SARIKA BALASAHEB KARATE</v>
          </cell>
          <cell r="Z3578" t="str">
            <v>02-Dec-2023</v>
          </cell>
          <cell r="AA3578">
            <v>32000</v>
          </cell>
          <cell r="AB3578" t="str">
            <v>Thu</v>
          </cell>
          <cell r="AC3578">
            <v>24</v>
          </cell>
          <cell r="AD3578" t="str">
            <v>1</v>
          </cell>
          <cell r="AE3578" t="str">
            <v>04-Jan-2024</v>
          </cell>
          <cell r="AF3578">
            <v>1710</v>
          </cell>
          <cell r="AG3578">
            <v>1710</v>
          </cell>
          <cell r="AH3578" t="str">
            <v>21-Mar-2025</v>
          </cell>
          <cell r="AI3578">
            <v>18060.75</v>
          </cell>
          <cell r="AJ3578">
            <v>7589.25</v>
          </cell>
          <cell r="AK3578">
            <v>25650</v>
          </cell>
          <cell r="AL3578">
            <v>13939.25</v>
          </cell>
          <cell r="AM3578">
            <v>1481.75</v>
          </cell>
          <cell r="AN3578">
            <v>15421</v>
          </cell>
          <cell r="AO3578">
            <v>0</v>
          </cell>
          <cell r="AP3578">
            <v>0</v>
          </cell>
          <cell r="AQ3578">
            <v>0</v>
          </cell>
          <cell r="AR3578">
            <v>15</v>
          </cell>
          <cell r="AS3578">
            <v>0</v>
          </cell>
          <cell r="AT3578" t="str">
            <v>Standard</v>
          </cell>
          <cell r="AU3578"/>
          <cell r="AV3578"/>
          <cell r="AW3578"/>
          <cell r="AX3578" t="str">
            <v>Open</v>
          </cell>
          <cell r="AY3578"/>
          <cell r="AZ3578"/>
          <cell r="BA3578">
            <v>0</v>
          </cell>
          <cell r="BB3578">
            <v>45756</v>
          </cell>
          <cell r="BC3578" t="str">
            <v>Mahesh Lahane/SF0095775</v>
          </cell>
          <cell r="BD3578" t="str">
            <v>Visited</v>
          </cell>
          <cell r="BE3578" t="str">
            <v>Borrower</v>
          </cell>
          <cell r="BF3578" t="str">
            <v>Not Available</v>
          </cell>
          <cell r="BG3578"/>
          <cell r="BH3578"/>
          <cell r="BI3578" t="str">
            <v>No</v>
          </cell>
          <cell r="BJ3578"/>
          <cell r="BK3578"/>
        </row>
        <row r="3579">
          <cell r="X3579">
            <v>353903729</v>
          </cell>
          <cell r="Y3579" t="str">
            <v>SARALA RAMANATH PITHE</v>
          </cell>
          <cell r="Z3579" t="str">
            <v>03-Dec-2023</v>
          </cell>
          <cell r="AA3579">
            <v>32000</v>
          </cell>
          <cell r="AB3579" t="str">
            <v>Thu</v>
          </cell>
          <cell r="AC3579">
            <v>24</v>
          </cell>
          <cell r="AD3579" t="str">
            <v>1</v>
          </cell>
          <cell r="AE3579" t="str">
            <v>04-Jan-2024</v>
          </cell>
          <cell r="AF3579">
            <v>1710</v>
          </cell>
          <cell r="AG3579">
            <v>1710</v>
          </cell>
          <cell r="AH3579" t="str">
            <v>13-Mar-2025</v>
          </cell>
          <cell r="AI3579">
            <v>18090.04</v>
          </cell>
          <cell r="AJ3579">
            <v>7559.96</v>
          </cell>
          <cell r="AK3579">
            <v>25650</v>
          </cell>
          <cell r="AL3579">
            <v>13909.96</v>
          </cell>
          <cell r="AM3579">
            <v>1476.04</v>
          </cell>
          <cell r="AN3579">
            <v>15386</v>
          </cell>
          <cell r="AO3579">
            <v>0</v>
          </cell>
          <cell r="AP3579">
            <v>0</v>
          </cell>
          <cell r="AQ3579">
            <v>0</v>
          </cell>
          <cell r="AR3579">
            <v>15</v>
          </cell>
          <cell r="AS3579">
            <v>0</v>
          </cell>
          <cell r="AT3579" t="str">
            <v>Standard</v>
          </cell>
          <cell r="AU3579"/>
          <cell r="AV3579"/>
          <cell r="AW3579"/>
          <cell r="AX3579" t="str">
            <v>Open</v>
          </cell>
          <cell r="AY3579"/>
          <cell r="AZ3579"/>
          <cell r="BA3579">
            <v>0</v>
          </cell>
          <cell r="BB3579">
            <v>45756</v>
          </cell>
          <cell r="BC3579" t="str">
            <v>Mahesh Lahane/SF0095775</v>
          </cell>
          <cell r="BD3579" t="str">
            <v>Visited</v>
          </cell>
          <cell r="BE3579" t="str">
            <v>Borrower Family Member</v>
          </cell>
          <cell r="BF3579" t="str">
            <v>Not Available</v>
          </cell>
          <cell r="BG3579"/>
          <cell r="BH3579"/>
          <cell r="BI3579" t="str">
            <v>No</v>
          </cell>
          <cell r="BJ3579"/>
          <cell r="BK3579"/>
        </row>
        <row r="3580">
          <cell r="X3580">
            <v>354726878</v>
          </cell>
          <cell r="Y3580" t="str">
            <v>MANISHA VIJAY MORE</v>
          </cell>
          <cell r="Z3580" t="str">
            <v>19-Jan-2024</v>
          </cell>
          <cell r="AA3580">
            <v>20000</v>
          </cell>
          <cell r="AB3580" t="str">
            <v>Thu</v>
          </cell>
          <cell r="AC3580">
            <v>18</v>
          </cell>
          <cell r="AD3580" t="str">
            <v>0</v>
          </cell>
          <cell r="AE3580" t="str">
            <v>07-Mar-2024</v>
          </cell>
          <cell r="AF3580">
            <v>1340</v>
          </cell>
          <cell r="AG3580">
            <v>1340</v>
          </cell>
          <cell r="AH3580" t="str">
            <v>06-Mar-2025</v>
          </cell>
          <cell r="AI3580">
            <v>13342.57</v>
          </cell>
          <cell r="AJ3580">
            <v>4077.43</v>
          </cell>
          <cell r="AK3580">
            <v>17420</v>
          </cell>
          <cell r="AL3580">
            <v>6657.43</v>
          </cell>
          <cell r="AM3580">
            <v>430.57</v>
          </cell>
          <cell r="AN3580">
            <v>7088</v>
          </cell>
          <cell r="AO3580">
            <v>0</v>
          </cell>
          <cell r="AP3580">
            <v>0</v>
          </cell>
          <cell r="AQ3580">
            <v>0</v>
          </cell>
          <cell r="AR3580">
            <v>13</v>
          </cell>
          <cell r="AS3580">
            <v>0</v>
          </cell>
          <cell r="AT3580" t="str">
            <v>Standard</v>
          </cell>
          <cell r="AU3580"/>
          <cell r="AV3580"/>
          <cell r="AW3580"/>
          <cell r="AX3580" t="str">
            <v>Open</v>
          </cell>
          <cell r="AY3580"/>
          <cell r="AZ3580"/>
          <cell r="BA3580">
            <v>0</v>
          </cell>
          <cell r="BB3580">
            <v>45756</v>
          </cell>
          <cell r="BC3580" t="str">
            <v>Mahesh Lahane/SF0095775</v>
          </cell>
          <cell r="BD3580" t="str">
            <v>Visited</v>
          </cell>
          <cell r="BE3580" t="str">
            <v>Borrower</v>
          </cell>
          <cell r="BF3580" t="str">
            <v>Not Available</v>
          </cell>
          <cell r="BG3580"/>
          <cell r="BH3580"/>
          <cell r="BI3580" t="str">
            <v>No</v>
          </cell>
          <cell r="BJ3580"/>
          <cell r="BK3580"/>
        </row>
        <row r="3581">
          <cell r="X3581">
            <v>354134476</v>
          </cell>
          <cell r="Y3581" t="str">
            <v>SUNITA LAHANU GOTARANE</v>
          </cell>
          <cell r="Z3581" t="str">
            <v>15-Dec-2023</v>
          </cell>
          <cell r="AA3581">
            <v>20000</v>
          </cell>
          <cell r="AB3581" t="str">
            <v>THU</v>
          </cell>
          <cell r="AC3581">
            <v>18</v>
          </cell>
          <cell r="AD3581" t="str">
            <v>0</v>
          </cell>
          <cell r="AE3581" t="str">
            <v>04-Jan-2024</v>
          </cell>
          <cell r="AF3581">
            <v>1340</v>
          </cell>
          <cell r="AG3581">
            <v>1340</v>
          </cell>
          <cell r="AH3581" t="str">
            <v>29-Mar-2025</v>
          </cell>
          <cell r="AI3581">
            <v>15907.71</v>
          </cell>
          <cell r="AJ3581">
            <v>3852.29</v>
          </cell>
          <cell r="AK3581">
            <v>19760</v>
          </cell>
          <cell r="AL3581">
            <v>4092.29</v>
          </cell>
          <cell r="AM3581">
            <v>148.71</v>
          </cell>
          <cell r="AN3581">
            <v>4241</v>
          </cell>
          <cell r="AO3581">
            <v>340</v>
          </cell>
          <cell r="AP3581">
            <v>0</v>
          </cell>
          <cell r="AQ3581">
            <v>340</v>
          </cell>
          <cell r="AR3581">
            <v>15</v>
          </cell>
          <cell r="AS3581">
            <v>20</v>
          </cell>
          <cell r="AT3581" t="str">
            <v>61-90</v>
          </cell>
          <cell r="AU3581"/>
          <cell r="AV3581"/>
          <cell r="AW3581"/>
          <cell r="AX3581" t="str">
            <v>Open</v>
          </cell>
          <cell r="AY3581"/>
          <cell r="AZ3581"/>
          <cell r="BA3581">
            <v>0</v>
          </cell>
          <cell r="BB3581">
            <v>45756</v>
          </cell>
          <cell r="BC3581" t="str">
            <v>Mahesh Lahane/SF0095775</v>
          </cell>
          <cell r="BD3581" t="str">
            <v>Visited</v>
          </cell>
          <cell r="BE3581" t="str">
            <v>Borrower</v>
          </cell>
          <cell r="BF3581" t="str">
            <v>Not Available</v>
          </cell>
          <cell r="BG3581"/>
          <cell r="BH3581"/>
          <cell r="BI3581" t="str">
            <v>No</v>
          </cell>
          <cell r="BJ3581"/>
          <cell r="BK3581"/>
        </row>
        <row r="3582">
          <cell r="X3582">
            <v>354561330</v>
          </cell>
          <cell r="Y3582" t="str">
            <v>BHARATI RAMDAS JADHAV</v>
          </cell>
          <cell r="Z3582" t="str">
            <v>10-Jan-2024</v>
          </cell>
          <cell r="AA3582">
            <v>20000</v>
          </cell>
          <cell r="AB3582" t="str">
            <v>THU</v>
          </cell>
          <cell r="AC3582">
            <v>18</v>
          </cell>
          <cell r="AD3582" t="str">
            <v>0</v>
          </cell>
          <cell r="AE3582" t="str">
            <v>01-Feb-2024</v>
          </cell>
          <cell r="AF3582">
            <v>1340</v>
          </cell>
          <cell r="AG3582">
            <v>1340</v>
          </cell>
          <cell r="AH3582" t="str">
            <v>13-Mar-2025</v>
          </cell>
          <cell r="AI3582">
            <v>14931.6</v>
          </cell>
          <cell r="AJ3582">
            <v>3828.4</v>
          </cell>
          <cell r="AK3582">
            <v>18760</v>
          </cell>
          <cell r="AL3582">
            <v>5068.3999999999996</v>
          </cell>
          <cell r="AM3582">
            <v>256.60000000000002</v>
          </cell>
          <cell r="AN3582">
            <v>5325</v>
          </cell>
          <cell r="AO3582">
            <v>0</v>
          </cell>
          <cell r="AP3582">
            <v>0</v>
          </cell>
          <cell r="AQ3582">
            <v>0</v>
          </cell>
          <cell r="AR3582">
            <v>14</v>
          </cell>
          <cell r="AS3582">
            <v>0</v>
          </cell>
          <cell r="AT3582" t="str">
            <v>Standard</v>
          </cell>
          <cell r="AU3582"/>
          <cell r="AV3582"/>
          <cell r="AW3582"/>
          <cell r="AX3582" t="str">
            <v>Open</v>
          </cell>
          <cell r="AY3582"/>
          <cell r="AZ3582"/>
          <cell r="BA3582">
            <v>0</v>
          </cell>
          <cell r="BB3582">
            <v>45756</v>
          </cell>
          <cell r="BC3582" t="str">
            <v>Mahesh Lahane/SF0095775</v>
          </cell>
          <cell r="BD3582" t="str">
            <v>Visited</v>
          </cell>
          <cell r="BE3582" t="str">
            <v>Borrower</v>
          </cell>
          <cell r="BF3582" t="str">
            <v>Not Available</v>
          </cell>
          <cell r="BG3582"/>
          <cell r="BH3582"/>
          <cell r="BI3582" t="str">
            <v>No</v>
          </cell>
          <cell r="BJ3582"/>
          <cell r="BK3582"/>
        </row>
        <row r="3583">
          <cell r="X3583">
            <v>354135062</v>
          </cell>
          <cell r="Y3583" t="str">
            <v>RANJANA RAVI GAIKWAD</v>
          </cell>
          <cell r="Z3583" t="str">
            <v>15-Dec-2023</v>
          </cell>
          <cell r="AA3583">
            <v>20000</v>
          </cell>
          <cell r="AB3583" t="str">
            <v>THU</v>
          </cell>
          <cell r="AC3583">
            <v>18</v>
          </cell>
          <cell r="AD3583" t="str">
            <v>0</v>
          </cell>
          <cell r="AE3583" t="str">
            <v>04-Jan-2024</v>
          </cell>
          <cell r="AF3583">
            <v>1340</v>
          </cell>
          <cell r="AG3583">
            <v>1340</v>
          </cell>
          <cell r="AH3583" t="str">
            <v>19-Mar-2025</v>
          </cell>
          <cell r="AI3583">
            <v>16247.71</v>
          </cell>
          <cell r="AJ3583">
            <v>3852.29</v>
          </cell>
          <cell r="AK3583">
            <v>20100</v>
          </cell>
          <cell r="AL3583">
            <v>3752.29</v>
          </cell>
          <cell r="AM3583">
            <v>148.71</v>
          </cell>
          <cell r="AN3583">
            <v>3901</v>
          </cell>
          <cell r="AO3583">
            <v>0</v>
          </cell>
          <cell r="AP3583">
            <v>0</v>
          </cell>
          <cell r="AQ3583">
            <v>0</v>
          </cell>
          <cell r="AR3583">
            <v>15</v>
          </cell>
          <cell r="AS3583">
            <v>0</v>
          </cell>
          <cell r="AT3583" t="str">
            <v>Standard</v>
          </cell>
          <cell r="AU3583"/>
          <cell r="AV3583"/>
          <cell r="AW3583"/>
          <cell r="AX3583" t="str">
            <v>Open</v>
          </cell>
          <cell r="AY3583"/>
          <cell r="AZ3583"/>
          <cell r="BA3583">
            <v>0</v>
          </cell>
          <cell r="BB3583">
            <v>45756</v>
          </cell>
          <cell r="BC3583" t="str">
            <v>Mahesh Lahane/SF0095775</v>
          </cell>
          <cell r="BD3583" t="str">
            <v>Visited</v>
          </cell>
          <cell r="BE3583" t="str">
            <v>Borrower</v>
          </cell>
          <cell r="BF3583" t="str">
            <v>Not Available</v>
          </cell>
          <cell r="BG3583"/>
          <cell r="BH3583"/>
          <cell r="BI3583" t="str">
            <v>No</v>
          </cell>
          <cell r="BJ3583"/>
          <cell r="BK3583"/>
        </row>
        <row r="3584">
          <cell r="X3584">
            <v>358321666</v>
          </cell>
          <cell r="Y3584" t="str">
            <v>RANJANA RAVI GAIKWAD</v>
          </cell>
          <cell r="Z3584" t="str">
            <v>01-Sep-2024</v>
          </cell>
          <cell r="AA3584">
            <v>23000</v>
          </cell>
          <cell r="AB3584" t="str">
            <v>THU</v>
          </cell>
          <cell r="AC3584">
            <v>18</v>
          </cell>
          <cell r="AD3584" t="str">
            <v>GL-2</v>
          </cell>
          <cell r="AE3584" t="str">
            <v>03-Oct-2024</v>
          </cell>
          <cell r="AF3584">
            <v>1540</v>
          </cell>
          <cell r="AG3584">
            <v>1540</v>
          </cell>
          <cell r="AH3584" t="str">
            <v>21-Mar-2025</v>
          </cell>
          <cell r="AI3584">
            <v>6671.14</v>
          </cell>
          <cell r="AJ3584">
            <v>2568.86</v>
          </cell>
          <cell r="AK3584">
            <v>9240</v>
          </cell>
          <cell r="AL3584">
            <v>16328.86</v>
          </cell>
          <cell r="AM3584">
            <v>2269.14</v>
          </cell>
          <cell r="AN3584">
            <v>18598</v>
          </cell>
          <cell r="AO3584">
            <v>0</v>
          </cell>
          <cell r="AP3584">
            <v>0</v>
          </cell>
          <cell r="AQ3584">
            <v>0</v>
          </cell>
          <cell r="AR3584">
            <v>6</v>
          </cell>
          <cell r="AS3584">
            <v>0</v>
          </cell>
          <cell r="AT3584" t="str">
            <v>Standard</v>
          </cell>
          <cell r="AU3584"/>
          <cell r="AV3584"/>
          <cell r="AW3584"/>
          <cell r="AX3584" t="str">
            <v>Open</v>
          </cell>
          <cell r="AY3584"/>
          <cell r="AZ3584"/>
          <cell r="BA3584">
            <v>0</v>
          </cell>
          <cell r="BB3584">
            <v>45756</v>
          </cell>
          <cell r="BC3584" t="str">
            <v>Mahesh Lahane/SF0095775</v>
          </cell>
          <cell r="BD3584" t="str">
            <v>Visited</v>
          </cell>
          <cell r="BE3584" t="str">
            <v>Borrower</v>
          </cell>
          <cell r="BF3584" t="str">
            <v>Available</v>
          </cell>
          <cell r="BG3584"/>
          <cell r="BH3584"/>
          <cell r="BI3584" t="str">
            <v>No</v>
          </cell>
          <cell r="BJ3584"/>
          <cell r="BK3584"/>
        </row>
        <row r="3585">
          <cell r="X3585">
            <v>354396609</v>
          </cell>
          <cell r="Y3585" t="str">
            <v>ASHWINI DINESH GAIKWAD</v>
          </cell>
          <cell r="Z3585" t="str">
            <v>09-Jan-2024</v>
          </cell>
          <cell r="AA3585">
            <v>32000</v>
          </cell>
          <cell r="AB3585" t="str">
            <v>THU</v>
          </cell>
          <cell r="AC3585">
            <v>24</v>
          </cell>
          <cell r="AD3585" t="str">
            <v>1</v>
          </cell>
          <cell r="AE3585" t="str">
            <v>01-Feb-2024</v>
          </cell>
          <cell r="AF3585">
            <v>1710</v>
          </cell>
          <cell r="AG3585">
            <v>1710</v>
          </cell>
          <cell r="AH3585" t="str">
            <v>21-Mar-2025</v>
          </cell>
          <cell r="AI3585">
            <v>16886.47</v>
          </cell>
          <cell r="AJ3585">
            <v>7053.53</v>
          </cell>
          <cell r="AK3585">
            <v>23940</v>
          </cell>
          <cell r="AL3585">
            <v>15113.53</v>
          </cell>
          <cell r="AM3585">
            <v>1748.47</v>
          </cell>
          <cell r="AN3585">
            <v>16862</v>
          </cell>
          <cell r="AO3585">
            <v>0</v>
          </cell>
          <cell r="AP3585">
            <v>0</v>
          </cell>
          <cell r="AQ3585">
            <v>0</v>
          </cell>
          <cell r="AR3585">
            <v>14</v>
          </cell>
          <cell r="AS3585">
            <v>0</v>
          </cell>
          <cell r="AT3585" t="str">
            <v>Standard</v>
          </cell>
          <cell r="AU3585"/>
          <cell r="AV3585"/>
          <cell r="AW3585"/>
          <cell r="AX3585" t="str">
            <v>Open</v>
          </cell>
          <cell r="AY3585"/>
          <cell r="AZ3585"/>
          <cell r="BA3585">
            <v>0</v>
          </cell>
          <cell r="BB3585">
            <v>45756</v>
          </cell>
          <cell r="BC3585" t="str">
            <v>Mahesh Lahane/SF0095775</v>
          </cell>
          <cell r="BD3585" t="str">
            <v>Visited</v>
          </cell>
          <cell r="BE3585" t="str">
            <v>Borrower Family Member</v>
          </cell>
          <cell r="BF3585" t="str">
            <v>Not Available</v>
          </cell>
          <cell r="BG3585"/>
          <cell r="BH3585"/>
          <cell r="BI3585" t="str">
            <v>No</v>
          </cell>
          <cell r="BJ3585"/>
          <cell r="BK3585"/>
        </row>
        <row r="3586">
          <cell r="X3586">
            <v>351722080</v>
          </cell>
          <cell r="Y3586" t="str">
            <v>MONALI DILIP DESHMUKH</v>
          </cell>
          <cell r="Z3586" t="str">
            <v>06-Jun-2023</v>
          </cell>
          <cell r="AA3586">
            <v>40000</v>
          </cell>
          <cell r="AB3586" t="str">
            <v>Thu</v>
          </cell>
          <cell r="AC3586">
            <v>24</v>
          </cell>
          <cell r="AD3586" t="str">
            <v>1</v>
          </cell>
          <cell r="AE3586" t="str">
            <v>06-Jul-2023</v>
          </cell>
          <cell r="AF3586">
            <v>2150</v>
          </cell>
          <cell r="AG3586">
            <v>2150</v>
          </cell>
          <cell r="AH3586" t="str">
            <v>06-Mar-2025</v>
          </cell>
          <cell r="AI3586">
            <v>34211.32</v>
          </cell>
          <cell r="AJ3586">
            <v>10938.68</v>
          </cell>
          <cell r="AK3586">
            <v>45150</v>
          </cell>
          <cell r="AL3586">
            <v>5788.68</v>
          </cell>
          <cell r="AM3586">
            <v>236.32</v>
          </cell>
          <cell r="AN3586">
            <v>6025</v>
          </cell>
          <cell r="AO3586">
            <v>0</v>
          </cell>
          <cell r="AP3586">
            <v>0</v>
          </cell>
          <cell r="AQ3586">
            <v>0</v>
          </cell>
          <cell r="AR3586">
            <v>21</v>
          </cell>
          <cell r="AS3586">
            <v>0</v>
          </cell>
          <cell r="AT3586" t="str">
            <v>Standard</v>
          </cell>
          <cell r="AU3586"/>
          <cell r="AV3586"/>
          <cell r="AW3586"/>
          <cell r="AX3586" t="str">
            <v>Open</v>
          </cell>
          <cell r="AY3586"/>
          <cell r="AZ3586"/>
          <cell r="BA3586">
            <v>0</v>
          </cell>
          <cell r="BB3586">
            <v>45756</v>
          </cell>
          <cell r="BC3586" t="str">
            <v>Mahesh Lahane/SF0095775</v>
          </cell>
          <cell r="BD3586" t="str">
            <v>Visited</v>
          </cell>
          <cell r="BE3586" t="str">
            <v>Borrower</v>
          </cell>
          <cell r="BF3586" t="str">
            <v>Not Available</v>
          </cell>
          <cell r="BG3586"/>
          <cell r="BH3586"/>
          <cell r="BI3586" t="str">
            <v>No</v>
          </cell>
          <cell r="BJ3586"/>
          <cell r="BK3586"/>
        </row>
        <row r="3587">
          <cell r="X3587">
            <v>351569435</v>
          </cell>
          <cell r="Y3587" t="str">
            <v>PRATIBHA POPATRAO DESHMUKH</v>
          </cell>
          <cell r="Z3587" t="str">
            <v>09-May-2023</v>
          </cell>
          <cell r="AA3587">
            <v>40000</v>
          </cell>
          <cell r="AB3587" t="str">
            <v>Thu</v>
          </cell>
          <cell r="AC3587">
            <v>24</v>
          </cell>
          <cell r="AD3587" t="str">
            <v>1</v>
          </cell>
          <cell r="AE3587" t="str">
            <v>06-Jul-2023</v>
          </cell>
          <cell r="AF3587">
            <v>2150</v>
          </cell>
          <cell r="AG3587">
            <v>2150</v>
          </cell>
          <cell r="AH3587" t="str">
            <v>06-Mar-2025</v>
          </cell>
          <cell r="AI3587">
            <v>33052.15</v>
          </cell>
          <cell r="AJ3587">
            <v>12097.85</v>
          </cell>
          <cell r="AK3587">
            <v>45150</v>
          </cell>
          <cell r="AL3587">
            <v>6947.85</v>
          </cell>
          <cell r="AM3587">
            <v>311.14999999999998</v>
          </cell>
          <cell r="AN3587">
            <v>7259</v>
          </cell>
          <cell r="AO3587">
            <v>0</v>
          </cell>
          <cell r="AP3587">
            <v>0</v>
          </cell>
          <cell r="AQ3587">
            <v>0</v>
          </cell>
          <cell r="AR3587">
            <v>21</v>
          </cell>
          <cell r="AS3587">
            <v>0</v>
          </cell>
          <cell r="AT3587" t="str">
            <v>Standard</v>
          </cell>
          <cell r="AU3587"/>
          <cell r="AV3587"/>
          <cell r="AW3587"/>
          <cell r="AX3587" t="str">
            <v>Open</v>
          </cell>
          <cell r="AY3587"/>
          <cell r="AZ3587"/>
          <cell r="BA3587">
            <v>0</v>
          </cell>
          <cell r="BB3587">
            <v>45756</v>
          </cell>
          <cell r="BC3587" t="str">
            <v>Mahesh Lahane/SF0095775</v>
          </cell>
          <cell r="BD3587" t="str">
            <v>Visited</v>
          </cell>
          <cell r="BE3587" t="str">
            <v>Borrower Family Member</v>
          </cell>
          <cell r="BF3587" t="str">
            <v>Available</v>
          </cell>
          <cell r="BG3587"/>
          <cell r="BH3587"/>
          <cell r="BI3587" t="str">
            <v>No</v>
          </cell>
          <cell r="BJ3587"/>
          <cell r="BK3587"/>
        </row>
        <row r="3588">
          <cell r="X3588">
            <v>354035020</v>
          </cell>
          <cell r="Y3588" t="str">
            <v>PUSHPABAI BHASKAR DESHMUKH</v>
          </cell>
          <cell r="Z3588" t="str">
            <v>11-Dec-2023</v>
          </cell>
          <cell r="AA3588">
            <v>30000</v>
          </cell>
          <cell r="AB3588" t="str">
            <v>Thu</v>
          </cell>
          <cell r="AC3588">
            <v>18</v>
          </cell>
          <cell r="AD3588" t="str">
            <v>0</v>
          </cell>
          <cell r="AE3588" t="str">
            <v>04-Jan-2024</v>
          </cell>
          <cell r="AF3588">
            <v>2020</v>
          </cell>
          <cell r="AG3588">
            <v>2020</v>
          </cell>
          <cell r="AH3588" t="str">
            <v>06-Mar-2025</v>
          </cell>
          <cell r="AI3588">
            <v>24435.919999999998</v>
          </cell>
          <cell r="AJ3588">
            <v>5864.08</v>
          </cell>
          <cell r="AK3588">
            <v>30300</v>
          </cell>
          <cell r="AL3588">
            <v>5564.08</v>
          </cell>
          <cell r="AM3588">
            <v>217.92</v>
          </cell>
          <cell r="AN3588">
            <v>5782</v>
          </cell>
          <cell r="AO3588">
            <v>0</v>
          </cell>
          <cell r="AP3588">
            <v>0</v>
          </cell>
          <cell r="AQ3588">
            <v>0</v>
          </cell>
          <cell r="AR3588">
            <v>15</v>
          </cell>
          <cell r="AS3588">
            <v>0</v>
          </cell>
          <cell r="AT3588" t="str">
            <v>Standard</v>
          </cell>
          <cell r="AU3588"/>
          <cell r="AV3588"/>
          <cell r="AW3588"/>
          <cell r="AX3588" t="str">
            <v>Open</v>
          </cell>
          <cell r="AY3588"/>
          <cell r="AZ3588"/>
          <cell r="BA3588">
            <v>0</v>
          </cell>
          <cell r="BB3588">
            <v>45756</v>
          </cell>
          <cell r="BC3588" t="str">
            <v>Mahesh Lahane/SF0095775</v>
          </cell>
          <cell r="BD3588" t="str">
            <v>Visited</v>
          </cell>
          <cell r="BE3588" t="str">
            <v>Borrower Family Member</v>
          </cell>
          <cell r="BF3588" t="str">
            <v>Not Available</v>
          </cell>
          <cell r="BG3588"/>
          <cell r="BH3588"/>
          <cell r="BI3588" t="str">
            <v>No</v>
          </cell>
          <cell r="BJ3588"/>
          <cell r="BK3588"/>
        </row>
        <row r="3589">
          <cell r="X3589">
            <v>354542526</v>
          </cell>
          <cell r="Y3589" t="str">
            <v>SANGITA SANDIP MORE</v>
          </cell>
          <cell r="Z3589" t="str">
            <v>07-Jan-2024</v>
          </cell>
          <cell r="AA3589">
            <v>30000</v>
          </cell>
          <cell r="AB3589" t="str">
            <v>Thu</v>
          </cell>
          <cell r="AC3589">
            <v>18</v>
          </cell>
          <cell r="AD3589" t="str">
            <v>0</v>
          </cell>
          <cell r="AE3589" t="str">
            <v>01-Feb-2024</v>
          </cell>
          <cell r="AF3589">
            <v>2020</v>
          </cell>
          <cell r="AG3589">
            <v>2020</v>
          </cell>
          <cell r="AH3589" t="str">
            <v>06-Mar-2025</v>
          </cell>
          <cell r="AI3589">
            <v>22477.37</v>
          </cell>
          <cell r="AJ3589">
            <v>5802.63</v>
          </cell>
          <cell r="AK3589">
            <v>28280</v>
          </cell>
          <cell r="AL3589">
            <v>7522.63</v>
          </cell>
          <cell r="AM3589">
            <v>377.37</v>
          </cell>
          <cell r="AN3589">
            <v>7900</v>
          </cell>
          <cell r="AO3589">
            <v>0</v>
          </cell>
          <cell r="AP3589">
            <v>0</v>
          </cell>
          <cell r="AQ3589">
            <v>0</v>
          </cell>
          <cell r="AR3589">
            <v>14</v>
          </cell>
          <cell r="AS3589">
            <v>0</v>
          </cell>
          <cell r="AT3589" t="str">
            <v>61-90</v>
          </cell>
          <cell r="AU3589"/>
          <cell r="AV3589"/>
          <cell r="AW3589"/>
          <cell r="AX3589" t="str">
            <v>Open</v>
          </cell>
          <cell r="AY3589"/>
          <cell r="AZ3589"/>
          <cell r="BA3589">
            <v>0</v>
          </cell>
          <cell r="BB3589">
            <v>45756</v>
          </cell>
          <cell r="BC3589" t="str">
            <v>Mahesh Lahane/SF0095775</v>
          </cell>
          <cell r="BD3589" t="str">
            <v>Visited</v>
          </cell>
          <cell r="BE3589" t="str">
            <v>Borrower</v>
          </cell>
          <cell r="BF3589" t="str">
            <v>Available</v>
          </cell>
          <cell r="BG3589"/>
          <cell r="BH3589"/>
          <cell r="BI3589" t="str">
            <v>No</v>
          </cell>
          <cell r="BJ3589"/>
          <cell r="BK3589"/>
        </row>
        <row r="3590">
          <cell r="X3590">
            <v>354134947</v>
          </cell>
          <cell r="Y3590" t="str">
            <v>SUNITA VISHWANATH MALAVAL</v>
          </cell>
          <cell r="Z3590" t="str">
            <v>15-Dec-2023</v>
          </cell>
          <cell r="AA3590">
            <v>20000</v>
          </cell>
          <cell r="AB3590" t="str">
            <v>THU</v>
          </cell>
          <cell r="AC3590">
            <v>18</v>
          </cell>
          <cell r="AD3590" t="str">
            <v>0</v>
          </cell>
          <cell r="AE3590" t="str">
            <v>04-Jan-2024</v>
          </cell>
          <cell r="AF3590">
            <v>1340</v>
          </cell>
          <cell r="AG3590">
            <v>1340</v>
          </cell>
          <cell r="AH3590" t="str">
            <v>13-Mar-2025</v>
          </cell>
          <cell r="AI3590">
            <v>16247.71</v>
          </cell>
          <cell r="AJ3590">
            <v>3852.29</v>
          </cell>
          <cell r="AK3590">
            <v>20100</v>
          </cell>
          <cell r="AL3590">
            <v>3752.29</v>
          </cell>
          <cell r="AM3590">
            <v>148.71</v>
          </cell>
          <cell r="AN3590">
            <v>3901</v>
          </cell>
          <cell r="AO3590">
            <v>0</v>
          </cell>
          <cell r="AP3590">
            <v>0</v>
          </cell>
          <cell r="AQ3590">
            <v>0</v>
          </cell>
          <cell r="AR3590">
            <v>15</v>
          </cell>
          <cell r="AS3590">
            <v>0</v>
          </cell>
          <cell r="AT3590" t="str">
            <v>Standard</v>
          </cell>
          <cell r="AU3590"/>
          <cell r="AV3590"/>
          <cell r="AW3590"/>
          <cell r="AX3590" t="str">
            <v>Open</v>
          </cell>
          <cell r="AY3590"/>
          <cell r="AZ3590"/>
          <cell r="BA3590">
            <v>0</v>
          </cell>
          <cell r="BB3590">
            <v>45756</v>
          </cell>
          <cell r="BC3590" t="str">
            <v>Mahesh Lahane/SF0095775</v>
          </cell>
          <cell r="BD3590" t="str">
            <v>Visited</v>
          </cell>
          <cell r="BE3590" t="str">
            <v>Borrower</v>
          </cell>
          <cell r="BF3590" t="str">
            <v>Available</v>
          </cell>
          <cell r="BG3590"/>
          <cell r="BH3590"/>
          <cell r="BI3590" t="str">
            <v>No</v>
          </cell>
          <cell r="BJ3590"/>
          <cell r="BK3590"/>
        </row>
        <row r="3591">
          <cell r="X3591">
            <v>354535120</v>
          </cell>
          <cell r="Y3591" t="str">
            <v>REKHA ASHOK MORE</v>
          </cell>
          <cell r="Z3591" t="str">
            <v>10-Jan-2024</v>
          </cell>
          <cell r="AA3591">
            <v>40000</v>
          </cell>
          <cell r="AB3591" t="str">
            <v>Thu</v>
          </cell>
          <cell r="AC3591">
            <v>24</v>
          </cell>
          <cell r="AD3591" t="str">
            <v>1</v>
          </cell>
          <cell r="AE3591" t="str">
            <v>01-Feb-2024</v>
          </cell>
          <cell r="AF3591">
            <v>2130</v>
          </cell>
          <cell r="AG3591">
            <v>2130</v>
          </cell>
          <cell r="AH3591" t="str">
            <v>06-Mar-2025</v>
          </cell>
          <cell r="AI3591">
            <v>21023.46</v>
          </cell>
          <cell r="AJ3591">
            <v>8796.5400000000009</v>
          </cell>
          <cell r="AK3591">
            <v>29820</v>
          </cell>
          <cell r="AL3591">
            <v>18976.54</v>
          </cell>
          <cell r="AM3591">
            <v>2211.46</v>
          </cell>
          <cell r="AN3591">
            <v>21188</v>
          </cell>
          <cell r="AO3591">
            <v>0</v>
          </cell>
          <cell r="AP3591">
            <v>0</v>
          </cell>
          <cell r="AQ3591">
            <v>0</v>
          </cell>
          <cell r="AR3591">
            <v>14</v>
          </cell>
          <cell r="AS3591">
            <v>0</v>
          </cell>
          <cell r="AT3591" t="str">
            <v>Standard</v>
          </cell>
          <cell r="AU3591"/>
          <cell r="AV3591"/>
          <cell r="AW3591"/>
          <cell r="AX3591" t="str">
            <v>Open</v>
          </cell>
          <cell r="AY3591"/>
          <cell r="AZ3591"/>
          <cell r="BA3591">
            <v>0</v>
          </cell>
          <cell r="BB3591">
            <v>45756</v>
          </cell>
          <cell r="BC3591" t="str">
            <v>Mahesh Lahane/SF0095775</v>
          </cell>
          <cell r="BD3591" t="str">
            <v>Visited</v>
          </cell>
          <cell r="BE3591" t="str">
            <v>Borrower Family Member</v>
          </cell>
          <cell r="BF3591" t="str">
            <v>Not Available</v>
          </cell>
          <cell r="BG3591"/>
          <cell r="BH3591"/>
          <cell r="BI3591" t="str">
            <v>No</v>
          </cell>
          <cell r="BJ3591"/>
          <cell r="BK3591"/>
        </row>
        <row r="3592">
          <cell r="X3592">
            <v>354637746</v>
          </cell>
          <cell r="Y3592" t="str">
            <v>SWATI DNYANESHWAR SHINDE</v>
          </cell>
          <cell r="Z3592" t="str">
            <v>17-Jan-2024</v>
          </cell>
          <cell r="AA3592">
            <v>32000</v>
          </cell>
          <cell r="AB3592" t="str">
            <v>THU</v>
          </cell>
          <cell r="AC3592">
            <v>24</v>
          </cell>
          <cell r="AD3592" t="str">
            <v>1</v>
          </cell>
          <cell r="AE3592" t="str">
            <v>14-Mar-2024</v>
          </cell>
          <cell r="AF3592">
            <v>1710</v>
          </cell>
          <cell r="AG3592">
            <v>1710</v>
          </cell>
          <cell r="AH3592" t="str">
            <v>13-Mar-2025</v>
          </cell>
          <cell r="AI3592">
            <v>14689.02</v>
          </cell>
          <cell r="AJ3592">
            <v>7540.98</v>
          </cell>
          <cell r="AK3592">
            <v>22230</v>
          </cell>
          <cell r="AL3592">
            <v>17310.98</v>
          </cell>
          <cell r="AM3592">
            <v>2304.02</v>
          </cell>
          <cell r="AN3592">
            <v>19615</v>
          </cell>
          <cell r="AO3592">
            <v>0</v>
          </cell>
          <cell r="AP3592">
            <v>0</v>
          </cell>
          <cell r="AQ3592">
            <v>0</v>
          </cell>
          <cell r="AR3592">
            <v>13</v>
          </cell>
          <cell r="AS3592">
            <v>0</v>
          </cell>
          <cell r="AT3592" t="str">
            <v>Standard</v>
          </cell>
          <cell r="AU3592"/>
          <cell r="AV3592"/>
          <cell r="AW3592"/>
          <cell r="AX3592" t="str">
            <v>Open</v>
          </cell>
          <cell r="AY3592"/>
          <cell r="AZ3592"/>
          <cell r="BA3592">
            <v>0</v>
          </cell>
          <cell r="BB3592">
            <v>45756</v>
          </cell>
          <cell r="BC3592" t="str">
            <v>Mahesh Lahane/SF0095775</v>
          </cell>
          <cell r="BD3592" t="str">
            <v>Visited</v>
          </cell>
          <cell r="BE3592" t="str">
            <v>Borrower Family Member</v>
          </cell>
          <cell r="BF3592" t="str">
            <v>Not Available</v>
          </cell>
          <cell r="BG3592"/>
          <cell r="BH3592"/>
          <cell r="BI3592" t="str">
            <v>No</v>
          </cell>
          <cell r="BJ3592"/>
          <cell r="BK3592"/>
        </row>
        <row r="3593">
          <cell r="X3593">
            <v>354640779</v>
          </cell>
          <cell r="Y3593" t="str">
            <v>NIRMALA VINAYK SHINDE</v>
          </cell>
          <cell r="Z3593" t="str">
            <v>09-Feb-2024</v>
          </cell>
          <cell r="AA3593">
            <v>32000</v>
          </cell>
          <cell r="AB3593" t="str">
            <v>THU</v>
          </cell>
          <cell r="AC3593">
            <v>24</v>
          </cell>
          <cell r="AD3593" t="str">
            <v>1</v>
          </cell>
          <cell r="AE3593" t="str">
            <v>14-Mar-2024</v>
          </cell>
          <cell r="AF3593">
            <v>1710</v>
          </cell>
          <cell r="AG3593">
            <v>1710</v>
          </cell>
          <cell r="AH3593" t="str">
            <v>13-Mar-2025</v>
          </cell>
          <cell r="AI3593">
            <v>15334.19</v>
          </cell>
          <cell r="AJ3593">
            <v>6895.81</v>
          </cell>
          <cell r="AK3593">
            <v>22230</v>
          </cell>
          <cell r="AL3593">
            <v>16665.810000000001</v>
          </cell>
          <cell r="AM3593">
            <v>2139.19</v>
          </cell>
          <cell r="AN3593">
            <v>18805</v>
          </cell>
          <cell r="AO3593">
            <v>0</v>
          </cell>
          <cell r="AP3593">
            <v>0</v>
          </cell>
          <cell r="AQ3593">
            <v>0</v>
          </cell>
          <cell r="AR3593">
            <v>13</v>
          </cell>
          <cell r="AS3593">
            <v>0</v>
          </cell>
          <cell r="AT3593" t="str">
            <v>Standard</v>
          </cell>
          <cell r="AU3593"/>
          <cell r="AV3593"/>
          <cell r="AW3593"/>
          <cell r="AX3593" t="str">
            <v>Open</v>
          </cell>
          <cell r="AY3593"/>
          <cell r="AZ3593"/>
          <cell r="BA3593">
            <v>0</v>
          </cell>
          <cell r="BB3593">
            <v>45756</v>
          </cell>
          <cell r="BC3593" t="str">
            <v>Mahesh Lahane/SF0095775</v>
          </cell>
          <cell r="BD3593" t="str">
            <v>Visited</v>
          </cell>
          <cell r="BE3593" t="str">
            <v>Borrower</v>
          </cell>
          <cell r="BF3593" t="str">
            <v>Not Available</v>
          </cell>
          <cell r="BG3593"/>
          <cell r="BH3593"/>
          <cell r="BI3593" t="str">
            <v>No</v>
          </cell>
          <cell r="BJ3593"/>
          <cell r="BK3593"/>
        </row>
        <row r="3594">
          <cell r="X3594">
            <v>354641449</v>
          </cell>
          <cell r="Y3594" t="str">
            <v>MONALI DIGAMBAR GAIKWAD</v>
          </cell>
          <cell r="Z3594" t="str">
            <v>17-Jan-2024</v>
          </cell>
          <cell r="AA3594">
            <v>32000</v>
          </cell>
          <cell r="AB3594" t="str">
            <v>THU</v>
          </cell>
          <cell r="AC3594">
            <v>24</v>
          </cell>
          <cell r="AD3594" t="str">
            <v>1</v>
          </cell>
          <cell r="AE3594" t="str">
            <v>14-Mar-2024</v>
          </cell>
          <cell r="AF3594">
            <v>1710</v>
          </cell>
          <cell r="AG3594">
            <v>1710</v>
          </cell>
          <cell r="AH3594" t="str">
            <v>13-Mar-2025</v>
          </cell>
          <cell r="AI3594">
            <v>14689.02</v>
          </cell>
          <cell r="AJ3594">
            <v>7540.98</v>
          </cell>
          <cell r="AK3594">
            <v>22230</v>
          </cell>
          <cell r="AL3594">
            <v>17310.98</v>
          </cell>
          <cell r="AM3594">
            <v>2304.02</v>
          </cell>
          <cell r="AN3594">
            <v>19615</v>
          </cell>
          <cell r="AO3594">
            <v>0</v>
          </cell>
          <cell r="AP3594">
            <v>0</v>
          </cell>
          <cell r="AQ3594">
            <v>0</v>
          </cell>
          <cell r="AR3594">
            <v>13</v>
          </cell>
          <cell r="AS3594">
            <v>0</v>
          </cell>
          <cell r="AT3594" t="str">
            <v>Standard</v>
          </cell>
          <cell r="AU3594"/>
          <cell r="AV3594"/>
          <cell r="AW3594"/>
          <cell r="AX3594" t="str">
            <v>Open</v>
          </cell>
          <cell r="AY3594"/>
          <cell r="AZ3594"/>
          <cell r="BA3594">
            <v>0</v>
          </cell>
          <cell r="BB3594">
            <v>45756</v>
          </cell>
          <cell r="BC3594" t="str">
            <v>Mahesh Lahane/SF0095775</v>
          </cell>
          <cell r="BD3594" t="str">
            <v>Visited</v>
          </cell>
          <cell r="BE3594" t="str">
            <v>Borrower</v>
          </cell>
          <cell r="BF3594" t="str">
            <v>Not Available</v>
          </cell>
          <cell r="BG3594"/>
          <cell r="BH3594"/>
          <cell r="BI3594" t="str">
            <v>No</v>
          </cell>
          <cell r="BJ3594"/>
          <cell r="BK3594"/>
        </row>
        <row r="3595">
          <cell r="X3595">
            <v>354602905</v>
          </cell>
          <cell r="Y3595" t="str">
            <v>SHALINI SHANKAR MORE</v>
          </cell>
          <cell r="Z3595" t="str">
            <v>10-Jan-2024</v>
          </cell>
          <cell r="AA3595">
            <v>52000</v>
          </cell>
          <cell r="AB3595" t="str">
            <v>Thu</v>
          </cell>
          <cell r="AC3595">
            <v>24</v>
          </cell>
          <cell r="AD3595" t="str">
            <v>2</v>
          </cell>
          <cell r="AE3595" t="str">
            <v>01-Feb-2024</v>
          </cell>
          <cell r="AF3595">
            <v>2780</v>
          </cell>
          <cell r="AG3595">
            <v>2780</v>
          </cell>
          <cell r="AH3595" t="str">
            <v>06-Mar-2025</v>
          </cell>
          <cell r="AI3595">
            <v>27507.3</v>
          </cell>
          <cell r="AJ3595">
            <v>11412.7</v>
          </cell>
          <cell r="AK3595">
            <v>38920</v>
          </cell>
          <cell r="AL3595">
            <v>24492.7</v>
          </cell>
          <cell r="AM3595">
            <v>2824.3</v>
          </cell>
          <cell r="AN3595">
            <v>27317</v>
          </cell>
          <cell r="AO3595">
            <v>0</v>
          </cell>
          <cell r="AP3595">
            <v>0</v>
          </cell>
          <cell r="AQ3595">
            <v>0</v>
          </cell>
          <cell r="AR3595">
            <v>14</v>
          </cell>
          <cell r="AS3595">
            <v>0</v>
          </cell>
          <cell r="AT3595" t="str">
            <v>Standard</v>
          </cell>
          <cell r="AU3595"/>
          <cell r="AV3595"/>
          <cell r="AW3595"/>
          <cell r="AX3595" t="str">
            <v>Open</v>
          </cell>
          <cell r="AY3595"/>
          <cell r="AZ3595"/>
          <cell r="BA3595">
            <v>0</v>
          </cell>
          <cell r="BB3595">
            <v>45756</v>
          </cell>
          <cell r="BC3595" t="str">
            <v>Mahesh Lahane/SF0095775</v>
          </cell>
          <cell r="BD3595" t="str">
            <v>Visited</v>
          </cell>
          <cell r="BE3595" t="str">
            <v>Borrower Family Member</v>
          </cell>
          <cell r="BF3595" t="str">
            <v>Not Available</v>
          </cell>
          <cell r="BG3595"/>
          <cell r="BH3595"/>
          <cell r="BI3595" t="str">
            <v>No</v>
          </cell>
          <cell r="BJ3595"/>
          <cell r="BK3595"/>
        </row>
        <row r="3596">
          <cell r="X3596">
            <v>358777777</v>
          </cell>
          <cell r="Y3596" t="str">
            <v>SHOBHA CHINTAMAN MORE</v>
          </cell>
          <cell r="Z3596" t="str">
            <v>09-Nov-2024</v>
          </cell>
          <cell r="AA3596">
            <v>65000</v>
          </cell>
          <cell r="AB3596" t="str">
            <v>Thu</v>
          </cell>
          <cell r="AC3596">
            <v>24</v>
          </cell>
          <cell r="AD3596" t="str">
            <v>GL-2</v>
          </cell>
          <cell r="AE3596" t="str">
            <v>05-Dec-2024</v>
          </cell>
          <cell r="AF3596">
            <v>3460</v>
          </cell>
          <cell r="AG3596">
            <v>3460</v>
          </cell>
          <cell r="AH3596" t="str">
            <v>06-Mar-2025</v>
          </cell>
          <cell r="AI3596">
            <v>8961.41</v>
          </cell>
          <cell r="AJ3596">
            <v>4878.59</v>
          </cell>
          <cell r="AK3596">
            <v>13840</v>
          </cell>
          <cell r="AL3596">
            <v>56038.59</v>
          </cell>
          <cell r="AM3596">
            <v>12792.41</v>
          </cell>
          <cell r="AN3596">
            <v>68831</v>
          </cell>
          <cell r="AO3596">
            <v>0</v>
          </cell>
          <cell r="AP3596">
            <v>0</v>
          </cell>
          <cell r="AQ3596">
            <v>0</v>
          </cell>
          <cell r="AR3596">
            <v>4</v>
          </cell>
          <cell r="AS3596">
            <v>0</v>
          </cell>
          <cell r="AT3596" t="str">
            <v>Standard</v>
          </cell>
          <cell r="AU3596"/>
          <cell r="AV3596"/>
          <cell r="AW3596"/>
          <cell r="AX3596" t="str">
            <v>Open</v>
          </cell>
          <cell r="AY3596"/>
          <cell r="AZ3596"/>
          <cell r="BA3596">
            <v>0</v>
          </cell>
          <cell r="BB3596">
            <v>45756</v>
          </cell>
          <cell r="BC3596" t="str">
            <v>Mahesh Lahane/SF0095775</v>
          </cell>
          <cell r="BD3596" t="str">
            <v>Visited</v>
          </cell>
          <cell r="BE3596" t="str">
            <v>Borrower Family Member</v>
          </cell>
          <cell r="BF3596" t="str">
            <v>Not Available</v>
          </cell>
          <cell r="BG3596"/>
          <cell r="BH3596"/>
          <cell r="BI3596" t="str">
            <v>No</v>
          </cell>
          <cell r="BJ3596"/>
          <cell r="BK3596"/>
        </row>
        <row r="3597">
          <cell r="X3597">
            <v>355252075</v>
          </cell>
          <cell r="Y3597" t="str">
            <v>TASLIMA INTIYAJ SHAIKH</v>
          </cell>
          <cell r="Z3597" t="str">
            <v>15-Feb-2024</v>
          </cell>
          <cell r="AA3597">
            <v>32000</v>
          </cell>
          <cell r="AB3597" t="str">
            <v>THU</v>
          </cell>
          <cell r="AC3597">
            <v>24</v>
          </cell>
          <cell r="AD3597" t="str">
            <v>1</v>
          </cell>
          <cell r="AE3597" t="str">
            <v>14-Mar-2024</v>
          </cell>
          <cell r="AF3597">
            <v>1710</v>
          </cell>
          <cell r="AG3597">
            <v>1710</v>
          </cell>
          <cell r="AH3597" t="str">
            <v>13-Mar-2025</v>
          </cell>
          <cell r="AI3597">
            <v>15502.49</v>
          </cell>
          <cell r="AJ3597">
            <v>6727.51</v>
          </cell>
          <cell r="AK3597">
            <v>22230</v>
          </cell>
          <cell r="AL3597">
            <v>16497.509999999998</v>
          </cell>
          <cell r="AM3597">
            <v>2096.4899999999998</v>
          </cell>
          <cell r="AN3597">
            <v>18594</v>
          </cell>
          <cell r="AO3597">
            <v>0</v>
          </cell>
          <cell r="AP3597">
            <v>0</v>
          </cell>
          <cell r="AQ3597">
            <v>0</v>
          </cell>
          <cell r="AR3597">
            <v>13</v>
          </cell>
          <cell r="AS3597">
            <v>0</v>
          </cell>
          <cell r="AT3597" t="str">
            <v>Standard</v>
          </cell>
          <cell r="AU3597"/>
          <cell r="AV3597"/>
          <cell r="AW3597"/>
          <cell r="AX3597" t="str">
            <v>Open</v>
          </cell>
          <cell r="AY3597"/>
          <cell r="AZ3597"/>
          <cell r="BA3597">
            <v>0</v>
          </cell>
          <cell r="BB3597">
            <v>45756</v>
          </cell>
          <cell r="BC3597" t="str">
            <v>Mahesh Lahane/SF0095775</v>
          </cell>
          <cell r="BD3597" t="str">
            <v>Visited</v>
          </cell>
          <cell r="BE3597" t="str">
            <v>Borrower Family Member</v>
          </cell>
          <cell r="BF3597" t="str">
            <v>Not Available</v>
          </cell>
          <cell r="BG3597"/>
          <cell r="BH3597"/>
          <cell r="BI3597" t="str">
            <v>No</v>
          </cell>
          <cell r="BJ3597"/>
          <cell r="BK3597"/>
        </row>
        <row r="3598">
          <cell r="X3598">
            <v>355337382</v>
          </cell>
          <cell r="Y3598" t="str">
            <v>MEENA MOHAN KHARATE</v>
          </cell>
          <cell r="Z3598" t="str">
            <v>19-Feb-2024</v>
          </cell>
          <cell r="AA3598">
            <v>40000</v>
          </cell>
          <cell r="AB3598" t="str">
            <v>07</v>
          </cell>
          <cell r="AC3598">
            <v>18</v>
          </cell>
          <cell r="AD3598" t="str">
            <v>0</v>
          </cell>
          <cell r="AE3598" t="str">
            <v>07-Apr-2024</v>
          </cell>
          <cell r="AF3598">
            <v>2690</v>
          </cell>
          <cell r="AG3598">
            <v>2690</v>
          </cell>
          <cell r="AH3598" t="str">
            <v>07-Mar-2025</v>
          </cell>
          <cell r="AI3598">
            <v>24410.01</v>
          </cell>
          <cell r="AJ3598">
            <v>7869.99</v>
          </cell>
          <cell r="AK3598">
            <v>32280</v>
          </cell>
          <cell r="AL3598">
            <v>15589.99</v>
          </cell>
          <cell r="AM3598">
            <v>1198.01</v>
          </cell>
          <cell r="AN3598">
            <v>16788</v>
          </cell>
          <cell r="AO3598">
            <v>0</v>
          </cell>
          <cell r="AP3598">
            <v>0</v>
          </cell>
          <cell r="AQ3598">
            <v>0</v>
          </cell>
          <cell r="AR3598">
            <v>12</v>
          </cell>
          <cell r="AS3598">
            <v>0</v>
          </cell>
          <cell r="AT3598" t="str">
            <v>Standard</v>
          </cell>
          <cell r="AU3598"/>
          <cell r="AV3598"/>
          <cell r="AW3598"/>
          <cell r="AX3598" t="str">
            <v>Open</v>
          </cell>
          <cell r="AY3598"/>
          <cell r="AZ3598"/>
          <cell r="BA3598">
            <v>0</v>
          </cell>
          <cell r="BB3598">
            <v>45756</v>
          </cell>
          <cell r="BC3598" t="str">
            <v>Mahesh Lahane/SF0095775</v>
          </cell>
          <cell r="BD3598" t="str">
            <v>Visited</v>
          </cell>
          <cell r="BE3598" t="str">
            <v>Borrower</v>
          </cell>
          <cell r="BF3598" t="str">
            <v>Not Available</v>
          </cell>
          <cell r="BG3598"/>
          <cell r="BH3598"/>
          <cell r="BI3598" t="str">
            <v>No</v>
          </cell>
          <cell r="BJ3598"/>
          <cell r="BK3598"/>
        </row>
        <row r="3599">
          <cell r="X3599">
            <v>355965405</v>
          </cell>
          <cell r="Y3599" t="str">
            <v>CHHAYA RAJARAM DESHMUKH</v>
          </cell>
          <cell r="Z3599" t="str">
            <v>18-Mar-2024</v>
          </cell>
          <cell r="AA3599">
            <v>40000</v>
          </cell>
          <cell r="AB3599" t="str">
            <v>Thu</v>
          </cell>
          <cell r="AC3599">
            <v>18</v>
          </cell>
          <cell r="AD3599" t="str">
            <v>0</v>
          </cell>
          <cell r="AE3599" t="str">
            <v>02-May-2024</v>
          </cell>
          <cell r="AF3599">
            <v>2690</v>
          </cell>
          <cell r="AG3599">
            <v>2690</v>
          </cell>
          <cell r="AH3599" t="str">
            <v>06-Mar-2025</v>
          </cell>
          <cell r="AI3599">
            <v>22084.51</v>
          </cell>
          <cell r="AJ3599">
            <v>7505.49</v>
          </cell>
          <cell r="AK3599">
            <v>29590</v>
          </cell>
          <cell r="AL3599">
            <v>17915.490000000002</v>
          </cell>
          <cell r="AM3599">
            <v>1539.51</v>
          </cell>
          <cell r="AN3599">
            <v>19455</v>
          </cell>
          <cell r="AO3599">
            <v>0</v>
          </cell>
          <cell r="AP3599">
            <v>0</v>
          </cell>
          <cell r="AQ3599">
            <v>0</v>
          </cell>
          <cell r="AR3599">
            <v>11</v>
          </cell>
          <cell r="AS3599">
            <v>0</v>
          </cell>
          <cell r="AT3599" t="str">
            <v>1-30 Days</v>
          </cell>
          <cell r="AU3599"/>
          <cell r="AV3599"/>
          <cell r="AW3599"/>
          <cell r="AX3599" t="str">
            <v>Open</v>
          </cell>
          <cell r="AY3599"/>
          <cell r="AZ3599"/>
          <cell r="BA3599">
            <v>0</v>
          </cell>
          <cell r="BB3599">
            <v>45756</v>
          </cell>
          <cell r="BC3599" t="str">
            <v>Mahesh Lahane/SF0095775</v>
          </cell>
          <cell r="BD3599" t="str">
            <v>Visited</v>
          </cell>
          <cell r="BE3599" t="str">
            <v>Borrower</v>
          </cell>
          <cell r="BF3599" t="str">
            <v>Not Available</v>
          </cell>
          <cell r="BG3599"/>
          <cell r="BH3599"/>
          <cell r="BI3599" t="str">
            <v>No</v>
          </cell>
          <cell r="BJ3599"/>
          <cell r="BK3599"/>
        </row>
        <row r="3600">
          <cell r="X3600">
            <v>356967716</v>
          </cell>
          <cell r="Y3600" t="str">
            <v>ALAKABAI UTTAM SHARDUL</v>
          </cell>
          <cell r="Z3600" t="str">
            <v>26-May-2024</v>
          </cell>
          <cell r="AA3600">
            <v>32000</v>
          </cell>
          <cell r="AB3600" t="str">
            <v>Thu</v>
          </cell>
          <cell r="AC3600">
            <v>24</v>
          </cell>
          <cell r="AD3600" t="str">
            <v>GL-1</v>
          </cell>
          <cell r="AE3600" t="str">
            <v>04-Jul-2024</v>
          </cell>
          <cell r="AF3600">
            <v>1710</v>
          </cell>
          <cell r="AG3600">
            <v>1710</v>
          </cell>
          <cell r="AH3600" t="str">
            <v>06-Mar-2025</v>
          </cell>
          <cell r="AI3600">
            <v>9952.76</v>
          </cell>
          <cell r="AJ3600">
            <v>5437.24</v>
          </cell>
          <cell r="AK3600">
            <v>15390</v>
          </cell>
          <cell r="AL3600">
            <v>22047.24</v>
          </cell>
          <cell r="AM3600">
            <v>3866.76</v>
          </cell>
          <cell r="AN3600">
            <v>25914</v>
          </cell>
          <cell r="AO3600">
            <v>0</v>
          </cell>
          <cell r="AP3600">
            <v>0</v>
          </cell>
          <cell r="AQ3600">
            <v>0</v>
          </cell>
          <cell r="AR3600">
            <v>9</v>
          </cell>
          <cell r="AS3600">
            <v>0</v>
          </cell>
          <cell r="AT3600" t="str">
            <v>Standard</v>
          </cell>
          <cell r="AU3600"/>
          <cell r="AV3600"/>
          <cell r="AW3600"/>
          <cell r="AX3600" t="str">
            <v>Open</v>
          </cell>
          <cell r="AY3600"/>
          <cell r="AZ3600"/>
          <cell r="BA3600">
            <v>0</v>
          </cell>
          <cell r="BB3600">
            <v>45756</v>
          </cell>
          <cell r="BC3600" t="str">
            <v>Mahesh Lahane/SF0095775</v>
          </cell>
          <cell r="BD3600" t="str">
            <v>Visited</v>
          </cell>
          <cell r="BE3600" t="str">
            <v>Borrower Family Member</v>
          </cell>
          <cell r="BF3600" t="str">
            <v>Not Available</v>
          </cell>
          <cell r="BG3600"/>
          <cell r="BH3600"/>
          <cell r="BI3600" t="str">
            <v>No</v>
          </cell>
          <cell r="BJ3600"/>
          <cell r="BK3600"/>
        </row>
        <row r="3601">
          <cell r="X3601">
            <v>358134249</v>
          </cell>
          <cell r="Y3601" t="str">
            <v>BIBABAI KALU BADADE</v>
          </cell>
          <cell r="Z3601" t="str">
            <v>01-Sep-2024</v>
          </cell>
          <cell r="AA3601">
            <v>12000</v>
          </cell>
          <cell r="AB3601" t="str">
            <v>THU</v>
          </cell>
          <cell r="AC3601">
            <v>18</v>
          </cell>
          <cell r="AD3601" t="str">
            <v>2</v>
          </cell>
          <cell r="AE3601" t="str">
            <v>10-Oct-2024</v>
          </cell>
          <cell r="AF3601">
            <v>800</v>
          </cell>
          <cell r="AG3601">
            <v>800</v>
          </cell>
          <cell r="AH3601" t="str">
            <v>13-Mar-2025</v>
          </cell>
          <cell r="AI3601">
            <v>3395.46</v>
          </cell>
          <cell r="AJ3601">
            <v>1404.54</v>
          </cell>
          <cell r="AK3601">
            <v>4800</v>
          </cell>
          <cell r="AL3601">
            <v>8604.5400000000009</v>
          </cell>
          <cell r="AM3601">
            <v>1212.46</v>
          </cell>
          <cell r="AN3601">
            <v>9817</v>
          </cell>
          <cell r="AO3601">
            <v>0</v>
          </cell>
          <cell r="AP3601">
            <v>0</v>
          </cell>
          <cell r="AQ3601">
            <v>0</v>
          </cell>
          <cell r="AR3601">
            <v>6</v>
          </cell>
          <cell r="AS3601">
            <v>0</v>
          </cell>
          <cell r="AT3601" t="str">
            <v>Standard</v>
          </cell>
          <cell r="AU3601"/>
          <cell r="AV3601"/>
          <cell r="AW3601"/>
          <cell r="AX3601" t="str">
            <v>Open</v>
          </cell>
          <cell r="AY3601"/>
          <cell r="AZ3601"/>
          <cell r="BA3601">
            <v>0</v>
          </cell>
          <cell r="BB3601">
            <v>45756</v>
          </cell>
          <cell r="BC3601" t="str">
            <v>Mahesh Lahane/SF0095775</v>
          </cell>
          <cell r="BD3601" t="str">
            <v>Visited</v>
          </cell>
          <cell r="BE3601" t="str">
            <v>Borrower</v>
          </cell>
          <cell r="BF3601" t="str">
            <v>Available</v>
          </cell>
          <cell r="BG3601"/>
          <cell r="BH3601"/>
          <cell r="BI3601" t="str">
            <v>No</v>
          </cell>
          <cell r="BJ3601"/>
          <cell r="BK3601"/>
        </row>
        <row r="3602">
          <cell r="X3602">
            <v>358134364</v>
          </cell>
          <cell r="Y3602" t="str">
            <v>YOGITA GORAKH GOTARANE</v>
          </cell>
          <cell r="Z3602" t="str">
            <v>01-Sep-2024</v>
          </cell>
          <cell r="AA3602">
            <v>32000</v>
          </cell>
          <cell r="AB3602" t="str">
            <v>Thu</v>
          </cell>
          <cell r="AC3602">
            <v>24</v>
          </cell>
          <cell r="AD3602" t="str">
            <v>2</v>
          </cell>
          <cell r="AE3602" t="str">
            <v>10-Oct-2024</v>
          </cell>
          <cell r="AF3602">
            <v>1700</v>
          </cell>
          <cell r="AG3602">
            <v>1700</v>
          </cell>
          <cell r="AH3602" t="str">
            <v>24-Jan-2025</v>
          </cell>
          <cell r="AI3602">
            <v>4089.74</v>
          </cell>
          <cell r="AJ3602">
            <v>2710.26</v>
          </cell>
          <cell r="AK3602">
            <v>6800</v>
          </cell>
          <cell r="AL3602">
            <v>27910.26</v>
          </cell>
          <cell r="AM3602">
            <v>6544.74</v>
          </cell>
          <cell r="AN3602">
            <v>34455</v>
          </cell>
          <cell r="AO3602">
            <v>2227.4</v>
          </cell>
          <cell r="AP3602">
            <v>1172.5999999999999</v>
          </cell>
          <cell r="AQ3602">
            <v>3400</v>
          </cell>
          <cell r="AR3602">
            <v>6</v>
          </cell>
          <cell r="AS3602">
            <v>48</v>
          </cell>
          <cell r="AT3602" t="str">
            <v>31-60</v>
          </cell>
          <cell r="AU3602"/>
          <cell r="AV3602"/>
          <cell r="AW3602"/>
          <cell r="AX3602" t="str">
            <v>Open</v>
          </cell>
          <cell r="AY3602"/>
          <cell r="AZ3602"/>
          <cell r="BA3602">
            <v>0</v>
          </cell>
          <cell r="BB3602">
            <v>45756</v>
          </cell>
          <cell r="BC3602" t="str">
            <v>Mahesh Lahane/SF0095775</v>
          </cell>
          <cell r="BD3602" t="str">
            <v>Visited</v>
          </cell>
          <cell r="BE3602" t="str">
            <v>Borrower</v>
          </cell>
          <cell r="BF3602" t="str">
            <v>Available</v>
          </cell>
          <cell r="BG3602"/>
          <cell r="BH3602"/>
          <cell r="BI3602" t="str">
            <v>No</v>
          </cell>
          <cell r="BJ3602"/>
          <cell r="BK3602"/>
        </row>
        <row r="3603">
          <cell r="X3603">
            <v>358134399</v>
          </cell>
          <cell r="Y3603" t="str">
            <v>ANITA DHANRAJ MAHALE</v>
          </cell>
          <cell r="Z3603" t="str">
            <v>01-Sep-2024</v>
          </cell>
          <cell r="AA3603">
            <v>39000</v>
          </cell>
          <cell r="AB3603" t="str">
            <v>THU</v>
          </cell>
          <cell r="AC3603">
            <v>24</v>
          </cell>
          <cell r="AD3603" t="str">
            <v>2</v>
          </cell>
          <cell r="AE3603" t="str">
            <v>10-Oct-2024</v>
          </cell>
          <cell r="AF3603">
            <v>2080</v>
          </cell>
          <cell r="AG3603">
            <v>2080</v>
          </cell>
          <cell r="AH3603" t="str">
            <v>19-Mar-2025</v>
          </cell>
          <cell r="AI3603">
            <v>7750.34</v>
          </cell>
          <cell r="AJ3603">
            <v>4729.66</v>
          </cell>
          <cell r="AK3603">
            <v>12480</v>
          </cell>
          <cell r="AL3603">
            <v>31249.66</v>
          </cell>
          <cell r="AM3603">
            <v>6495.34</v>
          </cell>
          <cell r="AN3603">
            <v>37745</v>
          </cell>
          <cell r="AO3603">
            <v>0</v>
          </cell>
          <cell r="AP3603">
            <v>0</v>
          </cell>
          <cell r="AQ3603">
            <v>0</v>
          </cell>
          <cell r="AR3603">
            <v>6</v>
          </cell>
          <cell r="AS3603">
            <v>0</v>
          </cell>
          <cell r="AT3603" t="str">
            <v>Standard</v>
          </cell>
          <cell r="AU3603"/>
          <cell r="AV3603"/>
          <cell r="AW3603"/>
          <cell r="AX3603" t="str">
            <v>Open</v>
          </cell>
          <cell r="AY3603"/>
          <cell r="AZ3603"/>
          <cell r="BA3603">
            <v>0</v>
          </cell>
          <cell r="BB3603">
            <v>45756</v>
          </cell>
          <cell r="BC3603" t="str">
            <v>Mahesh Lahane/SF0095775</v>
          </cell>
          <cell r="BD3603" t="str">
            <v>Visited</v>
          </cell>
          <cell r="BE3603" t="str">
            <v>Borrower Family Member</v>
          </cell>
          <cell r="BF3603" t="str">
            <v>Not Available</v>
          </cell>
          <cell r="BG3603"/>
          <cell r="BH3603"/>
          <cell r="BI3603" t="str">
            <v>No</v>
          </cell>
          <cell r="BJ3603"/>
          <cell r="BK3603"/>
        </row>
        <row r="3604">
          <cell r="X3604">
            <v>358321254</v>
          </cell>
          <cell r="Y3604" t="str">
            <v>SUNITA VISHWANATH MALAVAL</v>
          </cell>
          <cell r="Z3604" t="str">
            <v>01-Sep-2024</v>
          </cell>
          <cell r="AA3604">
            <v>52000</v>
          </cell>
          <cell r="AB3604" t="str">
            <v>THU</v>
          </cell>
          <cell r="AC3604">
            <v>24</v>
          </cell>
          <cell r="AD3604" t="str">
            <v>GL-2</v>
          </cell>
          <cell r="AE3604" t="str">
            <v>03-Oct-2024</v>
          </cell>
          <cell r="AF3604">
            <v>2770</v>
          </cell>
          <cell r="AG3604">
            <v>2770</v>
          </cell>
          <cell r="AH3604" t="str">
            <v>13-Mar-2025</v>
          </cell>
          <cell r="AI3604">
            <v>10586.41</v>
          </cell>
          <cell r="AJ3604">
            <v>6033.59</v>
          </cell>
          <cell r="AK3604">
            <v>16620</v>
          </cell>
          <cell r="AL3604">
            <v>41413.589999999997</v>
          </cell>
          <cell r="AM3604">
            <v>8560.41</v>
          </cell>
          <cell r="AN3604">
            <v>49974</v>
          </cell>
          <cell r="AO3604">
            <v>0</v>
          </cell>
          <cell r="AP3604">
            <v>0</v>
          </cell>
          <cell r="AQ3604">
            <v>0</v>
          </cell>
          <cell r="AR3604">
            <v>6</v>
          </cell>
          <cell r="AS3604">
            <v>0</v>
          </cell>
          <cell r="AT3604" t="str">
            <v>Standard</v>
          </cell>
          <cell r="AU3604"/>
          <cell r="AV3604"/>
          <cell r="AW3604"/>
          <cell r="AX3604" t="str">
            <v>Open</v>
          </cell>
          <cell r="AY3604"/>
          <cell r="AZ3604"/>
          <cell r="BA3604">
            <v>0</v>
          </cell>
          <cell r="BB3604">
            <v>45756</v>
          </cell>
          <cell r="BC3604" t="str">
            <v>Mahesh Lahane/SF0095775</v>
          </cell>
          <cell r="BD3604" t="str">
            <v>Visited</v>
          </cell>
          <cell r="BE3604" t="str">
            <v>Borrower Family Member</v>
          </cell>
          <cell r="BF3604" t="str">
            <v>Not Available</v>
          </cell>
          <cell r="BG3604"/>
          <cell r="BH3604"/>
          <cell r="BI3604" t="str">
            <v>No</v>
          </cell>
          <cell r="BJ3604"/>
          <cell r="BK3604"/>
        </row>
        <row r="3605">
          <cell r="X3605">
            <v>354135004</v>
          </cell>
          <cell r="Y3605" t="str">
            <v>SUSHILA SHAM GADHAVE</v>
          </cell>
          <cell r="Z3605" t="str">
            <v>15-Dec-2023</v>
          </cell>
          <cell r="AA3605">
            <v>20000</v>
          </cell>
          <cell r="AB3605" t="str">
            <v>THU</v>
          </cell>
          <cell r="AC3605">
            <v>18</v>
          </cell>
          <cell r="AD3605" t="str">
            <v>0</v>
          </cell>
          <cell r="AE3605" t="str">
            <v>04-Jan-2024</v>
          </cell>
          <cell r="AF3605">
            <v>1340</v>
          </cell>
          <cell r="AG3605">
            <v>1340</v>
          </cell>
          <cell r="AH3605" t="str">
            <v>13-Mar-2025</v>
          </cell>
          <cell r="AI3605">
            <v>16247.71</v>
          </cell>
          <cell r="AJ3605">
            <v>3852.29</v>
          </cell>
          <cell r="AK3605">
            <v>20100</v>
          </cell>
          <cell r="AL3605">
            <v>3752.29</v>
          </cell>
          <cell r="AM3605">
            <v>148.71</v>
          </cell>
          <cell r="AN3605">
            <v>3901</v>
          </cell>
          <cell r="AO3605">
            <v>0</v>
          </cell>
          <cell r="AP3605">
            <v>0</v>
          </cell>
          <cell r="AQ3605">
            <v>0</v>
          </cell>
          <cell r="AR3605">
            <v>15</v>
          </cell>
          <cell r="AS3605">
            <v>0</v>
          </cell>
          <cell r="AT3605" t="str">
            <v>Standard</v>
          </cell>
          <cell r="AU3605"/>
          <cell r="AV3605"/>
          <cell r="AW3605"/>
          <cell r="AX3605" t="str">
            <v>Open</v>
          </cell>
          <cell r="AY3605"/>
          <cell r="AZ3605"/>
          <cell r="BA3605">
            <v>0</v>
          </cell>
          <cell r="BB3605">
            <v>45756</v>
          </cell>
          <cell r="BC3605" t="str">
            <v>Mahesh Lahane/SF0095775</v>
          </cell>
          <cell r="BD3605" t="str">
            <v>Visited</v>
          </cell>
          <cell r="BE3605" t="str">
            <v>Borrower Family Member</v>
          </cell>
          <cell r="BF3605" t="str">
            <v>Not Available</v>
          </cell>
          <cell r="BG3605"/>
          <cell r="BH3605"/>
          <cell r="BI3605" t="str">
            <v>No</v>
          </cell>
          <cell r="BJ3605"/>
          <cell r="BK3605"/>
        </row>
        <row r="3606">
          <cell r="X3606">
            <v>358552550</v>
          </cell>
          <cell r="Y3606" t="str">
            <v>LATA CHINDU GANGODE</v>
          </cell>
          <cell r="Z3606" t="str">
            <v>05-Dec-2024</v>
          </cell>
          <cell r="AA3606">
            <v>26000</v>
          </cell>
          <cell r="AB3606" t="str">
            <v>07</v>
          </cell>
          <cell r="AC3606">
            <v>18</v>
          </cell>
          <cell r="AD3606" t="str">
            <v>2</v>
          </cell>
          <cell r="AE3606" t="str">
            <v>07-Jan-2025</v>
          </cell>
          <cell r="AF3606">
            <v>1740</v>
          </cell>
          <cell r="AG3606">
            <v>1740</v>
          </cell>
          <cell r="AH3606" t="str">
            <v>09-Mar-2025</v>
          </cell>
          <cell r="AI3606">
            <v>3667.49</v>
          </cell>
          <cell r="AJ3606">
            <v>1552.51</v>
          </cell>
          <cell r="AK3606">
            <v>5220</v>
          </cell>
          <cell r="AL3606">
            <v>22332.51</v>
          </cell>
          <cell r="AM3606">
            <v>3893.49</v>
          </cell>
          <cell r="AN3606">
            <v>26226</v>
          </cell>
          <cell r="AO3606">
            <v>0</v>
          </cell>
          <cell r="AP3606">
            <v>0</v>
          </cell>
          <cell r="AQ3606">
            <v>0</v>
          </cell>
          <cell r="AR3606">
            <v>3</v>
          </cell>
          <cell r="AS3606">
            <v>0</v>
          </cell>
          <cell r="AT3606" t="str">
            <v>Standard</v>
          </cell>
          <cell r="AU3606"/>
          <cell r="AV3606"/>
          <cell r="AW3606"/>
          <cell r="AX3606" t="str">
            <v>Open</v>
          </cell>
          <cell r="AY3606"/>
          <cell r="AZ3606"/>
          <cell r="BA3606">
            <v>0</v>
          </cell>
          <cell r="BB3606">
            <v>45756</v>
          </cell>
          <cell r="BC3606" t="str">
            <v>Mahesh Lahane/SF0095775</v>
          </cell>
          <cell r="BD3606" t="str">
            <v>Visited</v>
          </cell>
          <cell r="BE3606" t="str">
            <v>Borrower Family Member</v>
          </cell>
          <cell r="BF3606" t="str">
            <v>Not Available</v>
          </cell>
          <cell r="BG3606"/>
          <cell r="BH3606"/>
          <cell r="BI3606" t="str">
            <v>No</v>
          </cell>
          <cell r="BJ3606"/>
          <cell r="BK3606"/>
        </row>
        <row r="3607">
          <cell r="X3607">
            <v>358552551</v>
          </cell>
          <cell r="Y3607" t="str">
            <v>SAVITA ANADA GHOTE</v>
          </cell>
          <cell r="Z3607" t="str">
            <v>05-Dec-2024</v>
          </cell>
          <cell r="AA3607">
            <v>24000</v>
          </cell>
          <cell r="AB3607" t="str">
            <v>07</v>
          </cell>
          <cell r="AC3607">
            <v>18</v>
          </cell>
          <cell r="AD3607" t="str">
            <v>2</v>
          </cell>
          <cell r="AE3607" t="str">
            <v>07-Jan-2025</v>
          </cell>
          <cell r="AF3607">
            <v>1610</v>
          </cell>
          <cell r="AG3607">
            <v>1610</v>
          </cell>
          <cell r="AH3607" t="str">
            <v>09-Mar-2025</v>
          </cell>
          <cell r="AI3607">
            <v>3397.14</v>
          </cell>
          <cell r="AJ3607">
            <v>1432.86</v>
          </cell>
          <cell r="AK3607">
            <v>4830</v>
          </cell>
          <cell r="AL3607">
            <v>20602.86</v>
          </cell>
          <cell r="AM3607">
            <v>3581.14</v>
          </cell>
          <cell r="AN3607">
            <v>24184</v>
          </cell>
          <cell r="AO3607">
            <v>0</v>
          </cell>
          <cell r="AP3607">
            <v>0</v>
          </cell>
          <cell r="AQ3607">
            <v>0</v>
          </cell>
          <cell r="AR3607">
            <v>3</v>
          </cell>
          <cell r="AS3607">
            <v>0</v>
          </cell>
          <cell r="AT3607" t="str">
            <v>Standard</v>
          </cell>
          <cell r="AU3607"/>
          <cell r="AV3607"/>
          <cell r="AW3607"/>
          <cell r="AX3607" t="str">
            <v>Open</v>
          </cell>
          <cell r="AY3607"/>
          <cell r="AZ3607"/>
          <cell r="BA3607">
            <v>0</v>
          </cell>
          <cell r="BB3607">
            <v>45756</v>
          </cell>
          <cell r="BC3607" t="str">
            <v>Mahesh Lahane/SF0095775</v>
          </cell>
          <cell r="BD3607" t="str">
            <v>Visited</v>
          </cell>
          <cell r="BE3607" t="str">
            <v>Borrower Family Member</v>
          </cell>
          <cell r="BF3607" t="str">
            <v>Not Available</v>
          </cell>
          <cell r="BG3607"/>
          <cell r="BH3607"/>
          <cell r="BI3607" t="str">
            <v>No</v>
          </cell>
          <cell r="BJ3607"/>
          <cell r="BK3607"/>
        </row>
        <row r="3608">
          <cell r="X3608">
            <v>354538957</v>
          </cell>
          <cell r="Y3608" t="str">
            <v>SUNITA VALU MORE</v>
          </cell>
          <cell r="Z3608" t="str">
            <v>07-Jan-2024</v>
          </cell>
          <cell r="AA3608">
            <v>42000</v>
          </cell>
          <cell r="AB3608" t="str">
            <v>Thu</v>
          </cell>
          <cell r="AC3608">
            <v>24</v>
          </cell>
          <cell r="AD3608" t="str">
            <v>2</v>
          </cell>
          <cell r="AE3608" t="str">
            <v>01-Feb-2024</v>
          </cell>
          <cell r="AF3608">
            <v>2240</v>
          </cell>
          <cell r="AG3608">
            <v>2240</v>
          </cell>
          <cell r="AH3608" t="str">
            <v>06-Mar-2025</v>
          </cell>
          <cell r="AI3608">
            <v>22017.8</v>
          </cell>
          <cell r="AJ3608">
            <v>9342.2000000000007</v>
          </cell>
          <cell r="AK3608">
            <v>31360</v>
          </cell>
          <cell r="AL3608">
            <v>19982.2</v>
          </cell>
          <cell r="AM3608">
            <v>2331.8000000000002</v>
          </cell>
          <cell r="AN3608">
            <v>22314</v>
          </cell>
          <cell r="AO3608">
            <v>0</v>
          </cell>
          <cell r="AP3608">
            <v>0</v>
          </cell>
          <cell r="AQ3608">
            <v>0</v>
          </cell>
          <cell r="AR3608">
            <v>14</v>
          </cell>
          <cell r="AS3608">
            <v>0</v>
          </cell>
          <cell r="AT3608" t="str">
            <v>Standard</v>
          </cell>
          <cell r="AU3608"/>
          <cell r="AV3608"/>
          <cell r="AW3608"/>
          <cell r="AX3608" t="str">
            <v>Open</v>
          </cell>
          <cell r="AY3608"/>
          <cell r="AZ3608"/>
          <cell r="BA3608">
            <v>0</v>
          </cell>
          <cell r="BB3608">
            <v>45756</v>
          </cell>
          <cell r="BC3608" t="str">
            <v>Mahesh Lahane/SF0095775</v>
          </cell>
          <cell r="BD3608" t="str">
            <v>Visited</v>
          </cell>
          <cell r="BE3608" t="str">
            <v>Borrower Family Member</v>
          </cell>
          <cell r="BF3608" t="str">
            <v>Not Available</v>
          </cell>
          <cell r="BG3608"/>
          <cell r="BH3608"/>
          <cell r="BI3608" t="str">
            <v>No</v>
          </cell>
          <cell r="BJ3608"/>
          <cell r="BK3608"/>
        </row>
        <row r="3609">
          <cell r="X3609">
            <v>358911626</v>
          </cell>
          <cell r="Y3609" t="str">
            <v>POOJA SANDIP PARADHI</v>
          </cell>
          <cell r="Z3609" t="str">
            <v>13-Nov-2024</v>
          </cell>
          <cell r="AA3609">
            <v>72000</v>
          </cell>
          <cell r="AB3609" t="str">
            <v>Thu</v>
          </cell>
          <cell r="AC3609">
            <v>24</v>
          </cell>
          <cell r="AD3609" t="str">
            <v>GL-4</v>
          </cell>
          <cell r="AE3609" t="str">
            <v>05-Dec-2024</v>
          </cell>
          <cell r="AF3609">
            <v>3800</v>
          </cell>
          <cell r="AG3609">
            <v>3800</v>
          </cell>
          <cell r="AH3609" t="str">
            <v>06-Mar-2025</v>
          </cell>
          <cell r="AI3609">
            <v>10215.64</v>
          </cell>
          <cell r="AJ3609">
            <v>4984.3599999999997</v>
          </cell>
          <cell r="AK3609">
            <v>15200</v>
          </cell>
          <cell r="AL3609">
            <v>61784.36</v>
          </cell>
          <cell r="AM3609">
            <v>13435.64</v>
          </cell>
          <cell r="AN3609">
            <v>75220</v>
          </cell>
          <cell r="AO3609">
            <v>0</v>
          </cell>
          <cell r="AP3609">
            <v>0</v>
          </cell>
          <cell r="AQ3609">
            <v>0</v>
          </cell>
          <cell r="AR3609">
            <v>4</v>
          </cell>
          <cell r="AS3609">
            <v>0</v>
          </cell>
          <cell r="AT3609" t="str">
            <v>Standard</v>
          </cell>
          <cell r="AU3609"/>
          <cell r="AV3609"/>
          <cell r="AW3609"/>
          <cell r="AX3609" t="str">
            <v>Open</v>
          </cell>
          <cell r="AY3609"/>
          <cell r="AZ3609"/>
          <cell r="BA3609">
            <v>0</v>
          </cell>
          <cell r="BB3609">
            <v>45756</v>
          </cell>
          <cell r="BC3609" t="str">
            <v>Mahesh Lahane/SF0095775</v>
          </cell>
          <cell r="BD3609" t="str">
            <v>Visited</v>
          </cell>
          <cell r="BE3609" t="str">
            <v>Borrower Family Member</v>
          </cell>
          <cell r="BF3609" t="str">
            <v>Not Available</v>
          </cell>
          <cell r="BG3609"/>
          <cell r="BH3609"/>
          <cell r="BI3609" t="str">
            <v>No</v>
          </cell>
          <cell r="BJ3609"/>
          <cell r="BK3609"/>
        </row>
        <row r="3610">
          <cell r="X3610">
            <v>351649619</v>
          </cell>
          <cell r="Y3610" t="str">
            <v>SHEETAL RAJENDRA JADHAV</v>
          </cell>
          <cell r="Z3610" t="str">
            <v>22-May-2023</v>
          </cell>
          <cell r="AA3610">
            <v>32000</v>
          </cell>
          <cell r="AB3610" t="str">
            <v>Wed</v>
          </cell>
          <cell r="AC3610">
            <v>24</v>
          </cell>
          <cell r="AD3610" t="str">
            <v>1</v>
          </cell>
          <cell r="AE3610" t="str">
            <v>09-Jul-2023</v>
          </cell>
          <cell r="AF3610">
            <v>1750</v>
          </cell>
          <cell r="AG3610">
            <v>1750</v>
          </cell>
          <cell r="AH3610" t="str">
            <v>12-Mar-2025</v>
          </cell>
          <cell r="AI3610">
            <v>27552.89</v>
          </cell>
          <cell r="AJ3610">
            <v>9197.11</v>
          </cell>
          <cell r="AK3610">
            <v>36750</v>
          </cell>
          <cell r="AL3610">
            <v>4447.1099999999997</v>
          </cell>
          <cell r="AM3610">
            <v>175.89</v>
          </cell>
          <cell r="AN3610">
            <v>4623</v>
          </cell>
          <cell r="AO3610">
            <v>0</v>
          </cell>
          <cell r="AP3610">
            <v>0</v>
          </cell>
          <cell r="AQ3610">
            <v>0</v>
          </cell>
          <cell r="AR3610">
            <v>21</v>
          </cell>
          <cell r="AS3610">
            <v>0</v>
          </cell>
          <cell r="AT3610" t="str">
            <v>31-60</v>
          </cell>
          <cell r="AU3610"/>
          <cell r="AV3610"/>
          <cell r="AW3610"/>
          <cell r="AX3610" t="str">
            <v>Open</v>
          </cell>
          <cell r="AY3610" t="str">
            <v/>
          </cell>
          <cell r="AZ3610"/>
          <cell r="BA3610">
            <v>0</v>
          </cell>
          <cell r="BB3610">
            <v>45756</v>
          </cell>
          <cell r="BC3610" t="str">
            <v>Yogesh Gawade/SF0064389</v>
          </cell>
          <cell r="BD3610" t="str">
            <v>Visited</v>
          </cell>
          <cell r="BE3610" t="str">
            <v>Borrower</v>
          </cell>
          <cell r="BF3610" t="str">
            <v>Available</v>
          </cell>
          <cell r="BG3610"/>
          <cell r="BH3610"/>
          <cell r="BI3610" t="str">
            <v>No</v>
          </cell>
          <cell r="BJ3610"/>
          <cell r="BK3610"/>
        </row>
        <row r="3611">
          <cell r="X3611">
            <v>354267989</v>
          </cell>
          <cell r="Y3611" t="str">
            <v>SHEETAL RAJENDRA JADHAV</v>
          </cell>
          <cell r="Z3611" t="str">
            <v>21-Dec-2023</v>
          </cell>
          <cell r="AA3611">
            <v>20000</v>
          </cell>
          <cell r="AB3611" t="str">
            <v>Wed</v>
          </cell>
          <cell r="AC3611">
            <v>18</v>
          </cell>
          <cell r="AD3611" t="str">
            <v>0</v>
          </cell>
          <cell r="AE3611" t="str">
            <v>07-Feb-2024</v>
          </cell>
          <cell r="AF3611">
            <v>1340</v>
          </cell>
          <cell r="AG3611">
            <v>1340</v>
          </cell>
          <cell r="AH3611" t="str">
            <v>12-Mar-2025</v>
          </cell>
          <cell r="AI3611">
            <v>12210.14</v>
          </cell>
          <cell r="AJ3611">
            <v>3869.86</v>
          </cell>
          <cell r="AK3611">
            <v>16080</v>
          </cell>
          <cell r="AL3611">
            <v>7789.86</v>
          </cell>
          <cell r="AM3611">
            <v>607.14</v>
          </cell>
          <cell r="AN3611">
            <v>8397</v>
          </cell>
          <cell r="AO3611">
            <v>2365.98</v>
          </cell>
          <cell r="AP3611">
            <v>314.02</v>
          </cell>
          <cell r="AQ3611">
            <v>2680</v>
          </cell>
          <cell r="AR3611">
            <v>14</v>
          </cell>
          <cell r="AS3611">
            <v>49</v>
          </cell>
          <cell r="AT3611" t="str">
            <v>31-60</v>
          </cell>
          <cell r="AU3611"/>
          <cell r="AV3611"/>
          <cell r="AW3611"/>
          <cell r="AX3611" t="str">
            <v>Open</v>
          </cell>
          <cell r="AY3611" t="str">
            <v/>
          </cell>
          <cell r="AZ3611"/>
          <cell r="BA3611">
            <v>0</v>
          </cell>
          <cell r="BB3611">
            <v>45756</v>
          </cell>
          <cell r="BC3611" t="str">
            <v>Yogesh Gawade/SF0064389</v>
          </cell>
          <cell r="BD3611" t="str">
            <v>Visited</v>
          </cell>
          <cell r="BE3611" t="str">
            <v>Borrower</v>
          </cell>
          <cell r="BF3611" t="str">
            <v>Available</v>
          </cell>
          <cell r="BG3611"/>
          <cell r="BH3611"/>
          <cell r="BI3611" t="str">
            <v>No</v>
          </cell>
          <cell r="BJ3611"/>
          <cell r="BK3611"/>
        </row>
        <row r="3612">
          <cell r="X3612">
            <v>351662413</v>
          </cell>
          <cell r="Y3612" t="str">
            <v>MEENA DNYANESHWAR SAKAT</v>
          </cell>
          <cell r="Z3612" t="str">
            <v>24-May-2023</v>
          </cell>
          <cell r="AA3612">
            <v>32000</v>
          </cell>
          <cell r="AB3612" t="str">
            <v>Wed</v>
          </cell>
          <cell r="AC3612">
            <v>24</v>
          </cell>
          <cell r="AD3612" t="str">
            <v>1</v>
          </cell>
          <cell r="AE3612" t="str">
            <v>09-Jul-2023</v>
          </cell>
          <cell r="AF3612">
            <v>1750</v>
          </cell>
          <cell r="AG3612">
            <v>1750</v>
          </cell>
          <cell r="AH3612" t="str">
            <v>12-Mar-2025</v>
          </cell>
          <cell r="AI3612">
            <v>27619.11</v>
          </cell>
          <cell r="AJ3612">
            <v>9130.89</v>
          </cell>
          <cell r="AK3612">
            <v>36750</v>
          </cell>
          <cell r="AL3612">
            <v>4380.8900000000003</v>
          </cell>
          <cell r="AM3612">
            <v>171.11</v>
          </cell>
          <cell r="AN3612">
            <v>4552</v>
          </cell>
          <cell r="AO3612">
            <v>0</v>
          </cell>
          <cell r="AP3612">
            <v>0</v>
          </cell>
          <cell r="AQ3612">
            <v>0</v>
          </cell>
          <cell r="AR3612">
            <v>21</v>
          </cell>
          <cell r="AS3612">
            <v>0</v>
          </cell>
          <cell r="AT3612" t="str">
            <v>Standard</v>
          </cell>
          <cell r="AU3612"/>
          <cell r="AV3612"/>
          <cell r="AW3612"/>
          <cell r="AX3612" t="str">
            <v>Open</v>
          </cell>
          <cell r="AY3612" t="str">
            <v/>
          </cell>
          <cell r="AZ3612"/>
          <cell r="BA3612">
            <v>0</v>
          </cell>
          <cell r="BB3612">
            <v>45756</v>
          </cell>
          <cell r="BC3612" t="str">
            <v>Yogesh Gawade/SF0064389</v>
          </cell>
          <cell r="BD3612" t="str">
            <v>Visited</v>
          </cell>
          <cell r="BE3612" t="str">
            <v>Borrower</v>
          </cell>
          <cell r="BF3612" t="str">
            <v>Available</v>
          </cell>
          <cell r="BG3612"/>
          <cell r="BH3612"/>
          <cell r="BI3612" t="str">
            <v>No</v>
          </cell>
          <cell r="BJ3612"/>
          <cell r="BK3612"/>
        </row>
        <row r="3613">
          <cell r="X3613">
            <v>349823628</v>
          </cell>
          <cell r="Y3613" t="str">
            <v>KAVITA ARUN KHADTALE</v>
          </cell>
          <cell r="Z3613" t="str">
            <v>12-Dec-2022</v>
          </cell>
          <cell r="AA3613">
            <v>73266</v>
          </cell>
          <cell r="AB3613" t="str">
            <v>Wed</v>
          </cell>
          <cell r="AC3613">
            <v>24</v>
          </cell>
          <cell r="AD3613" t="str">
            <v>8</v>
          </cell>
          <cell r="AE3613" t="str">
            <v>09-Feb-2023</v>
          </cell>
          <cell r="AF3613">
            <v>4575</v>
          </cell>
          <cell r="AG3613">
            <v>3950</v>
          </cell>
          <cell r="AH3613" t="str">
            <v>29-Jan-2025</v>
          </cell>
          <cell r="AI3613">
            <v>69398.13</v>
          </cell>
          <cell r="AJ3613">
            <v>22076.87</v>
          </cell>
          <cell r="AK3613">
            <v>91475</v>
          </cell>
          <cell r="AL3613">
            <v>3867.87</v>
          </cell>
          <cell r="AM3613">
            <v>82.13</v>
          </cell>
          <cell r="AN3613">
            <v>3950</v>
          </cell>
          <cell r="AO3613">
            <v>3867.87</v>
          </cell>
          <cell r="AP3613">
            <v>82.13</v>
          </cell>
          <cell r="AQ3613">
            <v>3950</v>
          </cell>
          <cell r="AR3613">
            <v>26</v>
          </cell>
          <cell r="AS3613">
            <v>83</v>
          </cell>
          <cell r="AT3613" t="str">
            <v>61-90</v>
          </cell>
          <cell r="AU3613"/>
          <cell r="AV3613"/>
          <cell r="AW3613"/>
          <cell r="AX3613" t="str">
            <v>Open</v>
          </cell>
          <cell r="AY3613" t="str">
            <v/>
          </cell>
          <cell r="AZ3613"/>
          <cell r="BA3613">
            <v>0</v>
          </cell>
          <cell r="BB3613">
            <v>45756</v>
          </cell>
          <cell r="BC3613" t="str">
            <v>Yogesh Gawade/SF0064389</v>
          </cell>
          <cell r="BD3613" t="str">
            <v>Visited</v>
          </cell>
          <cell r="BE3613" t="str">
            <v>Borrower</v>
          </cell>
          <cell r="BF3613" t="str">
            <v>Available</v>
          </cell>
          <cell r="BG3613"/>
          <cell r="BH3613"/>
          <cell r="BI3613" t="str">
            <v>No</v>
          </cell>
          <cell r="BJ3613"/>
          <cell r="BK3613"/>
        </row>
        <row r="3614">
          <cell r="X3614">
            <v>351684581</v>
          </cell>
          <cell r="Y3614" t="str">
            <v>KARISHMA DEEPAK MORE</v>
          </cell>
          <cell r="Z3614" t="str">
            <v>29-May-2023</v>
          </cell>
          <cell r="AA3614">
            <v>32000</v>
          </cell>
          <cell r="AB3614" t="str">
            <v>Wed</v>
          </cell>
          <cell r="AC3614">
            <v>24</v>
          </cell>
          <cell r="AD3614" t="str">
            <v>1</v>
          </cell>
          <cell r="AE3614" t="str">
            <v>09-Jul-2023</v>
          </cell>
          <cell r="AF3614">
            <v>1750</v>
          </cell>
          <cell r="AG3614">
            <v>1750</v>
          </cell>
          <cell r="AH3614" t="str">
            <v>12-Mar-2025</v>
          </cell>
          <cell r="AI3614">
            <v>27784.68</v>
          </cell>
          <cell r="AJ3614">
            <v>8965.32</v>
          </cell>
          <cell r="AK3614">
            <v>36750</v>
          </cell>
          <cell r="AL3614">
            <v>4215.32</v>
          </cell>
          <cell r="AM3614">
            <v>160.68</v>
          </cell>
          <cell r="AN3614">
            <v>4376</v>
          </cell>
          <cell r="AO3614">
            <v>0</v>
          </cell>
          <cell r="AP3614">
            <v>0</v>
          </cell>
          <cell r="AQ3614">
            <v>0</v>
          </cell>
          <cell r="AR3614">
            <v>21</v>
          </cell>
          <cell r="AS3614">
            <v>0</v>
          </cell>
          <cell r="AT3614" t="str">
            <v>Standard</v>
          </cell>
          <cell r="AU3614"/>
          <cell r="AV3614"/>
          <cell r="AW3614"/>
          <cell r="AX3614" t="str">
            <v>Open</v>
          </cell>
          <cell r="AY3614" t="str">
            <v/>
          </cell>
          <cell r="AZ3614"/>
          <cell r="BA3614">
            <v>0</v>
          </cell>
          <cell r="BB3614">
            <v>45756</v>
          </cell>
          <cell r="BC3614" t="str">
            <v>Yogesh Gawade/SF0064389</v>
          </cell>
          <cell r="BD3614" t="str">
            <v>Visited</v>
          </cell>
          <cell r="BE3614" t="str">
            <v>Borrower</v>
          </cell>
          <cell r="BF3614" t="str">
            <v>Available</v>
          </cell>
          <cell r="BG3614"/>
          <cell r="BH3614"/>
          <cell r="BI3614" t="str">
            <v>No</v>
          </cell>
          <cell r="BJ3614"/>
          <cell r="BK3614"/>
        </row>
        <row r="3615">
          <cell r="X3615">
            <v>351655877</v>
          </cell>
          <cell r="Y3615" t="str">
            <v>RATNA ANANT JADHAV</v>
          </cell>
          <cell r="Z3615" t="str">
            <v>23-May-2023</v>
          </cell>
          <cell r="AA3615">
            <v>42000</v>
          </cell>
          <cell r="AB3615" t="str">
            <v>Wed</v>
          </cell>
          <cell r="AC3615">
            <v>24</v>
          </cell>
          <cell r="AD3615" t="str">
            <v>1</v>
          </cell>
          <cell r="AE3615" t="str">
            <v>09-Jul-2023</v>
          </cell>
          <cell r="AF3615">
            <v>2250</v>
          </cell>
          <cell r="AG3615">
            <v>2250</v>
          </cell>
          <cell r="AH3615" t="str">
            <v>13-Mar-2025</v>
          </cell>
          <cell r="AI3615">
            <v>34987.949999999997</v>
          </cell>
          <cell r="AJ3615">
            <v>12262.05</v>
          </cell>
          <cell r="AK3615">
            <v>47250</v>
          </cell>
          <cell r="AL3615">
            <v>7012.05</v>
          </cell>
          <cell r="AM3615">
            <v>308.95</v>
          </cell>
          <cell r="AN3615">
            <v>7321</v>
          </cell>
          <cell r="AO3615">
            <v>0</v>
          </cell>
          <cell r="AP3615">
            <v>0</v>
          </cell>
          <cell r="AQ3615">
            <v>0</v>
          </cell>
          <cell r="AR3615">
            <v>21</v>
          </cell>
          <cell r="AS3615">
            <v>0</v>
          </cell>
          <cell r="AT3615" t="str">
            <v>Standard</v>
          </cell>
          <cell r="AU3615"/>
          <cell r="AV3615"/>
          <cell r="AW3615"/>
          <cell r="AX3615" t="str">
            <v>Open</v>
          </cell>
          <cell r="AY3615" t="str">
            <v/>
          </cell>
          <cell r="AZ3615"/>
          <cell r="BA3615">
            <v>0</v>
          </cell>
          <cell r="BB3615">
            <v>45756</v>
          </cell>
          <cell r="BC3615" t="str">
            <v>Yogesh Gawade/SF0064389</v>
          </cell>
          <cell r="BD3615" t="str">
            <v>Visited</v>
          </cell>
          <cell r="BE3615" t="str">
            <v>Borrower</v>
          </cell>
          <cell r="BF3615" t="str">
            <v>Available</v>
          </cell>
          <cell r="BG3615"/>
          <cell r="BH3615"/>
          <cell r="BI3615" t="str">
            <v>No</v>
          </cell>
          <cell r="BJ3615"/>
          <cell r="BK3615"/>
        </row>
        <row r="3616">
          <cell r="X3616">
            <v>354267969</v>
          </cell>
          <cell r="Y3616" t="str">
            <v>RATNA ANANT JADHAV</v>
          </cell>
          <cell r="Z3616" t="str">
            <v>21-Dec-2023</v>
          </cell>
          <cell r="AA3616">
            <v>20000</v>
          </cell>
          <cell r="AB3616" t="str">
            <v>Wed</v>
          </cell>
          <cell r="AC3616">
            <v>18</v>
          </cell>
          <cell r="AD3616" t="str">
            <v>0</v>
          </cell>
          <cell r="AE3616" t="str">
            <v>07-Feb-2024</v>
          </cell>
          <cell r="AF3616">
            <v>1340</v>
          </cell>
          <cell r="AG3616">
            <v>1340</v>
          </cell>
          <cell r="AH3616" t="str">
            <v>17-Mar-2025</v>
          </cell>
          <cell r="AI3616">
            <v>14576.12</v>
          </cell>
          <cell r="AJ3616">
            <v>4183.88</v>
          </cell>
          <cell r="AK3616">
            <v>18760</v>
          </cell>
          <cell r="AL3616">
            <v>5423.88</v>
          </cell>
          <cell r="AM3616">
            <v>293.12</v>
          </cell>
          <cell r="AN3616">
            <v>5717</v>
          </cell>
          <cell r="AO3616">
            <v>0</v>
          </cell>
          <cell r="AP3616">
            <v>0</v>
          </cell>
          <cell r="AQ3616">
            <v>0</v>
          </cell>
          <cell r="AR3616">
            <v>14</v>
          </cell>
          <cell r="AS3616">
            <v>0</v>
          </cell>
          <cell r="AT3616" t="str">
            <v>Standard</v>
          </cell>
          <cell r="AU3616"/>
          <cell r="AV3616"/>
          <cell r="AW3616"/>
          <cell r="AX3616" t="str">
            <v>Open</v>
          </cell>
          <cell r="AY3616" t="str">
            <v/>
          </cell>
          <cell r="AZ3616"/>
          <cell r="BA3616">
            <v>0</v>
          </cell>
          <cell r="BB3616">
            <v>45756</v>
          </cell>
          <cell r="BC3616" t="str">
            <v>Yogesh Gawade/SF0064389</v>
          </cell>
          <cell r="BD3616" t="str">
            <v>Visited</v>
          </cell>
          <cell r="BE3616" t="str">
            <v>Borrower</v>
          </cell>
          <cell r="BF3616" t="str">
            <v>Available</v>
          </cell>
          <cell r="BG3616"/>
          <cell r="BH3616"/>
          <cell r="BI3616" t="str">
            <v>No</v>
          </cell>
          <cell r="BJ3616"/>
          <cell r="BK3616"/>
        </row>
        <row r="3617">
          <cell r="X3617">
            <v>350115626</v>
          </cell>
          <cell r="Y3617" t="str">
            <v>SANGITA RAJENDRA JADHAV</v>
          </cell>
          <cell r="Z3617" t="str">
            <v>30-Dec-2022</v>
          </cell>
          <cell r="AA3617">
            <v>41952</v>
          </cell>
          <cell r="AB3617" t="str">
            <v>Wed</v>
          </cell>
          <cell r="AC3617">
            <v>24</v>
          </cell>
          <cell r="AD3617" t="str">
            <v>8</v>
          </cell>
          <cell r="AE3617" t="str">
            <v>09-Feb-2023</v>
          </cell>
          <cell r="AF3617">
            <v>2316</v>
          </cell>
          <cell r="AG3617">
            <v>2250</v>
          </cell>
          <cell r="AH3617" t="str">
            <v>29-Jan-2025</v>
          </cell>
          <cell r="AI3617">
            <v>39748.78</v>
          </cell>
          <cell r="AJ3617">
            <v>12067.22</v>
          </cell>
          <cell r="AK3617">
            <v>51816</v>
          </cell>
          <cell r="AL3617">
            <v>2203.2199999999998</v>
          </cell>
          <cell r="AM3617">
            <v>46.78</v>
          </cell>
          <cell r="AN3617">
            <v>2250</v>
          </cell>
          <cell r="AO3617">
            <v>2203.2199999999998</v>
          </cell>
          <cell r="AP3617">
            <v>46.78</v>
          </cell>
          <cell r="AQ3617">
            <v>2250</v>
          </cell>
          <cell r="AR3617">
            <v>26</v>
          </cell>
          <cell r="AS3617">
            <v>83</v>
          </cell>
          <cell r="AT3617" t="str">
            <v>61-90</v>
          </cell>
          <cell r="AU3617"/>
          <cell r="AV3617"/>
          <cell r="AW3617"/>
          <cell r="AX3617" t="str">
            <v>Open</v>
          </cell>
          <cell r="AY3617" t="str">
            <v/>
          </cell>
          <cell r="AZ3617"/>
          <cell r="BA3617">
            <v>0</v>
          </cell>
          <cell r="BB3617">
            <v>45756</v>
          </cell>
          <cell r="BC3617" t="str">
            <v>Yogesh Gawade/SF0064389</v>
          </cell>
          <cell r="BD3617" t="str">
            <v>Visited</v>
          </cell>
          <cell r="BE3617" t="str">
            <v>Borrower</v>
          </cell>
          <cell r="BF3617" t="str">
            <v>Available</v>
          </cell>
          <cell r="BG3617"/>
          <cell r="BH3617"/>
          <cell r="BI3617" t="str">
            <v>Yes</v>
          </cell>
          <cell r="BJ3617" t="str">
            <v>Akash Balu Baghul/SF0089125</v>
          </cell>
          <cell r="BK3617">
            <v>2250</v>
          </cell>
        </row>
        <row r="3618">
          <cell r="X3618">
            <v>352821570</v>
          </cell>
          <cell r="Y3618" t="str">
            <v>SANGITA RAJENDRA JADHAV</v>
          </cell>
          <cell r="Z3618" t="str">
            <v>06-Sep-2023</v>
          </cell>
          <cell r="AA3618">
            <v>20000</v>
          </cell>
          <cell r="AB3618" t="str">
            <v>Wed</v>
          </cell>
          <cell r="AC3618">
            <v>18</v>
          </cell>
          <cell r="AD3618" t="str">
            <v>0</v>
          </cell>
          <cell r="AE3618" t="str">
            <v>01-Nov-2023</v>
          </cell>
          <cell r="AF3618">
            <v>1340</v>
          </cell>
          <cell r="AG3618">
            <v>1340</v>
          </cell>
          <cell r="AH3618" t="str">
            <v>12-Mar-2025</v>
          </cell>
          <cell r="AI3618">
            <v>15544.42</v>
          </cell>
          <cell r="AJ3618">
            <v>4555.58</v>
          </cell>
          <cell r="AK3618">
            <v>20100</v>
          </cell>
          <cell r="AL3618">
            <v>4455.58</v>
          </cell>
          <cell r="AM3618">
            <v>205.9</v>
          </cell>
          <cell r="AN3618">
            <v>4661.4799999999996</v>
          </cell>
          <cell r="AO3618">
            <v>2511.39</v>
          </cell>
          <cell r="AP3618">
            <v>168.61</v>
          </cell>
          <cell r="AQ3618">
            <v>2680</v>
          </cell>
          <cell r="AR3618">
            <v>17</v>
          </cell>
          <cell r="AS3618">
            <v>49</v>
          </cell>
          <cell r="AT3618" t="str">
            <v>61-90</v>
          </cell>
          <cell r="AU3618"/>
          <cell r="AV3618"/>
          <cell r="AW3618"/>
          <cell r="AX3618" t="str">
            <v>Open</v>
          </cell>
          <cell r="AY3618" t="str">
            <v/>
          </cell>
          <cell r="AZ3618"/>
          <cell r="BA3618">
            <v>0</v>
          </cell>
          <cell r="BB3618">
            <v>45756</v>
          </cell>
          <cell r="BC3618" t="str">
            <v>Yogesh Gawade/SF0064389</v>
          </cell>
          <cell r="BD3618" t="str">
            <v>Visited</v>
          </cell>
          <cell r="BE3618" t="str">
            <v>Borrower</v>
          </cell>
          <cell r="BF3618" t="str">
            <v>Available</v>
          </cell>
          <cell r="BG3618"/>
          <cell r="BH3618"/>
          <cell r="BI3618" t="str">
            <v>No</v>
          </cell>
          <cell r="BJ3618"/>
          <cell r="BK3618"/>
        </row>
        <row r="3619">
          <cell r="X3619">
            <v>351790009</v>
          </cell>
          <cell r="Y3619" t="str">
            <v>SUREKHA GORAKH BHAGARE</v>
          </cell>
          <cell r="Z3619" t="str">
            <v>14-Jun-2023</v>
          </cell>
          <cell r="AA3619">
            <v>60000</v>
          </cell>
          <cell r="AB3619" t="str">
            <v>Mon</v>
          </cell>
          <cell r="AC3619">
            <v>24</v>
          </cell>
          <cell r="AD3619" t="str">
            <v>4</v>
          </cell>
          <cell r="AE3619" t="str">
            <v>03-Aug-2023</v>
          </cell>
          <cell r="AF3619">
            <v>3200</v>
          </cell>
          <cell r="AG3619">
            <v>3200</v>
          </cell>
          <cell r="AH3619" t="str">
            <v>03-Mar-2025</v>
          </cell>
          <cell r="AI3619">
            <v>40859.11</v>
          </cell>
          <cell r="AJ3619">
            <v>16740.89</v>
          </cell>
          <cell r="AK3619">
            <v>57600</v>
          </cell>
          <cell r="AL3619">
            <v>19140.89</v>
          </cell>
          <cell r="AM3619">
            <v>1476.11</v>
          </cell>
          <cell r="AN3619">
            <v>20617</v>
          </cell>
          <cell r="AO3619">
            <v>5680.07</v>
          </cell>
          <cell r="AP3619">
            <v>719.93</v>
          </cell>
          <cell r="AQ3619">
            <v>6400</v>
          </cell>
          <cell r="AR3619">
            <v>20</v>
          </cell>
          <cell r="AS3619">
            <v>58</v>
          </cell>
          <cell r="AT3619" t="str">
            <v>31-60</v>
          </cell>
          <cell r="AU3619"/>
          <cell r="AV3619"/>
          <cell r="AW3619"/>
          <cell r="AX3619" t="str">
            <v>Open</v>
          </cell>
          <cell r="AY3619" t="str">
            <v/>
          </cell>
          <cell r="AZ3619"/>
          <cell r="BA3619">
            <v>0</v>
          </cell>
          <cell r="BB3619">
            <v>45756</v>
          </cell>
          <cell r="BC3619" t="str">
            <v>Yogesh Gawade/SF0064389</v>
          </cell>
          <cell r="BD3619" t="str">
            <v>Visited</v>
          </cell>
          <cell r="BE3619" t="str">
            <v>Borrower Family Member</v>
          </cell>
          <cell r="BF3619" t="str">
            <v>Not Available</v>
          </cell>
          <cell r="BG3619"/>
          <cell r="BH3619"/>
          <cell r="BI3619" t="str">
            <v>No</v>
          </cell>
          <cell r="BJ3619"/>
          <cell r="BK3619"/>
        </row>
        <row r="3620">
          <cell r="X3620">
            <v>353780293</v>
          </cell>
          <cell r="Y3620" t="str">
            <v>AMRIN NAVAJ PATEL</v>
          </cell>
          <cell r="Z3620" t="str">
            <v>23-Nov-2023</v>
          </cell>
          <cell r="AA3620">
            <v>70000</v>
          </cell>
          <cell r="AB3620" t="str">
            <v>Mon</v>
          </cell>
          <cell r="AC3620">
            <v>24</v>
          </cell>
          <cell r="AD3620" t="str">
            <v>8</v>
          </cell>
          <cell r="AE3620" t="str">
            <v>01-Jan-2024</v>
          </cell>
          <cell r="AF3620">
            <v>3740</v>
          </cell>
          <cell r="AG3620">
            <v>3740</v>
          </cell>
          <cell r="AH3620" t="str">
            <v>03-Mar-2025</v>
          </cell>
          <cell r="AI3620">
            <v>35183.800000000003</v>
          </cell>
          <cell r="AJ3620">
            <v>16436.2</v>
          </cell>
          <cell r="AK3620">
            <v>51620</v>
          </cell>
          <cell r="AL3620">
            <v>34816.199999999997</v>
          </cell>
          <cell r="AM3620">
            <v>4074.8</v>
          </cell>
          <cell r="AN3620">
            <v>38891</v>
          </cell>
          <cell r="AO3620">
            <v>3826.48</v>
          </cell>
          <cell r="AP3620">
            <v>653.52</v>
          </cell>
          <cell r="AQ3620">
            <v>4480</v>
          </cell>
          <cell r="AR3620">
            <v>15</v>
          </cell>
          <cell r="AS3620">
            <v>58</v>
          </cell>
          <cell r="AT3620" t="str">
            <v>31-60</v>
          </cell>
          <cell r="AU3620"/>
          <cell r="AV3620"/>
          <cell r="AW3620"/>
          <cell r="AX3620" t="str">
            <v>Open</v>
          </cell>
          <cell r="AY3620" t="str">
            <v/>
          </cell>
          <cell r="AZ3620"/>
          <cell r="BA3620">
            <v>0</v>
          </cell>
          <cell r="BB3620">
            <v>45756</v>
          </cell>
          <cell r="BC3620" t="str">
            <v>Yogesh Gawade/SF0064389</v>
          </cell>
          <cell r="BD3620" t="str">
            <v>Visited</v>
          </cell>
          <cell r="BE3620" t="str">
            <v>Borrower Family Member</v>
          </cell>
          <cell r="BF3620" t="str">
            <v>Not Available</v>
          </cell>
          <cell r="BG3620"/>
          <cell r="BH3620"/>
          <cell r="BI3620" t="str">
            <v>No</v>
          </cell>
          <cell r="BJ3620"/>
          <cell r="BK3620"/>
        </row>
        <row r="3621">
          <cell r="X3621">
            <v>353137450</v>
          </cell>
          <cell r="Y3621" t="str">
            <v>JIJABAI DADU KAMBALE</v>
          </cell>
          <cell r="Z3621" t="str">
            <v>24-Sep-2023</v>
          </cell>
          <cell r="AA3621">
            <v>10000</v>
          </cell>
          <cell r="AB3621" t="str">
            <v>Wed</v>
          </cell>
          <cell r="AC3621">
            <v>18</v>
          </cell>
          <cell r="AD3621" t="str">
            <v>0</v>
          </cell>
          <cell r="AE3621" t="str">
            <v>03-Nov-2023</v>
          </cell>
          <cell r="AF3621">
            <v>670</v>
          </cell>
          <cell r="AG3621">
            <v>670</v>
          </cell>
          <cell r="AH3621" t="str">
            <v>05-Feb-2025</v>
          </cell>
          <cell r="AI3621">
            <v>7937.28</v>
          </cell>
          <cell r="AJ3621">
            <v>2112.7199999999998</v>
          </cell>
          <cell r="AK3621">
            <v>10050</v>
          </cell>
          <cell r="AL3621">
            <v>2062.7199999999998</v>
          </cell>
          <cell r="AM3621">
            <v>93.28</v>
          </cell>
          <cell r="AN3621">
            <v>2156</v>
          </cell>
          <cell r="AO3621">
            <v>1262.8900000000001</v>
          </cell>
          <cell r="AP3621">
            <v>77.11</v>
          </cell>
          <cell r="AQ3621">
            <v>1340</v>
          </cell>
          <cell r="AR3621">
            <v>17</v>
          </cell>
          <cell r="AS3621">
            <v>19</v>
          </cell>
          <cell r="AT3621" t="str">
            <v>1-30 Days</v>
          </cell>
          <cell r="AU3621"/>
          <cell r="AV3621"/>
          <cell r="AW3621"/>
          <cell r="AX3621" t="str">
            <v>Open</v>
          </cell>
          <cell r="AY3621" t="str">
            <v/>
          </cell>
          <cell r="AZ3621"/>
          <cell r="BA3621">
            <v>0</v>
          </cell>
          <cell r="BB3621">
            <v>45756</v>
          </cell>
          <cell r="BC3621" t="str">
            <v>Yogesh Gawade/SF0064389</v>
          </cell>
          <cell r="BD3621" t="str">
            <v>Visited</v>
          </cell>
          <cell r="BE3621" t="str">
            <v>Borrower</v>
          </cell>
          <cell r="BF3621" t="str">
            <v>Available</v>
          </cell>
          <cell r="BG3621"/>
          <cell r="BH3621"/>
          <cell r="BI3621" t="str">
            <v>No</v>
          </cell>
          <cell r="BJ3621"/>
          <cell r="BK3621"/>
        </row>
        <row r="3622">
          <cell r="X3622">
            <v>353407489</v>
          </cell>
          <cell r="Y3622" t="str">
            <v>MIRA NAMDEV JADHAV</v>
          </cell>
          <cell r="Z3622" t="str">
            <v>21-Oct-2023</v>
          </cell>
          <cell r="AA3622">
            <v>32000</v>
          </cell>
          <cell r="AB3622" t="str">
            <v>Fri</v>
          </cell>
          <cell r="AC3622">
            <v>24</v>
          </cell>
          <cell r="AD3622" t="str">
            <v>1</v>
          </cell>
          <cell r="AE3622" t="str">
            <v>07-Dec-2023</v>
          </cell>
          <cell r="AF3622">
            <v>1710</v>
          </cell>
          <cell r="AG3622">
            <v>1710</v>
          </cell>
          <cell r="AH3622" t="str">
            <v>07-Feb-2025</v>
          </cell>
          <cell r="AI3622">
            <v>17696.88</v>
          </cell>
          <cell r="AJ3622">
            <v>7953.12</v>
          </cell>
          <cell r="AK3622">
            <v>25650</v>
          </cell>
          <cell r="AL3622">
            <v>14303.12</v>
          </cell>
          <cell r="AM3622">
            <v>1529.88</v>
          </cell>
          <cell r="AN3622">
            <v>15833</v>
          </cell>
          <cell r="AO3622">
            <v>1435.69</v>
          </cell>
          <cell r="AP3622">
            <v>274.31</v>
          </cell>
          <cell r="AQ3622">
            <v>1710</v>
          </cell>
          <cell r="AR3622">
            <v>16</v>
          </cell>
          <cell r="AS3622">
            <v>26</v>
          </cell>
          <cell r="AT3622" t="str">
            <v>31-60</v>
          </cell>
          <cell r="AU3622"/>
          <cell r="AV3622"/>
          <cell r="AW3622"/>
          <cell r="AX3622" t="str">
            <v>Open</v>
          </cell>
          <cell r="AY3622" t="str">
            <v/>
          </cell>
          <cell r="AZ3622"/>
          <cell r="BA3622">
            <v>0</v>
          </cell>
          <cell r="BB3622">
            <v>45756</v>
          </cell>
          <cell r="BC3622" t="str">
            <v>Yogesh Gawade/SF0064389</v>
          </cell>
          <cell r="BD3622" t="str">
            <v>Visited</v>
          </cell>
          <cell r="BE3622" t="str">
            <v>Borrower</v>
          </cell>
          <cell r="BF3622" t="str">
            <v>Available</v>
          </cell>
          <cell r="BG3622"/>
          <cell r="BH3622"/>
          <cell r="BI3622" t="str">
            <v>No</v>
          </cell>
          <cell r="BJ3622"/>
          <cell r="BK3622"/>
        </row>
        <row r="3623">
          <cell r="X3623">
            <v>356328701</v>
          </cell>
          <cell r="Y3623" t="str">
            <v>MIRA NAMDEV JADHAV</v>
          </cell>
          <cell r="Z3623" t="str">
            <v>01-Apr-2024</v>
          </cell>
          <cell r="AA3623">
            <v>20000</v>
          </cell>
          <cell r="AB3623" t="str">
            <v>Fri</v>
          </cell>
          <cell r="AC3623">
            <v>18</v>
          </cell>
          <cell r="AD3623" t="str">
            <v>0</v>
          </cell>
          <cell r="AE3623" t="str">
            <v>02-May-2024</v>
          </cell>
          <cell r="AF3623">
            <v>1340</v>
          </cell>
          <cell r="AG3623">
            <v>1340</v>
          </cell>
          <cell r="AH3623" t="str">
            <v>12-Jan-2025</v>
          </cell>
          <cell r="AI3623">
            <v>8991.7999999999993</v>
          </cell>
          <cell r="AJ3623">
            <v>3068.2</v>
          </cell>
          <cell r="AK3623">
            <v>12060</v>
          </cell>
          <cell r="AL3623">
            <v>11008.2</v>
          </cell>
          <cell r="AM3623">
            <v>1199.8</v>
          </cell>
          <cell r="AN3623">
            <v>12208</v>
          </cell>
          <cell r="AO3623">
            <v>2225.62</v>
          </cell>
          <cell r="AP3623">
            <v>454.38</v>
          </cell>
          <cell r="AQ3623">
            <v>2680</v>
          </cell>
          <cell r="AR3623">
            <v>11</v>
          </cell>
          <cell r="AS3623">
            <v>54</v>
          </cell>
          <cell r="AT3623" t="str">
            <v>31-60</v>
          </cell>
          <cell r="AU3623"/>
          <cell r="AV3623"/>
          <cell r="AW3623"/>
          <cell r="AX3623" t="str">
            <v>Open</v>
          </cell>
          <cell r="AY3623" t="str">
            <v/>
          </cell>
          <cell r="AZ3623"/>
          <cell r="BA3623">
            <v>0</v>
          </cell>
          <cell r="BB3623">
            <v>45756</v>
          </cell>
          <cell r="BC3623" t="str">
            <v>Yogesh Gawade/SF0064389</v>
          </cell>
          <cell r="BD3623" t="str">
            <v>Visited</v>
          </cell>
          <cell r="BE3623" t="str">
            <v>Borrower</v>
          </cell>
          <cell r="BF3623" t="str">
            <v>Available</v>
          </cell>
          <cell r="BG3623"/>
          <cell r="BH3623"/>
          <cell r="BI3623" t="str">
            <v>No</v>
          </cell>
          <cell r="BJ3623"/>
          <cell r="BK3623"/>
        </row>
        <row r="3624">
          <cell r="X3624">
            <v>350194546</v>
          </cell>
          <cell r="Y3624" t="str">
            <v>SANGITA SOMNATH WAGH</v>
          </cell>
          <cell r="Z3624" t="str">
            <v>11-Jan-2023</v>
          </cell>
          <cell r="AA3624">
            <v>31514</v>
          </cell>
          <cell r="AB3624" t="str">
            <v>Wed</v>
          </cell>
          <cell r="AC3624">
            <v>24</v>
          </cell>
          <cell r="AD3624" t="str">
            <v>1</v>
          </cell>
          <cell r="AE3624" t="str">
            <v>02-Mar-2023</v>
          </cell>
          <cell r="AF3624">
            <v>1809</v>
          </cell>
          <cell r="AG3624">
            <v>1700</v>
          </cell>
          <cell r="AH3624" t="str">
            <v>05-Jan-2025</v>
          </cell>
          <cell r="AI3624">
            <v>29849.35</v>
          </cell>
          <cell r="AJ3624">
            <v>9359.65</v>
          </cell>
          <cell r="AK3624">
            <v>39209</v>
          </cell>
          <cell r="AL3624">
            <v>1664.65</v>
          </cell>
          <cell r="AM3624">
            <v>35.35</v>
          </cell>
          <cell r="AN3624">
            <v>1700</v>
          </cell>
          <cell r="AO3624">
            <v>1664.65</v>
          </cell>
          <cell r="AP3624">
            <v>35.35</v>
          </cell>
          <cell r="AQ3624">
            <v>1700</v>
          </cell>
          <cell r="AR3624">
            <v>26</v>
          </cell>
          <cell r="AS3624">
            <v>51</v>
          </cell>
          <cell r="AT3624" t="str">
            <v>31-60</v>
          </cell>
          <cell r="AU3624"/>
          <cell r="AV3624"/>
          <cell r="AW3624"/>
          <cell r="AX3624" t="str">
            <v>Open</v>
          </cell>
          <cell r="AY3624" t="str">
            <v/>
          </cell>
          <cell r="AZ3624"/>
          <cell r="BA3624">
            <v>0</v>
          </cell>
          <cell r="BB3624">
            <v>45756</v>
          </cell>
          <cell r="BC3624" t="str">
            <v>Yogesh Gawade/SF0064389</v>
          </cell>
          <cell r="BD3624" t="str">
            <v>Visited</v>
          </cell>
          <cell r="BE3624" t="str">
            <v>Borrower</v>
          </cell>
          <cell r="BF3624" t="str">
            <v>Available</v>
          </cell>
          <cell r="BG3624"/>
          <cell r="BH3624"/>
          <cell r="BI3624" t="str">
            <v>No</v>
          </cell>
          <cell r="BJ3624"/>
          <cell r="BK3624"/>
        </row>
        <row r="3625">
          <cell r="X3625">
            <v>351310531</v>
          </cell>
          <cell r="Y3625" t="str">
            <v>LATA DINKAR JADHAV</v>
          </cell>
          <cell r="Z3625" t="str">
            <v>31-Mar-2023</v>
          </cell>
          <cell r="AA3625">
            <v>41952</v>
          </cell>
          <cell r="AB3625" t="str">
            <v>Wed</v>
          </cell>
          <cell r="AC3625">
            <v>24</v>
          </cell>
          <cell r="AD3625" t="str">
            <v>1</v>
          </cell>
          <cell r="AE3625" t="str">
            <v>10-May-2023</v>
          </cell>
          <cell r="AF3625">
            <v>2356</v>
          </cell>
          <cell r="AG3625">
            <v>2250</v>
          </cell>
          <cell r="AH3625" t="str">
            <v>12-Mar-2025</v>
          </cell>
          <cell r="AI3625">
            <v>39748.78</v>
          </cell>
          <cell r="AJ3625">
            <v>12107.22</v>
          </cell>
          <cell r="AK3625">
            <v>51856</v>
          </cell>
          <cell r="AL3625">
            <v>2203.2199999999998</v>
          </cell>
          <cell r="AM3625">
            <v>46.78</v>
          </cell>
          <cell r="AN3625">
            <v>2250</v>
          </cell>
          <cell r="AO3625">
            <v>0</v>
          </cell>
          <cell r="AP3625">
            <v>0</v>
          </cell>
          <cell r="AQ3625">
            <v>0</v>
          </cell>
          <cell r="AR3625">
            <v>23</v>
          </cell>
          <cell r="AS3625">
            <v>0</v>
          </cell>
          <cell r="AT3625" t="str">
            <v>Standard</v>
          </cell>
          <cell r="AU3625"/>
          <cell r="AV3625"/>
          <cell r="AW3625"/>
          <cell r="AX3625" t="str">
            <v>Open</v>
          </cell>
          <cell r="AY3625" t="str">
            <v/>
          </cell>
          <cell r="AZ3625"/>
          <cell r="BA3625">
            <v>0</v>
          </cell>
          <cell r="BB3625">
            <v>45756</v>
          </cell>
          <cell r="BC3625" t="str">
            <v>Yogesh Gawade/SF0064389</v>
          </cell>
          <cell r="BD3625" t="str">
            <v>Visited</v>
          </cell>
          <cell r="BE3625" t="str">
            <v>Borrower</v>
          </cell>
          <cell r="BF3625" t="str">
            <v>Available</v>
          </cell>
          <cell r="BG3625"/>
          <cell r="BH3625"/>
          <cell r="BI3625" t="str">
            <v>No</v>
          </cell>
          <cell r="BJ3625"/>
          <cell r="BK3625"/>
        </row>
        <row r="3626">
          <cell r="X3626">
            <v>351310532</v>
          </cell>
          <cell r="Y3626" t="str">
            <v>SUNANDA DEVIDAS KATADE</v>
          </cell>
          <cell r="Z3626" t="str">
            <v>31-Mar-2023</v>
          </cell>
          <cell r="AA3626">
            <v>41952</v>
          </cell>
          <cell r="AB3626" t="str">
            <v>Wed</v>
          </cell>
          <cell r="AC3626">
            <v>24</v>
          </cell>
          <cell r="AD3626" t="str">
            <v>1</v>
          </cell>
          <cell r="AE3626" t="str">
            <v>10-May-2023</v>
          </cell>
          <cell r="AF3626">
            <v>2356</v>
          </cell>
          <cell r="AG3626">
            <v>2250</v>
          </cell>
          <cell r="AH3626" t="str">
            <v>12-Mar-2025</v>
          </cell>
          <cell r="AI3626">
            <v>39748.78</v>
          </cell>
          <cell r="AJ3626">
            <v>12107.22</v>
          </cell>
          <cell r="AK3626">
            <v>51856</v>
          </cell>
          <cell r="AL3626">
            <v>2203.2199999999998</v>
          </cell>
          <cell r="AM3626">
            <v>46.78</v>
          </cell>
          <cell r="AN3626">
            <v>2250</v>
          </cell>
          <cell r="AO3626">
            <v>0</v>
          </cell>
          <cell r="AP3626">
            <v>0</v>
          </cell>
          <cell r="AQ3626">
            <v>0</v>
          </cell>
          <cell r="AR3626">
            <v>23</v>
          </cell>
          <cell r="AS3626">
            <v>0</v>
          </cell>
          <cell r="AT3626" t="str">
            <v>Standard</v>
          </cell>
          <cell r="AU3626"/>
          <cell r="AV3626"/>
          <cell r="AW3626"/>
          <cell r="AX3626" t="str">
            <v>Open</v>
          </cell>
          <cell r="AY3626" t="str">
            <v/>
          </cell>
          <cell r="AZ3626"/>
          <cell r="BA3626">
            <v>0</v>
          </cell>
          <cell r="BB3626">
            <v>45756</v>
          </cell>
          <cell r="BC3626" t="str">
            <v>Yogesh Gawade/SF0064389</v>
          </cell>
          <cell r="BD3626" t="str">
            <v>Visited</v>
          </cell>
          <cell r="BE3626" t="str">
            <v>Borrower</v>
          </cell>
          <cell r="BF3626" t="str">
            <v>Available</v>
          </cell>
          <cell r="BG3626"/>
          <cell r="BH3626"/>
          <cell r="BI3626" t="str">
            <v>No</v>
          </cell>
          <cell r="BJ3626"/>
          <cell r="BK3626"/>
        </row>
        <row r="3627">
          <cell r="X3627">
            <v>351335169</v>
          </cell>
          <cell r="Y3627" t="str">
            <v>MIRABAI SURESH JADHAV</v>
          </cell>
          <cell r="Z3627" t="str">
            <v>06-Apr-2023</v>
          </cell>
          <cell r="AA3627">
            <v>40000</v>
          </cell>
          <cell r="AB3627" t="str">
            <v>Wed</v>
          </cell>
          <cell r="AC3627">
            <v>24</v>
          </cell>
          <cell r="AD3627" t="str">
            <v>1</v>
          </cell>
          <cell r="AE3627" t="str">
            <v>10-May-2023</v>
          </cell>
          <cell r="AF3627">
            <v>2150</v>
          </cell>
          <cell r="AG3627">
            <v>2150</v>
          </cell>
          <cell r="AH3627" t="str">
            <v>12-Mar-2025</v>
          </cell>
          <cell r="AI3627">
            <v>38136.15</v>
          </cell>
          <cell r="AJ3627">
            <v>11313.85</v>
          </cell>
          <cell r="AK3627">
            <v>49450</v>
          </cell>
          <cell r="AL3627">
            <v>1863.85</v>
          </cell>
          <cell r="AM3627">
            <v>40.15</v>
          </cell>
          <cell r="AN3627">
            <v>1904</v>
          </cell>
          <cell r="AO3627">
            <v>0</v>
          </cell>
          <cell r="AP3627">
            <v>0</v>
          </cell>
          <cell r="AQ3627">
            <v>0</v>
          </cell>
          <cell r="AR3627">
            <v>23</v>
          </cell>
          <cell r="AS3627">
            <v>0</v>
          </cell>
          <cell r="AT3627" t="str">
            <v>Standard</v>
          </cell>
          <cell r="AU3627"/>
          <cell r="AV3627"/>
          <cell r="AW3627"/>
          <cell r="AX3627" t="str">
            <v>Open</v>
          </cell>
          <cell r="AY3627" t="str">
            <v/>
          </cell>
          <cell r="AZ3627"/>
          <cell r="BA3627">
            <v>0</v>
          </cell>
          <cell r="BB3627">
            <v>45756</v>
          </cell>
          <cell r="BC3627" t="str">
            <v>Yogesh Gawade/SF0064389</v>
          </cell>
          <cell r="BD3627" t="str">
            <v>Visited</v>
          </cell>
          <cell r="BE3627" t="str">
            <v>Borrower</v>
          </cell>
          <cell r="BF3627" t="str">
            <v>Available</v>
          </cell>
          <cell r="BG3627"/>
          <cell r="BH3627"/>
          <cell r="BI3627" t="str">
            <v>No</v>
          </cell>
          <cell r="BJ3627"/>
          <cell r="BK3627"/>
        </row>
        <row r="3628">
          <cell r="X3628">
            <v>351695765</v>
          </cell>
          <cell r="Y3628" t="str">
            <v>NIRMALA PRABHAKAR AWARE</v>
          </cell>
          <cell r="Z3628" t="str">
            <v>31-May-2023</v>
          </cell>
          <cell r="AA3628">
            <v>32000</v>
          </cell>
          <cell r="AB3628" t="str">
            <v>Wed</v>
          </cell>
          <cell r="AC3628">
            <v>24</v>
          </cell>
          <cell r="AD3628" t="str">
            <v>1</v>
          </cell>
          <cell r="AE3628" t="str">
            <v>10-Jul-2023</v>
          </cell>
          <cell r="AF3628">
            <v>1750</v>
          </cell>
          <cell r="AG3628">
            <v>1750</v>
          </cell>
          <cell r="AH3628" t="str">
            <v>12-Mar-2025</v>
          </cell>
          <cell r="AI3628">
            <v>27817.84</v>
          </cell>
          <cell r="AJ3628">
            <v>8932.16</v>
          </cell>
          <cell r="AK3628">
            <v>36750</v>
          </cell>
          <cell r="AL3628">
            <v>4182.16</v>
          </cell>
          <cell r="AM3628">
            <v>158.84</v>
          </cell>
          <cell r="AN3628">
            <v>4341</v>
          </cell>
          <cell r="AO3628">
            <v>0</v>
          </cell>
          <cell r="AP3628">
            <v>0</v>
          </cell>
          <cell r="AQ3628">
            <v>0</v>
          </cell>
          <cell r="AR3628">
            <v>21</v>
          </cell>
          <cell r="AS3628">
            <v>0</v>
          </cell>
          <cell r="AT3628" t="str">
            <v>Standard</v>
          </cell>
          <cell r="AU3628"/>
          <cell r="AV3628"/>
          <cell r="AW3628"/>
          <cell r="AX3628" t="str">
            <v>Open</v>
          </cell>
          <cell r="AY3628" t="str">
            <v/>
          </cell>
          <cell r="AZ3628"/>
          <cell r="BA3628">
            <v>0</v>
          </cell>
          <cell r="BB3628">
            <v>45756</v>
          </cell>
          <cell r="BC3628" t="str">
            <v>Yogesh Gawade/SF0064389</v>
          </cell>
          <cell r="BD3628" t="str">
            <v>Visited</v>
          </cell>
          <cell r="BE3628" t="str">
            <v>Borrower</v>
          </cell>
          <cell r="BF3628" t="str">
            <v>Available</v>
          </cell>
          <cell r="BG3628"/>
          <cell r="BH3628"/>
          <cell r="BI3628" t="str">
            <v>No</v>
          </cell>
          <cell r="BJ3628"/>
          <cell r="BK3628"/>
        </row>
        <row r="3629">
          <cell r="X3629">
            <v>353519347</v>
          </cell>
          <cell r="Y3629" t="str">
            <v xml:space="preserve"> HIRABAI DILIP  JADHAV</v>
          </cell>
          <cell r="Z3629" t="str">
            <v>03-Nov-2023</v>
          </cell>
          <cell r="AA3629">
            <v>32000</v>
          </cell>
          <cell r="AB3629" t="str">
            <v>Wed</v>
          </cell>
          <cell r="AC3629">
            <v>24</v>
          </cell>
          <cell r="AD3629" t="str">
            <v>1</v>
          </cell>
          <cell r="AE3629" t="str">
            <v>06-Dec-2023</v>
          </cell>
          <cell r="AF3629">
            <v>1710</v>
          </cell>
          <cell r="AG3629">
            <v>1710</v>
          </cell>
          <cell r="AH3629" t="str">
            <v>12-Mar-2025</v>
          </cell>
          <cell r="AI3629">
            <v>19530.509999999998</v>
          </cell>
          <cell r="AJ3629">
            <v>7829.49</v>
          </cell>
          <cell r="AK3629">
            <v>27360</v>
          </cell>
          <cell r="AL3629">
            <v>12469.49</v>
          </cell>
          <cell r="AM3629">
            <v>1192.51</v>
          </cell>
          <cell r="AN3629">
            <v>13662</v>
          </cell>
          <cell r="AO3629">
            <v>0</v>
          </cell>
          <cell r="AP3629">
            <v>0</v>
          </cell>
          <cell r="AQ3629">
            <v>0</v>
          </cell>
          <cell r="AR3629">
            <v>16</v>
          </cell>
          <cell r="AS3629">
            <v>0</v>
          </cell>
          <cell r="AT3629" t="str">
            <v>Standard</v>
          </cell>
          <cell r="AU3629"/>
          <cell r="AV3629"/>
          <cell r="AW3629"/>
          <cell r="AX3629" t="str">
            <v>Open</v>
          </cell>
          <cell r="AY3629" t="str">
            <v/>
          </cell>
          <cell r="AZ3629"/>
          <cell r="BA3629">
            <v>0</v>
          </cell>
          <cell r="BB3629">
            <v>45756</v>
          </cell>
          <cell r="BC3629" t="str">
            <v>Yogesh Gawade/SF0064389</v>
          </cell>
          <cell r="BD3629" t="str">
            <v>Visited</v>
          </cell>
          <cell r="BE3629" t="str">
            <v>Borrower</v>
          </cell>
          <cell r="BF3629" t="str">
            <v>Available</v>
          </cell>
          <cell r="BG3629"/>
          <cell r="BH3629"/>
          <cell r="BI3629" t="str">
            <v>No</v>
          </cell>
          <cell r="BJ3629"/>
          <cell r="BK3629"/>
        </row>
        <row r="3630">
          <cell r="X3630">
            <v>353519474</v>
          </cell>
          <cell r="Y3630" t="str">
            <v>CHARUSHILA RAMBHAU LOKHANDE</v>
          </cell>
          <cell r="Z3630" t="str">
            <v>03-Nov-2023</v>
          </cell>
          <cell r="AA3630">
            <v>32000</v>
          </cell>
          <cell r="AB3630" t="str">
            <v>Wed</v>
          </cell>
          <cell r="AC3630">
            <v>24</v>
          </cell>
          <cell r="AD3630" t="str">
            <v>1</v>
          </cell>
          <cell r="AE3630" t="str">
            <v>06-Dec-2023</v>
          </cell>
          <cell r="AF3630">
            <v>1710</v>
          </cell>
          <cell r="AG3630">
            <v>1710</v>
          </cell>
          <cell r="AH3630" t="str">
            <v>12-Mar-2025</v>
          </cell>
          <cell r="AI3630">
            <v>19530.509999999998</v>
          </cell>
          <cell r="AJ3630">
            <v>7829.49</v>
          </cell>
          <cell r="AK3630">
            <v>27360</v>
          </cell>
          <cell r="AL3630">
            <v>12469.49</v>
          </cell>
          <cell r="AM3630">
            <v>1192.51</v>
          </cell>
          <cell r="AN3630">
            <v>13662</v>
          </cell>
          <cell r="AO3630">
            <v>0</v>
          </cell>
          <cell r="AP3630">
            <v>0</v>
          </cell>
          <cell r="AQ3630">
            <v>0</v>
          </cell>
          <cell r="AR3630">
            <v>16</v>
          </cell>
          <cell r="AS3630">
            <v>0</v>
          </cell>
          <cell r="AT3630" t="str">
            <v>Standard</v>
          </cell>
          <cell r="AU3630"/>
          <cell r="AV3630"/>
          <cell r="AW3630"/>
          <cell r="AX3630" t="str">
            <v>Open</v>
          </cell>
          <cell r="AY3630" t="str">
            <v/>
          </cell>
          <cell r="AZ3630"/>
          <cell r="BA3630">
            <v>0</v>
          </cell>
          <cell r="BB3630">
            <v>45756</v>
          </cell>
          <cell r="BC3630" t="str">
            <v>Yogesh Gawade/SF0064389</v>
          </cell>
          <cell r="BD3630" t="str">
            <v>Visited</v>
          </cell>
          <cell r="BE3630" t="str">
            <v>Borrower</v>
          </cell>
          <cell r="BF3630" t="str">
            <v>Available</v>
          </cell>
          <cell r="BG3630"/>
          <cell r="BH3630"/>
          <cell r="BI3630" t="str">
            <v>No</v>
          </cell>
          <cell r="BJ3630"/>
          <cell r="BK3630"/>
        </row>
        <row r="3631">
          <cell r="X3631">
            <v>353995882</v>
          </cell>
          <cell r="Y3631" t="str">
            <v>BEBI SHANTARAM AWARE</v>
          </cell>
          <cell r="Z3631" t="str">
            <v>09-Dec-2023</v>
          </cell>
          <cell r="AA3631">
            <v>20000</v>
          </cell>
          <cell r="AB3631" t="str">
            <v>Wed</v>
          </cell>
          <cell r="AC3631">
            <v>18</v>
          </cell>
          <cell r="AD3631" t="str">
            <v>0</v>
          </cell>
          <cell r="AE3631" t="str">
            <v>03-Jan-2024</v>
          </cell>
          <cell r="AF3631">
            <v>1340</v>
          </cell>
          <cell r="AG3631">
            <v>1340</v>
          </cell>
          <cell r="AH3631" t="str">
            <v>12-Mar-2025</v>
          </cell>
          <cell r="AI3631">
            <v>16140.75</v>
          </cell>
          <cell r="AJ3631">
            <v>3959.25</v>
          </cell>
          <cell r="AK3631">
            <v>20100</v>
          </cell>
          <cell r="AL3631">
            <v>3859.25</v>
          </cell>
          <cell r="AM3631">
            <v>161.75</v>
          </cell>
          <cell r="AN3631">
            <v>4021</v>
          </cell>
          <cell r="AO3631">
            <v>0</v>
          </cell>
          <cell r="AP3631">
            <v>0</v>
          </cell>
          <cell r="AQ3631">
            <v>0</v>
          </cell>
          <cell r="AR3631">
            <v>15</v>
          </cell>
          <cell r="AS3631">
            <v>0</v>
          </cell>
          <cell r="AT3631" t="str">
            <v>Standard</v>
          </cell>
          <cell r="AU3631"/>
          <cell r="AV3631"/>
          <cell r="AW3631"/>
          <cell r="AX3631" t="str">
            <v>Open</v>
          </cell>
          <cell r="AY3631" t="str">
            <v/>
          </cell>
          <cell r="AZ3631"/>
          <cell r="BA3631">
            <v>0</v>
          </cell>
          <cell r="BB3631">
            <v>45756</v>
          </cell>
          <cell r="BC3631" t="str">
            <v>Yogesh Gawade/SF0064389</v>
          </cell>
          <cell r="BD3631" t="str">
            <v>Visited</v>
          </cell>
          <cell r="BE3631" t="str">
            <v>Borrower</v>
          </cell>
          <cell r="BF3631" t="str">
            <v>Available</v>
          </cell>
          <cell r="BG3631"/>
          <cell r="BH3631"/>
          <cell r="BI3631" t="str">
            <v>No</v>
          </cell>
          <cell r="BJ3631"/>
          <cell r="BK3631"/>
        </row>
        <row r="3632">
          <cell r="X3632">
            <v>354173909</v>
          </cell>
          <cell r="Y3632" t="str">
            <v>JAYASHRI AMOL AWARE</v>
          </cell>
          <cell r="Z3632" t="str">
            <v>16-Dec-2023</v>
          </cell>
          <cell r="AA3632">
            <v>40000</v>
          </cell>
          <cell r="AB3632" t="str">
            <v>Wed</v>
          </cell>
          <cell r="AC3632">
            <v>24</v>
          </cell>
          <cell r="AD3632" t="str">
            <v>1</v>
          </cell>
          <cell r="AE3632" t="str">
            <v>07-Feb-2024</v>
          </cell>
          <cell r="AF3632">
            <v>2130</v>
          </cell>
          <cell r="AG3632">
            <v>2130</v>
          </cell>
          <cell r="AH3632" t="str">
            <v>12-Mar-2025</v>
          </cell>
          <cell r="AI3632">
            <v>20140.169999999998</v>
          </cell>
          <cell r="AJ3632">
            <v>9679.83</v>
          </cell>
          <cell r="AK3632">
            <v>29820</v>
          </cell>
          <cell r="AL3632">
            <v>19859.830000000002</v>
          </cell>
          <cell r="AM3632">
            <v>2438.17</v>
          </cell>
          <cell r="AN3632">
            <v>22298</v>
          </cell>
          <cell r="AO3632">
            <v>0</v>
          </cell>
          <cell r="AP3632">
            <v>0</v>
          </cell>
          <cell r="AQ3632">
            <v>0</v>
          </cell>
          <cell r="AR3632">
            <v>14</v>
          </cell>
          <cell r="AS3632">
            <v>0</v>
          </cell>
          <cell r="AT3632" t="str">
            <v>Standard</v>
          </cell>
          <cell r="AU3632"/>
          <cell r="AV3632"/>
          <cell r="AW3632"/>
          <cell r="AX3632" t="str">
            <v>Open</v>
          </cell>
          <cell r="AY3632" t="str">
            <v/>
          </cell>
          <cell r="AZ3632"/>
          <cell r="BA3632">
            <v>0</v>
          </cell>
          <cell r="BB3632">
            <v>45756</v>
          </cell>
          <cell r="BC3632" t="str">
            <v>Yogesh Gawade/SF0064389</v>
          </cell>
          <cell r="BD3632" t="str">
            <v>Visited</v>
          </cell>
          <cell r="BE3632" t="str">
            <v>Borrower</v>
          </cell>
          <cell r="BF3632" t="str">
            <v>Available</v>
          </cell>
          <cell r="BG3632"/>
          <cell r="BH3632"/>
          <cell r="BI3632" t="str">
            <v>No</v>
          </cell>
          <cell r="BJ3632"/>
          <cell r="BK3632"/>
        </row>
        <row r="3633">
          <cell r="X3633">
            <v>354203511</v>
          </cell>
          <cell r="Y3633" t="str">
            <v>LATA DINKAR JADHAV</v>
          </cell>
          <cell r="Z3633" t="str">
            <v>18-Dec-2023</v>
          </cell>
          <cell r="AA3633">
            <v>20000</v>
          </cell>
          <cell r="AB3633" t="str">
            <v>Wed</v>
          </cell>
          <cell r="AC3633">
            <v>18</v>
          </cell>
          <cell r="AD3633" t="str">
            <v>0</v>
          </cell>
          <cell r="AE3633" t="str">
            <v>07-Feb-2024</v>
          </cell>
          <cell r="AF3633">
            <v>1340</v>
          </cell>
          <cell r="AG3633">
            <v>1340</v>
          </cell>
          <cell r="AH3633" t="str">
            <v>12-Mar-2025</v>
          </cell>
          <cell r="AI3633">
            <v>14522.53</v>
          </cell>
          <cell r="AJ3633">
            <v>4237.47</v>
          </cell>
          <cell r="AK3633">
            <v>18760</v>
          </cell>
          <cell r="AL3633">
            <v>5477.47</v>
          </cell>
          <cell r="AM3633">
            <v>297.52999999999997</v>
          </cell>
          <cell r="AN3633">
            <v>5775</v>
          </cell>
          <cell r="AO3633">
            <v>0</v>
          </cell>
          <cell r="AP3633">
            <v>0</v>
          </cell>
          <cell r="AQ3633">
            <v>0</v>
          </cell>
          <cell r="AR3633">
            <v>14</v>
          </cell>
          <cell r="AS3633">
            <v>0</v>
          </cell>
          <cell r="AT3633" t="str">
            <v>Standard</v>
          </cell>
          <cell r="AU3633"/>
          <cell r="AV3633"/>
          <cell r="AW3633"/>
          <cell r="AX3633" t="str">
            <v>Open</v>
          </cell>
          <cell r="AY3633" t="str">
            <v/>
          </cell>
          <cell r="AZ3633"/>
          <cell r="BA3633">
            <v>0</v>
          </cell>
          <cell r="BB3633">
            <v>45756</v>
          </cell>
          <cell r="BC3633" t="str">
            <v>Yogesh Gawade/SF0064389</v>
          </cell>
          <cell r="BD3633" t="str">
            <v>Visited</v>
          </cell>
          <cell r="BE3633" t="str">
            <v>Borrower</v>
          </cell>
          <cell r="BF3633" t="str">
            <v>Available</v>
          </cell>
          <cell r="BG3633"/>
          <cell r="BH3633"/>
          <cell r="BI3633" t="str">
            <v>No</v>
          </cell>
          <cell r="BJ3633"/>
          <cell r="BK3633"/>
        </row>
        <row r="3634">
          <cell r="X3634">
            <v>356661406</v>
          </cell>
          <cell r="Y3634" t="str">
            <v>SUNANDA DEVIDAS KATADE</v>
          </cell>
          <cell r="Z3634" t="str">
            <v>01-May-2024</v>
          </cell>
          <cell r="AA3634">
            <v>20000</v>
          </cell>
          <cell r="AB3634" t="str">
            <v>Wed</v>
          </cell>
          <cell r="AC3634">
            <v>18</v>
          </cell>
          <cell r="AD3634" t="str">
            <v>0</v>
          </cell>
          <cell r="AE3634" t="str">
            <v>05-Jun-2024</v>
          </cell>
          <cell r="AF3634">
            <v>1340</v>
          </cell>
          <cell r="AG3634">
            <v>1340</v>
          </cell>
          <cell r="AH3634" t="str">
            <v>12-Mar-2025</v>
          </cell>
          <cell r="AI3634">
            <v>10082.34</v>
          </cell>
          <cell r="AJ3634">
            <v>3317.66</v>
          </cell>
          <cell r="AK3634">
            <v>13400</v>
          </cell>
          <cell r="AL3634">
            <v>9917.66</v>
          </cell>
          <cell r="AM3634">
            <v>961.34</v>
          </cell>
          <cell r="AN3634">
            <v>10879</v>
          </cell>
          <cell r="AO3634">
            <v>0</v>
          </cell>
          <cell r="AP3634">
            <v>0</v>
          </cell>
          <cell r="AQ3634">
            <v>0</v>
          </cell>
          <cell r="AR3634">
            <v>10</v>
          </cell>
          <cell r="AS3634">
            <v>0</v>
          </cell>
          <cell r="AT3634" t="str">
            <v>Standard</v>
          </cell>
          <cell r="AU3634"/>
          <cell r="AV3634"/>
          <cell r="AW3634"/>
          <cell r="AX3634" t="str">
            <v>Open</v>
          </cell>
          <cell r="AY3634" t="str">
            <v/>
          </cell>
          <cell r="AZ3634"/>
          <cell r="BA3634">
            <v>0</v>
          </cell>
          <cell r="BB3634">
            <v>45756</v>
          </cell>
          <cell r="BC3634" t="str">
            <v>Yogesh Gawade/SF0064389</v>
          </cell>
          <cell r="BD3634" t="str">
            <v>Visited</v>
          </cell>
          <cell r="BE3634" t="str">
            <v>Borrower</v>
          </cell>
          <cell r="BF3634" t="str">
            <v>Available</v>
          </cell>
          <cell r="BG3634"/>
          <cell r="BH3634"/>
          <cell r="BI3634" t="str">
            <v>No</v>
          </cell>
          <cell r="BJ3634"/>
          <cell r="BK3634"/>
        </row>
        <row r="3635">
          <cell r="X3635">
            <v>356758536</v>
          </cell>
          <cell r="Y3635" t="str">
            <v>MANGAL SHAM KAMBALE</v>
          </cell>
          <cell r="Z3635" t="str">
            <v>01-May-2024</v>
          </cell>
          <cell r="AA3635">
            <v>75000</v>
          </cell>
          <cell r="AB3635" t="str">
            <v>Wed</v>
          </cell>
          <cell r="AC3635">
            <v>24</v>
          </cell>
          <cell r="AD3635" t="str">
            <v>4</v>
          </cell>
          <cell r="AE3635" t="str">
            <v>12-Jun-2024</v>
          </cell>
          <cell r="AF3635">
            <v>4000</v>
          </cell>
          <cell r="AG3635">
            <v>4000</v>
          </cell>
          <cell r="AH3635" t="str">
            <v>12-Mar-2025</v>
          </cell>
          <cell r="AI3635">
            <v>26112.76</v>
          </cell>
          <cell r="AJ3635">
            <v>13887.24</v>
          </cell>
          <cell r="AK3635">
            <v>40000</v>
          </cell>
          <cell r="AL3635">
            <v>48887.24</v>
          </cell>
          <cell r="AM3635">
            <v>8100.76</v>
          </cell>
          <cell r="AN3635">
            <v>56988</v>
          </cell>
          <cell r="AO3635">
            <v>0</v>
          </cell>
          <cell r="AP3635">
            <v>0</v>
          </cell>
          <cell r="AQ3635">
            <v>0</v>
          </cell>
          <cell r="AR3635">
            <v>10</v>
          </cell>
          <cell r="AS3635">
            <v>0</v>
          </cell>
          <cell r="AT3635" t="str">
            <v>Standard</v>
          </cell>
          <cell r="AU3635"/>
          <cell r="AV3635"/>
          <cell r="AW3635"/>
          <cell r="AX3635" t="str">
            <v>Open</v>
          </cell>
          <cell r="AY3635" t="str">
            <v/>
          </cell>
          <cell r="AZ3635"/>
          <cell r="BA3635">
            <v>0</v>
          </cell>
          <cell r="BB3635">
            <v>45756</v>
          </cell>
          <cell r="BC3635" t="str">
            <v>Yogesh Gawade/SF0064389</v>
          </cell>
          <cell r="BD3635" t="str">
            <v>Visited</v>
          </cell>
          <cell r="BE3635" t="str">
            <v>Borrower</v>
          </cell>
          <cell r="BF3635" t="str">
            <v>Available</v>
          </cell>
          <cell r="BG3635"/>
          <cell r="BH3635"/>
          <cell r="BI3635" t="str">
            <v>No</v>
          </cell>
          <cell r="BJ3635"/>
          <cell r="BK3635"/>
        </row>
        <row r="3636">
          <cell r="X3636">
            <v>357052742</v>
          </cell>
          <cell r="Y3636" t="str">
            <v>MIRABAI DNYANESHWAR PAGARE</v>
          </cell>
          <cell r="Z3636" t="str">
            <v>01-Jun-2024</v>
          </cell>
          <cell r="AA3636">
            <v>52000</v>
          </cell>
          <cell r="AB3636" t="str">
            <v>Wed</v>
          </cell>
          <cell r="AC3636">
            <v>24</v>
          </cell>
          <cell r="AD3636" t="str">
            <v>2</v>
          </cell>
          <cell r="AE3636" t="str">
            <v>10-Jul-2024</v>
          </cell>
          <cell r="AF3636">
            <v>2780</v>
          </cell>
          <cell r="AG3636">
            <v>2780</v>
          </cell>
          <cell r="AH3636" t="str">
            <v>12-Mar-2025</v>
          </cell>
          <cell r="AI3636">
            <v>16170.41</v>
          </cell>
          <cell r="AJ3636">
            <v>8849.59</v>
          </cell>
          <cell r="AK3636">
            <v>25020</v>
          </cell>
          <cell r="AL3636">
            <v>35829.589999999997</v>
          </cell>
          <cell r="AM3636">
            <v>6313.41</v>
          </cell>
          <cell r="AN3636">
            <v>42143</v>
          </cell>
          <cell r="AO3636">
            <v>0</v>
          </cell>
          <cell r="AP3636">
            <v>0</v>
          </cell>
          <cell r="AQ3636">
            <v>0</v>
          </cell>
          <cell r="AR3636">
            <v>9</v>
          </cell>
          <cell r="AS3636">
            <v>0</v>
          </cell>
          <cell r="AT3636" t="str">
            <v>Standard</v>
          </cell>
          <cell r="AU3636"/>
          <cell r="AV3636"/>
          <cell r="AW3636"/>
          <cell r="AX3636" t="str">
            <v>Open</v>
          </cell>
          <cell r="AY3636" t="str">
            <v/>
          </cell>
          <cell r="AZ3636"/>
          <cell r="BA3636">
            <v>0</v>
          </cell>
          <cell r="BB3636">
            <v>45756</v>
          </cell>
          <cell r="BC3636" t="str">
            <v>Yogesh Gawade/SF0064389</v>
          </cell>
          <cell r="BD3636" t="str">
            <v>Visited</v>
          </cell>
          <cell r="BE3636" t="str">
            <v>Borrower</v>
          </cell>
          <cell r="BF3636" t="str">
            <v>Available</v>
          </cell>
          <cell r="BG3636"/>
          <cell r="BH3636"/>
          <cell r="BI3636" t="str">
            <v>No</v>
          </cell>
          <cell r="BJ3636"/>
          <cell r="BK3636"/>
        </row>
        <row r="3637">
          <cell r="X3637">
            <v>357285578</v>
          </cell>
          <cell r="Y3637" t="str">
            <v>GAYATRI RATAN BANDE</v>
          </cell>
          <cell r="Z3637" t="str">
            <v>01-Jun-2024</v>
          </cell>
          <cell r="AA3637">
            <v>42000</v>
          </cell>
          <cell r="AB3637" t="str">
            <v>Wed</v>
          </cell>
          <cell r="AC3637">
            <v>24</v>
          </cell>
          <cell r="AD3637" t="str">
            <v>2</v>
          </cell>
          <cell r="AE3637" t="str">
            <v>03-Jul-2024</v>
          </cell>
          <cell r="AF3637">
            <v>2240</v>
          </cell>
          <cell r="AG3637">
            <v>2240</v>
          </cell>
          <cell r="AH3637" t="str">
            <v>12-Mar-2025</v>
          </cell>
          <cell r="AI3637">
            <v>13245.75</v>
          </cell>
          <cell r="AJ3637">
            <v>6914.25</v>
          </cell>
          <cell r="AK3637">
            <v>20160</v>
          </cell>
          <cell r="AL3637">
            <v>28754.25</v>
          </cell>
          <cell r="AM3637">
            <v>5044.75</v>
          </cell>
          <cell r="AN3637">
            <v>33799</v>
          </cell>
          <cell r="AO3637">
            <v>0</v>
          </cell>
          <cell r="AP3637">
            <v>0</v>
          </cell>
          <cell r="AQ3637">
            <v>0</v>
          </cell>
          <cell r="AR3637">
            <v>9</v>
          </cell>
          <cell r="AS3637">
            <v>0</v>
          </cell>
          <cell r="AT3637" t="str">
            <v>Standard</v>
          </cell>
          <cell r="AU3637"/>
          <cell r="AV3637"/>
          <cell r="AW3637"/>
          <cell r="AX3637" t="str">
            <v>Open</v>
          </cell>
          <cell r="AY3637" t="str">
            <v/>
          </cell>
          <cell r="AZ3637"/>
          <cell r="BA3637">
            <v>0</v>
          </cell>
          <cell r="BB3637">
            <v>45756</v>
          </cell>
          <cell r="BC3637" t="str">
            <v>Yogesh Gawade/SF0064389</v>
          </cell>
          <cell r="BD3637" t="str">
            <v>Visited</v>
          </cell>
          <cell r="BE3637" t="str">
            <v>Borrower</v>
          </cell>
          <cell r="BF3637" t="str">
            <v>Available</v>
          </cell>
          <cell r="BG3637"/>
          <cell r="BH3637"/>
          <cell r="BI3637" t="str">
            <v>No</v>
          </cell>
          <cell r="BJ3637"/>
          <cell r="BK3637"/>
        </row>
        <row r="3638">
          <cell r="X3638">
            <v>357347889</v>
          </cell>
          <cell r="Y3638" t="str">
            <v>JAYASHRI AMOL AWARE</v>
          </cell>
          <cell r="Z3638" t="str">
            <v>01-Jun-2024</v>
          </cell>
          <cell r="AA3638">
            <v>30000</v>
          </cell>
          <cell r="AB3638" t="str">
            <v>Wed</v>
          </cell>
          <cell r="AC3638">
            <v>18</v>
          </cell>
          <cell r="AD3638" t="str">
            <v>IL-1</v>
          </cell>
          <cell r="AE3638" t="str">
            <v>10-Jul-2024</v>
          </cell>
          <cell r="AF3638">
            <v>2020</v>
          </cell>
          <cell r="AG3638">
            <v>2020</v>
          </cell>
          <cell r="AH3638" t="str">
            <v>12-Mar-2025</v>
          </cell>
          <cell r="AI3638">
            <v>13401.31</v>
          </cell>
          <cell r="AJ3638">
            <v>4778.6899999999996</v>
          </cell>
          <cell r="AK3638">
            <v>18180</v>
          </cell>
          <cell r="AL3638">
            <v>16598.689999999999</v>
          </cell>
          <cell r="AM3638">
            <v>1788.31</v>
          </cell>
          <cell r="AN3638">
            <v>18387</v>
          </cell>
          <cell r="AO3638">
            <v>0</v>
          </cell>
          <cell r="AP3638">
            <v>0</v>
          </cell>
          <cell r="AQ3638">
            <v>0</v>
          </cell>
          <cell r="AR3638">
            <v>9</v>
          </cell>
          <cell r="AS3638">
            <v>0</v>
          </cell>
          <cell r="AT3638" t="str">
            <v>Standard</v>
          </cell>
          <cell r="AU3638"/>
          <cell r="AV3638"/>
          <cell r="AW3638"/>
          <cell r="AX3638" t="str">
            <v>Open</v>
          </cell>
          <cell r="AY3638" t="str">
            <v/>
          </cell>
          <cell r="AZ3638"/>
          <cell r="BA3638">
            <v>0</v>
          </cell>
          <cell r="BB3638">
            <v>45756</v>
          </cell>
          <cell r="BC3638" t="str">
            <v>Yogesh Gawade/SF0064389</v>
          </cell>
          <cell r="BD3638" t="str">
            <v>Visited</v>
          </cell>
          <cell r="BE3638" t="str">
            <v>Borrower</v>
          </cell>
          <cell r="BF3638" t="str">
            <v>Available</v>
          </cell>
          <cell r="BG3638"/>
          <cell r="BH3638"/>
          <cell r="BI3638" t="str">
            <v>No</v>
          </cell>
          <cell r="BJ3638"/>
          <cell r="BK3638"/>
        </row>
        <row r="3639">
          <cell r="X3639">
            <v>358675760</v>
          </cell>
          <cell r="Y3639" t="str">
            <v>BEBI SHANTARAM AWARE</v>
          </cell>
          <cell r="Z3639" t="str">
            <v>01-Oct-2024</v>
          </cell>
          <cell r="AA3639">
            <v>65000</v>
          </cell>
          <cell r="AB3639" t="str">
            <v>Wed</v>
          </cell>
          <cell r="AC3639">
            <v>24</v>
          </cell>
          <cell r="AD3639" t="str">
            <v>GL-2</v>
          </cell>
          <cell r="AE3639" t="str">
            <v>13-Nov-2024</v>
          </cell>
          <cell r="AF3639">
            <v>3460</v>
          </cell>
          <cell r="AG3639">
            <v>3460</v>
          </cell>
          <cell r="AH3639" t="str">
            <v>12-Mar-2025</v>
          </cell>
          <cell r="AI3639">
            <v>10562.58</v>
          </cell>
          <cell r="AJ3639">
            <v>6737.42</v>
          </cell>
          <cell r="AK3639">
            <v>17300</v>
          </cell>
          <cell r="AL3639">
            <v>54437.42</v>
          </cell>
          <cell r="AM3639">
            <v>12029.58</v>
          </cell>
          <cell r="AN3639">
            <v>66467</v>
          </cell>
          <cell r="AO3639">
            <v>0</v>
          </cell>
          <cell r="AP3639">
            <v>0</v>
          </cell>
          <cell r="AQ3639">
            <v>0</v>
          </cell>
          <cell r="AR3639">
            <v>5</v>
          </cell>
          <cell r="AS3639">
            <v>0</v>
          </cell>
          <cell r="AT3639" t="str">
            <v>Standard</v>
          </cell>
          <cell r="AU3639"/>
          <cell r="AV3639"/>
          <cell r="AW3639"/>
          <cell r="AX3639" t="str">
            <v>Open</v>
          </cell>
          <cell r="AY3639" t="str">
            <v/>
          </cell>
          <cell r="AZ3639"/>
          <cell r="BA3639">
            <v>0</v>
          </cell>
          <cell r="BB3639">
            <v>45756</v>
          </cell>
          <cell r="BC3639" t="str">
            <v>Yogesh Gawade/SF0064389</v>
          </cell>
          <cell r="BD3639" t="str">
            <v>Visited</v>
          </cell>
          <cell r="BE3639" t="str">
            <v>Borrower</v>
          </cell>
          <cell r="BF3639" t="str">
            <v>Available</v>
          </cell>
          <cell r="BG3639"/>
          <cell r="BH3639"/>
          <cell r="BI3639" t="str">
            <v>No</v>
          </cell>
          <cell r="BJ3639"/>
          <cell r="BK3639"/>
        </row>
        <row r="3640">
          <cell r="X3640">
            <v>351862707</v>
          </cell>
          <cell r="Y3640" t="str">
            <v xml:space="preserve">NANDA ARJUN JADHAV </v>
          </cell>
          <cell r="Z3640" t="str">
            <v>20-Jun-2023</v>
          </cell>
          <cell r="AA3640">
            <v>32000</v>
          </cell>
          <cell r="AB3640" t="str">
            <v>Wed</v>
          </cell>
          <cell r="AC3640">
            <v>24</v>
          </cell>
          <cell r="AD3640" t="str">
            <v>1</v>
          </cell>
          <cell r="AE3640" t="str">
            <v>07-Aug-2023</v>
          </cell>
          <cell r="AF3640">
            <v>1710</v>
          </cell>
          <cell r="AG3640">
            <v>1710</v>
          </cell>
          <cell r="AH3640" t="str">
            <v>05-Mar-2025</v>
          </cell>
          <cell r="AI3640">
            <v>24967.41</v>
          </cell>
          <cell r="AJ3640">
            <v>9232.59</v>
          </cell>
          <cell r="AK3640">
            <v>34200</v>
          </cell>
          <cell r="AL3640">
            <v>7032.59</v>
          </cell>
          <cell r="AM3640">
            <v>390.41</v>
          </cell>
          <cell r="AN3640">
            <v>7423</v>
          </cell>
          <cell r="AO3640">
            <v>0</v>
          </cell>
          <cell r="AP3640">
            <v>0</v>
          </cell>
          <cell r="AQ3640">
            <v>0</v>
          </cell>
          <cell r="AR3640">
            <v>20</v>
          </cell>
          <cell r="AS3640">
            <v>0</v>
          </cell>
          <cell r="AT3640" t="str">
            <v>Standard</v>
          </cell>
          <cell r="AU3640"/>
          <cell r="AV3640"/>
          <cell r="AW3640"/>
          <cell r="AX3640" t="str">
            <v>Open</v>
          </cell>
          <cell r="AY3640" t="str">
            <v/>
          </cell>
          <cell r="AZ3640"/>
          <cell r="BA3640">
            <v>0</v>
          </cell>
          <cell r="BB3640">
            <v>45756</v>
          </cell>
          <cell r="BC3640" t="str">
            <v>Yogesh Gawade/SF0064389</v>
          </cell>
          <cell r="BD3640" t="str">
            <v>Visited</v>
          </cell>
          <cell r="BE3640" t="str">
            <v>Borrower</v>
          </cell>
          <cell r="BF3640" t="str">
            <v>Available</v>
          </cell>
          <cell r="BG3640"/>
          <cell r="BH3640"/>
          <cell r="BI3640" t="str">
            <v>No</v>
          </cell>
          <cell r="BJ3640"/>
          <cell r="BK3640"/>
        </row>
        <row r="3641">
          <cell r="X3641">
            <v>350998540</v>
          </cell>
          <cell r="Y3641" t="str">
            <v>SUMAN MAHSU BHAVAR</v>
          </cell>
          <cell r="Z3641" t="str">
            <v>16-Mar-2023</v>
          </cell>
          <cell r="AA3641">
            <v>32558</v>
          </cell>
          <cell r="AB3641" t="str">
            <v>Wed</v>
          </cell>
          <cell r="AC3641">
            <v>24</v>
          </cell>
          <cell r="AD3641" t="str">
            <v>1</v>
          </cell>
          <cell r="AE3641" t="str">
            <v>07-May-2023</v>
          </cell>
          <cell r="AF3641">
            <v>2026</v>
          </cell>
          <cell r="AG3641">
            <v>1750</v>
          </cell>
          <cell r="AH3641" t="str">
            <v>05-Mar-2025</v>
          </cell>
          <cell r="AI3641">
            <v>30844.39</v>
          </cell>
          <cell r="AJ3641">
            <v>9681.61</v>
          </cell>
          <cell r="AK3641">
            <v>40526</v>
          </cell>
          <cell r="AL3641">
            <v>1713.61</v>
          </cell>
          <cell r="AM3641">
            <v>36.39</v>
          </cell>
          <cell r="AN3641">
            <v>1750</v>
          </cell>
          <cell r="AO3641">
            <v>0</v>
          </cell>
          <cell r="AP3641">
            <v>0</v>
          </cell>
          <cell r="AQ3641">
            <v>0</v>
          </cell>
          <cell r="AR3641">
            <v>23</v>
          </cell>
          <cell r="AS3641">
            <v>0</v>
          </cell>
          <cell r="AT3641" t="str">
            <v>Standard</v>
          </cell>
          <cell r="AU3641"/>
          <cell r="AV3641"/>
          <cell r="AW3641"/>
          <cell r="AX3641" t="str">
            <v>Open</v>
          </cell>
          <cell r="AY3641" t="str">
            <v/>
          </cell>
          <cell r="AZ3641"/>
          <cell r="BA3641">
            <v>0</v>
          </cell>
          <cell r="BB3641">
            <v>45756</v>
          </cell>
          <cell r="BC3641" t="str">
            <v>Yogesh Gawade/SF0064389</v>
          </cell>
          <cell r="BD3641" t="str">
            <v>Visited</v>
          </cell>
          <cell r="BE3641" t="str">
            <v>Borrower</v>
          </cell>
          <cell r="BF3641" t="str">
            <v>Available</v>
          </cell>
          <cell r="BG3641"/>
          <cell r="BH3641"/>
          <cell r="BI3641" t="str">
            <v>No</v>
          </cell>
          <cell r="BJ3641"/>
          <cell r="BK3641"/>
        </row>
        <row r="3642">
          <cell r="X3642">
            <v>351013981</v>
          </cell>
          <cell r="Y3642" t="str">
            <v>SAVITA SUDHAKAR BAGUL</v>
          </cell>
          <cell r="Z3642" t="str">
            <v>16-Mar-2023</v>
          </cell>
          <cell r="AA3642">
            <v>32558</v>
          </cell>
          <cell r="AB3642" t="str">
            <v>Wed</v>
          </cell>
          <cell r="AC3642">
            <v>24</v>
          </cell>
          <cell r="AD3642" t="str">
            <v>1</v>
          </cell>
          <cell r="AE3642" t="str">
            <v>07-May-2023</v>
          </cell>
          <cell r="AF3642">
            <v>2026</v>
          </cell>
          <cell r="AG3642">
            <v>1750</v>
          </cell>
          <cell r="AH3642" t="str">
            <v>05-Mar-2025</v>
          </cell>
          <cell r="AI3642">
            <v>30844.39</v>
          </cell>
          <cell r="AJ3642">
            <v>9681.61</v>
          </cell>
          <cell r="AK3642">
            <v>40526</v>
          </cell>
          <cell r="AL3642">
            <v>1713.61</v>
          </cell>
          <cell r="AM3642">
            <v>36.39</v>
          </cell>
          <cell r="AN3642">
            <v>1750</v>
          </cell>
          <cell r="AO3642">
            <v>0</v>
          </cell>
          <cell r="AP3642">
            <v>0</v>
          </cell>
          <cell r="AQ3642">
            <v>0</v>
          </cell>
          <cell r="AR3642">
            <v>23</v>
          </cell>
          <cell r="AS3642">
            <v>0</v>
          </cell>
          <cell r="AT3642" t="str">
            <v>Standard</v>
          </cell>
          <cell r="AU3642"/>
          <cell r="AV3642"/>
          <cell r="AW3642"/>
          <cell r="AX3642" t="str">
            <v>Open</v>
          </cell>
          <cell r="AY3642" t="str">
            <v/>
          </cell>
          <cell r="AZ3642"/>
          <cell r="BA3642">
            <v>0</v>
          </cell>
          <cell r="BB3642">
            <v>45756</v>
          </cell>
          <cell r="BC3642" t="str">
            <v>Yogesh Gawade/SF0064389</v>
          </cell>
          <cell r="BD3642" t="str">
            <v>Visited</v>
          </cell>
          <cell r="BE3642" t="str">
            <v>Borrower</v>
          </cell>
          <cell r="BF3642" t="str">
            <v>Available</v>
          </cell>
          <cell r="BG3642"/>
          <cell r="BH3642"/>
          <cell r="BI3642" t="str">
            <v>No</v>
          </cell>
          <cell r="BJ3642"/>
          <cell r="BK3642"/>
        </row>
        <row r="3643">
          <cell r="X3643">
            <v>351015417</v>
          </cell>
          <cell r="Y3643" t="str">
            <v>JANABAI NANDU BHOI</v>
          </cell>
          <cell r="Z3643" t="str">
            <v>16-Mar-2023</v>
          </cell>
          <cell r="AA3643">
            <v>32558</v>
          </cell>
          <cell r="AB3643" t="str">
            <v>Wed</v>
          </cell>
          <cell r="AC3643">
            <v>24</v>
          </cell>
          <cell r="AD3643" t="str">
            <v>1</v>
          </cell>
          <cell r="AE3643" t="str">
            <v>07-May-2023</v>
          </cell>
          <cell r="AF3643">
            <v>2026</v>
          </cell>
          <cell r="AG3643">
            <v>1750</v>
          </cell>
          <cell r="AH3643" t="str">
            <v>05-Mar-2025</v>
          </cell>
          <cell r="AI3643">
            <v>30844.39</v>
          </cell>
          <cell r="AJ3643">
            <v>9681.61</v>
          </cell>
          <cell r="AK3643">
            <v>40526</v>
          </cell>
          <cell r="AL3643">
            <v>1713.61</v>
          </cell>
          <cell r="AM3643">
            <v>36.39</v>
          </cell>
          <cell r="AN3643">
            <v>1750</v>
          </cell>
          <cell r="AO3643">
            <v>0</v>
          </cell>
          <cell r="AP3643">
            <v>0</v>
          </cell>
          <cell r="AQ3643">
            <v>0</v>
          </cell>
          <cell r="AR3643">
            <v>23</v>
          </cell>
          <cell r="AS3643">
            <v>0</v>
          </cell>
          <cell r="AT3643" t="str">
            <v>Standard</v>
          </cell>
          <cell r="AU3643"/>
          <cell r="AV3643"/>
          <cell r="AW3643"/>
          <cell r="AX3643" t="str">
            <v>Open</v>
          </cell>
          <cell r="AY3643" t="str">
            <v/>
          </cell>
          <cell r="AZ3643"/>
          <cell r="BA3643">
            <v>0</v>
          </cell>
          <cell r="BB3643">
            <v>45756</v>
          </cell>
          <cell r="BC3643" t="str">
            <v>Yogesh Gawade/SF0064389</v>
          </cell>
          <cell r="BD3643" t="str">
            <v>Visited</v>
          </cell>
          <cell r="BE3643" t="str">
            <v>Borrower</v>
          </cell>
          <cell r="BF3643" t="str">
            <v>Available</v>
          </cell>
          <cell r="BG3643"/>
          <cell r="BH3643"/>
          <cell r="BI3643" t="str">
            <v>No</v>
          </cell>
          <cell r="BJ3643"/>
          <cell r="BK3643"/>
        </row>
        <row r="3644">
          <cell r="X3644">
            <v>351034035</v>
          </cell>
          <cell r="Y3644" t="str">
            <v>MANGALA NAVNATH BHOIE</v>
          </cell>
          <cell r="Z3644" t="str">
            <v>20-Mar-2023</v>
          </cell>
          <cell r="AA3644">
            <v>32558</v>
          </cell>
          <cell r="AB3644" t="str">
            <v>Wed</v>
          </cell>
          <cell r="AC3644">
            <v>24</v>
          </cell>
          <cell r="AD3644" t="str">
            <v>1</v>
          </cell>
          <cell r="AE3644" t="str">
            <v>07-May-2023</v>
          </cell>
          <cell r="AF3644">
            <v>1937</v>
          </cell>
          <cell r="AG3644">
            <v>1750</v>
          </cell>
          <cell r="AH3644" t="str">
            <v>05-Mar-2025</v>
          </cell>
          <cell r="AI3644">
            <v>30844.39</v>
          </cell>
          <cell r="AJ3644">
            <v>9592.61</v>
          </cell>
          <cell r="AK3644">
            <v>40437</v>
          </cell>
          <cell r="AL3644">
            <v>1713.61</v>
          </cell>
          <cell r="AM3644">
            <v>36.39</v>
          </cell>
          <cell r="AN3644">
            <v>1750</v>
          </cell>
          <cell r="AO3644">
            <v>0</v>
          </cell>
          <cell r="AP3644">
            <v>0</v>
          </cell>
          <cell r="AQ3644">
            <v>0</v>
          </cell>
          <cell r="AR3644">
            <v>23</v>
          </cell>
          <cell r="AS3644">
            <v>0</v>
          </cell>
          <cell r="AT3644" t="str">
            <v>Standard</v>
          </cell>
          <cell r="AU3644"/>
          <cell r="AV3644"/>
          <cell r="AW3644"/>
          <cell r="AX3644" t="str">
            <v>Open</v>
          </cell>
          <cell r="AY3644" t="str">
            <v/>
          </cell>
          <cell r="AZ3644"/>
          <cell r="BA3644">
            <v>0</v>
          </cell>
          <cell r="BB3644">
            <v>45756</v>
          </cell>
          <cell r="BC3644" t="str">
            <v>Yogesh Gawade/SF0064389</v>
          </cell>
          <cell r="BD3644" t="str">
            <v>Visited</v>
          </cell>
          <cell r="BE3644" t="str">
            <v>Borrower</v>
          </cell>
          <cell r="BF3644" t="str">
            <v>Available</v>
          </cell>
          <cell r="BG3644"/>
          <cell r="BH3644"/>
          <cell r="BI3644" t="str">
            <v>No</v>
          </cell>
          <cell r="BJ3644"/>
          <cell r="BK3644"/>
        </row>
        <row r="3645">
          <cell r="X3645">
            <v>351112160</v>
          </cell>
          <cell r="Y3645" t="str">
            <v>ANUSAYA SHIVAJI BHOE</v>
          </cell>
          <cell r="Z3645" t="str">
            <v>22-Mar-2023</v>
          </cell>
          <cell r="AA3645">
            <v>32558</v>
          </cell>
          <cell r="AB3645" t="str">
            <v>Wed</v>
          </cell>
          <cell r="AC3645">
            <v>24</v>
          </cell>
          <cell r="AD3645" t="str">
            <v>1</v>
          </cell>
          <cell r="AE3645" t="str">
            <v>07-May-2023</v>
          </cell>
          <cell r="AF3645">
            <v>1893</v>
          </cell>
          <cell r="AG3645">
            <v>1750</v>
          </cell>
          <cell r="AH3645" t="str">
            <v>05-Mar-2025</v>
          </cell>
          <cell r="AI3645">
            <v>30844.39</v>
          </cell>
          <cell r="AJ3645">
            <v>9548.61</v>
          </cell>
          <cell r="AK3645">
            <v>40393</v>
          </cell>
          <cell r="AL3645">
            <v>1713.61</v>
          </cell>
          <cell r="AM3645">
            <v>36.39</v>
          </cell>
          <cell r="AN3645">
            <v>1750</v>
          </cell>
          <cell r="AO3645">
            <v>0</v>
          </cell>
          <cell r="AP3645">
            <v>0</v>
          </cell>
          <cell r="AQ3645">
            <v>0</v>
          </cell>
          <cell r="AR3645">
            <v>23</v>
          </cell>
          <cell r="AS3645">
            <v>0</v>
          </cell>
          <cell r="AT3645" t="str">
            <v>Standard</v>
          </cell>
          <cell r="AU3645"/>
          <cell r="AV3645"/>
          <cell r="AW3645"/>
          <cell r="AX3645" t="str">
            <v>Open</v>
          </cell>
          <cell r="AY3645" t="str">
            <v/>
          </cell>
          <cell r="AZ3645"/>
          <cell r="BA3645">
            <v>0</v>
          </cell>
          <cell r="BB3645">
            <v>45756</v>
          </cell>
          <cell r="BC3645" t="str">
            <v>Yogesh Gawade/SF0064389</v>
          </cell>
          <cell r="BD3645" t="str">
            <v>Visited</v>
          </cell>
          <cell r="BE3645" t="str">
            <v>Borrower</v>
          </cell>
          <cell r="BF3645" t="str">
            <v>Available</v>
          </cell>
          <cell r="BG3645"/>
          <cell r="BH3645"/>
          <cell r="BI3645" t="str">
            <v>No</v>
          </cell>
          <cell r="BJ3645"/>
          <cell r="BK3645"/>
        </row>
        <row r="3646">
          <cell r="X3646">
            <v>351130789</v>
          </cell>
          <cell r="Y3646" t="str">
            <v>SUNITA LAHU DHULE</v>
          </cell>
          <cell r="Z3646" t="str">
            <v>23-Mar-2023</v>
          </cell>
          <cell r="AA3646">
            <v>32558</v>
          </cell>
          <cell r="AB3646" t="str">
            <v>Wed</v>
          </cell>
          <cell r="AC3646">
            <v>24</v>
          </cell>
          <cell r="AD3646" t="str">
            <v>1</v>
          </cell>
          <cell r="AE3646" t="str">
            <v>07-May-2023</v>
          </cell>
          <cell r="AF3646">
            <v>1870</v>
          </cell>
          <cell r="AG3646">
            <v>1750</v>
          </cell>
          <cell r="AH3646" t="str">
            <v>05-Mar-2025</v>
          </cell>
          <cell r="AI3646">
            <v>30844.39</v>
          </cell>
          <cell r="AJ3646">
            <v>9525.61</v>
          </cell>
          <cell r="AK3646">
            <v>40370</v>
          </cell>
          <cell r="AL3646">
            <v>1713.61</v>
          </cell>
          <cell r="AM3646">
            <v>36.39</v>
          </cell>
          <cell r="AN3646">
            <v>1750</v>
          </cell>
          <cell r="AO3646">
            <v>0</v>
          </cell>
          <cell r="AP3646">
            <v>0</v>
          </cell>
          <cell r="AQ3646">
            <v>0</v>
          </cell>
          <cell r="AR3646">
            <v>23</v>
          </cell>
          <cell r="AS3646">
            <v>0</v>
          </cell>
          <cell r="AT3646" t="str">
            <v>Standard</v>
          </cell>
          <cell r="AU3646"/>
          <cell r="AV3646"/>
          <cell r="AW3646"/>
          <cell r="AX3646" t="str">
            <v>Open</v>
          </cell>
          <cell r="AY3646" t="str">
            <v/>
          </cell>
          <cell r="AZ3646"/>
          <cell r="BA3646">
            <v>0</v>
          </cell>
          <cell r="BB3646">
            <v>45756</v>
          </cell>
          <cell r="BC3646" t="str">
            <v>Yogesh Gawade/SF0064389</v>
          </cell>
          <cell r="BD3646" t="str">
            <v>Visited</v>
          </cell>
          <cell r="BE3646" t="str">
            <v>Borrower</v>
          </cell>
          <cell r="BF3646" t="str">
            <v>Available</v>
          </cell>
          <cell r="BG3646"/>
          <cell r="BH3646"/>
          <cell r="BI3646" t="str">
            <v>No</v>
          </cell>
          <cell r="BJ3646"/>
          <cell r="BK3646"/>
        </row>
        <row r="3647">
          <cell r="X3647">
            <v>351184492</v>
          </cell>
          <cell r="Y3647" t="str">
            <v>CHAYA UTTAM AHIRE</v>
          </cell>
          <cell r="Z3647" t="str">
            <v>25-Mar-2023</v>
          </cell>
          <cell r="AA3647">
            <v>62828</v>
          </cell>
          <cell r="AB3647" t="str">
            <v>Wed</v>
          </cell>
          <cell r="AC3647">
            <v>24</v>
          </cell>
          <cell r="AD3647" t="str">
            <v>8</v>
          </cell>
          <cell r="AE3647" t="str">
            <v>07-May-2023</v>
          </cell>
          <cell r="AF3647">
            <v>3107</v>
          </cell>
          <cell r="AG3647">
            <v>3400</v>
          </cell>
          <cell r="AH3647" t="str">
            <v>05-Mar-2025</v>
          </cell>
          <cell r="AI3647">
            <v>59498.69</v>
          </cell>
          <cell r="AJ3647">
            <v>18408.310000000001</v>
          </cell>
          <cell r="AK3647">
            <v>77907</v>
          </cell>
          <cell r="AL3647">
            <v>3329.31</v>
          </cell>
          <cell r="AM3647">
            <v>70.69</v>
          </cell>
          <cell r="AN3647">
            <v>3400</v>
          </cell>
          <cell r="AO3647">
            <v>0</v>
          </cell>
          <cell r="AP3647">
            <v>0</v>
          </cell>
          <cell r="AQ3647">
            <v>0</v>
          </cell>
          <cell r="AR3647">
            <v>23</v>
          </cell>
          <cell r="AS3647">
            <v>0</v>
          </cell>
          <cell r="AT3647" t="str">
            <v>Standard</v>
          </cell>
          <cell r="AU3647"/>
          <cell r="AV3647"/>
          <cell r="AW3647"/>
          <cell r="AX3647" t="str">
            <v>Open</v>
          </cell>
          <cell r="AY3647" t="str">
            <v/>
          </cell>
          <cell r="AZ3647"/>
          <cell r="BA3647">
            <v>0</v>
          </cell>
          <cell r="BB3647">
            <v>45756</v>
          </cell>
          <cell r="BC3647" t="str">
            <v>Yogesh Gawade/SF0064389</v>
          </cell>
          <cell r="BD3647" t="str">
            <v>Visited</v>
          </cell>
          <cell r="BE3647" t="str">
            <v>Borrower</v>
          </cell>
          <cell r="BF3647" t="str">
            <v>Available</v>
          </cell>
          <cell r="BG3647"/>
          <cell r="BH3647"/>
          <cell r="BI3647" t="str">
            <v>No</v>
          </cell>
          <cell r="BJ3647"/>
          <cell r="BK3647"/>
        </row>
        <row r="3648">
          <cell r="X3648">
            <v>351185020</v>
          </cell>
          <cell r="Y3648" t="str">
            <v>SHOBHA PUNDALKI PAWAR</v>
          </cell>
          <cell r="Z3648" t="str">
            <v>25-Mar-2023</v>
          </cell>
          <cell r="AA3648">
            <v>32558</v>
          </cell>
          <cell r="AB3648" t="str">
            <v>Wed</v>
          </cell>
          <cell r="AC3648">
            <v>24</v>
          </cell>
          <cell r="AD3648" t="str">
            <v>1</v>
          </cell>
          <cell r="AE3648" t="str">
            <v>07-May-2023</v>
          </cell>
          <cell r="AF3648">
            <v>1826</v>
          </cell>
          <cell r="AG3648">
            <v>1750</v>
          </cell>
          <cell r="AH3648" t="str">
            <v>05-Mar-2025</v>
          </cell>
          <cell r="AI3648">
            <v>30844.39</v>
          </cell>
          <cell r="AJ3648">
            <v>9481.61</v>
          </cell>
          <cell r="AK3648">
            <v>40326</v>
          </cell>
          <cell r="AL3648">
            <v>1713.61</v>
          </cell>
          <cell r="AM3648">
            <v>36.39</v>
          </cell>
          <cell r="AN3648">
            <v>1750</v>
          </cell>
          <cell r="AO3648">
            <v>0</v>
          </cell>
          <cell r="AP3648">
            <v>0</v>
          </cell>
          <cell r="AQ3648">
            <v>0</v>
          </cell>
          <cell r="AR3648">
            <v>23</v>
          </cell>
          <cell r="AS3648">
            <v>0</v>
          </cell>
          <cell r="AT3648" t="str">
            <v>Standard</v>
          </cell>
          <cell r="AU3648"/>
          <cell r="AV3648"/>
          <cell r="AW3648"/>
          <cell r="AX3648" t="str">
            <v>Open</v>
          </cell>
          <cell r="AY3648" t="str">
            <v/>
          </cell>
          <cell r="AZ3648"/>
          <cell r="BA3648">
            <v>0</v>
          </cell>
          <cell r="BB3648">
            <v>45756</v>
          </cell>
          <cell r="BC3648" t="str">
            <v>Yogesh Gawade/SF0064389</v>
          </cell>
          <cell r="BD3648" t="str">
            <v>Visited</v>
          </cell>
          <cell r="BE3648" t="str">
            <v>Borrower</v>
          </cell>
          <cell r="BF3648" t="str">
            <v>Available</v>
          </cell>
          <cell r="BG3648"/>
          <cell r="BH3648"/>
          <cell r="BI3648" t="str">
            <v>No</v>
          </cell>
          <cell r="BJ3648"/>
          <cell r="BK3648"/>
        </row>
        <row r="3649">
          <cell r="X3649">
            <v>351648301</v>
          </cell>
          <cell r="Y3649" t="str">
            <v>MANDA BALU SHEVARE</v>
          </cell>
          <cell r="Z3649" t="str">
            <v>22-May-2023</v>
          </cell>
          <cell r="AA3649">
            <v>32000</v>
          </cell>
          <cell r="AB3649" t="str">
            <v>Wed</v>
          </cell>
          <cell r="AC3649">
            <v>24</v>
          </cell>
          <cell r="AD3649" t="str">
            <v>1</v>
          </cell>
          <cell r="AE3649" t="str">
            <v>07-Jul-2023</v>
          </cell>
          <cell r="AF3649">
            <v>1750</v>
          </cell>
          <cell r="AG3649">
            <v>1750</v>
          </cell>
          <cell r="AH3649" t="str">
            <v>08-Mar-2025</v>
          </cell>
          <cell r="AI3649">
            <v>27619.11</v>
          </cell>
          <cell r="AJ3649">
            <v>9130.89</v>
          </cell>
          <cell r="AK3649">
            <v>36750</v>
          </cell>
          <cell r="AL3649">
            <v>4380.8900000000003</v>
          </cell>
          <cell r="AM3649">
            <v>171.11</v>
          </cell>
          <cell r="AN3649">
            <v>4552</v>
          </cell>
          <cell r="AO3649">
            <v>0</v>
          </cell>
          <cell r="AP3649">
            <v>0</v>
          </cell>
          <cell r="AQ3649">
            <v>0</v>
          </cell>
          <cell r="AR3649">
            <v>21</v>
          </cell>
          <cell r="AS3649">
            <v>0</v>
          </cell>
          <cell r="AT3649" t="str">
            <v>Standard</v>
          </cell>
          <cell r="AU3649"/>
          <cell r="AV3649"/>
          <cell r="AW3649"/>
          <cell r="AX3649" t="str">
            <v>Open</v>
          </cell>
          <cell r="AY3649" t="str">
            <v/>
          </cell>
          <cell r="AZ3649"/>
          <cell r="BA3649">
            <v>0</v>
          </cell>
          <cell r="BB3649">
            <v>45756</v>
          </cell>
          <cell r="BC3649" t="str">
            <v>Yogesh Gawade/SF0064389</v>
          </cell>
          <cell r="BD3649" t="str">
            <v>Visited</v>
          </cell>
          <cell r="BE3649" t="str">
            <v>Borrower</v>
          </cell>
          <cell r="BF3649" t="str">
            <v>Available</v>
          </cell>
          <cell r="BG3649"/>
          <cell r="BH3649"/>
          <cell r="BI3649" t="str">
            <v>No</v>
          </cell>
          <cell r="BJ3649"/>
          <cell r="BK3649"/>
        </row>
        <row r="3650">
          <cell r="X3650">
            <v>351933659</v>
          </cell>
          <cell r="Y3650" t="str">
            <v>LATA JAGAN LOKHANDE</v>
          </cell>
          <cell r="Z3650" t="str">
            <v>24-Jun-2023</v>
          </cell>
          <cell r="AA3650">
            <v>32000</v>
          </cell>
          <cell r="AB3650" t="str">
            <v>Wed</v>
          </cell>
          <cell r="AC3650">
            <v>24</v>
          </cell>
          <cell r="AD3650" t="str">
            <v>1</v>
          </cell>
          <cell r="AE3650" t="str">
            <v>07-Aug-2023</v>
          </cell>
          <cell r="AF3650">
            <v>1710</v>
          </cell>
          <cell r="AG3650">
            <v>1710</v>
          </cell>
          <cell r="AH3650" t="str">
            <v>05-Mar-2025</v>
          </cell>
          <cell r="AI3650">
            <v>25097.119999999999</v>
          </cell>
          <cell r="AJ3650">
            <v>9102.8799999999992</v>
          </cell>
          <cell r="AK3650">
            <v>34200</v>
          </cell>
          <cell r="AL3650">
            <v>6902.88</v>
          </cell>
          <cell r="AM3650">
            <v>379.12</v>
          </cell>
          <cell r="AN3650">
            <v>7282</v>
          </cell>
          <cell r="AO3650">
            <v>0</v>
          </cell>
          <cell r="AP3650">
            <v>0</v>
          </cell>
          <cell r="AQ3650">
            <v>0</v>
          </cell>
          <cell r="AR3650">
            <v>20</v>
          </cell>
          <cell r="AS3650">
            <v>0</v>
          </cell>
          <cell r="AT3650" t="str">
            <v>Standard</v>
          </cell>
          <cell r="AU3650"/>
          <cell r="AV3650"/>
          <cell r="AW3650"/>
          <cell r="AX3650" t="str">
            <v>Open</v>
          </cell>
          <cell r="AY3650" t="str">
            <v/>
          </cell>
          <cell r="AZ3650"/>
          <cell r="BA3650">
            <v>0</v>
          </cell>
          <cell r="BB3650">
            <v>45756</v>
          </cell>
          <cell r="BC3650" t="str">
            <v>Yogesh Gawade/SF0064389</v>
          </cell>
          <cell r="BD3650" t="str">
            <v>Visited</v>
          </cell>
          <cell r="BE3650" t="str">
            <v>Borrower</v>
          </cell>
          <cell r="BF3650" t="str">
            <v>Available</v>
          </cell>
          <cell r="BG3650"/>
          <cell r="BH3650"/>
          <cell r="BI3650" t="str">
            <v>No</v>
          </cell>
          <cell r="BJ3650"/>
          <cell r="BK3650"/>
        </row>
        <row r="3651">
          <cell r="X3651">
            <v>353086489</v>
          </cell>
          <cell r="Y3651" t="str">
            <v>ANUSAYA SHIVAJ BHOE</v>
          </cell>
          <cell r="Z3651" t="str">
            <v>21-Sep-2023</v>
          </cell>
          <cell r="AA3651">
            <v>30000</v>
          </cell>
          <cell r="AB3651" t="str">
            <v>Wed</v>
          </cell>
          <cell r="AC3651">
            <v>18</v>
          </cell>
          <cell r="AD3651" t="str">
            <v>0</v>
          </cell>
          <cell r="AE3651" t="str">
            <v>01-Nov-2023</v>
          </cell>
          <cell r="AF3651">
            <v>2020</v>
          </cell>
          <cell r="AG3651">
            <v>2020</v>
          </cell>
          <cell r="AH3651" t="str">
            <v>05-Mar-2025</v>
          </cell>
          <cell r="AI3651">
            <v>27714.9</v>
          </cell>
          <cell r="AJ3651">
            <v>6625.1</v>
          </cell>
          <cell r="AK3651">
            <v>34340</v>
          </cell>
          <cell r="AL3651">
            <v>2285.1</v>
          </cell>
          <cell r="AM3651">
            <v>43.9</v>
          </cell>
          <cell r="AN3651">
            <v>2329</v>
          </cell>
          <cell r="AO3651">
            <v>0</v>
          </cell>
          <cell r="AP3651">
            <v>0</v>
          </cell>
          <cell r="AQ3651">
            <v>0</v>
          </cell>
          <cell r="AR3651">
            <v>17</v>
          </cell>
          <cell r="AS3651">
            <v>0</v>
          </cell>
          <cell r="AT3651" t="str">
            <v>Standard</v>
          </cell>
          <cell r="AU3651"/>
          <cell r="AV3651"/>
          <cell r="AW3651"/>
          <cell r="AX3651" t="str">
            <v>Open</v>
          </cell>
          <cell r="AY3651" t="str">
            <v/>
          </cell>
          <cell r="AZ3651"/>
          <cell r="BA3651">
            <v>0</v>
          </cell>
          <cell r="BB3651">
            <v>45756</v>
          </cell>
          <cell r="BC3651" t="str">
            <v>Yogesh Gawade/SF0064389</v>
          </cell>
          <cell r="BD3651" t="str">
            <v>Visited</v>
          </cell>
          <cell r="BE3651" t="str">
            <v>Borrower</v>
          </cell>
          <cell r="BF3651" t="str">
            <v>Available</v>
          </cell>
          <cell r="BG3651"/>
          <cell r="BH3651"/>
          <cell r="BI3651" t="str">
            <v>No</v>
          </cell>
          <cell r="BJ3651"/>
          <cell r="BK3651"/>
        </row>
        <row r="3652">
          <cell r="X3652">
            <v>353646756</v>
          </cell>
          <cell r="Y3652" t="str">
            <v>USHABAI NIVRUTTI BHAVAR</v>
          </cell>
          <cell r="Z3652" t="str">
            <v>15-Nov-2023</v>
          </cell>
          <cell r="AA3652">
            <v>32000</v>
          </cell>
          <cell r="AB3652" t="str">
            <v>Wed</v>
          </cell>
          <cell r="AC3652">
            <v>24</v>
          </cell>
          <cell r="AD3652" t="str">
            <v>1</v>
          </cell>
          <cell r="AE3652" t="str">
            <v>06-Dec-2023</v>
          </cell>
          <cell r="AF3652">
            <v>1710</v>
          </cell>
          <cell r="AG3652">
            <v>1710</v>
          </cell>
          <cell r="AH3652" t="str">
            <v>05-Mar-2025</v>
          </cell>
          <cell r="AI3652">
            <v>19888.59</v>
          </cell>
          <cell r="AJ3652">
            <v>7471.41</v>
          </cell>
          <cell r="AK3652">
            <v>27360</v>
          </cell>
          <cell r="AL3652">
            <v>12111.41</v>
          </cell>
          <cell r="AM3652">
            <v>1127.5899999999999</v>
          </cell>
          <cell r="AN3652">
            <v>13239</v>
          </cell>
          <cell r="AO3652">
            <v>0</v>
          </cell>
          <cell r="AP3652">
            <v>0</v>
          </cell>
          <cell r="AQ3652">
            <v>0</v>
          </cell>
          <cell r="AR3652">
            <v>16</v>
          </cell>
          <cell r="AS3652">
            <v>0</v>
          </cell>
          <cell r="AT3652" t="str">
            <v>Standard</v>
          </cell>
          <cell r="AU3652"/>
          <cell r="AV3652"/>
          <cell r="AW3652"/>
          <cell r="AX3652" t="str">
            <v>Open</v>
          </cell>
          <cell r="AY3652" t="str">
            <v/>
          </cell>
          <cell r="AZ3652"/>
          <cell r="BA3652">
            <v>0</v>
          </cell>
          <cell r="BB3652">
            <v>45756</v>
          </cell>
          <cell r="BC3652" t="str">
            <v>Yogesh Gawade/SF0064389</v>
          </cell>
          <cell r="BD3652" t="str">
            <v>Visited</v>
          </cell>
          <cell r="BE3652" t="str">
            <v>Borrower</v>
          </cell>
          <cell r="BF3652" t="str">
            <v>Available</v>
          </cell>
          <cell r="BG3652"/>
          <cell r="BH3652"/>
          <cell r="BI3652" t="str">
            <v>No</v>
          </cell>
          <cell r="BJ3652"/>
          <cell r="BK3652"/>
        </row>
        <row r="3653">
          <cell r="X3653">
            <v>355765874</v>
          </cell>
          <cell r="Y3653" t="str">
            <v>SANGITA GANPAT DHULE</v>
          </cell>
          <cell r="Z3653" t="str">
            <v>02-Mar-2024</v>
          </cell>
          <cell r="AA3653">
            <v>72000</v>
          </cell>
          <cell r="AB3653" t="str">
            <v>Wed</v>
          </cell>
          <cell r="AC3653">
            <v>24</v>
          </cell>
          <cell r="AD3653" t="str">
            <v>4</v>
          </cell>
          <cell r="AE3653" t="str">
            <v>03-Apr-2024</v>
          </cell>
          <cell r="AF3653">
            <v>3840</v>
          </cell>
          <cell r="AG3653">
            <v>3840</v>
          </cell>
          <cell r="AH3653" t="str">
            <v>11-Mar-2025</v>
          </cell>
          <cell r="AI3653">
            <v>31354.03</v>
          </cell>
          <cell r="AJ3653">
            <v>14725.97</v>
          </cell>
          <cell r="AK3653">
            <v>46080</v>
          </cell>
          <cell r="AL3653">
            <v>40645.97</v>
          </cell>
          <cell r="AM3653">
            <v>5746.03</v>
          </cell>
          <cell r="AN3653">
            <v>46392</v>
          </cell>
          <cell r="AO3653">
            <v>0</v>
          </cell>
          <cell r="AP3653">
            <v>0</v>
          </cell>
          <cell r="AQ3653">
            <v>0</v>
          </cell>
          <cell r="AR3653">
            <v>12</v>
          </cell>
          <cell r="AS3653">
            <v>0</v>
          </cell>
          <cell r="AT3653" t="str">
            <v>Standard</v>
          </cell>
          <cell r="AU3653"/>
          <cell r="AV3653"/>
          <cell r="AW3653"/>
          <cell r="AX3653" t="str">
            <v>Open</v>
          </cell>
          <cell r="AY3653" t="str">
            <v/>
          </cell>
          <cell r="AZ3653"/>
          <cell r="BA3653">
            <v>0</v>
          </cell>
          <cell r="BB3653">
            <v>45756</v>
          </cell>
          <cell r="BC3653" t="str">
            <v>Yogesh Gawade/SF0064389</v>
          </cell>
          <cell r="BD3653" t="str">
            <v>Visited</v>
          </cell>
          <cell r="BE3653" t="str">
            <v>Borrower</v>
          </cell>
          <cell r="BF3653" t="str">
            <v>Available</v>
          </cell>
          <cell r="BG3653"/>
          <cell r="BH3653"/>
          <cell r="BI3653" t="str">
            <v>No</v>
          </cell>
          <cell r="BJ3653"/>
          <cell r="BK3653"/>
        </row>
        <row r="3654">
          <cell r="X3654">
            <v>358134271</v>
          </cell>
          <cell r="Y3654" t="str">
            <v>JAYSHRI SOMNATH BHOIE</v>
          </cell>
          <cell r="Z3654" t="str">
            <v>01-Sep-2024</v>
          </cell>
          <cell r="AA3654">
            <v>32000</v>
          </cell>
          <cell r="AB3654" t="str">
            <v>Wed</v>
          </cell>
          <cell r="AC3654">
            <v>24</v>
          </cell>
          <cell r="AD3654" t="str">
            <v>2</v>
          </cell>
          <cell r="AE3654" t="str">
            <v>02-Oct-2024</v>
          </cell>
          <cell r="AF3654">
            <v>1700</v>
          </cell>
          <cell r="AG3654">
            <v>1700</v>
          </cell>
          <cell r="AH3654" t="str">
            <v>05-Mar-2025</v>
          </cell>
          <cell r="AI3654">
            <v>6509.61</v>
          </cell>
          <cell r="AJ3654">
            <v>3690.39</v>
          </cell>
          <cell r="AK3654">
            <v>10200</v>
          </cell>
          <cell r="AL3654">
            <v>25490.39</v>
          </cell>
          <cell r="AM3654">
            <v>5306.61</v>
          </cell>
          <cell r="AN3654">
            <v>30797</v>
          </cell>
          <cell r="AO3654">
            <v>0</v>
          </cell>
          <cell r="AP3654">
            <v>0</v>
          </cell>
          <cell r="AQ3654">
            <v>0</v>
          </cell>
          <cell r="AR3654">
            <v>6</v>
          </cell>
          <cell r="AS3654">
            <v>0</v>
          </cell>
          <cell r="AT3654" t="str">
            <v>Standard</v>
          </cell>
          <cell r="AU3654"/>
          <cell r="AV3654"/>
          <cell r="AW3654"/>
          <cell r="AX3654" t="str">
            <v>Open</v>
          </cell>
          <cell r="AY3654" t="str">
            <v/>
          </cell>
          <cell r="AZ3654"/>
          <cell r="BA3654">
            <v>0</v>
          </cell>
          <cell r="BB3654">
            <v>45756</v>
          </cell>
          <cell r="BC3654" t="str">
            <v>Yogesh Gawade/SF0064389</v>
          </cell>
          <cell r="BD3654" t="str">
            <v>Visited</v>
          </cell>
          <cell r="BE3654" t="str">
            <v>Borrower</v>
          </cell>
          <cell r="BF3654" t="str">
            <v>Available</v>
          </cell>
          <cell r="BG3654"/>
          <cell r="BH3654"/>
          <cell r="BI3654" t="str">
            <v>No</v>
          </cell>
          <cell r="BJ3654"/>
          <cell r="BK3654"/>
        </row>
        <row r="3655">
          <cell r="X3655">
            <v>358134495</v>
          </cell>
          <cell r="Y3655" t="str">
            <v>SHOBHA SHANKAR BAGUL</v>
          </cell>
          <cell r="Z3655" t="str">
            <v>01-Sep-2024</v>
          </cell>
          <cell r="AA3655">
            <v>37000</v>
          </cell>
          <cell r="AB3655" t="str">
            <v>Wed</v>
          </cell>
          <cell r="AC3655">
            <v>24</v>
          </cell>
          <cell r="AD3655" t="str">
            <v>2</v>
          </cell>
          <cell r="AE3655" t="str">
            <v>02-Oct-2024</v>
          </cell>
          <cell r="AF3655">
            <v>1970</v>
          </cell>
          <cell r="AG3655">
            <v>1970</v>
          </cell>
          <cell r="AH3655" t="str">
            <v>05-Mar-2025</v>
          </cell>
          <cell r="AI3655">
            <v>7554.39</v>
          </cell>
          <cell r="AJ3655">
            <v>4265.6099999999997</v>
          </cell>
          <cell r="AK3655">
            <v>11820</v>
          </cell>
          <cell r="AL3655">
            <v>29445.61</v>
          </cell>
          <cell r="AM3655">
            <v>6108.39</v>
          </cell>
          <cell r="AN3655">
            <v>35554</v>
          </cell>
          <cell r="AO3655">
            <v>0</v>
          </cell>
          <cell r="AP3655">
            <v>0</v>
          </cell>
          <cell r="AQ3655">
            <v>0</v>
          </cell>
          <cell r="AR3655">
            <v>6</v>
          </cell>
          <cell r="AS3655">
            <v>0</v>
          </cell>
          <cell r="AT3655" t="str">
            <v>Standard</v>
          </cell>
          <cell r="AU3655"/>
          <cell r="AV3655"/>
          <cell r="AW3655"/>
          <cell r="AX3655" t="str">
            <v>Open</v>
          </cell>
          <cell r="AY3655" t="str">
            <v/>
          </cell>
          <cell r="AZ3655"/>
          <cell r="BA3655">
            <v>0</v>
          </cell>
          <cell r="BB3655">
            <v>45756</v>
          </cell>
          <cell r="BC3655" t="str">
            <v>Yogesh Gawade/SF0064389</v>
          </cell>
          <cell r="BD3655" t="str">
            <v>Visited</v>
          </cell>
          <cell r="BE3655" t="str">
            <v>Borrower</v>
          </cell>
          <cell r="BF3655" t="str">
            <v>Available</v>
          </cell>
          <cell r="BG3655"/>
          <cell r="BH3655"/>
          <cell r="BI3655" t="str">
            <v>No</v>
          </cell>
          <cell r="BJ3655"/>
          <cell r="BK3655"/>
        </row>
        <row r="3656">
          <cell r="X3656">
            <v>358763122</v>
          </cell>
          <cell r="Y3656" t="str">
            <v>MIRABAI SANJAY BHOI</v>
          </cell>
          <cell r="Z3656" t="str">
            <v>01-Nov-2024</v>
          </cell>
          <cell r="AA3656">
            <v>65000</v>
          </cell>
          <cell r="AB3656" t="str">
            <v>Wed</v>
          </cell>
          <cell r="AC3656">
            <v>24</v>
          </cell>
          <cell r="AD3656" t="str">
            <v>GL-2</v>
          </cell>
          <cell r="AE3656" t="str">
            <v>04-Dec-2024</v>
          </cell>
          <cell r="AF3656">
            <v>3460</v>
          </cell>
          <cell r="AG3656">
            <v>3460</v>
          </cell>
          <cell r="AH3656" t="str">
            <v>05-Mar-2025</v>
          </cell>
          <cell r="AI3656">
            <v>8633.4500000000007</v>
          </cell>
          <cell r="AJ3656">
            <v>5206.55</v>
          </cell>
          <cell r="AK3656">
            <v>13840</v>
          </cell>
          <cell r="AL3656">
            <v>56366.55</v>
          </cell>
          <cell r="AM3656">
            <v>13017.45</v>
          </cell>
          <cell r="AN3656">
            <v>69384</v>
          </cell>
          <cell r="AO3656">
            <v>0</v>
          </cell>
          <cell r="AP3656">
            <v>0</v>
          </cell>
          <cell r="AQ3656">
            <v>0</v>
          </cell>
          <cell r="AR3656">
            <v>4</v>
          </cell>
          <cell r="AS3656">
            <v>0</v>
          </cell>
          <cell r="AT3656" t="str">
            <v>Standard</v>
          </cell>
          <cell r="AU3656"/>
          <cell r="AV3656"/>
          <cell r="AW3656"/>
          <cell r="AX3656" t="str">
            <v>Open</v>
          </cell>
          <cell r="AY3656" t="str">
            <v/>
          </cell>
          <cell r="AZ3656"/>
          <cell r="BA3656">
            <v>0</v>
          </cell>
          <cell r="BB3656">
            <v>45756</v>
          </cell>
          <cell r="BC3656" t="str">
            <v>Yogesh Gawade/SF0064389</v>
          </cell>
          <cell r="BD3656" t="str">
            <v>Visited</v>
          </cell>
          <cell r="BE3656" t="str">
            <v>Borrower</v>
          </cell>
          <cell r="BF3656" t="str">
            <v>Available</v>
          </cell>
          <cell r="BG3656"/>
          <cell r="BH3656"/>
          <cell r="BI3656" t="str">
            <v>No</v>
          </cell>
          <cell r="BJ3656"/>
          <cell r="BK3656"/>
        </row>
        <row r="3657">
          <cell r="X3657">
            <v>353017626</v>
          </cell>
          <cell r="Y3657" t="str">
            <v>KAUSHALYA BHAGWAN JADHAV</v>
          </cell>
          <cell r="Z3657" t="str">
            <v>17-Sep-2023</v>
          </cell>
          <cell r="AA3657">
            <v>30000</v>
          </cell>
          <cell r="AB3657" t="str">
            <v>Wed</v>
          </cell>
          <cell r="AC3657">
            <v>18</v>
          </cell>
          <cell r="AD3657" t="str">
            <v>1</v>
          </cell>
          <cell r="AE3657" t="str">
            <v>01-Nov-2023</v>
          </cell>
          <cell r="AF3657">
            <v>2020</v>
          </cell>
          <cell r="AG3657">
            <v>2020</v>
          </cell>
          <cell r="AH3657" t="str">
            <v>05-Mar-2025</v>
          </cell>
          <cell r="AI3657">
            <v>27600.32</v>
          </cell>
          <cell r="AJ3657">
            <v>6739.68</v>
          </cell>
          <cell r="AK3657">
            <v>34340</v>
          </cell>
          <cell r="AL3657">
            <v>2399.6799999999998</v>
          </cell>
          <cell r="AM3657">
            <v>46.02</v>
          </cell>
          <cell r="AN3657">
            <v>2445.6999999999998</v>
          </cell>
          <cell r="AO3657">
            <v>0</v>
          </cell>
          <cell r="AP3657">
            <v>0</v>
          </cell>
          <cell r="AQ3657">
            <v>0</v>
          </cell>
          <cell r="AR3657">
            <v>17</v>
          </cell>
          <cell r="AS3657">
            <v>0</v>
          </cell>
          <cell r="AT3657" t="str">
            <v>Standard</v>
          </cell>
          <cell r="AU3657"/>
          <cell r="AV3657"/>
          <cell r="AW3657"/>
          <cell r="AX3657" t="str">
            <v>Open</v>
          </cell>
          <cell r="AY3657" t="str">
            <v/>
          </cell>
          <cell r="AZ3657"/>
          <cell r="BA3657">
            <v>0</v>
          </cell>
          <cell r="BB3657">
            <v>45756</v>
          </cell>
          <cell r="BC3657" t="str">
            <v>Yogesh Gawade/SF0064389</v>
          </cell>
          <cell r="BD3657" t="str">
            <v>Visited</v>
          </cell>
          <cell r="BE3657" t="str">
            <v>Borrower</v>
          </cell>
          <cell r="BF3657" t="str">
            <v>Available</v>
          </cell>
          <cell r="BG3657"/>
          <cell r="BH3657"/>
          <cell r="BI3657" t="str">
            <v>No</v>
          </cell>
          <cell r="BJ3657"/>
          <cell r="BK3657"/>
        </row>
        <row r="3658">
          <cell r="X3658">
            <v>357559416</v>
          </cell>
          <cell r="Y3658" t="str">
            <v>MANJULA RAVINDRA KATHE</v>
          </cell>
          <cell r="Z3658" t="str">
            <v>01-Jul-2024</v>
          </cell>
          <cell r="AA3658">
            <v>52000</v>
          </cell>
          <cell r="AB3658" t="str">
            <v>Wed</v>
          </cell>
          <cell r="AC3658">
            <v>24</v>
          </cell>
          <cell r="AD3658" t="str">
            <v>GL-2</v>
          </cell>
          <cell r="AE3658" t="str">
            <v>07-Aug-2024</v>
          </cell>
          <cell r="AF3658">
            <v>2780</v>
          </cell>
          <cell r="AG3658">
            <v>2780</v>
          </cell>
          <cell r="AH3658" t="str">
            <v>05-Mar-2025</v>
          </cell>
          <cell r="AI3658">
            <v>14446.05</v>
          </cell>
          <cell r="AJ3658">
            <v>7793.95</v>
          </cell>
          <cell r="AK3658">
            <v>22240</v>
          </cell>
          <cell r="AL3658">
            <v>37553.949999999997</v>
          </cell>
          <cell r="AM3658">
            <v>6989.05</v>
          </cell>
          <cell r="AN3658">
            <v>44543</v>
          </cell>
          <cell r="AO3658">
            <v>0</v>
          </cell>
          <cell r="AP3658">
            <v>0</v>
          </cell>
          <cell r="AQ3658">
            <v>0</v>
          </cell>
          <cell r="AR3658">
            <v>8</v>
          </cell>
          <cell r="AS3658">
            <v>0</v>
          </cell>
          <cell r="AT3658" t="str">
            <v>Standard</v>
          </cell>
          <cell r="AU3658"/>
          <cell r="AV3658"/>
          <cell r="AW3658"/>
          <cell r="AX3658" t="str">
            <v>Open</v>
          </cell>
          <cell r="AY3658" t="str">
            <v/>
          </cell>
          <cell r="AZ3658"/>
          <cell r="BA3658">
            <v>0</v>
          </cell>
          <cell r="BB3658">
            <v>45756</v>
          </cell>
          <cell r="BC3658" t="str">
            <v>Yogesh Gawade/SF0064389</v>
          </cell>
          <cell r="BD3658" t="str">
            <v>Visited</v>
          </cell>
          <cell r="BE3658" t="str">
            <v>Borrower</v>
          </cell>
          <cell r="BF3658" t="str">
            <v>Available</v>
          </cell>
          <cell r="BG3658"/>
          <cell r="BH3658"/>
          <cell r="BI3658" t="str">
            <v>No</v>
          </cell>
          <cell r="BJ3658"/>
          <cell r="BK3658"/>
        </row>
        <row r="3659">
          <cell r="X3659">
            <v>351247419</v>
          </cell>
          <cell r="Y3659" t="str">
            <v>RANJANA RAMESH BHOYE</v>
          </cell>
          <cell r="Z3659" t="str">
            <v>27-Mar-2023</v>
          </cell>
          <cell r="AA3659">
            <v>32558</v>
          </cell>
          <cell r="AB3659" t="str">
            <v>Wed</v>
          </cell>
          <cell r="AC3659">
            <v>24</v>
          </cell>
          <cell r="AD3659" t="str">
            <v>1</v>
          </cell>
          <cell r="AE3659" t="str">
            <v>02-May-2023</v>
          </cell>
          <cell r="AF3659">
            <v>1670</v>
          </cell>
          <cell r="AG3659">
            <v>1750</v>
          </cell>
          <cell r="AH3659" t="str">
            <v>22-Mar-2025</v>
          </cell>
          <cell r="AI3659">
            <v>30844.38</v>
          </cell>
          <cell r="AJ3659">
            <v>9325.6200000000008</v>
          </cell>
          <cell r="AK3659">
            <v>40170</v>
          </cell>
          <cell r="AL3659">
            <v>1713.62</v>
          </cell>
          <cell r="AM3659">
            <v>36.380000000000003</v>
          </cell>
          <cell r="AN3659">
            <v>1750</v>
          </cell>
          <cell r="AO3659">
            <v>0</v>
          </cell>
          <cell r="AP3659">
            <v>0</v>
          </cell>
          <cell r="AQ3659">
            <v>0</v>
          </cell>
          <cell r="AR3659">
            <v>23</v>
          </cell>
          <cell r="AS3659">
            <v>0</v>
          </cell>
          <cell r="AT3659" t="str">
            <v>Standard</v>
          </cell>
          <cell r="AU3659"/>
          <cell r="AV3659"/>
          <cell r="AW3659"/>
          <cell r="AX3659" t="str">
            <v>Open</v>
          </cell>
          <cell r="AY3659" t="str">
            <v/>
          </cell>
          <cell r="AZ3659"/>
          <cell r="BA3659">
            <v>0</v>
          </cell>
          <cell r="BB3659">
            <v>45756</v>
          </cell>
          <cell r="BC3659" t="str">
            <v>Yogesh Gawade/SF0064389</v>
          </cell>
          <cell r="BD3659" t="str">
            <v>Visited</v>
          </cell>
          <cell r="BE3659" t="str">
            <v>Borrower</v>
          </cell>
          <cell r="BF3659" t="str">
            <v>Available</v>
          </cell>
          <cell r="BG3659"/>
          <cell r="BH3659"/>
          <cell r="BI3659" t="str">
            <v>No</v>
          </cell>
          <cell r="BJ3659"/>
          <cell r="BK3659"/>
        </row>
        <row r="3660">
          <cell r="X3660">
            <v>351677551</v>
          </cell>
          <cell r="Y3660" t="str">
            <v>LATA VISHNU WAGHMARE</v>
          </cell>
          <cell r="Z3660" t="str">
            <v>26-May-2023</v>
          </cell>
          <cell r="AA3660">
            <v>32000</v>
          </cell>
          <cell r="AB3660" t="str">
            <v>Wed</v>
          </cell>
          <cell r="AC3660">
            <v>24</v>
          </cell>
          <cell r="AD3660" t="str">
            <v>1</v>
          </cell>
          <cell r="AE3660" t="str">
            <v>02-Jul-2023</v>
          </cell>
          <cell r="AF3660">
            <v>1750</v>
          </cell>
          <cell r="AG3660">
            <v>1750</v>
          </cell>
          <cell r="AH3660" t="str">
            <v>05-Mar-2025</v>
          </cell>
          <cell r="AI3660">
            <v>27917.18</v>
          </cell>
          <cell r="AJ3660">
            <v>8832.82</v>
          </cell>
          <cell r="AK3660">
            <v>36750</v>
          </cell>
          <cell r="AL3660">
            <v>4082.82</v>
          </cell>
          <cell r="AM3660">
            <v>152.18</v>
          </cell>
          <cell r="AN3660">
            <v>4235</v>
          </cell>
          <cell r="AO3660">
            <v>0</v>
          </cell>
          <cell r="AP3660">
            <v>0</v>
          </cell>
          <cell r="AQ3660">
            <v>0</v>
          </cell>
          <cell r="AR3660">
            <v>21</v>
          </cell>
          <cell r="AS3660">
            <v>0</v>
          </cell>
          <cell r="AT3660" t="str">
            <v>Standard</v>
          </cell>
          <cell r="AU3660"/>
          <cell r="AV3660"/>
          <cell r="AW3660"/>
          <cell r="AX3660" t="str">
            <v>Open</v>
          </cell>
          <cell r="AY3660" t="str">
            <v/>
          </cell>
          <cell r="AZ3660"/>
          <cell r="BA3660">
            <v>0</v>
          </cell>
          <cell r="BB3660">
            <v>45756</v>
          </cell>
          <cell r="BC3660" t="str">
            <v>Yogesh Gawade/SF0064389</v>
          </cell>
          <cell r="BD3660" t="str">
            <v>Visited</v>
          </cell>
          <cell r="BE3660" t="str">
            <v>Borrower</v>
          </cell>
          <cell r="BF3660" t="str">
            <v>Available</v>
          </cell>
          <cell r="BG3660"/>
          <cell r="BH3660"/>
          <cell r="BI3660" t="str">
            <v>No</v>
          </cell>
          <cell r="BJ3660"/>
          <cell r="BK3660"/>
        </row>
        <row r="3661">
          <cell r="X3661">
            <v>352469846</v>
          </cell>
          <cell r="Y3661" t="str">
            <v>GANGUBAI MURLIDHAR MORE</v>
          </cell>
          <cell r="Z3661" t="str">
            <v>10-Aug-2023</v>
          </cell>
          <cell r="AA3661">
            <v>60000</v>
          </cell>
          <cell r="AB3661" t="str">
            <v>Wed</v>
          </cell>
          <cell r="AC3661">
            <v>24</v>
          </cell>
          <cell r="AD3661" t="str">
            <v>3</v>
          </cell>
          <cell r="AE3661" t="str">
            <v>06-Sep-2023</v>
          </cell>
          <cell r="AF3661">
            <v>3200</v>
          </cell>
          <cell r="AG3661">
            <v>3200</v>
          </cell>
          <cell r="AH3661" t="str">
            <v>05-Mar-2025</v>
          </cell>
          <cell r="AI3661">
            <v>45185.16</v>
          </cell>
          <cell r="AJ3661">
            <v>15614.84</v>
          </cell>
          <cell r="AK3661">
            <v>60800</v>
          </cell>
          <cell r="AL3661">
            <v>14814.84</v>
          </cell>
          <cell r="AM3661">
            <v>925.16</v>
          </cell>
          <cell r="AN3661">
            <v>15740</v>
          </cell>
          <cell r="AO3661">
            <v>0</v>
          </cell>
          <cell r="AP3661">
            <v>0</v>
          </cell>
          <cell r="AQ3661">
            <v>0</v>
          </cell>
          <cell r="AR3661">
            <v>19</v>
          </cell>
          <cell r="AS3661">
            <v>0</v>
          </cell>
          <cell r="AT3661" t="str">
            <v>Standard</v>
          </cell>
          <cell r="AU3661"/>
          <cell r="AV3661"/>
          <cell r="AW3661"/>
          <cell r="AX3661" t="str">
            <v>Open</v>
          </cell>
          <cell r="AY3661" t="str">
            <v/>
          </cell>
          <cell r="AZ3661"/>
          <cell r="BA3661">
            <v>0</v>
          </cell>
          <cell r="BB3661">
            <v>45756</v>
          </cell>
          <cell r="BC3661" t="str">
            <v>Yogesh Gawade/SF0064389</v>
          </cell>
          <cell r="BD3661" t="str">
            <v>Visited</v>
          </cell>
          <cell r="BE3661" t="str">
            <v>Borrower</v>
          </cell>
          <cell r="BF3661" t="str">
            <v>Available</v>
          </cell>
          <cell r="BG3661"/>
          <cell r="BH3661"/>
          <cell r="BI3661" t="str">
            <v>No</v>
          </cell>
          <cell r="BJ3661"/>
          <cell r="BK3661"/>
        </row>
        <row r="3662">
          <cell r="X3662">
            <v>353003675</v>
          </cell>
          <cell r="Y3662" t="str">
            <v>LALITA HEMRAJ PAGE</v>
          </cell>
          <cell r="Z3662" t="str">
            <v>17-Sep-2023</v>
          </cell>
          <cell r="AA3662">
            <v>32000</v>
          </cell>
          <cell r="AB3662" t="str">
            <v>Wed</v>
          </cell>
          <cell r="AC3662">
            <v>24</v>
          </cell>
          <cell r="AD3662" t="str">
            <v>1</v>
          </cell>
          <cell r="AE3662" t="str">
            <v>01-Nov-2023</v>
          </cell>
          <cell r="AF3662">
            <v>1710</v>
          </cell>
          <cell r="AG3662">
            <v>1710</v>
          </cell>
          <cell r="AH3662" t="str">
            <v>05-Mar-2025</v>
          </cell>
          <cell r="AI3662">
            <v>20479.63</v>
          </cell>
          <cell r="AJ3662">
            <v>8590.3700000000008</v>
          </cell>
          <cell r="AK3662">
            <v>29070</v>
          </cell>
          <cell r="AL3662">
            <v>11520.37</v>
          </cell>
          <cell r="AM3662">
            <v>1007.31</v>
          </cell>
          <cell r="AN3662">
            <v>12527.68</v>
          </cell>
          <cell r="AO3662">
            <v>0</v>
          </cell>
          <cell r="AP3662">
            <v>0</v>
          </cell>
          <cell r="AQ3662">
            <v>0</v>
          </cell>
          <cell r="AR3662">
            <v>17</v>
          </cell>
          <cell r="AS3662">
            <v>0</v>
          </cell>
          <cell r="AT3662" t="str">
            <v>Standard</v>
          </cell>
          <cell r="AU3662"/>
          <cell r="AV3662"/>
          <cell r="AW3662"/>
          <cell r="AX3662" t="str">
            <v>Open</v>
          </cell>
          <cell r="AY3662" t="str">
            <v/>
          </cell>
          <cell r="AZ3662"/>
          <cell r="BA3662">
            <v>0</v>
          </cell>
          <cell r="BB3662">
            <v>45756</v>
          </cell>
          <cell r="BC3662" t="str">
            <v>Yogesh Gawade/SF0064389</v>
          </cell>
          <cell r="BD3662" t="str">
            <v>Visited</v>
          </cell>
          <cell r="BE3662" t="str">
            <v>Borrower</v>
          </cell>
          <cell r="BF3662" t="str">
            <v>Available</v>
          </cell>
          <cell r="BG3662"/>
          <cell r="BH3662"/>
          <cell r="BI3662" t="str">
            <v>No</v>
          </cell>
          <cell r="BJ3662"/>
          <cell r="BK3662"/>
        </row>
        <row r="3663">
          <cell r="X3663">
            <v>353754443</v>
          </cell>
          <cell r="Y3663" t="str">
            <v>SUNITA DATTU PALHAL</v>
          </cell>
          <cell r="Z3663" t="str">
            <v>23-Nov-2023</v>
          </cell>
          <cell r="AA3663">
            <v>32000</v>
          </cell>
          <cell r="AB3663" t="str">
            <v>Wed</v>
          </cell>
          <cell r="AC3663">
            <v>24</v>
          </cell>
          <cell r="AD3663" t="str">
            <v>1</v>
          </cell>
          <cell r="AE3663" t="str">
            <v>03-Jan-2024</v>
          </cell>
          <cell r="AF3663">
            <v>1710</v>
          </cell>
          <cell r="AG3663">
            <v>1710</v>
          </cell>
          <cell r="AH3663" t="str">
            <v>22-Mar-2025</v>
          </cell>
          <cell r="AI3663">
            <v>17806.810000000001</v>
          </cell>
          <cell r="AJ3663">
            <v>7843.19</v>
          </cell>
          <cell r="AK3663">
            <v>25650</v>
          </cell>
          <cell r="AL3663">
            <v>14193.19</v>
          </cell>
          <cell r="AM3663">
            <v>1542.81</v>
          </cell>
          <cell r="AN3663">
            <v>15736</v>
          </cell>
          <cell r="AO3663">
            <v>0</v>
          </cell>
          <cell r="AP3663">
            <v>0</v>
          </cell>
          <cell r="AQ3663">
            <v>0</v>
          </cell>
          <cell r="AR3663">
            <v>15</v>
          </cell>
          <cell r="AS3663">
            <v>0</v>
          </cell>
          <cell r="AT3663" t="str">
            <v>Standard</v>
          </cell>
          <cell r="AU3663"/>
          <cell r="AV3663"/>
          <cell r="AW3663"/>
          <cell r="AX3663" t="str">
            <v>Open</v>
          </cell>
          <cell r="AY3663" t="str">
            <v/>
          </cell>
          <cell r="AZ3663"/>
          <cell r="BA3663">
            <v>0</v>
          </cell>
          <cell r="BB3663">
            <v>45756</v>
          </cell>
          <cell r="BC3663" t="str">
            <v>Yogesh Gawade/SF0064389</v>
          </cell>
          <cell r="BD3663" t="str">
            <v>Visited</v>
          </cell>
          <cell r="BE3663" t="str">
            <v>Borrower</v>
          </cell>
          <cell r="BF3663" t="str">
            <v>Available</v>
          </cell>
          <cell r="BG3663"/>
          <cell r="BH3663"/>
          <cell r="BI3663" t="str">
            <v>No</v>
          </cell>
          <cell r="BJ3663"/>
          <cell r="BK3663"/>
        </row>
        <row r="3664">
          <cell r="X3664">
            <v>354978521</v>
          </cell>
          <cell r="Y3664" t="str">
            <v>GANGUBAI MURLIDHAR MORE</v>
          </cell>
          <cell r="Z3664" t="str">
            <v>30-Jan-2024</v>
          </cell>
          <cell r="AA3664">
            <v>25000</v>
          </cell>
          <cell r="AB3664" t="str">
            <v>Wed</v>
          </cell>
          <cell r="AC3664">
            <v>18</v>
          </cell>
          <cell r="AD3664" t="str">
            <v>0</v>
          </cell>
          <cell r="AE3664" t="str">
            <v>06-Mar-2024</v>
          </cell>
          <cell r="AF3664">
            <v>1680</v>
          </cell>
          <cell r="AG3664">
            <v>1680</v>
          </cell>
          <cell r="AH3664" t="str">
            <v>05-Mar-2025</v>
          </cell>
          <cell r="AI3664">
            <v>17005.86</v>
          </cell>
          <cell r="AJ3664">
            <v>4834.1400000000003</v>
          </cell>
          <cell r="AK3664">
            <v>21840</v>
          </cell>
          <cell r="AL3664">
            <v>7994.14</v>
          </cell>
          <cell r="AM3664">
            <v>509.86</v>
          </cell>
          <cell r="AN3664">
            <v>8504</v>
          </cell>
          <cell r="AO3664">
            <v>0</v>
          </cell>
          <cell r="AP3664">
            <v>0</v>
          </cell>
          <cell r="AQ3664">
            <v>0</v>
          </cell>
          <cell r="AR3664">
            <v>13</v>
          </cell>
          <cell r="AS3664">
            <v>0</v>
          </cell>
          <cell r="AT3664" t="str">
            <v>Standard</v>
          </cell>
          <cell r="AU3664"/>
          <cell r="AV3664"/>
          <cell r="AW3664"/>
          <cell r="AX3664" t="str">
            <v>Open</v>
          </cell>
          <cell r="AY3664" t="str">
            <v/>
          </cell>
          <cell r="AZ3664"/>
          <cell r="BA3664">
            <v>0</v>
          </cell>
          <cell r="BB3664">
            <v>45756</v>
          </cell>
          <cell r="BC3664" t="str">
            <v>Yogesh Gawade/SF0064389</v>
          </cell>
          <cell r="BD3664" t="str">
            <v>Visited</v>
          </cell>
          <cell r="BE3664" t="str">
            <v>Borrower</v>
          </cell>
          <cell r="BF3664" t="str">
            <v>Available</v>
          </cell>
          <cell r="BG3664"/>
          <cell r="BH3664"/>
          <cell r="BI3664" t="str">
            <v>No</v>
          </cell>
          <cell r="BJ3664"/>
          <cell r="BK3664"/>
        </row>
        <row r="3665">
          <cell r="X3665">
            <v>356581855</v>
          </cell>
          <cell r="Y3665" t="str">
            <v>PUJA ROSHAN KARATE</v>
          </cell>
          <cell r="Z3665" t="str">
            <v>01-May-2024</v>
          </cell>
          <cell r="AA3665">
            <v>32000</v>
          </cell>
          <cell r="AB3665" t="str">
            <v>Wed</v>
          </cell>
          <cell r="AC3665">
            <v>24</v>
          </cell>
          <cell r="AD3665" t="str">
            <v>1</v>
          </cell>
          <cell r="AE3665" t="str">
            <v>05-Jun-2024</v>
          </cell>
          <cell r="AF3665">
            <v>1710</v>
          </cell>
          <cell r="AG3665">
            <v>1710</v>
          </cell>
          <cell r="AH3665" t="str">
            <v>20-Mar-2025</v>
          </cell>
          <cell r="AI3665">
            <v>11362.68</v>
          </cell>
          <cell r="AJ3665">
            <v>5737.32</v>
          </cell>
          <cell r="AK3665">
            <v>17100</v>
          </cell>
          <cell r="AL3665">
            <v>20637.32</v>
          </cell>
          <cell r="AM3665">
            <v>3375.68</v>
          </cell>
          <cell r="AN3665">
            <v>24013</v>
          </cell>
          <cell r="AO3665">
            <v>0</v>
          </cell>
          <cell r="AP3665">
            <v>0</v>
          </cell>
          <cell r="AQ3665">
            <v>0</v>
          </cell>
          <cell r="AR3665">
            <v>10</v>
          </cell>
          <cell r="AS3665">
            <v>0</v>
          </cell>
          <cell r="AT3665" t="str">
            <v>Standard</v>
          </cell>
          <cell r="AU3665"/>
          <cell r="AV3665"/>
          <cell r="AW3665"/>
          <cell r="AX3665" t="str">
            <v>Open</v>
          </cell>
          <cell r="AY3665" t="str">
            <v/>
          </cell>
          <cell r="AZ3665"/>
          <cell r="BA3665">
            <v>0</v>
          </cell>
          <cell r="BB3665">
            <v>45756</v>
          </cell>
          <cell r="BC3665" t="str">
            <v>Yogesh Gawade/SF0064389</v>
          </cell>
          <cell r="BD3665" t="str">
            <v>Visited</v>
          </cell>
          <cell r="BE3665" t="str">
            <v>Borrower</v>
          </cell>
          <cell r="BF3665" t="str">
            <v>Available</v>
          </cell>
          <cell r="BG3665"/>
          <cell r="BH3665"/>
          <cell r="BI3665" t="str">
            <v>No</v>
          </cell>
          <cell r="BJ3665"/>
          <cell r="BK3665"/>
        </row>
        <row r="3666">
          <cell r="X3666">
            <v>356768634</v>
          </cell>
          <cell r="Y3666" t="str">
            <v>SITABAI BALU SAPTE</v>
          </cell>
          <cell r="Z3666" t="str">
            <v>01-May-2024</v>
          </cell>
          <cell r="AA3666">
            <v>32000</v>
          </cell>
          <cell r="AB3666" t="str">
            <v>Wed</v>
          </cell>
          <cell r="AC3666">
            <v>24</v>
          </cell>
          <cell r="AD3666" t="str">
            <v>GL-1</v>
          </cell>
          <cell r="AE3666" t="str">
            <v>05-Jun-2024</v>
          </cell>
          <cell r="AF3666">
            <v>1710</v>
          </cell>
          <cell r="AG3666">
            <v>1710</v>
          </cell>
          <cell r="AH3666" t="str">
            <v>22-Mar-2025</v>
          </cell>
          <cell r="AI3666">
            <v>11362.68</v>
          </cell>
          <cell r="AJ3666">
            <v>5737.32</v>
          </cell>
          <cell r="AK3666">
            <v>17100</v>
          </cell>
          <cell r="AL3666">
            <v>20637.32</v>
          </cell>
          <cell r="AM3666">
            <v>3375.68</v>
          </cell>
          <cell r="AN3666">
            <v>24013</v>
          </cell>
          <cell r="AO3666">
            <v>0</v>
          </cell>
          <cell r="AP3666">
            <v>0</v>
          </cell>
          <cell r="AQ3666">
            <v>0</v>
          </cell>
          <cell r="AR3666">
            <v>10</v>
          </cell>
          <cell r="AS3666">
            <v>0</v>
          </cell>
          <cell r="AT3666" t="str">
            <v>Standard</v>
          </cell>
          <cell r="AU3666"/>
          <cell r="AV3666"/>
          <cell r="AW3666"/>
          <cell r="AX3666" t="str">
            <v>Open</v>
          </cell>
          <cell r="AY3666" t="str">
            <v/>
          </cell>
          <cell r="AZ3666"/>
          <cell r="BA3666">
            <v>0</v>
          </cell>
          <cell r="BB3666">
            <v>45756</v>
          </cell>
          <cell r="BC3666" t="str">
            <v>Yogesh Gawade/SF0064389</v>
          </cell>
          <cell r="BD3666" t="str">
            <v>Visited</v>
          </cell>
          <cell r="BE3666" t="str">
            <v>Borrower</v>
          </cell>
          <cell r="BF3666" t="str">
            <v>Available</v>
          </cell>
          <cell r="BG3666"/>
          <cell r="BH3666"/>
          <cell r="BI3666" t="str">
            <v>No</v>
          </cell>
          <cell r="BJ3666"/>
          <cell r="BK3666"/>
        </row>
        <row r="3667">
          <cell r="X3667">
            <v>358552652</v>
          </cell>
          <cell r="Y3667" t="str">
            <v>SUNITA EKNATH WAGHMARE</v>
          </cell>
          <cell r="Z3667" t="str">
            <v>01-Oct-2024</v>
          </cell>
          <cell r="AA3667">
            <v>25000</v>
          </cell>
          <cell r="AB3667" t="str">
            <v>Wed</v>
          </cell>
          <cell r="AC3667">
            <v>18</v>
          </cell>
          <cell r="AD3667" t="str">
            <v>2</v>
          </cell>
          <cell r="AE3667" t="str">
            <v>06-Nov-2024</v>
          </cell>
          <cell r="AF3667">
            <v>1680</v>
          </cell>
          <cell r="AG3667">
            <v>1680</v>
          </cell>
          <cell r="AH3667" t="str">
            <v>13-Mar-2025</v>
          </cell>
          <cell r="AI3667">
            <v>6009.95</v>
          </cell>
          <cell r="AJ3667">
            <v>2390.0500000000002</v>
          </cell>
          <cell r="AK3667">
            <v>8400</v>
          </cell>
          <cell r="AL3667">
            <v>18990.05</v>
          </cell>
          <cell r="AM3667">
            <v>2849.95</v>
          </cell>
          <cell r="AN3667">
            <v>21840</v>
          </cell>
          <cell r="AO3667">
            <v>0</v>
          </cell>
          <cell r="AP3667">
            <v>0</v>
          </cell>
          <cell r="AQ3667">
            <v>0</v>
          </cell>
          <cell r="AR3667">
            <v>5</v>
          </cell>
          <cell r="AS3667">
            <v>0</v>
          </cell>
          <cell r="AT3667" t="str">
            <v>Standard</v>
          </cell>
          <cell r="AU3667"/>
          <cell r="AV3667"/>
          <cell r="AW3667"/>
          <cell r="AX3667" t="str">
            <v>Open</v>
          </cell>
          <cell r="AY3667" t="str">
            <v/>
          </cell>
          <cell r="AZ3667"/>
          <cell r="BA3667">
            <v>0</v>
          </cell>
          <cell r="BB3667">
            <v>45756</v>
          </cell>
          <cell r="BC3667" t="str">
            <v>Yogesh Gawade/SF0064389</v>
          </cell>
          <cell r="BD3667" t="str">
            <v>Visited</v>
          </cell>
          <cell r="BE3667" t="str">
            <v>Borrower</v>
          </cell>
          <cell r="BF3667" t="str">
            <v>Available</v>
          </cell>
          <cell r="BG3667"/>
          <cell r="BH3667"/>
          <cell r="BI3667" t="str">
            <v>No</v>
          </cell>
          <cell r="BJ3667"/>
          <cell r="BK3667"/>
        </row>
        <row r="3668">
          <cell r="X3668">
            <v>358552655</v>
          </cell>
          <cell r="Y3668" t="str">
            <v xml:space="preserve"> MANDA PANDURANG SHINGADE</v>
          </cell>
          <cell r="Z3668" t="str">
            <v>22-Nov-2024</v>
          </cell>
          <cell r="AA3668">
            <v>32000</v>
          </cell>
          <cell r="AB3668" t="str">
            <v>Wed</v>
          </cell>
          <cell r="AC3668">
            <v>24</v>
          </cell>
          <cell r="AD3668" t="str">
            <v>2</v>
          </cell>
          <cell r="AE3668" t="str">
            <v>01-Jan-2025</v>
          </cell>
          <cell r="AF3668">
            <v>1700</v>
          </cell>
          <cell r="AG3668">
            <v>1700</v>
          </cell>
          <cell r="AH3668" t="str">
            <v>08-Mar-2025</v>
          </cell>
          <cell r="AI3668">
            <v>2918.81</v>
          </cell>
          <cell r="AJ3668">
            <v>2181.19</v>
          </cell>
          <cell r="AK3668">
            <v>5100</v>
          </cell>
          <cell r="AL3668">
            <v>29081.19</v>
          </cell>
          <cell r="AM3668">
            <v>7137.81</v>
          </cell>
          <cell r="AN3668">
            <v>36219</v>
          </cell>
          <cell r="AO3668">
            <v>0</v>
          </cell>
          <cell r="AP3668">
            <v>0</v>
          </cell>
          <cell r="AQ3668">
            <v>0</v>
          </cell>
          <cell r="AR3668">
            <v>3</v>
          </cell>
          <cell r="AS3668">
            <v>0</v>
          </cell>
          <cell r="AT3668" t="str">
            <v>Standard</v>
          </cell>
          <cell r="AU3668"/>
          <cell r="AV3668"/>
          <cell r="AW3668"/>
          <cell r="AX3668" t="str">
            <v>Open</v>
          </cell>
          <cell r="AY3668" t="str">
            <v/>
          </cell>
          <cell r="AZ3668"/>
          <cell r="BA3668">
            <v>0</v>
          </cell>
          <cell r="BB3668">
            <v>45756</v>
          </cell>
          <cell r="BC3668" t="str">
            <v>Yogesh Gawade/SF0064389</v>
          </cell>
          <cell r="BD3668" t="str">
            <v>Visited</v>
          </cell>
          <cell r="BE3668" t="str">
            <v>Borrower</v>
          </cell>
          <cell r="BF3668" t="str">
            <v>Available</v>
          </cell>
          <cell r="BG3668"/>
          <cell r="BH3668"/>
          <cell r="BI3668" t="str">
            <v>No</v>
          </cell>
          <cell r="BJ3668"/>
          <cell r="BK3668"/>
        </row>
        <row r="3669">
          <cell r="X3669">
            <v>358642275</v>
          </cell>
          <cell r="Y3669" t="str">
            <v>SUNITA DATTU PALHAL</v>
          </cell>
          <cell r="Z3669" t="str">
            <v>01-Oct-2024</v>
          </cell>
          <cell r="AA3669">
            <v>30000</v>
          </cell>
          <cell r="AB3669" t="str">
            <v>Wed</v>
          </cell>
          <cell r="AC3669">
            <v>18</v>
          </cell>
          <cell r="AD3669" t="str">
            <v>IL-1</v>
          </cell>
          <cell r="AE3669" t="str">
            <v>06-Nov-2024</v>
          </cell>
          <cell r="AF3669">
            <v>2010</v>
          </cell>
          <cell r="AG3669">
            <v>2010</v>
          </cell>
          <cell r="AH3669" t="str">
            <v>22-Mar-2025</v>
          </cell>
          <cell r="AI3669">
            <v>7180.71</v>
          </cell>
          <cell r="AJ3669">
            <v>2869.29</v>
          </cell>
          <cell r="AK3669">
            <v>10050</v>
          </cell>
          <cell r="AL3669">
            <v>22819.29</v>
          </cell>
          <cell r="AM3669">
            <v>3439.71</v>
          </cell>
          <cell r="AN3669">
            <v>26259</v>
          </cell>
          <cell r="AO3669">
            <v>0</v>
          </cell>
          <cell r="AP3669">
            <v>0</v>
          </cell>
          <cell r="AQ3669">
            <v>0</v>
          </cell>
          <cell r="AR3669">
            <v>5</v>
          </cell>
          <cell r="AS3669">
            <v>0</v>
          </cell>
          <cell r="AT3669" t="str">
            <v>Standard</v>
          </cell>
          <cell r="AU3669"/>
          <cell r="AV3669"/>
          <cell r="AW3669"/>
          <cell r="AX3669" t="str">
            <v>Open</v>
          </cell>
          <cell r="AY3669" t="str">
            <v/>
          </cell>
          <cell r="AZ3669"/>
          <cell r="BA3669">
            <v>0</v>
          </cell>
          <cell r="BB3669">
            <v>45756</v>
          </cell>
          <cell r="BC3669" t="str">
            <v>Yogesh Gawade/SF0064389</v>
          </cell>
          <cell r="BD3669" t="str">
            <v>Visited</v>
          </cell>
          <cell r="BE3669" t="str">
            <v>Borrower</v>
          </cell>
          <cell r="BF3669" t="str">
            <v>Available</v>
          </cell>
          <cell r="BG3669"/>
          <cell r="BH3669"/>
          <cell r="BI3669" t="str">
            <v>No</v>
          </cell>
          <cell r="BJ3669"/>
          <cell r="BK3669"/>
        </row>
        <row r="3670">
          <cell r="X3670">
            <v>358757803</v>
          </cell>
          <cell r="Y3670" t="str">
            <v>REKHA RAM GANGURDE</v>
          </cell>
          <cell r="Z3670" t="str">
            <v>01-Nov-2024</v>
          </cell>
          <cell r="AA3670">
            <v>60000</v>
          </cell>
          <cell r="AB3670" t="str">
            <v>Wed</v>
          </cell>
          <cell r="AC3670">
            <v>24</v>
          </cell>
          <cell r="AD3670" t="str">
            <v>GL-2</v>
          </cell>
          <cell r="AE3670" t="str">
            <v>04-Dec-2024</v>
          </cell>
          <cell r="AF3670">
            <v>3190</v>
          </cell>
          <cell r="AG3670">
            <v>3190</v>
          </cell>
          <cell r="AH3670" t="str">
            <v>05-Mar-2025</v>
          </cell>
          <cell r="AI3670">
            <v>7953.48</v>
          </cell>
          <cell r="AJ3670">
            <v>4806.5200000000004</v>
          </cell>
          <cell r="AK3670">
            <v>12760</v>
          </cell>
          <cell r="AL3670">
            <v>52046.52</v>
          </cell>
          <cell r="AM3670">
            <v>12041.48</v>
          </cell>
          <cell r="AN3670">
            <v>64088</v>
          </cell>
          <cell r="AO3670">
            <v>0</v>
          </cell>
          <cell r="AP3670">
            <v>0</v>
          </cell>
          <cell r="AQ3670">
            <v>0</v>
          </cell>
          <cell r="AR3670">
            <v>4</v>
          </cell>
          <cell r="AS3670">
            <v>0</v>
          </cell>
          <cell r="AT3670" t="str">
            <v>Standard</v>
          </cell>
          <cell r="AU3670"/>
          <cell r="AV3670"/>
          <cell r="AW3670"/>
          <cell r="AX3670" t="str">
            <v>Open</v>
          </cell>
          <cell r="AY3670" t="str">
            <v/>
          </cell>
          <cell r="AZ3670"/>
          <cell r="BA3670">
            <v>0</v>
          </cell>
          <cell r="BB3670">
            <v>45756</v>
          </cell>
          <cell r="BC3670" t="str">
            <v>Yogesh Gawade/SF0064389</v>
          </cell>
          <cell r="BD3670" t="str">
            <v>Visited</v>
          </cell>
          <cell r="BE3670" t="str">
            <v>Borrower</v>
          </cell>
          <cell r="BF3670" t="str">
            <v>Available</v>
          </cell>
          <cell r="BG3670"/>
          <cell r="BH3670"/>
          <cell r="BI3670" t="str">
            <v>No</v>
          </cell>
          <cell r="BJ3670"/>
          <cell r="BK3670"/>
        </row>
        <row r="3671">
          <cell r="X3671">
            <v>351679841</v>
          </cell>
          <cell r="Y3671" t="str">
            <v>SUNITA PRALHAD MUNDHE</v>
          </cell>
          <cell r="Z3671" t="str">
            <v>26-May-2023</v>
          </cell>
          <cell r="AA3671">
            <v>60000</v>
          </cell>
          <cell r="AB3671" t="str">
            <v>Wed</v>
          </cell>
          <cell r="AC3671">
            <v>24</v>
          </cell>
          <cell r="AD3671" t="str">
            <v>4</v>
          </cell>
          <cell r="AE3671" t="str">
            <v>02-Jul-2023</v>
          </cell>
          <cell r="AF3671">
            <v>3250</v>
          </cell>
          <cell r="AG3671">
            <v>3250</v>
          </cell>
          <cell r="AH3671" t="str">
            <v>05-Mar-2025</v>
          </cell>
          <cell r="AI3671">
            <v>51532.25</v>
          </cell>
          <cell r="AJ3671">
            <v>16717.75</v>
          </cell>
          <cell r="AK3671">
            <v>68250</v>
          </cell>
          <cell r="AL3671">
            <v>8467.75</v>
          </cell>
          <cell r="AM3671">
            <v>339.25</v>
          </cell>
          <cell r="AN3671">
            <v>8807</v>
          </cell>
          <cell r="AO3671">
            <v>0</v>
          </cell>
          <cell r="AP3671">
            <v>0</v>
          </cell>
          <cell r="AQ3671">
            <v>0</v>
          </cell>
          <cell r="AR3671">
            <v>21</v>
          </cell>
          <cell r="AS3671">
            <v>0</v>
          </cell>
          <cell r="AT3671" t="str">
            <v>Standard</v>
          </cell>
          <cell r="AU3671"/>
          <cell r="AV3671"/>
          <cell r="AW3671"/>
          <cell r="AX3671" t="str">
            <v>Open</v>
          </cell>
          <cell r="AY3671" t="str">
            <v/>
          </cell>
          <cell r="AZ3671"/>
          <cell r="BA3671">
            <v>0</v>
          </cell>
          <cell r="BB3671">
            <v>45756</v>
          </cell>
          <cell r="BC3671" t="str">
            <v>Yogesh Gawade/SF0064389</v>
          </cell>
          <cell r="BD3671" t="str">
            <v>Visited</v>
          </cell>
          <cell r="BE3671" t="str">
            <v>Borrower</v>
          </cell>
          <cell r="BF3671" t="str">
            <v>Available</v>
          </cell>
          <cell r="BG3671"/>
          <cell r="BH3671"/>
          <cell r="BI3671" t="str">
            <v>No</v>
          </cell>
          <cell r="BJ3671"/>
          <cell r="BK3671"/>
        </row>
        <row r="3672">
          <cell r="X3672">
            <v>351684442</v>
          </cell>
          <cell r="Y3672" t="str">
            <v>MANGALA RAJESH GOYAR</v>
          </cell>
          <cell r="Z3672" t="str">
            <v>29-May-2023</v>
          </cell>
          <cell r="AA3672">
            <v>32000</v>
          </cell>
          <cell r="AB3672" t="str">
            <v>Wed</v>
          </cell>
          <cell r="AC3672">
            <v>24</v>
          </cell>
          <cell r="AD3672" t="str">
            <v>1</v>
          </cell>
          <cell r="AE3672" t="str">
            <v>02-Jul-2023</v>
          </cell>
          <cell r="AF3672">
            <v>1750</v>
          </cell>
          <cell r="AG3672">
            <v>1750</v>
          </cell>
          <cell r="AH3672" t="str">
            <v>10-Mar-2025</v>
          </cell>
          <cell r="AI3672">
            <v>28016.53</v>
          </cell>
          <cell r="AJ3672">
            <v>8733.4699999999993</v>
          </cell>
          <cell r="AK3672">
            <v>36750</v>
          </cell>
          <cell r="AL3672">
            <v>3983.47</v>
          </cell>
          <cell r="AM3672">
            <v>145.53</v>
          </cell>
          <cell r="AN3672">
            <v>4129</v>
          </cell>
          <cell r="AO3672">
            <v>0</v>
          </cell>
          <cell r="AP3672">
            <v>0</v>
          </cell>
          <cell r="AQ3672">
            <v>0</v>
          </cell>
          <cell r="AR3672">
            <v>21</v>
          </cell>
          <cell r="AS3672">
            <v>0</v>
          </cell>
          <cell r="AT3672" t="str">
            <v>Standard</v>
          </cell>
          <cell r="AU3672"/>
          <cell r="AV3672"/>
          <cell r="AW3672"/>
          <cell r="AX3672" t="str">
            <v>Open</v>
          </cell>
          <cell r="AY3672" t="str">
            <v/>
          </cell>
          <cell r="AZ3672"/>
          <cell r="BA3672">
            <v>0</v>
          </cell>
          <cell r="BB3672">
            <v>45756</v>
          </cell>
          <cell r="BC3672" t="str">
            <v>Yogesh Gawade/SF0064389</v>
          </cell>
          <cell r="BD3672" t="str">
            <v>Visited</v>
          </cell>
          <cell r="BE3672" t="str">
            <v>Borrower</v>
          </cell>
          <cell r="BF3672" t="str">
            <v>Available</v>
          </cell>
          <cell r="BG3672"/>
          <cell r="BH3672"/>
          <cell r="BI3672" t="str">
            <v>No</v>
          </cell>
          <cell r="BJ3672"/>
          <cell r="BK3672"/>
        </row>
        <row r="3673">
          <cell r="X3673">
            <v>355468349</v>
          </cell>
          <cell r="Y3673" t="str">
            <v>USHA DNYANESHWAR CHAROSKAR</v>
          </cell>
          <cell r="Z3673" t="str">
            <v>02-Mar-2024</v>
          </cell>
          <cell r="AA3673">
            <v>32000</v>
          </cell>
          <cell r="AB3673" t="str">
            <v>Wed</v>
          </cell>
          <cell r="AC3673">
            <v>24</v>
          </cell>
          <cell r="AD3673" t="str">
            <v>1</v>
          </cell>
          <cell r="AE3673" t="str">
            <v>03-Apr-2024</v>
          </cell>
          <cell r="AF3673">
            <v>1710</v>
          </cell>
          <cell r="AG3673">
            <v>1710</v>
          </cell>
          <cell r="AH3673" t="str">
            <v>21-Mar-2025</v>
          </cell>
          <cell r="AI3673">
            <v>13980.03</v>
          </cell>
          <cell r="AJ3673">
            <v>6539.97</v>
          </cell>
          <cell r="AK3673">
            <v>20520</v>
          </cell>
          <cell r="AL3673">
            <v>18019.97</v>
          </cell>
          <cell r="AM3673">
            <v>2536.0300000000002</v>
          </cell>
          <cell r="AN3673">
            <v>20556</v>
          </cell>
          <cell r="AO3673">
            <v>0</v>
          </cell>
          <cell r="AP3673">
            <v>0</v>
          </cell>
          <cell r="AQ3673">
            <v>0</v>
          </cell>
          <cell r="AR3673">
            <v>12</v>
          </cell>
          <cell r="AS3673">
            <v>0</v>
          </cell>
          <cell r="AT3673" t="str">
            <v>Standard</v>
          </cell>
          <cell r="AU3673"/>
          <cell r="AV3673"/>
          <cell r="AW3673"/>
          <cell r="AX3673" t="str">
            <v>Open</v>
          </cell>
          <cell r="AY3673" t="str">
            <v/>
          </cell>
          <cell r="AZ3673"/>
          <cell r="BA3673">
            <v>0</v>
          </cell>
          <cell r="BB3673">
            <v>45756</v>
          </cell>
          <cell r="BC3673" t="str">
            <v>Yogesh Gawade/SF0064389</v>
          </cell>
          <cell r="BD3673" t="str">
            <v>Visited</v>
          </cell>
          <cell r="BE3673" t="str">
            <v>Borrower</v>
          </cell>
          <cell r="BF3673" t="str">
            <v>Available</v>
          </cell>
          <cell r="BG3673"/>
          <cell r="BH3673"/>
          <cell r="BI3673" t="str">
            <v>No</v>
          </cell>
          <cell r="BJ3673"/>
          <cell r="BK3673"/>
        </row>
        <row r="3674">
          <cell r="X3674">
            <v>355688579</v>
          </cell>
          <cell r="Y3674" t="str">
            <v>SUNITA PRALHAD MUNDHE</v>
          </cell>
          <cell r="Z3674" t="str">
            <v>02-Mar-2024</v>
          </cell>
          <cell r="AA3674">
            <v>20000</v>
          </cell>
          <cell r="AB3674" t="str">
            <v>Wed</v>
          </cell>
          <cell r="AC3674">
            <v>18</v>
          </cell>
          <cell r="AD3674" t="str">
            <v>0</v>
          </cell>
          <cell r="AE3674" t="str">
            <v>03-Apr-2024</v>
          </cell>
          <cell r="AF3674">
            <v>1340</v>
          </cell>
          <cell r="AG3674">
            <v>1340</v>
          </cell>
          <cell r="AH3674" t="str">
            <v>05-Mar-2025</v>
          </cell>
          <cell r="AI3674">
            <v>12393.04</v>
          </cell>
          <cell r="AJ3674">
            <v>3686.96</v>
          </cell>
          <cell r="AK3674">
            <v>16080</v>
          </cell>
          <cell r="AL3674">
            <v>7606.96</v>
          </cell>
          <cell r="AM3674">
            <v>570.04</v>
          </cell>
          <cell r="AN3674">
            <v>8177</v>
          </cell>
          <cell r="AO3674">
            <v>0</v>
          </cell>
          <cell r="AP3674">
            <v>0</v>
          </cell>
          <cell r="AQ3674">
            <v>0</v>
          </cell>
          <cell r="AR3674">
            <v>12</v>
          </cell>
          <cell r="AS3674">
            <v>0</v>
          </cell>
          <cell r="AT3674" t="str">
            <v>Standard</v>
          </cell>
          <cell r="AU3674"/>
          <cell r="AV3674"/>
          <cell r="AW3674"/>
          <cell r="AX3674" t="str">
            <v>Open</v>
          </cell>
          <cell r="AY3674" t="str">
            <v/>
          </cell>
          <cell r="AZ3674"/>
          <cell r="BA3674">
            <v>0</v>
          </cell>
          <cell r="BB3674">
            <v>45756</v>
          </cell>
          <cell r="BC3674" t="str">
            <v>Yogesh Gawade/SF0064389</v>
          </cell>
          <cell r="BD3674" t="str">
            <v>Visited</v>
          </cell>
          <cell r="BE3674" t="str">
            <v>Borrower</v>
          </cell>
          <cell r="BF3674" t="str">
            <v>Available</v>
          </cell>
          <cell r="BG3674"/>
          <cell r="BH3674"/>
          <cell r="BI3674" t="str">
            <v>No</v>
          </cell>
          <cell r="BJ3674"/>
          <cell r="BK3674"/>
        </row>
        <row r="3675">
          <cell r="X3675">
            <v>356174719</v>
          </cell>
          <cell r="Y3675" t="str">
            <v>RESHMA SANDIP GAIKWAD</v>
          </cell>
          <cell r="Z3675" t="str">
            <v>01-Apr-2024</v>
          </cell>
          <cell r="AA3675">
            <v>32000</v>
          </cell>
          <cell r="AB3675" t="str">
            <v>Wed</v>
          </cell>
          <cell r="AC3675">
            <v>24</v>
          </cell>
          <cell r="AD3675" t="str">
            <v>1</v>
          </cell>
          <cell r="AE3675" t="str">
            <v>01-May-2024</v>
          </cell>
          <cell r="AF3675">
            <v>1710</v>
          </cell>
          <cell r="AG3675">
            <v>1710</v>
          </cell>
          <cell r="AH3675" t="str">
            <v>05-Mar-2025</v>
          </cell>
          <cell r="AI3675">
            <v>12659.45</v>
          </cell>
          <cell r="AJ3675">
            <v>6150.55</v>
          </cell>
          <cell r="AK3675">
            <v>18810</v>
          </cell>
          <cell r="AL3675">
            <v>19340.55</v>
          </cell>
          <cell r="AM3675">
            <v>2939.45</v>
          </cell>
          <cell r="AN3675">
            <v>22280</v>
          </cell>
          <cell r="AO3675">
            <v>0</v>
          </cell>
          <cell r="AP3675">
            <v>0</v>
          </cell>
          <cell r="AQ3675">
            <v>0</v>
          </cell>
          <cell r="AR3675">
            <v>11</v>
          </cell>
          <cell r="AS3675">
            <v>0</v>
          </cell>
          <cell r="AT3675" t="str">
            <v>Standard</v>
          </cell>
          <cell r="AU3675"/>
          <cell r="AV3675"/>
          <cell r="AW3675"/>
          <cell r="AX3675" t="str">
            <v>Open</v>
          </cell>
          <cell r="AY3675" t="str">
            <v/>
          </cell>
          <cell r="AZ3675"/>
          <cell r="BA3675">
            <v>0</v>
          </cell>
          <cell r="BB3675">
            <v>45756</v>
          </cell>
          <cell r="BC3675" t="str">
            <v>Yogesh Gawade/SF0064389</v>
          </cell>
          <cell r="BD3675" t="str">
            <v>Visited</v>
          </cell>
          <cell r="BE3675" t="str">
            <v>Borrower</v>
          </cell>
          <cell r="BF3675" t="str">
            <v>Available</v>
          </cell>
          <cell r="BG3675"/>
          <cell r="BH3675"/>
          <cell r="BI3675" t="str">
            <v>No</v>
          </cell>
          <cell r="BJ3675"/>
          <cell r="BK3675"/>
        </row>
        <row r="3676">
          <cell r="X3676">
            <v>356611677</v>
          </cell>
          <cell r="Y3676" t="str">
            <v>SONALI DIPAK KADALE</v>
          </cell>
          <cell r="Z3676" t="str">
            <v>01-May-2024</v>
          </cell>
          <cell r="AA3676">
            <v>32000</v>
          </cell>
          <cell r="AB3676" t="str">
            <v>Wed</v>
          </cell>
          <cell r="AC3676">
            <v>24</v>
          </cell>
          <cell r="AD3676" t="str">
            <v>1</v>
          </cell>
          <cell r="AE3676" t="str">
            <v>05-Jun-2024</v>
          </cell>
          <cell r="AF3676">
            <v>1710</v>
          </cell>
          <cell r="AG3676">
            <v>1710</v>
          </cell>
          <cell r="AH3676" t="str">
            <v>08-Mar-2025</v>
          </cell>
          <cell r="AI3676">
            <v>11362.68</v>
          </cell>
          <cell r="AJ3676">
            <v>5737.32</v>
          </cell>
          <cell r="AK3676">
            <v>17100</v>
          </cell>
          <cell r="AL3676">
            <v>20637.32</v>
          </cell>
          <cell r="AM3676">
            <v>3375.68</v>
          </cell>
          <cell r="AN3676">
            <v>24013</v>
          </cell>
          <cell r="AO3676">
            <v>0</v>
          </cell>
          <cell r="AP3676">
            <v>0</v>
          </cell>
          <cell r="AQ3676">
            <v>0</v>
          </cell>
          <cell r="AR3676">
            <v>10</v>
          </cell>
          <cell r="AS3676">
            <v>0</v>
          </cell>
          <cell r="AT3676" t="str">
            <v>Standard</v>
          </cell>
          <cell r="AU3676"/>
          <cell r="AV3676"/>
          <cell r="AW3676"/>
          <cell r="AX3676" t="str">
            <v>Open</v>
          </cell>
          <cell r="AY3676" t="str">
            <v/>
          </cell>
          <cell r="AZ3676"/>
          <cell r="BA3676">
            <v>0</v>
          </cell>
          <cell r="BB3676">
            <v>45756</v>
          </cell>
          <cell r="BC3676" t="str">
            <v>Yogesh Gawade/SF0064389</v>
          </cell>
          <cell r="BD3676" t="str">
            <v>Visited</v>
          </cell>
          <cell r="BE3676" t="str">
            <v>Borrower</v>
          </cell>
          <cell r="BF3676" t="str">
            <v>Available</v>
          </cell>
          <cell r="BG3676"/>
          <cell r="BH3676"/>
          <cell r="BI3676" t="str">
            <v>No</v>
          </cell>
          <cell r="BJ3676"/>
          <cell r="BK3676"/>
        </row>
        <row r="3677">
          <cell r="X3677">
            <v>357052781</v>
          </cell>
          <cell r="Y3677" t="str">
            <v>REKHA ASHOK SHINDE</v>
          </cell>
          <cell r="Z3677" t="str">
            <v>01-Jun-2024</v>
          </cell>
          <cell r="AA3677">
            <v>70000</v>
          </cell>
          <cell r="AB3677" t="str">
            <v>Wed</v>
          </cell>
          <cell r="AC3677">
            <v>24</v>
          </cell>
          <cell r="AD3677" t="str">
            <v>4</v>
          </cell>
          <cell r="AE3677" t="str">
            <v>03-Jul-2024</v>
          </cell>
          <cell r="AF3677">
            <v>3740</v>
          </cell>
          <cell r="AG3677">
            <v>3740</v>
          </cell>
          <cell r="AH3677" t="str">
            <v>05-Mar-2025</v>
          </cell>
          <cell r="AI3677">
            <v>22141.51</v>
          </cell>
          <cell r="AJ3677">
            <v>11518.49</v>
          </cell>
          <cell r="AK3677">
            <v>33660</v>
          </cell>
          <cell r="AL3677">
            <v>47858.49</v>
          </cell>
          <cell r="AM3677">
            <v>8368.51</v>
          </cell>
          <cell r="AN3677">
            <v>56227</v>
          </cell>
          <cell r="AO3677">
            <v>0</v>
          </cell>
          <cell r="AP3677">
            <v>0</v>
          </cell>
          <cell r="AQ3677">
            <v>0</v>
          </cell>
          <cell r="AR3677">
            <v>9</v>
          </cell>
          <cell r="AS3677">
            <v>0</v>
          </cell>
          <cell r="AT3677" t="str">
            <v>Standard</v>
          </cell>
          <cell r="AU3677"/>
          <cell r="AV3677"/>
          <cell r="AW3677"/>
          <cell r="AX3677" t="str">
            <v>Open</v>
          </cell>
          <cell r="AY3677" t="str">
            <v/>
          </cell>
          <cell r="AZ3677"/>
          <cell r="BA3677">
            <v>0</v>
          </cell>
          <cell r="BB3677">
            <v>45756</v>
          </cell>
          <cell r="BC3677" t="str">
            <v>Yogesh Gawade/SF0064389</v>
          </cell>
          <cell r="BD3677" t="str">
            <v>Visited</v>
          </cell>
          <cell r="BE3677" t="str">
            <v>Borrower</v>
          </cell>
          <cell r="BF3677" t="str">
            <v>Available</v>
          </cell>
          <cell r="BG3677"/>
          <cell r="BH3677"/>
          <cell r="BI3677" t="str">
            <v>No</v>
          </cell>
          <cell r="BJ3677"/>
          <cell r="BK3677"/>
        </row>
        <row r="3678">
          <cell r="X3678">
            <v>357501560</v>
          </cell>
          <cell r="Y3678" t="str">
            <v>SARLA AMOL GAIKWAD</v>
          </cell>
          <cell r="Z3678" t="str">
            <v>01-Jul-2024</v>
          </cell>
          <cell r="AA3678">
            <v>61000</v>
          </cell>
          <cell r="AB3678" t="str">
            <v>Wed</v>
          </cell>
          <cell r="AC3678">
            <v>24</v>
          </cell>
          <cell r="AD3678" t="str">
            <v>GL-3</v>
          </cell>
          <cell r="AE3678" t="str">
            <v>07-Aug-2024</v>
          </cell>
          <cell r="AF3678">
            <v>3260</v>
          </cell>
          <cell r="AG3678">
            <v>3260</v>
          </cell>
          <cell r="AH3678" t="str">
            <v>05-Mar-2025</v>
          </cell>
          <cell r="AI3678">
            <v>16936.419999999998</v>
          </cell>
          <cell r="AJ3678">
            <v>9143.58</v>
          </cell>
          <cell r="AK3678">
            <v>26080</v>
          </cell>
          <cell r="AL3678">
            <v>44063.58</v>
          </cell>
          <cell r="AM3678">
            <v>8206.42</v>
          </cell>
          <cell r="AN3678">
            <v>52270</v>
          </cell>
          <cell r="AO3678">
            <v>0</v>
          </cell>
          <cell r="AP3678">
            <v>0</v>
          </cell>
          <cell r="AQ3678">
            <v>0</v>
          </cell>
          <cell r="AR3678">
            <v>8</v>
          </cell>
          <cell r="AS3678">
            <v>0</v>
          </cell>
          <cell r="AT3678" t="str">
            <v>Standard</v>
          </cell>
          <cell r="AU3678"/>
          <cell r="AV3678"/>
          <cell r="AW3678"/>
          <cell r="AX3678" t="str">
            <v>Open</v>
          </cell>
          <cell r="AY3678" t="str">
            <v/>
          </cell>
          <cell r="AZ3678"/>
          <cell r="BA3678">
            <v>0</v>
          </cell>
          <cell r="BB3678">
            <v>45756</v>
          </cell>
          <cell r="BC3678" t="str">
            <v>Yogesh Gawade/SF0064389</v>
          </cell>
          <cell r="BD3678" t="str">
            <v>Visited</v>
          </cell>
          <cell r="BE3678" t="str">
            <v>Borrower</v>
          </cell>
          <cell r="BF3678" t="str">
            <v>Available</v>
          </cell>
          <cell r="BG3678"/>
          <cell r="BH3678"/>
          <cell r="BI3678" t="str">
            <v>No</v>
          </cell>
          <cell r="BJ3678"/>
          <cell r="BK3678"/>
        </row>
        <row r="3679">
          <cell r="X3679">
            <v>358809524</v>
          </cell>
          <cell r="Y3679" t="str">
            <v>YOGITA KALU PAWAR</v>
          </cell>
          <cell r="Z3679" t="str">
            <v>10-Nov-2024</v>
          </cell>
          <cell r="AA3679">
            <v>52000</v>
          </cell>
          <cell r="AB3679" t="str">
            <v>Wed</v>
          </cell>
          <cell r="AC3679">
            <v>24</v>
          </cell>
          <cell r="AD3679" t="str">
            <v>GL-2</v>
          </cell>
          <cell r="AE3679" t="str">
            <v>04-Dec-2024</v>
          </cell>
          <cell r="AF3679">
            <v>2770</v>
          </cell>
          <cell r="AG3679">
            <v>2770</v>
          </cell>
          <cell r="AH3679" t="str">
            <v>05-Mar-2025</v>
          </cell>
          <cell r="AI3679">
            <v>7252.34</v>
          </cell>
          <cell r="AJ3679">
            <v>3827.66</v>
          </cell>
          <cell r="AK3679">
            <v>11080</v>
          </cell>
          <cell r="AL3679">
            <v>44747.66</v>
          </cell>
          <cell r="AM3679">
            <v>10230.34</v>
          </cell>
          <cell r="AN3679">
            <v>54978</v>
          </cell>
          <cell r="AO3679">
            <v>0</v>
          </cell>
          <cell r="AP3679">
            <v>0</v>
          </cell>
          <cell r="AQ3679">
            <v>0</v>
          </cell>
          <cell r="AR3679">
            <v>4</v>
          </cell>
          <cell r="AS3679">
            <v>0</v>
          </cell>
          <cell r="AT3679" t="str">
            <v>Standard</v>
          </cell>
          <cell r="AU3679"/>
          <cell r="AV3679"/>
          <cell r="AW3679"/>
          <cell r="AX3679" t="str">
            <v>Open</v>
          </cell>
          <cell r="AY3679" t="str">
            <v/>
          </cell>
          <cell r="AZ3679"/>
          <cell r="BA3679">
            <v>0</v>
          </cell>
          <cell r="BB3679">
            <v>45756</v>
          </cell>
          <cell r="BC3679" t="str">
            <v>Yogesh Gawade/SF0064389</v>
          </cell>
          <cell r="BD3679" t="str">
            <v>Visited</v>
          </cell>
          <cell r="BE3679" t="str">
            <v>Borrower</v>
          </cell>
          <cell r="BF3679" t="str">
            <v>Available</v>
          </cell>
          <cell r="BG3679"/>
          <cell r="BH3679"/>
          <cell r="BI3679" t="str">
            <v>No</v>
          </cell>
          <cell r="BJ3679"/>
          <cell r="BK3679"/>
        </row>
        <row r="3680">
          <cell r="X3680">
            <v>355062121</v>
          </cell>
          <cell r="Y3680" t="str">
            <v>CHANDRBHAGA RAJARAM CHILHARE</v>
          </cell>
          <cell r="Z3680" t="str">
            <v>08-Feb-2024</v>
          </cell>
          <cell r="AA3680">
            <v>80000</v>
          </cell>
          <cell r="AB3680" t="str">
            <v>Mon</v>
          </cell>
          <cell r="AC3680">
            <v>24</v>
          </cell>
          <cell r="AD3680" t="str">
            <v>8</v>
          </cell>
          <cell r="AE3680" t="str">
            <v>04-Mar-2024</v>
          </cell>
          <cell r="AF3680">
            <v>4270</v>
          </cell>
          <cell r="AG3680">
            <v>4270</v>
          </cell>
          <cell r="AH3680" t="str">
            <v>03-Mar-2025</v>
          </cell>
          <cell r="AI3680">
            <v>38801.96</v>
          </cell>
          <cell r="AJ3680">
            <v>16708.04</v>
          </cell>
          <cell r="AK3680">
            <v>55510</v>
          </cell>
          <cell r="AL3680">
            <v>41198.04</v>
          </cell>
          <cell r="AM3680">
            <v>5348.96</v>
          </cell>
          <cell r="AN3680">
            <v>46547</v>
          </cell>
          <cell r="AO3680">
            <v>0</v>
          </cell>
          <cell r="AP3680">
            <v>0</v>
          </cell>
          <cell r="AQ3680">
            <v>0</v>
          </cell>
          <cell r="AR3680">
            <v>13</v>
          </cell>
          <cell r="AS3680">
            <v>0</v>
          </cell>
          <cell r="AT3680" t="str">
            <v>Standard</v>
          </cell>
          <cell r="AU3680"/>
          <cell r="AV3680"/>
          <cell r="AW3680"/>
          <cell r="AX3680" t="str">
            <v>Open</v>
          </cell>
          <cell r="AY3680" t="str">
            <v/>
          </cell>
          <cell r="AZ3680"/>
          <cell r="BA3680">
            <v>0</v>
          </cell>
          <cell r="BB3680">
            <v>45756</v>
          </cell>
          <cell r="BC3680" t="str">
            <v>Yogesh Gawade/SF0064389</v>
          </cell>
          <cell r="BD3680" t="str">
            <v>Visited</v>
          </cell>
          <cell r="BE3680" t="str">
            <v>Borrower</v>
          </cell>
          <cell r="BF3680" t="str">
            <v>Available</v>
          </cell>
          <cell r="BG3680"/>
          <cell r="BH3680"/>
          <cell r="BI3680" t="str">
            <v>No</v>
          </cell>
          <cell r="BJ3680"/>
          <cell r="BK3680"/>
        </row>
        <row r="3681">
          <cell r="X3681">
            <v>352608178</v>
          </cell>
          <cell r="Y3681" t="str">
            <v>JYOTI MOHAN PAGE</v>
          </cell>
          <cell r="Z3681" t="str">
            <v>21-Aug-2023</v>
          </cell>
          <cell r="AA3681">
            <v>32000</v>
          </cell>
          <cell r="AB3681" t="str">
            <v>Mon</v>
          </cell>
          <cell r="AC3681">
            <v>24</v>
          </cell>
          <cell r="AD3681" t="str">
            <v>2</v>
          </cell>
          <cell r="AE3681" t="str">
            <v>04-Oct-2023</v>
          </cell>
          <cell r="AF3681">
            <v>1710</v>
          </cell>
          <cell r="AG3681">
            <v>1710</v>
          </cell>
          <cell r="AH3681" t="str">
            <v>10-Mar-2025</v>
          </cell>
          <cell r="AI3681">
            <v>22058.28</v>
          </cell>
          <cell r="AJ3681">
            <v>8721.7199999999993</v>
          </cell>
          <cell r="AK3681">
            <v>30780</v>
          </cell>
          <cell r="AL3681">
            <v>9941.7199999999993</v>
          </cell>
          <cell r="AM3681">
            <v>758.28</v>
          </cell>
          <cell r="AN3681">
            <v>10700</v>
          </cell>
          <cell r="AO3681">
            <v>0</v>
          </cell>
          <cell r="AP3681">
            <v>0</v>
          </cell>
          <cell r="AQ3681">
            <v>0</v>
          </cell>
          <cell r="AR3681">
            <v>18</v>
          </cell>
          <cell r="AS3681">
            <v>0</v>
          </cell>
          <cell r="AT3681" t="str">
            <v>Standard</v>
          </cell>
          <cell r="AU3681"/>
          <cell r="AV3681"/>
          <cell r="AW3681"/>
          <cell r="AX3681" t="str">
            <v>Open</v>
          </cell>
          <cell r="AY3681" t="str">
            <v/>
          </cell>
          <cell r="AZ3681"/>
          <cell r="BA3681">
            <v>0</v>
          </cell>
          <cell r="BB3681">
            <v>45756</v>
          </cell>
          <cell r="BC3681" t="str">
            <v>Yogesh Gawade/SF0064389</v>
          </cell>
          <cell r="BD3681" t="str">
            <v>Visited</v>
          </cell>
          <cell r="BE3681" t="str">
            <v>Borrower</v>
          </cell>
          <cell r="BF3681" t="str">
            <v>Available</v>
          </cell>
          <cell r="BG3681"/>
          <cell r="BH3681"/>
          <cell r="BI3681" t="str">
            <v>No</v>
          </cell>
          <cell r="BJ3681"/>
          <cell r="BK3681"/>
        </row>
        <row r="3682">
          <cell r="X3682">
            <v>357264845</v>
          </cell>
          <cell r="Y3682" t="str">
            <v>JYOTI MOHAN PAGE</v>
          </cell>
          <cell r="Z3682" t="str">
            <v>01-Jun-2024</v>
          </cell>
          <cell r="AA3682">
            <v>20000</v>
          </cell>
          <cell r="AB3682" t="str">
            <v>Mon</v>
          </cell>
          <cell r="AC3682">
            <v>18</v>
          </cell>
          <cell r="AD3682" t="str">
            <v>IL-1</v>
          </cell>
          <cell r="AE3682" t="str">
            <v>03-Jul-2024</v>
          </cell>
          <cell r="AF3682">
            <v>1340</v>
          </cell>
          <cell r="AG3682">
            <v>1340</v>
          </cell>
          <cell r="AH3682" t="str">
            <v>10-Mar-2025</v>
          </cell>
          <cell r="AI3682">
            <v>8982.17</v>
          </cell>
          <cell r="AJ3682">
            <v>3077.83</v>
          </cell>
          <cell r="AK3682">
            <v>12060</v>
          </cell>
          <cell r="AL3682">
            <v>11017.83</v>
          </cell>
          <cell r="AM3682">
            <v>1188.17</v>
          </cell>
          <cell r="AN3682">
            <v>12206</v>
          </cell>
          <cell r="AO3682">
            <v>0</v>
          </cell>
          <cell r="AP3682">
            <v>0</v>
          </cell>
          <cell r="AQ3682">
            <v>0</v>
          </cell>
          <cell r="AR3682">
            <v>9</v>
          </cell>
          <cell r="AS3682">
            <v>0</v>
          </cell>
          <cell r="AT3682" t="str">
            <v>Standard</v>
          </cell>
          <cell r="AU3682"/>
          <cell r="AV3682"/>
          <cell r="AW3682"/>
          <cell r="AX3682" t="str">
            <v>Open</v>
          </cell>
          <cell r="AY3682" t="str">
            <v/>
          </cell>
          <cell r="AZ3682"/>
          <cell r="BA3682">
            <v>0</v>
          </cell>
          <cell r="BB3682">
            <v>45756</v>
          </cell>
          <cell r="BC3682" t="str">
            <v>Yogesh Gawade/SF0064389</v>
          </cell>
          <cell r="BD3682" t="str">
            <v>Visited</v>
          </cell>
          <cell r="BE3682" t="str">
            <v>Borrower</v>
          </cell>
          <cell r="BF3682" t="str">
            <v>Available</v>
          </cell>
          <cell r="BG3682"/>
          <cell r="BH3682"/>
          <cell r="BI3682" t="str">
            <v>No</v>
          </cell>
          <cell r="BJ3682"/>
          <cell r="BK3682"/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E5"/>
  <sheetViews>
    <sheetView showGridLines="0" tabSelected="1" topLeftCell="X1" zoomScaleNormal="100" workbookViewId="0">
      <selection activeCell="AC5" sqref="AC5:AD5"/>
    </sheetView>
  </sheetViews>
  <sheetFormatPr defaultRowHeight="14.4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3" width="15.5546875" customWidth="1"/>
    <col min="14" max="14" width="21.21875" customWidth="1"/>
    <col min="15" max="15" width="20.21875" customWidth="1"/>
    <col min="16" max="16" width="18.44140625" customWidth="1"/>
    <col min="17" max="17" width="20.21875" customWidth="1"/>
    <col min="18" max="18" width="25.44140625" customWidth="1"/>
    <col min="19" max="19" width="38.77734375" customWidth="1"/>
    <col min="20" max="20" width="38.5546875" customWidth="1"/>
    <col min="21" max="21" width="23.5546875" bestFit="1" customWidth="1"/>
    <col min="22" max="25" width="19.77734375" customWidth="1"/>
    <col min="26" max="26" width="24.5546875" customWidth="1"/>
    <col min="27" max="29" width="23.77734375" customWidth="1"/>
    <col min="30" max="30" width="60.44140625" customWidth="1"/>
  </cols>
  <sheetData>
    <row r="1" spans="1:31" ht="18" x14ac:dyDescent="0.3">
      <c r="A1" s="1" t="s">
        <v>2</v>
      </c>
    </row>
    <row r="2" spans="1:31" ht="15.6" x14ac:dyDescent="0.3">
      <c r="A2" s="42" t="s">
        <v>3</v>
      </c>
    </row>
    <row r="3" spans="1:31" ht="15.6" x14ac:dyDescent="0.3">
      <c r="A3" s="44" t="s">
        <v>172</v>
      </c>
      <c r="S3" s="121" t="s">
        <v>15</v>
      </c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8"/>
    </row>
    <row r="4" spans="1:31" ht="55.2" x14ac:dyDescent="0.3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158</v>
      </c>
      <c r="O4" s="8" t="s">
        <v>159</v>
      </c>
      <c r="P4" s="5" t="s">
        <v>160</v>
      </c>
      <c r="Q4" s="5" t="s">
        <v>11</v>
      </c>
      <c r="R4" s="31" t="s">
        <v>140</v>
      </c>
      <c r="S4" s="5" t="s">
        <v>17</v>
      </c>
      <c r="T4" s="5" t="s">
        <v>161</v>
      </c>
      <c r="U4" s="5" t="s">
        <v>139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84</v>
      </c>
      <c r="AA4" s="5" t="s">
        <v>76</v>
      </c>
      <c r="AB4" s="5" t="s">
        <v>77</v>
      </c>
      <c r="AC4" s="5" t="s">
        <v>18</v>
      </c>
      <c r="AD4" s="5" t="s">
        <v>75</v>
      </c>
    </row>
    <row r="5" spans="1:31" ht="30" customHeight="1" x14ac:dyDescent="0.3">
      <c r="A5" s="4">
        <v>1</v>
      </c>
      <c r="B5" s="24" t="s">
        <v>2055</v>
      </c>
      <c r="C5" s="3" t="s">
        <v>183</v>
      </c>
      <c r="D5" s="25" t="s">
        <v>184</v>
      </c>
      <c r="E5" s="25" t="s">
        <v>188</v>
      </c>
      <c r="F5" s="25" t="s">
        <v>2056</v>
      </c>
      <c r="G5" s="26">
        <v>45756</v>
      </c>
      <c r="H5" s="27" t="s">
        <v>2057</v>
      </c>
      <c r="I5" s="26">
        <v>45757</v>
      </c>
      <c r="J5" s="21" t="s">
        <v>2029</v>
      </c>
      <c r="K5" s="22">
        <v>1</v>
      </c>
      <c r="L5" s="23">
        <v>3500</v>
      </c>
      <c r="M5" s="23">
        <v>0</v>
      </c>
      <c r="N5" s="22" t="s">
        <v>2030</v>
      </c>
      <c r="O5" s="28" t="s">
        <v>2032</v>
      </c>
      <c r="P5" s="21" t="s">
        <v>2031</v>
      </c>
      <c r="Q5" s="21" t="s">
        <v>2058</v>
      </c>
      <c r="R5" s="26">
        <v>45679</v>
      </c>
      <c r="S5" s="21" t="s">
        <v>2059</v>
      </c>
      <c r="T5" s="21"/>
      <c r="U5" s="86" t="s">
        <v>2060</v>
      </c>
      <c r="V5" s="120">
        <v>45757</v>
      </c>
      <c r="W5" s="120">
        <v>45768</v>
      </c>
      <c r="X5" s="29">
        <v>188</v>
      </c>
      <c r="Y5" s="104">
        <v>45340</v>
      </c>
      <c r="Z5" s="32">
        <v>1490</v>
      </c>
      <c r="AA5" s="33">
        <f>Y5-Z5</f>
        <v>43850</v>
      </c>
      <c r="AB5" s="4">
        <v>10</v>
      </c>
      <c r="AC5" s="26">
        <v>45769</v>
      </c>
      <c r="AD5" s="87" t="s">
        <v>2072</v>
      </c>
      <c r="AE5" s="117"/>
    </row>
  </sheetData>
  <mergeCells count="1">
    <mergeCell ref="S3:AC3"/>
  </mergeCells>
  <phoneticPr fontId="14" type="noConversion"/>
  <dataValidations count="5">
    <dataValidation type="list" allowBlank="1" showInputMessage="1" showErrorMessage="1" sqref="Q5" xr:uid="{FD7FFD9B-EDBC-4D07-A6FA-3BD440DA6FC5}">
      <formula1>"Available,Absconding,Resigned-On Notice Period,Resigned-Exited,Terminated,Transferred,Promoted,Suspended,Deputation,Leave,Others Specify in Remarks"</formula1>
    </dataValidation>
    <dataValidation type="custom" allowBlank="1" showInputMessage="1" showErrorMessage="1" errorTitle="Error" error="Incorrect Value Entered" sqref="J5" xr:uid="{A4ED9D64-838C-49CF-A8BB-B5B0AC843633}">
      <formula1>AND(LEN(J5)=11,OR(MID(J5,1,1)="F",MID(J5,1,1)="C"),ISNUMBER(VALUE(MID(J5,2,4))),MID(J5,6,1)="-",ISNUMBER(VALUE(MID(J5,7,5))))</formula1>
    </dataValidation>
    <dataValidation type="list" allowBlank="1" showInputMessage="1" showErrorMessage="1" sqref="U5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7.21875" customWidth="1"/>
    <col min="2" max="2" width="22.5546875" customWidth="1"/>
    <col min="3" max="3" width="20.21875" customWidth="1"/>
    <col min="4" max="4" width="18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5" t="s">
        <v>2</v>
      </c>
      <c r="B1" s="136"/>
      <c r="C1" s="136"/>
      <c r="D1" s="136"/>
      <c r="E1" s="137"/>
    </row>
    <row r="2" spans="1:5" ht="18" x14ac:dyDescent="0.35">
      <c r="A2" s="45"/>
      <c r="B2" s="138" t="s">
        <v>3</v>
      </c>
      <c r="C2" s="138"/>
      <c r="D2" s="138"/>
      <c r="E2" s="46"/>
    </row>
    <row r="3" spans="1:5" ht="14.4" x14ac:dyDescent="0.3">
      <c r="A3" s="47" t="s">
        <v>1</v>
      </c>
      <c r="B3" s="47" t="s">
        <v>0</v>
      </c>
      <c r="C3" s="47" t="s">
        <v>102</v>
      </c>
      <c r="D3" s="47" t="s">
        <v>103</v>
      </c>
      <c r="E3" s="47" t="s">
        <v>104</v>
      </c>
    </row>
    <row r="4" spans="1:5" ht="24" customHeight="1" x14ac:dyDescent="0.3">
      <c r="A4" s="80" t="s">
        <v>183</v>
      </c>
      <c r="B4" s="81" t="s">
        <v>184</v>
      </c>
      <c r="C4" s="81" t="s">
        <v>185</v>
      </c>
      <c r="D4" s="81" t="s">
        <v>186</v>
      </c>
      <c r="E4" s="81" t="s">
        <v>187</v>
      </c>
    </row>
    <row r="5" spans="1:5" ht="35.25" customHeight="1" x14ac:dyDescent="0.3">
      <c r="A5" s="48" t="s">
        <v>5</v>
      </c>
      <c r="B5" s="48" t="s">
        <v>105</v>
      </c>
      <c r="C5" s="48" t="s">
        <v>106</v>
      </c>
      <c r="D5" s="48" t="s">
        <v>107</v>
      </c>
      <c r="E5" s="48" t="s">
        <v>108</v>
      </c>
    </row>
    <row r="6" spans="1:5" ht="25.5" customHeight="1" x14ac:dyDescent="0.3">
      <c r="A6" s="82" t="s">
        <v>188</v>
      </c>
      <c r="B6" s="49">
        <v>45757</v>
      </c>
      <c r="C6" s="49">
        <v>45756</v>
      </c>
      <c r="D6" s="49">
        <v>45757</v>
      </c>
      <c r="E6" s="50">
        <v>0.27083333333333331</v>
      </c>
    </row>
    <row r="7" spans="1:5" ht="15.6" x14ac:dyDescent="0.3">
      <c r="A7" s="139" t="s">
        <v>109</v>
      </c>
      <c r="B7" s="140"/>
      <c r="C7" s="140"/>
      <c r="D7" s="140"/>
      <c r="E7" s="140"/>
    </row>
    <row r="8" spans="1:5" ht="15" customHeight="1" x14ac:dyDescent="0.3">
      <c r="A8" s="141" t="s">
        <v>110</v>
      </c>
      <c r="B8" s="143" t="s">
        <v>164</v>
      </c>
      <c r="C8" s="144"/>
      <c r="D8" s="145" t="s">
        <v>111</v>
      </c>
      <c r="E8" s="146"/>
    </row>
    <row r="9" spans="1:5" ht="14.4" x14ac:dyDescent="0.3">
      <c r="A9" s="142"/>
      <c r="B9" s="51" t="s">
        <v>112</v>
      </c>
      <c r="C9" s="52" t="s">
        <v>113</v>
      </c>
      <c r="D9" s="52" t="s">
        <v>112</v>
      </c>
      <c r="E9" s="52" t="s">
        <v>113</v>
      </c>
    </row>
    <row r="10" spans="1:5" ht="14.4" x14ac:dyDescent="0.3">
      <c r="A10" s="53">
        <v>2000</v>
      </c>
      <c r="B10" s="54">
        <v>0</v>
      </c>
      <c r="C10" s="55">
        <f>B10*A10</f>
        <v>0</v>
      </c>
      <c r="D10" s="54">
        <v>0</v>
      </c>
      <c r="E10" s="55">
        <f>D10*A10</f>
        <v>0</v>
      </c>
    </row>
    <row r="11" spans="1:5" ht="14.4" x14ac:dyDescent="0.3">
      <c r="A11" s="56">
        <v>500</v>
      </c>
      <c r="B11" s="57">
        <v>356</v>
      </c>
      <c r="C11" s="55">
        <f t="shared" ref="C11:C17" si="0">B11*A11</f>
        <v>178000</v>
      </c>
      <c r="D11" s="57">
        <v>356</v>
      </c>
      <c r="E11" s="55">
        <f t="shared" ref="E11:E17" si="1">D11*A11</f>
        <v>178000</v>
      </c>
    </row>
    <row r="12" spans="1:5" ht="14.4" x14ac:dyDescent="0.3">
      <c r="A12" s="56">
        <v>200</v>
      </c>
      <c r="B12" s="57">
        <v>51</v>
      </c>
      <c r="C12" s="55">
        <f t="shared" si="0"/>
        <v>10200</v>
      </c>
      <c r="D12" s="57">
        <v>51</v>
      </c>
      <c r="E12" s="55">
        <f t="shared" si="1"/>
        <v>10200</v>
      </c>
    </row>
    <row r="13" spans="1:5" ht="14.4" x14ac:dyDescent="0.3">
      <c r="A13" s="56">
        <v>100</v>
      </c>
      <c r="B13" s="57">
        <v>146</v>
      </c>
      <c r="C13" s="55">
        <f t="shared" si="0"/>
        <v>14600</v>
      </c>
      <c r="D13" s="57">
        <v>146</v>
      </c>
      <c r="E13" s="55">
        <f t="shared" si="1"/>
        <v>14600</v>
      </c>
    </row>
    <row r="14" spans="1:5" ht="14.4" x14ac:dyDescent="0.3">
      <c r="A14" s="56">
        <v>50</v>
      </c>
      <c r="B14" s="57">
        <v>26</v>
      </c>
      <c r="C14" s="55">
        <f t="shared" si="0"/>
        <v>1300</v>
      </c>
      <c r="D14" s="57">
        <v>26</v>
      </c>
      <c r="E14" s="55">
        <f t="shared" si="1"/>
        <v>1300</v>
      </c>
    </row>
    <row r="15" spans="1:5" ht="14.4" x14ac:dyDescent="0.3">
      <c r="A15" s="56">
        <v>20</v>
      </c>
      <c r="B15" s="57">
        <v>18</v>
      </c>
      <c r="C15" s="55">
        <f t="shared" si="0"/>
        <v>360</v>
      </c>
      <c r="D15" s="57">
        <v>18</v>
      </c>
      <c r="E15" s="55">
        <f t="shared" si="1"/>
        <v>360</v>
      </c>
    </row>
    <row r="16" spans="1:5" ht="14.4" x14ac:dyDescent="0.3">
      <c r="A16" s="56">
        <v>10</v>
      </c>
      <c r="B16" s="57">
        <v>14</v>
      </c>
      <c r="C16" s="55">
        <f t="shared" si="0"/>
        <v>140</v>
      </c>
      <c r="D16" s="57">
        <v>14</v>
      </c>
      <c r="E16" s="55">
        <f t="shared" si="1"/>
        <v>140</v>
      </c>
    </row>
    <row r="17" spans="1:5" ht="14.4" x14ac:dyDescent="0.3">
      <c r="A17" s="56">
        <v>5</v>
      </c>
      <c r="B17" s="57">
        <v>0</v>
      </c>
      <c r="C17" s="55">
        <f t="shared" si="0"/>
        <v>0</v>
      </c>
      <c r="D17" s="57">
        <v>0</v>
      </c>
      <c r="E17" s="55">
        <f t="shared" si="1"/>
        <v>0</v>
      </c>
    </row>
    <row r="18" spans="1:5" ht="14.4" x14ac:dyDescent="0.3">
      <c r="A18" s="58" t="s">
        <v>114</v>
      </c>
      <c r="B18" s="59">
        <v>6</v>
      </c>
      <c r="C18" s="55">
        <f>B18</f>
        <v>6</v>
      </c>
      <c r="D18" s="59">
        <v>6</v>
      </c>
      <c r="E18" s="60">
        <f>D18</f>
        <v>6</v>
      </c>
    </row>
    <row r="19" spans="1:5" ht="14.4" x14ac:dyDescent="0.3">
      <c r="A19" s="61"/>
      <c r="B19" s="62" t="s">
        <v>115</v>
      </c>
      <c r="C19" s="63">
        <f>SUM(C10:C18)</f>
        <v>204606</v>
      </c>
      <c r="D19" s="62" t="s">
        <v>115</v>
      </c>
      <c r="E19" s="63">
        <f>SUM(E10:E18)</f>
        <v>204606</v>
      </c>
    </row>
    <row r="20" spans="1:5" ht="26.1" customHeight="1" x14ac:dyDescent="0.3">
      <c r="A20" s="147" t="s">
        <v>170</v>
      </c>
      <c r="B20" s="148"/>
      <c r="C20" s="64">
        <v>204606</v>
      </c>
      <c r="D20" s="65" t="s">
        <v>163</v>
      </c>
      <c r="E20" s="66"/>
    </row>
    <row r="21" spans="1:5" ht="26.1" customHeight="1" x14ac:dyDescent="0.3">
      <c r="A21" s="149" t="s">
        <v>146</v>
      </c>
      <c r="B21" s="150"/>
      <c r="C21" s="66"/>
      <c r="D21" s="65" t="s">
        <v>149</v>
      </c>
      <c r="E21" s="66"/>
    </row>
    <row r="22" spans="1:5" ht="26.1" customHeight="1" x14ac:dyDescent="0.3">
      <c r="A22" s="149" t="s">
        <v>116</v>
      </c>
      <c r="B22" s="150"/>
      <c r="C22" s="66"/>
      <c r="D22" s="67" t="s">
        <v>117</v>
      </c>
      <c r="E22" s="66"/>
    </row>
    <row r="23" spans="1:5" ht="26.1" customHeight="1" x14ac:dyDescent="0.3">
      <c r="A23" s="149" t="s">
        <v>118</v>
      </c>
      <c r="B23" s="150"/>
      <c r="C23" s="102">
        <f>(C19+C21)-(E20+E21)-E19</f>
        <v>0</v>
      </c>
      <c r="D23" s="105" t="s">
        <v>171</v>
      </c>
      <c r="E23" s="106"/>
    </row>
    <row r="24" spans="1:5" ht="82.5" customHeight="1" x14ac:dyDescent="0.3">
      <c r="A24" s="65" t="s">
        <v>119</v>
      </c>
      <c r="B24" s="134"/>
      <c r="C24" s="134"/>
      <c r="D24" s="134"/>
      <c r="E24" s="134"/>
    </row>
    <row r="25" spans="1:5" ht="57.75" customHeight="1" x14ac:dyDescent="0.3">
      <c r="A25" s="68" t="s">
        <v>120</v>
      </c>
      <c r="B25" s="128"/>
      <c r="C25" s="128"/>
      <c r="D25" s="128"/>
      <c r="E25" s="128"/>
    </row>
    <row r="26" spans="1:5" ht="37.5" customHeight="1" x14ac:dyDescent="0.3">
      <c r="A26" s="69" t="s">
        <v>121</v>
      </c>
      <c r="B26" s="69" t="s">
        <v>122</v>
      </c>
      <c r="C26" s="69" t="s">
        <v>123</v>
      </c>
      <c r="D26" s="69" t="s">
        <v>124</v>
      </c>
      <c r="E26" s="69" t="s">
        <v>125</v>
      </c>
    </row>
    <row r="27" spans="1:5" ht="27.75" customHeight="1" x14ac:dyDescent="0.3">
      <c r="A27" s="81" t="s">
        <v>189</v>
      </c>
      <c r="B27" s="81" t="s">
        <v>190</v>
      </c>
      <c r="C27" s="83" t="s">
        <v>191</v>
      </c>
      <c r="D27" s="83" t="s">
        <v>192</v>
      </c>
      <c r="E27" s="83" t="s">
        <v>193</v>
      </c>
    </row>
    <row r="28" spans="1:5" ht="14.4" x14ac:dyDescent="0.3">
      <c r="A28" s="129" t="s">
        <v>126</v>
      </c>
      <c r="B28" s="129"/>
      <c r="C28" s="129" t="s">
        <v>127</v>
      </c>
      <c r="D28" s="129"/>
      <c r="E28" s="129"/>
    </row>
    <row r="29" spans="1:5" ht="14.4" x14ac:dyDescent="0.3">
      <c r="A29" s="130"/>
      <c r="B29" s="130"/>
      <c r="C29" s="131"/>
      <c r="D29" s="131"/>
      <c r="E29" s="131"/>
    </row>
    <row r="30" spans="1:5" ht="42.75" customHeight="1" x14ac:dyDescent="0.3">
      <c r="A30" s="130"/>
      <c r="B30" s="130"/>
      <c r="C30" s="131"/>
      <c r="D30" s="131"/>
      <c r="E30" s="131"/>
    </row>
    <row r="31" spans="1:5" ht="21.75" customHeight="1" x14ac:dyDescent="0.3">
      <c r="A31" s="70"/>
      <c r="B31" s="70"/>
      <c r="C31" s="70"/>
      <c r="D31" s="70"/>
      <c r="E31" s="71"/>
    </row>
    <row r="32" spans="1:5" ht="24.75" customHeight="1" x14ac:dyDescent="0.3">
      <c r="A32" s="72" t="s">
        <v>128</v>
      </c>
      <c r="B32" s="73" t="s">
        <v>194</v>
      </c>
      <c r="C32" s="72" t="s">
        <v>129</v>
      </c>
      <c r="D32" s="132" t="s">
        <v>196</v>
      </c>
      <c r="E32" s="133"/>
    </row>
    <row r="33" spans="1:5" ht="18" customHeight="1" x14ac:dyDescent="0.3">
      <c r="A33" s="72" t="s">
        <v>130</v>
      </c>
      <c r="B33" s="73" t="s">
        <v>195</v>
      </c>
      <c r="C33" s="74" t="s">
        <v>131</v>
      </c>
      <c r="D33" s="122" t="s">
        <v>197</v>
      </c>
      <c r="E33" s="123"/>
    </row>
    <row r="34" spans="1:5" ht="27.6" x14ac:dyDescent="0.3">
      <c r="A34" s="74" t="s">
        <v>132</v>
      </c>
      <c r="B34" s="73" t="s">
        <v>191</v>
      </c>
      <c r="C34" s="74" t="s">
        <v>133</v>
      </c>
      <c r="D34" s="124" t="s">
        <v>198</v>
      </c>
      <c r="E34" s="125"/>
    </row>
    <row r="35" spans="1:5" ht="27.6" x14ac:dyDescent="0.3">
      <c r="A35" s="74" t="s">
        <v>134</v>
      </c>
      <c r="B35" s="73" t="s">
        <v>192</v>
      </c>
      <c r="C35" s="74" t="s">
        <v>135</v>
      </c>
      <c r="D35" s="124" t="s">
        <v>199</v>
      </c>
      <c r="E35" s="125"/>
    </row>
    <row r="36" spans="1:5" ht="25.5" customHeight="1" x14ac:dyDescent="0.3">
      <c r="A36" s="75" t="s">
        <v>136</v>
      </c>
      <c r="B36" s="76" t="s">
        <v>193</v>
      </c>
      <c r="C36" s="75" t="s">
        <v>137</v>
      </c>
      <c r="D36" s="126" t="s">
        <v>200</v>
      </c>
      <c r="E36" s="127"/>
    </row>
    <row r="37" spans="1:5" ht="15" customHeight="1" x14ac:dyDescent="0.3">
      <c r="A37" s="77"/>
      <c r="B37" s="78"/>
      <c r="C37" s="78"/>
      <c r="D37" s="78"/>
      <c r="E37" s="79"/>
    </row>
    <row r="38" spans="1:5" ht="9.75" hidden="1" customHeight="1" x14ac:dyDescent="0.3"/>
  </sheetData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5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RowHeight="14.4" x14ac:dyDescent="0.3"/>
  <cols>
    <col min="3" max="3" width="12.21875" customWidth="1"/>
    <col min="4" max="4" width="22.77734375" customWidth="1"/>
    <col min="5" max="5" width="17.21875" customWidth="1"/>
    <col min="6" max="6" width="24.5546875" customWidth="1"/>
    <col min="7" max="7" width="22.5546875" customWidth="1"/>
    <col min="8" max="8" width="17.21875" customWidth="1"/>
    <col min="9" max="9" width="14" customWidth="1"/>
    <col min="10" max="10" width="15.21875" customWidth="1"/>
    <col min="11" max="11" width="15.44140625" customWidth="1"/>
    <col min="12" max="12" width="16.77734375" customWidth="1"/>
    <col min="13" max="13" width="16.21875" customWidth="1"/>
    <col min="14" max="14" width="14.77734375" customWidth="1"/>
    <col min="15" max="15" width="13.21875" customWidth="1"/>
    <col min="16" max="16" width="12" customWidth="1"/>
    <col min="17" max="17" width="16.44140625" customWidth="1"/>
    <col min="18" max="18" width="12.5546875" customWidth="1"/>
    <col min="19" max="19" width="42.5546875" customWidth="1"/>
    <col min="20" max="20" width="23.44140625" customWidth="1"/>
  </cols>
  <sheetData>
    <row r="1" spans="1:20" ht="18" x14ac:dyDescent="0.3">
      <c r="A1" s="1" t="s">
        <v>2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9"/>
    </row>
    <row r="2" spans="1:20" ht="18" x14ac:dyDescent="0.3">
      <c r="A2" s="2" t="s">
        <v>3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</row>
    <row r="3" spans="1:20" x14ac:dyDescent="0.3">
      <c r="A3" s="90" t="s">
        <v>141</v>
      </c>
      <c r="B3" s="91"/>
      <c r="C3" s="91"/>
      <c r="D3" s="91"/>
      <c r="E3" s="91"/>
      <c r="F3" s="91"/>
      <c r="G3" s="91"/>
      <c r="H3" s="151" t="s">
        <v>142</v>
      </c>
      <c r="I3" s="152"/>
      <c r="J3" s="152"/>
      <c r="K3" s="152"/>
      <c r="L3" s="152"/>
      <c r="M3" s="152"/>
      <c r="N3" s="152"/>
      <c r="O3" s="152"/>
      <c r="P3" s="152"/>
      <c r="Q3" s="152"/>
      <c r="R3" s="153"/>
      <c r="S3" s="97"/>
      <c r="T3" s="92"/>
    </row>
    <row r="4" spans="1:20" ht="41.4" x14ac:dyDescent="0.3">
      <c r="A4" s="93" t="s">
        <v>4</v>
      </c>
      <c r="B4" s="11" t="s">
        <v>143</v>
      </c>
      <c r="C4" s="11" t="s">
        <v>0</v>
      </c>
      <c r="D4" s="11" t="s">
        <v>157</v>
      </c>
      <c r="E4" s="11" t="s">
        <v>144</v>
      </c>
      <c r="F4" s="11" t="s">
        <v>156</v>
      </c>
      <c r="G4" s="11" t="s">
        <v>155</v>
      </c>
      <c r="H4" s="11" t="s">
        <v>145</v>
      </c>
      <c r="I4" s="11" t="s">
        <v>146</v>
      </c>
      <c r="J4" s="11" t="s">
        <v>147</v>
      </c>
      <c r="K4" s="11" t="s">
        <v>148</v>
      </c>
      <c r="L4" s="11" t="s">
        <v>153</v>
      </c>
      <c r="M4" s="11" t="s">
        <v>149</v>
      </c>
      <c r="N4" s="11" t="s">
        <v>150</v>
      </c>
      <c r="O4" s="11" t="s">
        <v>151</v>
      </c>
      <c r="P4" s="11" t="s">
        <v>165</v>
      </c>
      <c r="Q4" s="11" t="s">
        <v>152</v>
      </c>
      <c r="R4" s="11" t="s">
        <v>166</v>
      </c>
      <c r="S4" s="11" t="s">
        <v>162</v>
      </c>
      <c r="T4" s="98" t="s">
        <v>154</v>
      </c>
    </row>
    <row r="5" spans="1:20" ht="27.6" x14ac:dyDescent="0.3">
      <c r="A5" s="94">
        <v>1</v>
      </c>
      <c r="B5" s="3" t="s">
        <v>183</v>
      </c>
      <c r="C5" s="95" t="s">
        <v>184</v>
      </c>
      <c r="D5" s="13" t="s">
        <v>2030</v>
      </c>
      <c r="E5" s="13" t="s">
        <v>2031</v>
      </c>
      <c r="F5" s="13" t="s">
        <v>2032</v>
      </c>
      <c r="G5" s="95" t="s">
        <v>2029</v>
      </c>
      <c r="H5" s="107">
        <v>0</v>
      </c>
      <c r="I5" s="107">
        <v>45340</v>
      </c>
      <c r="J5" s="107">
        <v>0</v>
      </c>
      <c r="K5" s="107">
        <v>0</v>
      </c>
      <c r="L5" s="107">
        <v>0</v>
      </c>
      <c r="M5" s="107">
        <v>0</v>
      </c>
      <c r="N5" s="107">
        <v>0</v>
      </c>
      <c r="O5" s="107">
        <v>0</v>
      </c>
      <c r="P5" s="33">
        <f>SUM(H5:O5)</f>
        <v>45340</v>
      </c>
      <c r="Q5" s="107">
        <v>1490</v>
      </c>
      <c r="R5" s="33">
        <f>P5-Q5</f>
        <v>43850</v>
      </c>
      <c r="S5" s="96"/>
      <c r="T5" s="84"/>
    </row>
  </sheetData>
  <mergeCells count="1">
    <mergeCell ref="H3:R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T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W27"/>
  <sheetViews>
    <sheetView showGridLines="0" topLeftCell="D1" zoomScaleNormal="100" workbookViewId="0">
      <pane ySplit="4" topLeftCell="A5" activePane="bottomLeft" state="frozen"/>
      <selection pane="bottomLeft" activeCell="K4" sqref="K4"/>
    </sheetView>
  </sheetViews>
  <sheetFormatPr defaultColWidth="8.77734375" defaultRowHeight="13.8" x14ac:dyDescent="0.3"/>
  <cols>
    <col min="1" max="1" width="8.77734375" style="36"/>
    <col min="2" max="2" width="15.77734375" style="36" customWidth="1"/>
    <col min="3" max="5" width="18.77734375" style="36" customWidth="1"/>
    <col min="6" max="6" width="19.5546875" style="36" customWidth="1"/>
    <col min="7" max="7" width="21" style="36" customWidth="1"/>
    <col min="8" max="8" width="23" style="36" customWidth="1"/>
    <col min="9" max="9" width="16" style="36" customWidth="1"/>
    <col min="10" max="10" width="17" style="36" bestFit="1" customWidth="1"/>
    <col min="11" max="11" width="29.21875" style="36" bestFit="1" customWidth="1"/>
    <col min="12" max="12" width="17.21875" style="36" customWidth="1"/>
    <col min="13" max="13" width="18.77734375" style="36" customWidth="1"/>
    <col min="14" max="14" width="17.77734375" style="36" customWidth="1"/>
    <col min="15" max="15" width="17.21875" style="36" customWidth="1"/>
    <col min="16" max="16" width="17.44140625" style="36" customWidth="1"/>
    <col min="17" max="17" width="10.77734375" style="36" customWidth="1"/>
    <col min="18" max="18" width="12.21875" style="36" customWidth="1"/>
    <col min="19" max="19" width="16.77734375" style="36" customWidth="1"/>
    <col min="20" max="20" width="18.21875" style="36" customWidth="1"/>
    <col min="21" max="21" width="9.44140625" style="36" bestFit="1" customWidth="1"/>
    <col min="22" max="22" width="12.77734375" style="36" bestFit="1" customWidth="1"/>
    <col min="23" max="23" width="78.77734375" style="36" customWidth="1"/>
    <col min="24" max="16384" width="8.77734375" style="36"/>
  </cols>
  <sheetData>
    <row r="1" spans="1:23" ht="18" x14ac:dyDescent="0.3">
      <c r="A1" s="2" t="s">
        <v>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38"/>
    </row>
    <row r="2" spans="1:23" ht="15.6" x14ac:dyDescent="0.3">
      <c r="A2" s="42" t="s">
        <v>3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8"/>
    </row>
    <row r="3" spans="1:23" x14ac:dyDescent="0.3">
      <c r="A3" s="39" t="s">
        <v>23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35"/>
      <c r="N3" s="40"/>
      <c r="O3" s="40"/>
      <c r="P3" s="37"/>
      <c r="Q3" s="37"/>
      <c r="R3" s="37"/>
      <c r="S3" s="40"/>
      <c r="T3" s="40"/>
      <c r="U3" s="40"/>
      <c r="V3" s="40"/>
      <c r="W3" s="41"/>
    </row>
    <row r="4" spans="1:23" ht="55.2" x14ac:dyDescent="0.3">
      <c r="A4" s="9" t="s">
        <v>4</v>
      </c>
      <c r="B4" s="10" t="s">
        <v>87</v>
      </c>
      <c r="C4" s="10" t="s">
        <v>86</v>
      </c>
      <c r="D4" s="11" t="s">
        <v>24</v>
      </c>
      <c r="E4" s="11" t="s">
        <v>85</v>
      </c>
      <c r="F4" s="11" t="s">
        <v>88</v>
      </c>
      <c r="G4" s="11" t="s">
        <v>178</v>
      </c>
      <c r="H4" s="11" t="s">
        <v>89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78</v>
      </c>
      <c r="S4" s="10" t="s">
        <v>79</v>
      </c>
      <c r="T4" s="10" t="s">
        <v>80</v>
      </c>
      <c r="U4" s="10" t="s">
        <v>81</v>
      </c>
      <c r="V4" s="103" t="s">
        <v>169</v>
      </c>
      <c r="W4" s="10" t="s">
        <v>34</v>
      </c>
    </row>
    <row r="5" spans="1:23" ht="55.2" x14ac:dyDescent="0.3">
      <c r="A5" s="12">
        <v>1</v>
      </c>
      <c r="B5" s="3" t="s">
        <v>183</v>
      </c>
      <c r="C5" s="13" t="s">
        <v>184</v>
      </c>
      <c r="D5" s="13" t="s">
        <v>2029</v>
      </c>
      <c r="E5" s="14">
        <v>45757</v>
      </c>
      <c r="F5" s="13" t="s">
        <v>2030</v>
      </c>
      <c r="G5" s="13" t="s">
        <v>2031</v>
      </c>
      <c r="H5" s="13" t="s">
        <v>2032</v>
      </c>
      <c r="I5" s="13">
        <v>539813</v>
      </c>
      <c r="J5" s="13" t="s">
        <v>915</v>
      </c>
      <c r="K5" s="13" t="s">
        <v>917</v>
      </c>
      <c r="L5" s="15">
        <v>350686848</v>
      </c>
      <c r="M5" s="14">
        <v>44978</v>
      </c>
      <c r="N5" s="13">
        <v>52390</v>
      </c>
      <c r="O5" s="13">
        <v>2800</v>
      </c>
      <c r="P5" s="16" t="s">
        <v>2033</v>
      </c>
      <c r="Q5" s="16">
        <v>45475</v>
      </c>
      <c r="R5" s="13">
        <v>2800</v>
      </c>
      <c r="S5" s="13">
        <v>0</v>
      </c>
      <c r="T5" s="13">
        <v>0</v>
      </c>
      <c r="U5" s="110">
        <f>R5-(S5+T5)</f>
        <v>2800</v>
      </c>
      <c r="V5" s="4" t="s">
        <v>2014</v>
      </c>
      <c r="W5" s="17" t="s">
        <v>2020</v>
      </c>
    </row>
    <row r="6" spans="1:23" ht="69" x14ac:dyDescent="0.3">
      <c r="A6" s="12">
        <v>2</v>
      </c>
      <c r="B6" s="3" t="s">
        <v>183</v>
      </c>
      <c r="C6" s="13" t="s">
        <v>184</v>
      </c>
      <c r="D6" s="13" t="s">
        <v>2029</v>
      </c>
      <c r="E6" s="14">
        <v>45757</v>
      </c>
      <c r="F6" s="13" t="s">
        <v>2030</v>
      </c>
      <c r="G6" s="13" t="s">
        <v>2031</v>
      </c>
      <c r="H6" s="13" t="s">
        <v>2032</v>
      </c>
      <c r="I6" s="13">
        <v>582534</v>
      </c>
      <c r="J6" s="13" t="s">
        <v>963</v>
      </c>
      <c r="K6" s="13" t="s">
        <v>965</v>
      </c>
      <c r="L6" s="15">
        <v>351238905</v>
      </c>
      <c r="M6" s="14">
        <v>45012</v>
      </c>
      <c r="N6" s="13">
        <v>32558</v>
      </c>
      <c r="O6" s="13">
        <v>1750</v>
      </c>
      <c r="P6" s="16" t="s">
        <v>2033</v>
      </c>
      <c r="Q6" s="16">
        <v>45384</v>
      </c>
      <c r="R6" s="13">
        <v>1750</v>
      </c>
      <c r="S6" s="13">
        <v>0</v>
      </c>
      <c r="T6" s="13">
        <v>0</v>
      </c>
      <c r="U6" s="110">
        <f t="shared" ref="U6:U25" si="0">R6-(S6+T6)</f>
        <v>1750</v>
      </c>
      <c r="V6" s="4" t="s">
        <v>2014</v>
      </c>
      <c r="W6" s="17" t="s">
        <v>2035</v>
      </c>
    </row>
    <row r="7" spans="1:23" ht="69" x14ac:dyDescent="0.3">
      <c r="A7" s="12">
        <v>3</v>
      </c>
      <c r="B7" s="3" t="s">
        <v>183</v>
      </c>
      <c r="C7" s="13" t="s">
        <v>184</v>
      </c>
      <c r="D7" s="13" t="s">
        <v>2029</v>
      </c>
      <c r="E7" s="14">
        <v>45757</v>
      </c>
      <c r="F7" s="13" t="s">
        <v>2030</v>
      </c>
      <c r="G7" s="13" t="s">
        <v>2031</v>
      </c>
      <c r="H7" s="13" t="s">
        <v>2032</v>
      </c>
      <c r="I7" s="13">
        <v>582534</v>
      </c>
      <c r="J7" s="13" t="s">
        <v>963</v>
      </c>
      <c r="K7" s="13" t="s">
        <v>965</v>
      </c>
      <c r="L7" s="15">
        <v>351238905</v>
      </c>
      <c r="M7" s="14">
        <v>45012</v>
      </c>
      <c r="N7" s="13">
        <v>32558</v>
      </c>
      <c r="O7" s="13">
        <v>1750</v>
      </c>
      <c r="P7" s="16" t="s">
        <v>2033</v>
      </c>
      <c r="Q7" s="16">
        <v>45475</v>
      </c>
      <c r="R7" s="13">
        <v>1750</v>
      </c>
      <c r="S7" s="13">
        <v>0</v>
      </c>
      <c r="T7" s="13">
        <v>0</v>
      </c>
      <c r="U7" s="110">
        <f t="shared" ref="U7" si="1">R7-(S7+T7)</f>
        <v>1750</v>
      </c>
      <c r="V7" s="4" t="s">
        <v>2014</v>
      </c>
      <c r="W7" s="17" t="s">
        <v>2036</v>
      </c>
    </row>
    <row r="8" spans="1:23" ht="69" x14ac:dyDescent="0.3">
      <c r="A8" s="12">
        <v>4</v>
      </c>
      <c r="B8" s="3" t="s">
        <v>183</v>
      </c>
      <c r="C8" s="13" t="s">
        <v>184</v>
      </c>
      <c r="D8" s="13" t="s">
        <v>2029</v>
      </c>
      <c r="E8" s="14">
        <v>45757</v>
      </c>
      <c r="F8" s="13" t="s">
        <v>2030</v>
      </c>
      <c r="G8" s="13" t="s">
        <v>2031</v>
      </c>
      <c r="H8" s="13" t="s">
        <v>2032</v>
      </c>
      <c r="I8" s="13">
        <v>344557</v>
      </c>
      <c r="J8" s="13" t="s">
        <v>1001</v>
      </c>
      <c r="K8" s="13" t="s">
        <v>1002</v>
      </c>
      <c r="L8" s="15">
        <v>351289162</v>
      </c>
      <c r="M8" s="14">
        <v>45015</v>
      </c>
      <c r="N8" s="13">
        <v>32358</v>
      </c>
      <c r="O8" s="13">
        <v>1750</v>
      </c>
      <c r="P8" s="16" t="s">
        <v>2033</v>
      </c>
      <c r="Q8" s="16">
        <v>45390</v>
      </c>
      <c r="R8" s="13">
        <v>1750</v>
      </c>
      <c r="S8" s="13">
        <v>0</v>
      </c>
      <c r="T8" s="13">
        <v>0</v>
      </c>
      <c r="U8" s="110">
        <f t="shared" si="0"/>
        <v>1750</v>
      </c>
      <c r="V8" s="4" t="s">
        <v>2014</v>
      </c>
      <c r="W8" s="17" t="s">
        <v>2037</v>
      </c>
    </row>
    <row r="9" spans="1:23" ht="69" x14ac:dyDescent="0.3">
      <c r="A9" s="12">
        <v>5</v>
      </c>
      <c r="B9" s="3" t="s">
        <v>183</v>
      </c>
      <c r="C9" s="13" t="s">
        <v>184</v>
      </c>
      <c r="D9" s="13" t="s">
        <v>2029</v>
      </c>
      <c r="E9" s="14">
        <v>45757</v>
      </c>
      <c r="F9" s="13" t="s">
        <v>2030</v>
      </c>
      <c r="G9" s="13" t="s">
        <v>2031</v>
      </c>
      <c r="H9" s="13" t="s">
        <v>2032</v>
      </c>
      <c r="I9" s="13">
        <v>344557</v>
      </c>
      <c r="J9" s="13" t="s">
        <v>1001</v>
      </c>
      <c r="K9" s="13" t="s">
        <v>1002</v>
      </c>
      <c r="L9" s="15">
        <v>351289162</v>
      </c>
      <c r="M9" s="14">
        <v>45015</v>
      </c>
      <c r="N9" s="13">
        <v>32358</v>
      </c>
      <c r="O9" s="13">
        <v>1750</v>
      </c>
      <c r="P9" s="16" t="s">
        <v>2033</v>
      </c>
      <c r="Q9" s="16">
        <v>45481</v>
      </c>
      <c r="R9" s="13">
        <v>1750</v>
      </c>
      <c r="S9" s="13">
        <v>0</v>
      </c>
      <c r="T9" s="13">
        <v>0</v>
      </c>
      <c r="U9" s="110">
        <f t="shared" ref="U9:U10" si="2">R9-(S9+T9)</f>
        <v>1750</v>
      </c>
      <c r="V9" s="4" t="s">
        <v>2014</v>
      </c>
      <c r="W9" s="17" t="s">
        <v>2038</v>
      </c>
    </row>
    <row r="10" spans="1:23" ht="69" x14ac:dyDescent="0.3">
      <c r="A10" s="12">
        <v>6</v>
      </c>
      <c r="B10" s="3" t="s">
        <v>183</v>
      </c>
      <c r="C10" s="13" t="s">
        <v>184</v>
      </c>
      <c r="D10" s="13" t="s">
        <v>2029</v>
      </c>
      <c r="E10" s="14">
        <v>45757</v>
      </c>
      <c r="F10" s="13" t="s">
        <v>2030</v>
      </c>
      <c r="G10" s="13" t="s">
        <v>2031</v>
      </c>
      <c r="H10" s="13" t="s">
        <v>2032</v>
      </c>
      <c r="I10" s="13">
        <v>344557</v>
      </c>
      <c r="J10" s="13" t="s">
        <v>1001</v>
      </c>
      <c r="K10" s="13" t="s">
        <v>1002</v>
      </c>
      <c r="L10" s="15">
        <v>351289162</v>
      </c>
      <c r="M10" s="14">
        <v>45015</v>
      </c>
      <c r="N10" s="13">
        <v>32358</v>
      </c>
      <c r="O10" s="13">
        <v>1750</v>
      </c>
      <c r="P10" s="16" t="s">
        <v>2033</v>
      </c>
      <c r="Q10" s="16">
        <v>45634</v>
      </c>
      <c r="R10" s="13">
        <v>1750</v>
      </c>
      <c r="S10" s="13">
        <v>0</v>
      </c>
      <c r="T10" s="13">
        <v>0</v>
      </c>
      <c r="U10" s="110">
        <f t="shared" si="2"/>
        <v>1750</v>
      </c>
      <c r="V10" s="4" t="s">
        <v>2014</v>
      </c>
      <c r="W10" s="17" t="s">
        <v>2039</v>
      </c>
    </row>
    <row r="11" spans="1:23" ht="55.2" x14ac:dyDescent="0.3">
      <c r="A11" s="12">
        <v>7</v>
      </c>
      <c r="B11" s="3" t="s">
        <v>183</v>
      </c>
      <c r="C11" s="13" t="s">
        <v>184</v>
      </c>
      <c r="D11" s="13" t="s">
        <v>2029</v>
      </c>
      <c r="E11" s="14">
        <v>45757</v>
      </c>
      <c r="F11" s="13" t="s">
        <v>2030</v>
      </c>
      <c r="G11" s="13" t="s">
        <v>2031</v>
      </c>
      <c r="H11" s="13" t="s">
        <v>2032</v>
      </c>
      <c r="I11" s="13">
        <v>539813</v>
      </c>
      <c r="J11" s="13" t="s">
        <v>1133</v>
      </c>
      <c r="K11" s="13" t="s">
        <v>1134</v>
      </c>
      <c r="L11" s="15">
        <v>352192988</v>
      </c>
      <c r="M11" s="14">
        <v>45126</v>
      </c>
      <c r="N11" s="13">
        <v>32000</v>
      </c>
      <c r="O11" s="13">
        <v>1710</v>
      </c>
      <c r="P11" s="16" t="s">
        <v>2033</v>
      </c>
      <c r="Q11" s="16">
        <v>45482</v>
      </c>
      <c r="R11" s="13">
        <v>1710</v>
      </c>
      <c r="S11" s="13">
        <v>0</v>
      </c>
      <c r="T11" s="13">
        <v>0</v>
      </c>
      <c r="U11" s="110">
        <f t="shared" si="0"/>
        <v>1710</v>
      </c>
      <c r="V11" s="4" t="s">
        <v>2014</v>
      </c>
      <c r="W11" s="17" t="s">
        <v>2040</v>
      </c>
    </row>
    <row r="12" spans="1:23" ht="69" x14ac:dyDescent="0.3">
      <c r="A12" s="12">
        <v>8</v>
      </c>
      <c r="B12" s="3" t="s">
        <v>183</v>
      </c>
      <c r="C12" s="13" t="s">
        <v>184</v>
      </c>
      <c r="D12" s="13" t="s">
        <v>2029</v>
      </c>
      <c r="E12" s="14">
        <v>45757</v>
      </c>
      <c r="F12" s="13" t="s">
        <v>2030</v>
      </c>
      <c r="G12" s="13" t="s">
        <v>2031</v>
      </c>
      <c r="H12" s="13" t="s">
        <v>2032</v>
      </c>
      <c r="I12" s="13" t="s">
        <v>205</v>
      </c>
      <c r="J12" s="13" t="s">
        <v>1001</v>
      </c>
      <c r="K12" s="13" t="s">
        <v>1002</v>
      </c>
      <c r="L12" s="15">
        <v>353257949</v>
      </c>
      <c r="M12" s="14">
        <v>45204</v>
      </c>
      <c r="N12" s="13">
        <v>20000</v>
      </c>
      <c r="O12" s="13">
        <v>1340</v>
      </c>
      <c r="P12" s="16" t="s">
        <v>2033</v>
      </c>
      <c r="Q12" s="16">
        <v>45352</v>
      </c>
      <c r="R12" s="13">
        <v>1340</v>
      </c>
      <c r="S12" s="13">
        <v>0</v>
      </c>
      <c r="T12" s="13">
        <v>0</v>
      </c>
      <c r="U12" s="110">
        <f t="shared" si="0"/>
        <v>1340</v>
      </c>
      <c r="V12" s="4" t="s">
        <v>2014</v>
      </c>
      <c r="W12" s="17" t="s">
        <v>2041</v>
      </c>
    </row>
    <row r="13" spans="1:23" ht="69" x14ac:dyDescent="0.3">
      <c r="A13" s="12">
        <v>9</v>
      </c>
      <c r="B13" s="3" t="s">
        <v>183</v>
      </c>
      <c r="C13" s="13" t="s">
        <v>184</v>
      </c>
      <c r="D13" s="13" t="s">
        <v>2029</v>
      </c>
      <c r="E13" s="14">
        <v>45757</v>
      </c>
      <c r="F13" s="13" t="s">
        <v>2030</v>
      </c>
      <c r="G13" s="13" t="s">
        <v>2031</v>
      </c>
      <c r="H13" s="13" t="s">
        <v>2032</v>
      </c>
      <c r="I13" s="13" t="s">
        <v>205</v>
      </c>
      <c r="J13" s="13" t="s">
        <v>1001</v>
      </c>
      <c r="K13" s="13" t="s">
        <v>1002</v>
      </c>
      <c r="L13" s="15">
        <v>353257949</v>
      </c>
      <c r="M13" s="14">
        <v>45204</v>
      </c>
      <c r="N13" s="13">
        <v>20000</v>
      </c>
      <c r="O13" s="13">
        <v>1340</v>
      </c>
      <c r="P13" s="16" t="s">
        <v>2033</v>
      </c>
      <c r="Q13" s="16">
        <v>45632</v>
      </c>
      <c r="R13" s="13">
        <v>1340</v>
      </c>
      <c r="S13" s="13">
        <v>0</v>
      </c>
      <c r="T13" s="13">
        <v>0</v>
      </c>
      <c r="U13" s="110">
        <f t="shared" ref="U13" si="3">R13-(S13+T13)</f>
        <v>1340</v>
      </c>
      <c r="V13" s="4" t="s">
        <v>2014</v>
      </c>
      <c r="W13" s="17" t="s">
        <v>2042</v>
      </c>
    </row>
    <row r="14" spans="1:23" ht="69" x14ac:dyDescent="0.3">
      <c r="A14" s="12">
        <v>10</v>
      </c>
      <c r="B14" s="3" t="s">
        <v>183</v>
      </c>
      <c r="C14" s="13" t="s">
        <v>184</v>
      </c>
      <c r="D14" s="13" t="s">
        <v>2029</v>
      </c>
      <c r="E14" s="14">
        <v>45758</v>
      </c>
      <c r="F14" s="13" t="s">
        <v>2030</v>
      </c>
      <c r="G14" s="13" t="s">
        <v>2031</v>
      </c>
      <c r="H14" s="13" t="s">
        <v>2032</v>
      </c>
      <c r="I14" s="13" t="s">
        <v>607</v>
      </c>
      <c r="J14" s="13" t="s">
        <v>1622</v>
      </c>
      <c r="K14" s="13" t="s">
        <v>1623</v>
      </c>
      <c r="L14" s="15">
        <v>355568044</v>
      </c>
      <c r="M14" s="14">
        <v>45353</v>
      </c>
      <c r="N14" s="13">
        <v>32000</v>
      </c>
      <c r="O14" s="13">
        <v>1710</v>
      </c>
      <c r="P14" s="16" t="s">
        <v>2033</v>
      </c>
      <c r="Q14" s="16">
        <v>45485</v>
      </c>
      <c r="R14" s="13">
        <v>1710</v>
      </c>
      <c r="S14" s="13">
        <v>0</v>
      </c>
      <c r="T14" s="13">
        <v>0</v>
      </c>
      <c r="U14" s="110">
        <f t="shared" si="0"/>
        <v>1710</v>
      </c>
      <c r="V14" s="4" t="s">
        <v>2014</v>
      </c>
      <c r="W14" s="17" t="s">
        <v>2043</v>
      </c>
    </row>
    <row r="15" spans="1:23" ht="69" x14ac:dyDescent="0.3">
      <c r="A15" s="12">
        <v>11</v>
      </c>
      <c r="B15" s="3" t="s">
        <v>183</v>
      </c>
      <c r="C15" s="13" t="s">
        <v>184</v>
      </c>
      <c r="D15" s="13" t="s">
        <v>2029</v>
      </c>
      <c r="E15" s="14">
        <v>45758</v>
      </c>
      <c r="F15" s="13" t="s">
        <v>2030</v>
      </c>
      <c r="G15" s="13" t="s">
        <v>2031</v>
      </c>
      <c r="H15" s="13" t="s">
        <v>2032</v>
      </c>
      <c r="I15" s="13" t="s">
        <v>607</v>
      </c>
      <c r="J15" s="13" t="s">
        <v>1622</v>
      </c>
      <c r="K15" s="13" t="s">
        <v>1623</v>
      </c>
      <c r="L15" s="15">
        <v>355568044</v>
      </c>
      <c r="M15" s="14">
        <v>45353</v>
      </c>
      <c r="N15" s="13">
        <v>32000</v>
      </c>
      <c r="O15" s="13">
        <v>1710</v>
      </c>
      <c r="P15" s="16" t="s">
        <v>2033</v>
      </c>
      <c r="Q15" s="16">
        <v>45576</v>
      </c>
      <c r="R15" s="13">
        <v>1710</v>
      </c>
      <c r="S15" s="13">
        <v>0</v>
      </c>
      <c r="T15" s="13">
        <v>0</v>
      </c>
      <c r="U15" s="110">
        <f t="shared" ref="U15:U16" si="4">R15-(S15+T15)</f>
        <v>1710</v>
      </c>
      <c r="V15" s="4" t="s">
        <v>2014</v>
      </c>
      <c r="W15" s="17" t="s">
        <v>2044</v>
      </c>
    </row>
    <row r="16" spans="1:23" ht="69" x14ac:dyDescent="0.3">
      <c r="A16" s="12">
        <v>12</v>
      </c>
      <c r="B16" s="3" t="s">
        <v>183</v>
      </c>
      <c r="C16" s="13" t="s">
        <v>184</v>
      </c>
      <c r="D16" s="13" t="s">
        <v>2029</v>
      </c>
      <c r="E16" s="14">
        <v>45758</v>
      </c>
      <c r="F16" s="13" t="s">
        <v>2030</v>
      </c>
      <c r="G16" s="13" t="s">
        <v>2031</v>
      </c>
      <c r="H16" s="13" t="s">
        <v>2032</v>
      </c>
      <c r="I16" s="13" t="s">
        <v>607</v>
      </c>
      <c r="J16" s="13" t="s">
        <v>1622</v>
      </c>
      <c r="K16" s="13" t="s">
        <v>1623</v>
      </c>
      <c r="L16" s="15">
        <v>355568044</v>
      </c>
      <c r="M16" s="14">
        <v>45353</v>
      </c>
      <c r="N16" s="13">
        <v>32000</v>
      </c>
      <c r="O16" s="13">
        <v>1710</v>
      </c>
      <c r="P16" s="16" t="s">
        <v>2033</v>
      </c>
      <c r="Q16" s="16">
        <v>45605</v>
      </c>
      <c r="R16" s="13">
        <v>1710</v>
      </c>
      <c r="S16" s="13">
        <v>0</v>
      </c>
      <c r="T16" s="13">
        <v>0</v>
      </c>
      <c r="U16" s="110">
        <f t="shared" si="4"/>
        <v>1710</v>
      </c>
      <c r="V16" s="4" t="s">
        <v>2014</v>
      </c>
      <c r="W16" s="17" t="s">
        <v>2045</v>
      </c>
    </row>
    <row r="17" spans="1:23" ht="69" x14ac:dyDescent="0.3">
      <c r="A17" s="12">
        <v>13</v>
      </c>
      <c r="B17" s="3" t="s">
        <v>183</v>
      </c>
      <c r="C17" s="13" t="s">
        <v>184</v>
      </c>
      <c r="D17" s="13" t="s">
        <v>2029</v>
      </c>
      <c r="E17" s="14">
        <v>45758</v>
      </c>
      <c r="F17" s="13" t="s">
        <v>2030</v>
      </c>
      <c r="G17" s="13" t="s">
        <v>2031</v>
      </c>
      <c r="H17" s="13" t="s">
        <v>2032</v>
      </c>
      <c r="I17" s="13" t="s">
        <v>607</v>
      </c>
      <c r="J17" s="13" t="s">
        <v>1662</v>
      </c>
      <c r="K17" s="13" t="s">
        <v>1663</v>
      </c>
      <c r="L17" s="15">
        <v>355925591</v>
      </c>
      <c r="M17" s="14">
        <v>45362</v>
      </c>
      <c r="N17" s="13">
        <v>32000</v>
      </c>
      <c r="O17" s="13">
        <v>1710</v>
      </c>
      <c r="P17" s="16" t="s">
        <v>2033</v>
      </c>
      <c r="Q17" s="16">
        <v>45485</v>
      </c>
      <c r="R17" s="13">
        <v>1710</v>
      </c>
      <c r="S17" s="13">
        <v>0</v>
      </c>
      <c r="T17" s="13">
        <v>0</v>
      </c>
      <c r="U17" s="110">
        <f t="shared" si="0"/>
        <v>1710</v>
      </c>
      <c r="V17" s="4" t="s">
        <v>2014</v>
      </c>
      <c r="W17" s="17" t="s">
        <v>2046</v>
      </c>
    </row>
    <row r="18" spans="1:23" ht="69" x14ac:dyDescent="0.3">
      <c r="A18" s="12">
        <v>14</v>
      </c>
      <c r="B18" s="3" t="s">
        <v>183</v>
      </c>
      <c r="C18" s="13" t="s">
        <v>184</v>
      </c>
      <c r="D18" s="13" t="s">
        <v>2029</v>
      </c>
      <c r="E18" s="14">
        <v>45758</v>
      </c>
      <c r="F18" s="13" t="s">
        <v>2030</v>
      </c>
      <c r="G18" s="13" t="s">
        <v>2031</v>
      </c>
      <c r="H18" s="13" t="s">
        <v>2032</v>
      </c>
      <c r="I18" s="13" t="s">
        <v>607</v>
      </c>
      <c r="J18" s="13" t="s">
        <v>1662</v>
      </c>
      <c r="K18" s="13" t="s">
        <v>1663</v>
      </c>
      <c r="L18" s="15">
        <v>355925591</v>
      </c>
      <c r="M18" s="14">
        <v>45362</v>
      </c>
      <c r="N18" s="13">
        <v>32000</v>
      </c>
      <c r="O18" s="13">
        <v>1710</v>
      </c>
      <c r="P18" s="16" t="s">
        <v>2033</v>
      </c>
      <c r="Q18" s="16">
        <v>45639</v>
      </c>
      <c r="R18" s="13">
        <v>1710</v>
      </c>
      <c r="S18" s="13">
        <v>0</v>
      </c>
      <c r="T18" s="13">
        <v>0</v>
      </c>
      <c r="U18" s="110">
        <f t="shared" ref="U18" si="5">R18-(S18+T18)</f>
        <v>1710</v>
      </c>
      <c r="V18" s="4" t="s">
        <v>2014</v>
      </c>
      <c r="W18" s="17" t="s">
        <v>2047</v>
      </c>
    </row>
    <row r="19" spans="1:23" ht="55.2" x14ac:dyDescent="0.3">
      <c r="A19" s="12">
        <v>15</v>
      </c>
      <c r="B19" s="3" t="s">
        <v>183</v>
      </c>
      <c r="C19" s="13" t="s">
        <v>184</v>
      </c>
      <c r="D19" s="13" t="s">
        <v>2029</v>
      </c>
      <c r="E19" s="14">
        <v>45757</v>
      </c>
      <c r="F19" s="13" t="s">
        <v>2030</v>
      </c>
      <c r="G19" s="13" t="s">
        <v>2031</v>
      </c>
      <c r="H19" s="13" t="s">
        <v>2032</v>
      </c>
      <c r="I19" s="13" t="s">
        <v>281</v>
      </c>
      <c r="J19" s="13" t="s">
        <v>963</v>
      </c>
      <c r="K19" s="13" t="s">
        <v>965</v>
      </c>
      <c r="L19" s="15">
        <v>356154642</v>
      </c>
      <c r="M19" s="14">
        <v>45378</v>
      </c>
      <c r="N19" s="13">
        <v>20000</v>
      </c>
      <c r="O19" s="13">
        <v>1340</v>
      </c>
      <c r="P19" s="16" t="s">
        <v>2033</v>
      </c>
      <c r="Q19" s="16">
        <v>45478</v>
      </c>
      <c r="R19" s="13">
        <v>1340</v>
      </c>
      <c r="S19" s="13">
        <v>0</v>
      </c>
      <c r="T19" s="13">
        <v>0</v>
      </c>
      <c r="U19" s="110">
        <f t="shared" si="0"/>
        <v>1340</v>
      </c>
      <c r="V19" s="4" t="s">
        <v>2014</v>
      </c>
      <c r="W19" s="17" t="s">
        <v>2048</v>
      </c>
    </row>
    <row r="20" spans="1:23" ht="69" x14ac:dyDescent="0.3">
      <c r="A20" s="12">
        <v>16</v>
      </c>
      <c r="B20" s="3" t="s">
        <v>183</v>
      </c>
      <c r="C20" s="13" t="s">
        <v>184</v>
      </c>
      <c r="D20" s="13" t="s">
        <v>2029</v>
      </c>
      <c r="E20" s="14">
        <v>45757</v>
      </c>
      <c r="F20" s="13" t="s">
        <v>2030</v>
      </c>
      <c r="G20" s="13" t="s">
        <v>2031</v>
      </c>
      <c r="H20" s="13" t="s">
        <v>2032</v>
      </c>
      <c r="I20" s="13">
        <v>573516</v>
      </c>
      <c r="J20" s="13" t="s">
        <v>1293</v>
      </c>
      <c r="K20" s="13" t="s">
        <v>1294</v>
      </c>
      <c r="L20" s="15">
        <v>356637424</v>
      </c>
      <c r="M20" s="14">
        <v>45413</v>
      </c>
      <c r="N20" s="13">
        <v>30000</v>
      </c>
      <c r="O20" s="13">
        <v>2020</v>
      </c>
      <c r="P20" s="16" t="s">
        <v>2033</v>
      </c>
      <c r="Q20" s="16">
        <v>45842</v>
      </c>
      <c r="R20" s="13">
        <v>2020</v>
      </c>
      <c r="S20" s="13">
        <v>1490</v>
      </c>
      <c r="T20" s="13">
        <v>0</v>
      </c>
      <c r="U20" s="110">
        <f t="shared" si="0"/>
        <v>530</v>
      </c>
      <c r="V20" s="4" t="s">
        <v>2014</v>
      </c>
      <c r="W20" s="17" t="s">
        <v>2049</v>
      </c>
    </row>
    <row r="21" spans="1:23" ht="55.2" x14ac:dyDescent="0.3">
      <c r="A21" s="12">
        <v>17</v>
      </c>
      <c r="B21" s="3" t="s">
        <v>183</v>
      </c>
      <c r="C21" s="13" t="s">
        <v>184</v>
      </c>
      <c r="D21" s="13" t="s">
        <v>2029</v>
      </c>
      <c r="E21" s="14">
        <v>45757</v>
      </c>
      <c r="F21" s="13" t="s">
        <v>2030</v>
      </c>
      <c r="G21" s="13" t="s">
        <v>2031</v>
      </c>
      <c r="H21" s="13" t="s">
        <v>2032</v>
      </c>
      <c r="I21" s="13">
        <v>573516</v>
      </c>
      <c r="J21" s="13" t="s">
        <v>1293</v>
      </c>
      <c r="K21" s="13" t="s">
        <v>1294</v>
      </c>
      <c r="L21" s="15">
        <v>356637424</v>
      </c>
      <c r="M21" s="14">
        <v>45413</v>
      </c>
      <c r="N21" s="13">
        <v>30000</v>
      </c>
      <c r="O21" s="13">
        <v>2020</v>
      </c>
      <c r="P21" s="16" t="s">
        <v>2033</v>
      </c>
      <c r="Q21" s="16">
        <v>45570</v>
      </c>
      <c r="R21" s="13">
        <v>2020</v>
      </c>
      <c r="S21" s="13">
        <v>0</v>
      </c>
      <c r="T21" s="13">
        <v>0</v>
      </c>
      <c r="U21" s="110">
        <f t="shared" ref="U21" si="6">R21-(S21+T21)</f>
        <v>2020</v>
      </c>
      <c r="V21" s="4" t="s">
        <v>2014</v>
      </c>
      <c r="W21" s="17" t="s">
        <v>2067</v>
      </c>
    </row>
    <row r="22" spans="1:23" ht="55.2" x14ac:dyDescent="0.3">
      <c r="A22" s="12">
        <v>18</v>
      </c>
      <c r="B22" s="3" t="s">
        <v>183</v>
      </c>
      <c r="C22" s="13" t="s">
        <v>184</v>
      </c>
      <c r="D22" s="13" t="s">
        <v>2029</v>
      </c>
      <c r="E22" s="14">
        <v>45759</v>
      </c>
      <c r="F22" s="13" t="s">
        <v>2030</v>
      </c>
      <c r="G22" s="13" t="s">
        <v>2031</v>
      </c>
      <c r="H22" s="13" t="s">
        <v>2032</v>
      </c>
      <c r="I22" s="13" t="s">
        <v>1903</v>
      </c>
      <c r="J22" s="13" t="s">
        <v>1918</v>
      </c>
      <c r="K22" s="13" t="s">
        <v>1919</v>
      </c>
      <c r="L22" s="15">
        <v>351573915</v>
      </c>
      <c r="M22" s="14">
        <v>45056</v>
      </c>
      <c r="N22" s="13">
        <v>32000</v>
      </c>
      <c r="O22" s="13">
        <v>1750</v>
      </c>
      <c r="P22" s="16" t="s">
        <v>2033</v>
      </c>
      <c r="Q22" s="16">
        <v>45387</v>
      </c>
      <c r="R22" s="13">
        <v>1750</v>
      </c>
      <c r="S22" s="13">
        <v>0</v>
      </c>
      <c r="T22" s="13">
        <v>0</v>
      </c>
      <c r="U22" s="110">
        <f t="shared" si="0"/>
        <v>1750</v>
      </c>
      <c r="V22" s="4" t="s">
        <v>2014</v>
      </c>
      <c r="W22" s="17" t="s">
        <v>2050</v>
      </c>
    </row>
    <row r="23" spans="1:23" ht="55.2" x14ac:dyDescent="0.3">
      <c r="A23" s="12">
        <v>19</v>
      </c>
      <c r="B23" s="3" t="s">
        <v>183</v>
      </c>
      <c r="C23" s="13" t="s">
        <v>184</v>
      </c>
      <c r="D23" s="13" t="s">
        <v>2029</v>
      </c>
      <c r="E23" s="14">
        <v>45759</v>
      </c>
      <c r="F23" s="13" t="s">
        <v>2030</v>
      </c>
      <c r="G23" s="13" t="s">
        <v>2031</v>
      </c>
      <c r="H23" s="13" t="s">
        <v>2032</v>
      </c>
      <c r="I23" s="13" t="s">
        <v>1903</v>
      </c>
      <c r="J23" s="13" t="s">
        <v>1918</v>
      </c>
      <c r="K23" s="13" t="s">
        <v>1919</v>
      </c>
      <c r="L23" s="15">
        <v>351573915</v>
      </c>
      <c r="M23" s="14">
        <v>45056</v>
      </c>
      <c r="N23" s="13">
        <v>32000</v>
      </c>
      <c r="O23" s="13">
        <v>1750</v>
      </c>
      <c r="P23" s="16" t="s">
        <v>2033</v>
      </c>
      <c r="Q23" s="16">
        <v>45478</v>
      </c>
      <c r="R23" s="13">
        <v>1750</v>
      </c>
      <c r="S23" s="13">
        <v>0</v>
      </c>
      <c r="T23" s="13">
        <v>0</v>
      </c>
      <c r="U23" s="110">
        <f t="shared" ref="U23" si="7">R23-(S23+T23)</f>
        <v>1750</v>
      </c>
      <c r="V23" s="4" t="s">
        <v>2014</v>
      </c>
      <c r="W23" s="17" t="s">
        <v>2051</v>
      </c>
    </row>
    <row r="24" spans="1:23" ht="69" x14ac:dyDescent="0.3">
      <c r="A24" s="12">
        <v>20</v>
      </c>
      <c r="B24" s="3" t="s">
        <v>183</v>
      </c>
      <c r="C24" s="13" t="s">
        <v>184</v>
      </c>
      <c r="D24" s="13" t="s">
        <v>2029</v>
      </c>
      <c r="E24" s="14">
        <v>45759</v>
      </c>
      <c r="F24" s="13" t="s">
        <v>2030</v>
      </c>
      <c r="G24" s="13" t="s">
        <v>2031</v>
      </c>
      <c r="H24" s="13" t="s">
        <v>2032</v>
      </c>
      <c r="I24" s="13" t="s">
        <v>1903</v>
      </c>
      <c r="J24" s="13" t="s">
        <v>1921</v>
      </c>
      <c r="K24" s="13" t="s">
        <v>1922</v>
      </c>
      <c r="L24" s="15">
        <v>352947363</v>
      </c>
      <c r="M24" s="14">
        <v>45182</v>
      </c>
      <c r="N24" s="13">
        <v>32000</v>
      </c>
      <c r="O24" s="13">
        <v>1710</v>
      </c>
      <c r="P24" s="16" t="s">
        <v>2033</v>
      </c>
      <c r="Q24" s="16">
        <v>45383</v>
      </c>
      <c r="R24" s="13">
        <v>1710</v>
      </c>
      <c r="S24" s="13">
        <v>0</v>
      </c>
      <c r="T24" s="13">
        <v>0</v>
      </c>
      <c r="U24" s="110">
        <f t="shared" si="0"/>
        <v>1710</v>
      </c>
      <c r="V24" s="4" t="s">
        <v>2014</v>
      </c>
      <c r="W24" s="17" t="s">
        <v>2034</v>
      </c>
    </row>
    <row r="25" spans="1:23" ht="69" x14ac:dyDescent="0.3">
      <c r="A25" s="12">
        <v>21</v>
      </c>
      <c r="B25" s="3" t="s">
        <v>183</v>
      </c>
      <c r="C25" s="13" t="s">
        <v>184</v>
      </c>
      <c r="D25" s="13" t="s">
        <v>2029</v>
      </c>
      <c r="E25" s="14">
        <v>45759</v>
      </c>
      <c r="F25" s="13" t="s">
        <v>2030</v>
      </c>
      <c r="G25" s="13" t="s">
        <v>2031</v>
      </c>
      <c r="H25" s="13" t="s">
        <v>2032</v>
      </c>
      <c r="I25" s="13">
        <v>629771</v>
      </c>
      <c r="J25" s="13" t="s">
        <v>1991</v>
      </c>
      <c r="K25" s="13" t="s">
        <v>1992</v>
      </c>
      <c r="L25" s="15">
        <v>355811109</v>
      </c>
      <c r="M25" s="14">
        <v>45353</v>
      </c>
      <c r="N25" s="13">
        <v>32000</v>
      </c>
      <c r="O25" s="13">
        <v>1710</v>
      </c>
      <c r="P25" s="16" t="s">
        <v>2033</v>
      </c>
      <c r="Q25" s="16">
        <v>45659</v>
      </c>
      <c r="R25" s="13">
        <v>1710</v>
      </c>
      <c r="S25" s="13">
        <v>0</v>
      </c>
      <c r="T25" s="13">
        <v>0</v>
      </c>
      <c r="U25" s="110">
        <f t="shared" si="0"/>
        <v>1710</v>
      </c>
      <c r="V25" s="4" t="s">
        <v>2015</v>
      </c>
      <c r="W25" s="17" t="s">
        <v>2052</v>
      </c>
    </row>
    <row r="26" spans="1:23" ht="69" x14ac:dyDescent="0.3">
      <c r="A26" s="12">
        <v>22</v>
      </c>
      <c r="B26" s="3" t="s">
        <v>183</v>
      </c>
      <c r="C26" s="13" t="s">
        <v>184</v>
      </c>
      <c r="D26" s="13" t="s">
        <v>2029</v>
      </c>
      <c r="E26" s="14">
        <v>45759</v>
      </c>
      <c r="F26" s="13" t="s">
        <v>2030</v>
      </c>
      <c r="G26" s="13" t="s">
        <v>2031</v>
      </c>
      <c r="H26" s="13" t="s">
        <v>2032</v>
      </c>
      <c r="I26" s="13">
        <v>629771</v>
      </c>
      <c r="J26" s="13" t="s">
        <v>1991</v>
      </c>
      <c r="K26" s="13" t="s">
        <v>1992</v>
      </c>
      <c r="L26" s="15">
        <v>355811109</v>
      </c>
      <c r="M26" s="14">
        <v>45353</v>
      </c>
      <c r="N26" s="13">
        <v>32000</v>
      </c>
      <c r="O26" s="13">
        <v>1710</v>
      </c>
      <c r="P26" s="16" t="s">
        <v>2033</v>
      </c>
      <c r="Q26" s="16">
        <v>45687</v>
      </c>
      <c r="R26" s="13">
        <v>1710</v>
      </c>
      <c r="S26" s="13">
        <v>0</v>
      </c>
      <c r="T26" s="13">
        <v>0</v>
      </c>
      <c r="U26" s="110">
        <f t="shared" ref="U26:U27" si="8">R26-(S26+T26)</f>
        <v>1710</v>
      </c>
      <c r="V26" s="4" t="s">
        <v>2015</v>
      </c>
      <c r="W26" s="17" t="s">
        <v>2054</v>
      </c>
    </row>
    <row r="27" spans="1:23" ht="55.2" x14ac:dyDescent="0.3">
      <c r="A27" s="12">
        <v>23</v>
      </c>
      <c r="B27" s="3" t="s">
        <v>183</v>
      </c>
      <c r="C27" s="13" t="s">
        <v>184</v>
      </c>
      <c r="D27" s="13" t="s">
        <v>2029</v>
      </c>
      <c r="E27" s="14">
        <v>45759</v>
      </c>
      <c r="F27" s="13" t="s">
        <v>2030</v>
      </c>
      <c r="G27" s="13" t="s">
        <v>2031</v>
      </c>
      <c r="H27" s="13" t="s">
        <v>2032</v>
      </c>
      <c r="I27" s="13">
        <v>629771</v>
      </c>
      <c r="J27" s="13" t="s">
        <v>1991</v>
      </c>
      <c r="K27" s="13" t="s">
        <v>1992</v>
      </c>
      <c r="L27" s="15">
        <v>355811109</v>
      </c>
      <c r="M27" s="14">
        <v>45353</v>
      </c>
      <c r="N27" s="13">
        <v>32000</v>
      </c>
      <c r="O27" s="13">
        <v>1710</v>
      </c>
      <c r="P27" s="16" t="s">
        <v>2033</v>
      </c>
      <c r="Q27" s="16">
        <v>45694</v>
      </c>
      <c r="R27" s="13">
        <v>6840</v>
      </c>
      <c r="S27" s="13">
        <v>0</v>
      </c>
      <c r="T27" s="13">
        <v>0</v>
      </c>
      <c r="U27" s="110">
        <f t="shared" si="8"/>
        <v>6840</v>
      </c>
      <c r="V27" s="4" t="s">
        <v>2015</v>
      </c>
      <c r="W27" s="17" t="s">
        <v>2053</v>
      </c>
    </row>
  </sheetData>
  <autoFilter ref="A4:W4" xr:uid="{BB859136-560D-4147-A720-0C736FAB6F10}"/>
  <conditionalFormatting sqref="L5:L27">
    <cfRule type="duplicateValues" dxfId="38" priority="81" stopIfTrue="1"/>
  </conditionalFormatting>
  <dataValidations count="4">
    <dataValidation type="custom" allowBlank="1" showInputMessage="1" showErrorMessage="1" sqref="D5:D27" xr:uid="{64D1E907-3FB2-42C7-BBB0-7DFA20E5FA18}">
      <formula1>AND(LEN(D5)=11,OR(MID(D5,1,1)="F",MID(D5,1,1)="C"),ISNUMBER(VALUE(MID(D5,2,4))),MID(D5,6,1)="-",ISNUMBER(VALUE(MID(D5,7,5))))</formula1>
    </dataValidation>
    <dataValidation type="list" allowBlank="1" showInputMessage="1" showErrorMessage="1" sqref="P5:P27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5:B27" xr:uid="{1DCC5922-6094-4B67-9DD4-674F72F1659B}"/>
    <dataValidation type="list" allowBlank="1" showInputMessage="1" showErrorMessage="1" sqref="V5:V27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filterMode="1"/>
  <dimension ref="A1:BL645"/>
  <sheetViews>
    <sheetView showGridLines="0" zoomScaleNormal="100" workbookViewId="0">
      <pane ySplit="1" topLeftCell="A2" activePane="bottomLeft" state="frozen"/>
      <selection pane="bottomLeft" activeCell="A2" sqref="A2"/>
    </sheetView>
  </sheetViews>
  <sheetFormatPr defaultColWidth="8.77734375" defaultRowHeight="14.4" x14ac:dyDescent="0.3"/>
  <cols>
    <col min="1" max="1" width="8.77734375" style="30"/>
    <col min="2" max="2" width="5.44140625" style="30" bestFit="1" customWidth="1"/>
    <col min="3" max="3" width="11.44140625" style="30" bestFit="1" customWidth="1"/>
    <col min="4" max="4" width="13.21875" style="30" bestFit="1" customWidth="1"/>
    <col min="5" max="5" width="5.5546875" style="30" bestFit="1" customWidth="1"/>
    <col min="6" max="6" width="9.21875" style="30" bestFit="1" customWidth="1"/>
    <col min="7" max="7" width="9.44140625" style="30" bestFit="1" customWidth="1"/>
    <col min="8" max="8" width="10.44140625" style="30" bestFit="1" customWidth="1"/>
    <col min="9" max="9" width="8" style="30" bestFit="1" customWidth="1"/>
    <col min="10" max="10" width="17.77734375" style="30" bestFit="1" customWidth="1"/>
    <col min="11" max="11" width="8.21875" style="30" bestFit="1" customWidth="1"/>
    <col min="12" max="12" width="9.77734375" style="30" bestFit="1" customWidth="1"/>
    <col min="13" max="13" width="20.44140625" style="30" bestFit="1" customWidth="1"/>
    <col min="14" max="14" width="8.21875" style="30" bestFit="1" customWidth="1"/>
    <col min="15" max="15" width="21.44140625" style="30" bestFit="1" customWidth="1"/>
    <col min="16" max="16" width="7.77734375" style="30" bestFit="1" customWidth="1"/>
    <col min="17" max="17" width="31.77734375" style="30" bestFit="1" customWidth="1"/>
    <col min="18" max="18" width="34.21875" style="30" bestFit="1" customWidth="1"/>
    <col min="19" max="19" width="15.77734375" style="30" bestFit="1" customWidth="1"/>
    <col min="20" max="20" width="7.77734375" style="30" bestFit="1" customWidth="1"/>
    <col min="21" max="21" width="7.44140625" style="30" bestFit="1" customWidth="1"/>
    <col min="22" max="22" width="8.21875" style="30" bestFit="1" customWidth="1"/>
    <col min="23" max="23" width="23.77734375" style="30" bestFit="1" customWidth="1"/>
    <col min="24" max="24" width="10" style="30" bestFit="1" customWidth="1"/>
    <col min="25" max="25" width="32.21875" style="30" bestFit="1" customWidth="1"/>
    <col min="26" max="26" width="11.5546875" style="30" bestFit="1" customWidth="1"/>
    <col min="27" max="27" width="8.77734375" style="30" bestFit="1" customWidth="1"/>
    <col min="28" max="28" width="10.77734375" style="30" customWidth="1"/>
    <col min="29" max="29" width="12.44140625" style="30" customWidth="1"/>
    <col min="30" max="30" width="8.5546875" style="30" customWidth="1"/>
    <col min="31" max="31" width="14.5546875" style="30" customWidth="1"/>
    <col min="32" max="32" width="11.21875" style="30" customWidth="1"/>
    <col min="33" max="33" width="10.21875" style="30" customWidth="1"/>
    <col min="34" max="34" width="11.5546875" style="30" customWidth="1"/>
    <col min="35" max="35" width="13.21875" style="30" customWidth="1"/>
    <col min="36" max="36" width="9" style="30" bestFit="1" customWidth="1"/>
    <col min="37" max="37" width="8.77734375" style="30"/>
    <col min="38" max="38" width="12.77734375" style="30" customWidth="1"/>
    <col min="39" max="39" width="13.77734375" style="30" customWidth="1"/>
    <col min="40" max="40" width="10.77734375" style="30" customWidth="1"/>
    <col min="41" max="42" width="10.44140625" style="30" customWidth="1"/>
    <col min="43" max="43" width="9.77734375" style="30" customWidth="1"/>
    <col min="44" max="44" width="12" style="30" customWidth="1"/>
    <col min="45" max="45" width="8.77734375" style="30"/>
    <col min="46" max="46" width="10.44140625" style="30" customWidth="1"/>
    <col min="47" max="47" width="10.77734375" style="30" customWidth="1"/>
    <col min="48" max="48" width="11.5546875" style="30" customWidth="1"/>
    <col min="49" max="49" width="11.21875" style="30" customWidth="1"/>
    <col min="50" max="50" width="9.5546875" style="30" customWidth="1"/>
    <col min="51" max="51" width="9.77734375" style="30" customWidth="1"/>
    <col min="52" max="53" width="10.21875" style="30" customWidth="1"/>
    <col min="54" max="54" width="16.77734375" style="30" bestFit="1" customWidth="1"/>
    <col min="55" max="55" width="24.21875" style="30" customWidth="1"/>
    <col min="56" max="56" width="19.44140625" style="30" customWidth="1"/>
    <col min="57" max="58" width="27.44140625" style="30" customWidth="1"/>
    <col min="59" max="59" width="18" style="30" customWidth="1"/>
    <col min="60" max="60" width="23.5546875" style="30" customWidth="1"/>
    <col min="61" max="61" width="11.77734375" style="30" customWidth="1"/>
    <col min="62" max="62" width="29.77734375" style="30" bestFit="1" customWidth="1"/>
    <col min="63" max="63" width="13.5546875" style="30" customWidth="1"/>
    <col min="64" max="64" width="76.5546875" style="30" customWidth="1"/>
    <col min="65" max="16384" width="8.77734375" style="30"/>
  </cols>
  <sheetData>
    <row r="1" spans="1:64" ht="69" x14ac:dyDescent="0.3">
      <c r="A1" s="19" t="s">
        <v>4</v>
      </c>
      <c r="B1" s="19" t="s">
        <v>6</v>
      </c>
      <c r="C1" s="19" t="s">
        <v>5</v>
      </c>
      <c r="D1" s="19" t="s">
        <v>104</v>
      </c>
      <c r="E1" s="19" t="s">
        <v>103</v>
      </c>
      <c r="F1" s="19" t="s">
        <v>35</v>
      </c>
      <c r="G1" s="19" t="s">
        <v>1</v>
      </c>
      <c r="H1" s="19" t="s">
        <v>0</v>
      </c>
      <c r="I1" s="19" t="s">
        <v>36</v>
      </c>
      <c r="J1" s="19" t="s">
        <v>173</v>
      </c>
      <c r="K1" s="19" t="s">
        <v>37</v>
      </c>
      <c r="L1" s="19" t="s">
        <v>38</v>
      </c>
      <c r="M1" s="19" t="s">
        <v>39</v>
      </c>
      <c r="N1" s="19" t="s">
        <v>40</v>
      </c>
      <c r="O1" s="19" t="s">
        <v>25</v>
      </c>
      <c r="P1" s="19" t="s">
        <v>41</v>
      </c>
      <c r="Q1" s="19" t="s">
        <v>42</v>
      </c>
      <c r="R1" s="19" t="s">
        <v>43</v>
      </c>
      <c r="S1" s="19" t="s">
        <v>44</v>
      </c>
      <c r="T1" s="19" t="s">
        <v>45</v>
      </c>
      <c r="U1" s="19" t="s">
        <v>46</v>
      </c>
      <c r="V1" s="19" t="s">
        <v>47</v>
      </c>
      <c r="W1" s="19" t="s">
        <v>48</v>
      </c>
      <c r="X1" s="19" t="s">
        <v>49</v>
      </c>
      <c r="Y1" s="19" t="s">
        <v>50</v>
      </c>
      <c r="Z1" s="19" t="s">
        <v>51</v>
      </c>
      <c r="AA1" s="19" t="s">
        <v>52</v>
      </c>
      <c r="AB1" s="19" t="s">
        <v>53</v>
      </c>
      <c r="AC1" s="19" t="s">
        <v>54</v>
      </c>
      <c r="AD1" s="19" t="s">
        <v>55</v>
      </c>
      <c r="AE1" s="19" t="s">
        <v>56</v>
      </c>
      <c r="AF1" s="19" t="s">
        <v>57</v>
      </c>
      <c r="AG1" s="19" t="s">
        <v>58</v>
      </c>
      <c r="AH1" s="19" t="s">
        <v>59</v>
      </c>
      <c r="AI1" s="19" t="s">
        <v>174</v>
      </c>
      <c r="AJ1" s="19" t="s">
        <v>60</v>
      </c>
      <c r="AK1" s="19" t="s">
        <v>61</v>
      </c>
      <c r="AL1" s="19" t="s">
        <v>175</v>
      </c>
      <c r="AM1" s="19" t="s">
        <v>176</v>
      </c>
      <c r="AN1" s="19" t="s">
        <v>62</v>
      </c>
      <c r="AO1" s="19" t="s">
        <v>63</v>
      </c>
      <c r="AP1" s="19" t="s">
        <v>64</v>
      </c>
      <c r="AQ1" s="19" t="s">
        <v>65</v>
      </c>
      <c r="AR1" s="19" t="s">
        <v>177</v>
      </c>
      <c r="AS1" s="19" t="s">
        <v>66</v>
      </c>
      <c r="AT1" s="19" t="s">
        <v>67</v>
      </c>
      <c r="AU1" s="19" t="s">
        <v>68</v>
      </c>
      <c r="AV1" s="19" t="s">
        <v>69</v>
      </c>
      <c r="AW1" s="19" t="s">
        <v>70</v>
      </c>
      <c r="AX1" s="19" t="s">
        <v>71</v>
      </c>
      <c r="AY1" s="19" t="s">
        <v>72</v>
      </c>
      <c r="AZ1" s="19" t="s">
        <v>73</v>
      </c>
      <c r="BA1" s="19" t="s">
        <v>74</v>
      </c>
      <c r="BB1" s="20" t="s">
        <v>138</v>
      </c>
      <c r="BC1" s="20" t="s">
        <v>167</v>
      </c>
      <c r="BD1" s="20" t="s">
        <v>179</v>
      </c>
      <c r="BE1" s="20" t="s">
        <v>83</v>
      </c>
      <c r="BF1" s="20" t="s">
        <v>182</v>
      </c>
      <c r="BG1" s="20" t="s">
        <v>168</v>
      </c>
      <c r="BH1" s="20" t="s">
        <v>181</v>
      </c>
      <c r="BI1" s="20" t="s">
        <v>82</v>
      </c>
      <c r="BJ1" s="20" t="s">
        <v>180</v>
      </c>
      <c r="BK1" s="20" t="s">
        <v>101</v>
      </c>
      <c r="BL1" s="20" t="s">
        <v>75</v>
      </c>
    </row>
    <row r="2" spans="1:64" ht="96.6" x14ac:dyDescent="0.3">
      <c r="A2" s="84">
        <v>1</v>
      </c>
      <c r="B2" s="111" t="s">
        <v>2056</v>
      </c>
      <c r="C2" s="111" t="s">
        <v>188</v>
      </c>
      <c r="D2" s="111" t="s">
        <v>187</v>
      </c>
      <c r="E2" s="111" t="s">
        <v>186</v>
      </c>
      <c r="F2" s="111" t="s">
        <v>201</v>
      </c>
      <c r="G2" s="111" t="s">
        <v>183</v>
      </c>
      <c r="H2" s="111" t="s">
        <v>184</v>
      </c>
      <c r="I2" s="111">
        <v>144963</v>
      </c>
      <c r="J2" s="111" t="s">
        <v>1958</v>
      </c>
      <c r="K2" s="111">
        <v>144963</v>
      </c>
      <c r="L2" s="111" t="s">
        <v>1959</v>
      </c>
      <c r="M2" s="111" t="s">
        <v>1960</v>
      </c>
      <c r="N2" s="111">
        <v>309346</v>
      </c>
      <c r="O2" s="111">
        <v>629771</v>
      </c>
      <c r="P2" s="111">
        <v>423224</v>
      </c>
      <c r="Q2" s="111" t="s">
        <v>1962</v>
      </c>
      <c r="R2" s="111" t="s">
        <v>809</v>
      </c>
      <c r="S2" s="111" t="s">
        <v>1991</v>
      </c>
      <c r="T2" s="111" t="s">
        <v>1178</v>
      </c>
      <c r="U2" s="111" t="s">
        <v>210</v>
      </c>
      <c r="V2" s="111">
        <v>0</v>
      </c>
      <c r="W2" s="111" t="s">
        <v>1476</v>
      </c>
      <c r="X2" s="111">
        <v>355811109</v>
      </c>
      <c r="Y2" s="111" t="s">
        <v>1992</v>
      </c>
      <c r="Z2" s="111" t="s">
        <v>1619</v>
      </c>
      <c r="AA2" s="111">
        <v>32000</v>
      </c>
      <c r="AB2" s="111" t="s">
        <v>355</v>
      </c>
      <c r="AC2" s="111">
        <v>24</v>
      </c>
      <c r="AD2" s="111" t="s">
        <v>215</v>
      </c>
      <c r="AE2" s="111" t="s">
        <v>930</v>
      </c>
      <c r="AF2" s="111">
        <v>1710</v>
      </c>
      <c r="AG2" s="111">
        <v>1710</v>
      </c>
      <c r="AH2" s="111" t="s">
        <v>1993</v>
      </c>
      <c r="AI2" s="111">
        <v>6501.7</v>
      </c>
      <c r="AJ2" s="111">
        <v>3758.3</v>
      </c>
      <c r="AK2" s="111">
        <v>10260</v>
      </c>
      <c r="AL2" s="111">
        <v>25498.3</v>
      </c>
      <c r="AM2" s="111">
        <v>5323.7</v>
      </c>
      <c r="AN2" s="111">
        <v>30822</v>
      </c>
      <c r="AO2" s="111">
        <v>7460.08</v>
      </c>
      <c r="AP2" s="111">
        <v>2799.92</v>
      </c>
      <c r="AQ2" s="111">
        <v>10260</v>
      </c>
      <c r="AR2" s="111">
        <v>12</v>
      </c>
      <c r="AS2" s="111">
        <v>186</v>
      </c>
      <c r="AT2" s="113" t="s">
        <v>217</v>
      </c>
      <c r="AU2" s="99"/>
      <c r="AV2" s="99"/>
      <c r="AW2" s="111"/>
      <c r="AX2" s="111" t="s">
        <v>218</v>
      </c>
      <c r="AY2" s="111" t="s">
        <v>219</v>
      </c>
      <c r="AZ2" s="111"/>
      <c r="BA2" s="111">
        <v>0</v>
      </c>
      <c r="BB2" s="101">
        <v>45759</v>
      </c>
      <c r="BC2" s="101" t="s">
        <v>396</v>
      </c>
      <c r="BD2" s="99" t="s">
        <v>397</v>
      </c>
      <c r="BE2" s="99" t="s">
        <v>517</v>
      </c>
      <c r="BF2" s="109" t="s">
        <v>399</v>
      </c>
      <c r="BG2" s="67" t="s">
        <v>2015</v>
      </c>
      <c r="BH2" s="108"/>
      <c r="BI2" s="99" t="s">
        <v>2016</v>
      </c>
      <c r="BJ2" s="99" t="s">
        <v>2019</v>
      </c>
      <c r="BK2" s="108">
        <f>VLOOKUP(X2,'[7]Loan Outstanding ReportDetailed'!$X$5:$BK$3682,40,0)</f>
        <v>10260</v>
      </c>
      <c r="BL2" s="116" t="s">
        <v>2071</v>
      </c>
    </row>
    <row r="3" spans="1:64" ht="15" hidden="1" customHeight="1" x14ac:dyDescent="0.3">
      <c r="A3" s="99">
        <v>2</v>
      </c>
      <c r="B3" s="111" t="s">
        <v>2056</v>
      </c>
      <c r="C3" s="99" t="s">
        <v>188</v>
      </c>
      <c r="D3" s="99" t="s">
        <v>187</v>
      </c>
      <c r="E3" s="99" t="s">
        <v>186</v>
      </c>
      <c r="F3" s="99" t="s">
        <v>201</v>
      </c>
      <c r="G3" s="99" t="s">
        <v>183</v>
      </c>
      <c r="H3" s="99" t="s">
        <v>184</v>
      </c>
      <c r="I3" s="99">
        <v>142628</v>
      </c>
      <c r="J3" s="99" t="s">
        <v>202</v>
      </c>
      <c r="K3" s="99">
        <v>142628</v>
      </c>
      <c r="L3" s="99" t="s">
        <v>203</v>
      </c>
      <c r="M3" s="99" t="s">
        <v>204</v>
      </c>
      <c r="N3" s="99">
        <v>241024</v>
      </c>
      <c r="O3" s="99" t="s">
        <v>205</v>
      </c>
      <c r="P3" s="99">
        <v>316960</v>
      </c>
      <c r="Q3" s="99" t="s">
        <v>206</v>
      </c>
      <c r="R3" s="99" t="s">
        <v>207</v>
      </c>
      <c r="S3" s="99" t="s">
        <v>208</v>
      </c>
      <c r="T3" s="99" t="s">
        <v>209</v>
      </c>
      <c r="U3" s="99" t="s">
        <v>210</v>
      </c>
      <c r="V3" s="99">
        <v>0</v>
      </c>
      <c r="W3" s="99" t="s">
        <v>211</v>
      </c>
      <c r="X3" s="99">
        <v>11674607</v>
      </c>
      <c r="Y3" s="99" t="s">
        <v>212</v>
      </c>
      <c r="Z3" s="99" t="s">
        <v>213</v>
      </c>
      <c r="AA3" s="99">
        <v>20876</v>
      </c>
      <c r="AB3" s="99" t="s">
        <v>214</v>
      </c>
      <c r="AC3" s="99">
        <v>52</v>
      </c>
      <c r="AD3" s="99" t="s">
        <v>215</v>
      </c>
      <c r="AE3" s="99" t="s">
        <v>213</v>
      </c>
      <c r="AF3" s="99">
        <v>519</v>
      </c>
      <c r="AG3" s="99">
        <v>0</v>
      </c>
      <c r="AH3" s="99" t="s">
        <v>216</v>
      </c>
      <c r="AI3" s="99">
        <v>20455.939999999999</v>
      </c>
      <c r="AJ3" s="99">
        <v>5.77</v>
      </c>
      <c r="AK3" s="99">
        <v>20461.71</v>
      </c>
      <c r="AL3" s="99">
        <v>482.12</v>
      </c>
      <c r="AM3" s="99">
        <v>0</v>
      </c>
      <c r="AN3" s="99">
        <v>482.12</v>
      </c>
      <c r="AO3" s="99">
        <v>428.06</v>
      </c>
      <c r="AP3" s="99">
        <v>0</v>
      </c>
      <c r="AQ3" s="99">
        <v>428.06</v>
      </c>
      <c r="AR3" s="99">
        <v>38</v>
      </c>
      <c r="AS3" s="99">
        <v>1225</v>
      </c>
      <c r="AT3" s="99" t="s">
        <v>217</v>
      </c>
      <c r="AU3" s="99"/>
      <c r="AV3" s="99"/>
      <c r="AW3" s="99"/>
      <c r="AX3" s="99" t="s">
        <v>218</v>
      </c>
      <c r="AY3" s="99" t="s">
        <v>219</v>
      </c>
      <c r="AZ3" s="99"/>
      <c r="BA3" s="99">
        <v>0</v>
      </c>
      <c r="BB3" s="101"/>
      <c r="BC3" s="101"/>
      <c r="BD3" s="99" t="s">
        <v>220</v>
      </c>
      <c r="BE3" s="99"/>
      <c r="BF3" s="109"/>
      <c r="BG3" s="67"/>
      <c r="BH3" s="108"/>
      <c r="BI3" s="99" t="s">
        <v>2017</v>
      </c>
      <c r="BJ3" s="99"/>
      <c r="BK3" s="108"/>
      <c r="BL3" s="100"/>
    </row>
    <row r="4" spans="1:64" ht="15" hidden="1" customHeight="1" x14ac:dyDescent="0.3">
      <c r="A4" s="84">
        <v>3</v>
      </c>
      <c r="B4" s="111" t="s">
        <v>2056</v>
      </c>
      <c r="C4" s="99" t="s">
        <v>188</v>
      </c>
      <c r="D4" s="99" t="s">
        <v>187</v>
      </c>
      <c r="E4" s="99" t="s">
        <v>186</v>
      </c>
      <c r="F4" s="99" t="s">
        <v>201</v>
      </c>
      <c r="G4" s="99" t="s">
        <v>183</v>
      </c>
      <c r="H4" s="99" t="s">
        <v>184</v>
      </c>
      <c r="I4" s="99">
        <v>142628</v>
      </c>
      <c r="J4" s="99" t="s">
        <v>202</v>
      </c>
      <c r="K4" s="99">
        <v>142628</v>
      </c>
      <c r="L4" s="99" t="s">
        <v>203</v>
      </c>
      <c r="M4" s="99" t="s">
        <v>204</v>
      </c>
      <c r="N4" s="99">
        <v>241024</v>
      </c>
      <c r="O4" s="99" t="s">
        <v>205</v>
      </c>
      <c r="P4" s="99">
        <v>316960</v>
      </c>
      <c r="Q4" s="99" t="s">
        <v>206</v>
      </c>
      <c r="R4" s="99" t="s">
        <v>207</v>
      </c>
      <c r="S4" s="99" t="s">
        <v>221</v>
      </c>
      <c r="T4" s="99" t="s">
        <v>209</v>
      </c>
      <c r="U4" s="99" t="s">
        <v>210</v>
      </c>
      <c r="V4" s="99">
        <v>0</v>
      </c>
      <c r="W4" s="99" t="s">
        <v>211</v>
      </c>
      <c r="X4" s="99">
        <v>11674608</v>
      </c>
      <c r="Y4" s="99" t="s">
        <v>222</v>
      </c>
      <c r="Z4" s="99" t="s">
        <v>213</v>
      </c>
      <c r="AA4" s="99">
        <v>20876</v>
      </c>
      <c r="AB4" s="99" t="s">
        <v>214</v>
      </c>
      <c r="AC4" s="99">
        <v>52</v>
      </c>
      <c r="AD4" s="99" t="s">
        <v>215</v>
      </c>
      <c r="AE4" s="99" t="s">
        <v>213</v>
      </c>
      <c r="AF4" s="99">
        <v>519</v>
      </c>
      <c r="AG4" s="99">
        <v>0</v>
      </c>
      <c r="AH4" s="99" t="s">
        <v>216</v>
      </c>
      <c r="AI4" s="99">
        <v>20455.939999999999</v>
      </c>
      <c r="AJ4" s="99">
        <v>5.77</v>
      </c>
      <c r="AK4" s="99">
        <v>20461.71</v>
      </c>
      <c r="AL4" s="99">
        <v>482.12</v>
      </c>
      <c r="AM4" s="99">
        <v>0</v>
      </c>
      <c r="AN4" s="99">
        <v>482.12</v>
      </c>
      <c r="AO4" s="99">
        <v>428.06</v>
      </c>
      <c r="AP4" s="99">
        <v>0</v>
      </c>
      <c r="AQ4" s="99">
        <v>428.06</v>
      </c>
      <c r="AR4" s="99">
        <v>38</v>
      </c>
      <c r="AS4" s="99">
        <v>1225</v>
      </c>
      <c r="AT4" s="99" t="s">
        <v>217</v>
      </c>
      <c r="AU4" s="99"/>
      <c r="AV4" s="99"/>
      <c r="AW4" s="99"/>
      <c r="AX4" s="99" t="s">
        <v>218</v>
      </c>
      <c r="AY4" s="99" t="s">
        <v>219</v>
      </c>
      <c r="AZ4" s="99"/>
      <c r="BA4" s="99">
        <v>0</v>
      </c>
      <c r="BB4" s="101"/>
      <c r="BC4" s="101"/>
      <c r="BD4" s="99" t="s">
        <v>220</v>
      </c>
      <c r="BE4" s="99"/>
      <c r="BF4" s="109"/>
      <c r="BG4" s="67"/>
      <c r="BH4" s="108"/>
      <c r="BI4" s="99" t="s">
        <v>2017</v>
      </c>
      <c r="BJ4" s="99"/>
      <c r="BK4" s="108"/>
      <c r="BL4" s="100"/>
    </row>
    <row r="5" spans="1:64" ht="15" hidden="1" customHeight="1" x14ac:dyDescent="0.3">
      <c r="A5" s="84">
        <v>4</v>
      </c>
      <c r="B5" s="111" t="s">
        <v>2056</v>
      </c>
      <c r="C5" s="111" t="s">
        <v>188</v>
      </c>
      <c r="D5" s="111" t="s">
        <v>187</v>
      </c>
      <c r="E5" s="111" t="s">
        <v>186</v>
      </c>
      <c r="F5" s="111" t="s">
        <v>201</v>
      </c>
      <c r="G5" s="111" t="s">
        <v>183</v>
      </c>
      <c r="H5" s="111" t="s">
        <v>184</v>
      </c>
      <c r="I5" s="111">
        <v>143030</v>
      </c>
      <c r="J5" s="111" t="s">
        <v>223</v>
      </c>
      <c r="K5" s="111">
        <v>143030</v>
      </c>
      <c r="L5" s="111" t="s">
        <v>203</v>
      </c>
      <c r="M5" s="111" t="s">
        <v>204</v>
      </c>
      <c r="N5" s="111">
        <v>241718</v>
      </c>
      <c r="O5" s="111" t="s">
        <v>224</v>
      </c>
      <c r="P5" s="111">
        <v>317802</v>
      </c>
      <c r="Q5" s="111" t="s">
        <v>225</v>
      </c>
      <c r="R5" s="111" t="s">
        <v>207</v>
      </c>
      <c r="S5" s="111" t="s">
        <v>226</v>
      </c>
      <c r="T5" s="111" t="s">
        <v>227</v>
      </c>
      <c r="U5" s="111" t="s">
        <v>210</v>
      </c>
      <c r="V5" s="111">
        <v>0</v>
      </c>
      <c r="W5" s="111" t="s">
        <v>228</v>
      </c>
      <c r="X5" s="111">
        <v>13378790</v>
      </c>
      <c r="Y5" s="111" t="s">
        <v>229</v>
      </c>
      <c r="Z5" s="111" t="s">
        <v>230</v>
      </c>
      <c r="AA5" s="111">
        <v>20716</v>
      </c>
      <c r="AB5" s="111" t="s">
        <v>231</v>
      </c>
      <c r="AC5" s="111">
        <v>38</v>
      </c>
      <c r="AD5" s="111" t="s">
        <v>215</v>
      </c>
      <c r="AE5" s="111" t="s">
        <v>230</v>
      </c>
      <c r="AF5" s="111">
        <v>785</v>
      </c>
      <c r="AG5" s="111">
        <v>671</v>
      </c>
      <c r="AH5" s="111" t="s">
        <v>232</v>
      </c>
      <c r="AI5" s="111">
        <v>19705.54</v>
      </c>
      <c r="AJ5" s="111">
        <v>34</v>
      </c>
      <c r="AK5" s="111">
        <v>19739.54</v>
      </c>
      <c r="AL5" s="111">
        <v>1184.98</v>
      </c>
      <c r="AM5" s="111">
        <v>3.73</v>
      </c>
      <c r="AN5" s="111">
        <v>1188.71</v>
      </c>
      <c r="AO5" s="111">
        <v>1028.46</v>
      </c>
      <c r="AP5" s="111">
        <v>3.73</v>
      </c>
      <c r="AQ5" s="111">
        <v>1032.19</v>
      </c>
      <c r="AR5" s="111">
        <v>41</v>
      </c>
      <c r="AS5" s="111">
        <v>1213</v>
      </c>
      <c r="AT5" s="99" t="s">
        <v>217</v>
      </c>
      <c r="AU5" s="99"/>
      <c r="AV5" s="99"/>
      <c r="AW5" s="111"/>
      <c r="AX5" s="111" t="s">
        <v>218</v>
      </c>
      <c r="AY5" s="111" t="s">
        <v>219</v>
      </c>
      <c r="AZ5" s="111"/>
      <c r="BA5" s="111">
        <v>0</v>
      </c>
      <c r="BB5" s="101"/>
      <c r="BC5" s="101"/>
      <c r="BD5" s="99" t="s">
        <v>220</v>
      </c>
      <c r="BE5" s="99"/>
      <c r="BF5" s="109"/>
      <c r="BG5" s="67"/>
      <c r="BH5" s="108"/>
      <c r="BI5" s="99" t="s">
        <v>2017</v>
      </c>
      <c r="BJ5" s="99"/>
      <c r="BK5" s="108"/>
      <c r="BL5" s="100"/>
    </row>
    <row r="6" spans="1:64" ht="15" hidden="1" customHeight="1" x14ac:dyDescent="0.3">
      <c r="A6" s="84">
        <v>5</v>
      </c>
      <c r="B6" s="111" t="s">
        <v>2056</v>
      </c>
      <c r="C6" s="111" t="s">
        <v>188</v>
      </c>
      <c r="D6" s="111" t="s">
        <v>187</v>
      </c>
      <c r="E6" s="111" t="s">
        <v>186</v>
      </c>
      <c r="F6" s="111" t="s">
        <v>201</v>
      </c>
      <c r="G6" s="111" t="s">
        <v>183</v>
      </c>
      <c r="H6" s="111" t="s">
        <v>184</v>
      </c>
      <c r="I6" s="111">
        <v>143131</v>
      </c>
      <c r="J6" s="111" t="s">
        <v>233</v>
      </c>
      <c r="K6" s="111">
        <v>143131</v>
      </c>
      <c r="L6" s="111" t="s">
        <v>203</v>
      </c>
      <c r="M6" s="111" t="s">
        <v>204</v>
      </c>
      <c r="N6" s="111">
        <v>241899</v>
      </c>
      <c r="O6" s="111" t="s">
        <v>234</v>
      </c>
      <c r="P6" s="111">
        <v>318032</v>
      </c>
      <c r="Q6" s="111" t="s">
        <v>235</v>
      </c>
      <c r="R6" s="111" t="s">
        <v>207</v>
      </c>
      <c r="S6" s="111" t="s">
        <v>236</v>
      </c>
      <c r="T6" s="111" t="s">
        <v>237</v>
      </c>
      <c r="U6" s="111" t="s">
        <v>210</v>
      </c>
      <c r="V6" s="111">
        <v>0</v>
      </c>
      <c r="W6" s="111" t="s">
        <v>238</v>
      </c>
      <c r="X6" s="111">
        <v>13443994</v>
      </c>
      <c r="Y6" s="111" t="s">
        <v>239</v>
      </c>
      <c r="Z6" s="111" t="s">
        <v>240</v>
      </c>
      <c r="AA6" s="111">
        <v>37289</v>
      </c>
      <c r="AB6" s="111" t="s">
        <v>214</v>
      </c>
      <c r="AC6" s="111">
        <v>55</v>
      </c>
      <c r="AD6" s="111" t="s">
        <v>241</v>
      </c>
      <c r="AE6" s="111" t="s">
        <v>240</v>
      </c>
      <c r="AF6" s="111">
        <v>1039</v>
      </c>
      <c r="AG6" s="111">
        <v>0</v>
      </c>
      <c r="AH6" s="111" t="s">
        <v>242</v>
      </c>
      <c r="AI6" s="111">
        <v>36957.96</v>
      </c>
      <c r="AJ6" s="111">
        <v>2.5499999999999998</v>
      </c>
      <c r="AK6" s="111">
        <v>36960.51</v>
      </c>
      <c r="AL6" s="111">
        <v>365.73</v>
      </c>
      <c r="AM6" s="111">
        <v>0</v>
      </c>
      <c r="AN6" s="111">
        <v>365.73</v>
      </c>
      <c r="AO6" s="111">
        <v>339.04</v>
      </c>
      <c r="AP6" s="111">
        <v>0</v>
      </c>
      <c r="AQ6" s="111">
        <v>339.04</v>
      </c>
      <c r="AR6" s="111">
        <v>40</v>
      </c>
      <c r="AS6" s="111">
        <v>1236</v>
      </c>
      <c r="AT6" s="99" t="s">
        <v>217</v>
      </c>
      <c r="AU6" s="99"/>
      <c r="AV6" s="99"/>
      <c r="AW6" s="111"/>
      <c r="AX6" s="111" t="s">
        <v>218</v>
      </c>
      <c r="AY6" s="111" t="s">
        <v>219</v>
      </c>
      <c r="AZ6" s="111"/>
      <c r="BA6" s="111">
        <v>0</v>
      </c>
      <c r="BB6" s="101"/>
      <c r="BC6" s="101"/>
      <c r="BD6" s="99" t="s">
        <v>220</v>
      </c>
      <c r="BE6" s="99"/>
      <c r="BF6" s="109"/>
      <c r="BG6" s="67"/>
      <c r="BH6" s="108"/>
      <c r="BI6" s="99" t="s">
        <v>2017</v>
      </c>
      <c r="BJ6" s="99"/>
      <c r="BK6" s="108"/>
      <c r="BL6" s="100"/>
    </row>
    <row r="7" spans="1:64" hidden="1" x14ac:dyDescent="0.3">
      <c r="A7" s="99">
        <v>6</v>
      </c>
      <c r="B7" s="111" t="s">
        <v>2056</v>
      </c>
      <c r="C7" s="111" t="s">
        <v>188</v>
      </c>
      <c r="D7" s="111" t="s">
        <v>187</v>
      </c>
      <c r="E7" s="111" t="s">
        <v>186</v>
      </c>
      <c r="F7" s="111" t="s">
        <v>201</v>
      </c>
      <c r="G7" s="111" t="s">
        <v>183</v>
      </c>
      <c r="H7" s="111" t="s">
        <v>184</v>
      </c>
      <c r="I7" s="111">
        <v>143131</v>
      </c>
      <c r="J7" s="111" t="s">
        <v>233</v>
      </c>
      <c r="K7" s="111">
        <v>143131</v>
      </c>
      <c r="L7" s="111" t="s">
        <v>203</v>
      </c>
      <c r="M7" s="111" t="s">
        <v>204</v>
      </c>
      <c r="N7" s="111">
        <v>241899</v>
      </c>
      <c r="O7" s="111" t="s">
        <v>234</v>
      </c>
      <c r="P7" s="111">
        <v>318032</v>
      </c>
      <c r="Q7" s="111" t="s">
        <v>235</v>
      </c>
      <c r="R7" s="111" t="s">
        <v>207</v>
      </c>
      <c r="S7" s="111" t="s">
        <v>243</v>
      </c>
      <c r="T7" s="111" t="s">
        <v>237</v>
      </c>
      <c r="U7" s="111" t="s">
        <v>210</v>
      </c>
      <c r="V7" s="111">
        <v>0</v>
      </c>
      <c r="W7" s="111" t="s">
        <v>244</v>
      </c>
      <c r="X7" s="111">
        <v>13446910</v>
      </c>
      <c r="Y7" s="111" t="s">
        <v>245</v>
      </c>
      <c r="Z7" s="111" t="s">
        <v>240</v>
      </c>
      <c r="AA7" s="111">
        <v>31074</v>
      </c>
      <c r="AB7" s="111" t="s">
        <v>214</v>
      </c>
      <c r="AC7" s="111">
        <v>55</v>
      </c>
      <c r="AD7" s="111" t="s">
        <v>215</v>
      </c>
      <c r="AE7" s="111" t="s">
        <v>240</v>
      </c>
      <c r="AF7" s="111">
        <v>935</v>
      </c>
      <c r="AG7" s="111">
        <v>226</v>
      </c>
      <c r="AH7" s="111" t="s">
        <v>242</v>
      </c>
      <c r="AI7" s="111">
        <v>30545.94</v>
      </c>
      <c r="AJ7" s="111">
        <v>5</v>
      </c>
      <c r="AK7" s="111">
        <v>30550.94</v>
      </c>
      <c r="AL7" s="111">
        <v>559.53</v>
      </c>
      <c r="AM7" s="111">
        <v>4.37</v>
      </c>
      <c r="AN7" s="111">
        <v>563.9</v>
      </c>
      <c r="AO7" s="111">
        <v>537.05999999999995</v>
      </c>
      <c r="AP7" s="111">
        <v>4.37</v>
      </c>
      <c r="AQ7" s="111">
        <v>541.42999999999995</v>
      </c>
      <c r="AR7" s="111">
        <v>41</v>
      </c>
      <c r="AS7" s="111">
        <v>1236</v>
      </c>
      <c r="AT7" s="99" t="s">
        <v>217</v>
      </c>
      <c r="AU7" s="99"/>
      <c r="AV7" s="99"/>
      <c r="AW7" s="111"/>
      <c r="AX7" s="111" t="s">
        <v>218</v>
      </c>
      <c r="AY7" s="111" t="s">
        <v>219</v>
      </c>
      <c r="AZ7" s="111"/>
      <c r="BA7" s="111">
        <v>0</v>
      </c>
      <c r="BB7" s="101"/>
      <c r="BC7" s="101"/>
      <c r="BD7" s="99" t="s">
        <v>220</v>
      </c>
      <c r="BE7" s="99"/>
      <c r="BF7" s="109"/>
      <c r="BG7" s="67"/>
      <c r="BH7" s="108"/>
      <c r="BI7" s="99" t="s">
        <v>2017</v>
      </c>
      <c r="BJ7" s="99"/>
      <c r="BK7" s="108"/>
      <c r="BL7" s="100"/>
    </row>
    <row r="8" spans="1:64" hidden="1" x14ac:dyDescent="0.3">
      <c r="A8" s="84">
        <v>7</v>
      </c>
      <c r="B8" s="111" t="s">
        <v>2056</v>
      </c>
      <c r="C8" s="111" t="s">
        <v>188</v>
      </c>
      <c r="D8" s="111" t="s">
        <v>187</v>
      </c>
      <c r="E8" s="111" t="s">
        <v>186</v>
      </c>
      <c r="F8" s="111" t="s">
        <v>201</v>
      </c>
      <c r="G8" s="111" t="s">
        <v>183</v>
      </c>
      <c r="H8" s="111" t="s">
        <v>184</v>
      </c>
      <c r="I8" s="111">
        <v>143030</v>
      </c>
      <c r="J8" s="111" t="s">
        <v>223</v>
      </c>
      <c r="K8" s="111">
        <v>143030</v>
      </c>
      <c r="L8" s="111" t="s">
        <v>203</v>
      </c>
      <c r="M8" s="111" t="s">
        <v>204</v>
      </c>
      <c r="N8" s="111">
        <v>242060</v>
      </c>
      <c r="O8" s="111" t="s">
        <v>246</v>
      </c>
      <c r="P8" s="111">
        <v>318257</v>
      </c>
      <c r="Q8" s="111" t="s">
        <v>247</v>
      </c>
      <c r="R8" s="111" t="s">
        <v>248</v>
      </c>
      <c r="S8" s="111" t="s">
        <v>249</v>
      </c>
      <c r="T8" s="111" t="s">
        <v>227</v>
      </c>
      <c r="U8" s="111" t="s">
        <v>210</v>
      </c>
      <c r="V8" s="111">
        <v>0</v>
      </c>
      <c r="W8" s="111" t="s">
        <v>250</v>
      </c>
      <c r="X8" s="111">
        <v>13476519</v>
      </c>
      <c r="Y8" s="111" t="s">
        <v>251</v>
      </c>
      <c r="Z8" s="111" t="s">
        <v>252</v>
      </c>
      <c r="AA8" s="111">
        <v>20716</v>
      </c>
      <c r="AB8" s="111" t="s">
        <v>231</v>
      </c>
      <c r="AC8" s="111">
        <v>38</v>
      </c>
      <c r="AD8" s="111" t="s">
        <v>215</v>
      </c>
      <c r="AE8" s="111" t="s">
        <v>252</v>
      </c>
      <c r="AF8" s="111">
        <v>0</v>
      </c>
      <c r="AG8" s="111">
        <v>0</v>
      </c>
      <c r="AH8" s="111" t="s">
        <v>242</v>
      </c>
      <c r="AI8" s="111">
        <v>19679.060000000001</v>
      </c>
      <c r="AJ8" s="111">
        <v>27.7</v>
      </c>
      <c r="AK8" s="111">
        <v>19706.759999999998</v>
      </c>
      <c r="AL8" s="111">
        <v>1263.94</v>
      </c>
      <c r="AM8" s="111">
        <v>0</v>
      </c>
      <c r="AN8" s="111">
        <v>1263.94</v>
      </c>
      <c r="AO8" s="111">
        <v>1264</v>
      </c>
      <c r="AP8" s="111">
        <v>0</v>
      </c>
      <c r="AQ8" s="111">
        <v>1264</v>
      </c>
      <c r="AR8" s="111">
        <v>81</v>
      </c>
      <c r="AS8" s="111">
        <v>1608</v>
      </c>
      <c r="AT8" s="99" t="s">
        <v>217</v>
      </c>
      <c r="AU8" s="99"/>
      <c r="AV8" s="99"/>
      <c r="AW8" s="111"/>
      <c r="AX8" s="111" t="s">
        <v>218</v>
      </c>
      <c r="AY8" s="111" t="s">
        <v>219</v>
      </c>
      <c r="AZ8" s="111"/>
      <c r="BA8" s="111">
        <v>0</v>
      </c>
      <c r="BB8" s="101"/>
      <c r="BC8" s="101"/>
      <c r="BD8" s="99" t="s">
        <v>220</v>
      </c>
      <c r="BE8" s="99"/>
      <c r="BF8" s="109"/>
      <c r="BG8" s="67"/>
      <c r="BH8" s="108"/>
      <c r="BI8" s="99" t="s">
        <v>2017</v>
      </c>
      <c r="BJ8" s="99"/>
      <c r="BK8" s="108"/>
      <c r="BL8" s="100"/>
    </row>
    <row r="9" spans="1:64" hidden="1" x14ac:dyDescent="0.3">
      <c r="A9" s="84">
        <v>8</v>
      </c>
      <c r="B9" s="111" t="s">
        <v>2056</v>
      </c>
      <c r="C9" s="111" t="s">
        <v>188</v>
      </c>
      <c r="D9" s="111" t="s">
        <v>187</v>
      </c>
      <c r="E9" s="111" t="s">
        <v>186</v>
      </c>
      <c r="F9" s="111" t="s">
        <v>201</v>
      </c>
      <c r="G9" s="111" t="s">
        <v>183</v>
      </c>
      <c r="H9" s="111" t="s">
        <v>184</v>
      </c>
      <c r="I9" s="111">
        <v>143131</v>
      </c>
      <c r="J9" s="111" t="s">
        <v>233</v>
      </c>
      <c r="K9" s="111">
        <v>143131</v>
      </c>
      <c r="L9" s="111" t="s">
        <v>203</v>
      </c>
      <c r="M9" s="111" t="s">
        <v>204</v>
      </c>
      <c r="N9" s="111">
        <v>241899</v>
      </c>
      <c r="O9" s="111" t="s">
        <v>234</v>
      </c>
      <c r="P9" s="111">
        <v>318032</v>
      </c>
      <c r="Q9" s="111" t="s">
        <v>235</v>
      </c>
      <c r="R9" s="111" t="s">
        <v>207</v>
      </c>
      <c r="S9" s="111" t="s">
        <v>253</v>
      </c>
      <c r="T9" s="111" t="s">
        <v>227</v>
      </c>
      <c r="U9" s="111" t="s">
        <v>210</v>
      </c>
      <c r="V9" s="111">
        <v>0</v>
      </c>
      <c r="W9" s="111" t="s">
        <v>244</v>
      </c>
      <c r="X9" s="111">
        <v>13477407</v>
      </c>
      <c r="Y9" s="111" t="s">
        <v>254</v>
      </c>
      <c r="Z9" s="111" t="s">
        <v>255</v>
      </c>
      <c r="AA9" s="111">
        <v>31074</v>
      </c>
      <c r="AB9" s="111" t="s">
        <v>214</v>
      </c>
      <c r="AC9" s="111">
        <v>55</v>
      </c>
      <c r="AD9" s="111" t="s">
        <v>215</v>
      </c>
      <c r="AE9" s="111" t="s">
        <v>255</v>
      </c>
      <c r="AF9" s="111">
        <v>935</v>
      </c>
      <c r="AG9" s="111">
        <v>225</v>
      </c>
      <c r="AH9" s="111" t="s">
        <v>242</v>
      </c>
      <c r="AI9" s="111">
        <v>30547.94</v>
      </c>
      <c r="AJ9" s="111">
        <v>3</v>
      </c>
      <c r="AK9" s="111">
        <v>30550.94</v>
      </c>
      <c r="AL9" s="111">
        <v>558.29</v>
      </c>
      <c r="AM9" s="111">
        <v>4.37</v>
      </c>
      <c r="AN9" s="111">
        <v>562.66</v>
      </c>
      <c r="AO9" s="111">
        <v>536.05999999999995</v>
      </c>
      <c r="AP9" s="111">
        <v>4.37</v>
      </c>
      <c r="AQ9" s="111">
        <v>540.42999999999995</v>
      </c>
      <c r="AR9" s="111">
        <v>41</v>
      </c>
      <c r="AS9" s="111">
        <v>1236</v>
      </c>
      <c r="AT9" s="99" t="s">
        <v>217</v>
      </c>
      <c r="AU9" s="99"/>
      <c r="AV9" s="99"/>
      <c r="AW9" s="111"/>
      <c r="AX9" s="111" t="s">
        <v>218</v>
      </c>
      <c r="AY9" s="111" t="s">
        <v>219</v>
      </c>
      <c r="AZ9" s="111"/>
      <c r="BA9" s="111">
        <v>0</v>
      </c>
      <c r="BB9" s="101"/>
      <c r="BC9" s="101"/>
      <c r="BD9" s="99" t="s">
        <v>220</v>
      </c>
      <c r="BE9" s="99"/>
      <c r="BF9" s="109"/>
      <c r="BG9" s="67"/>
      <c r="BH9" s="108"/>
      <c r="BI9" s="99" t="s">
        <v>2017</v>
      </c>
      <c r="BJ9" s="99"/>
      <c r="BK9" s="108"/>
      <c r="BL9" s="100"/>
    </row>
    <row r="10" spans="1:64" hidden="1" x14ac:dyDescent="0.3">
      <c r="A10" s="84">
        <v>9</v>
      </c>
      <c r="B10" s="111" t="s">
        <v>2056</v>
      </c>
      <c r="C10" s="111" t="s">
        <v>188</v>
      </c>
      <c r="D10" s="111" t="s">
        <v>187</v>
      </c>
      <c r="E10" s="111" t="s">
        <v>186</v>
      </c>
      <c r="F10" s="111" t="s">
        <v>201</v>
      </c>
      <c r="G10" s="111" t="s">
        <v>183</v>
      </c>
      <c r="H10" s="111" t="s">
        <v>184</v>
      </c>
      <c r="I10" s="111">
        <v>143829</v>
      </c>
      <c r="J10" s="111" t="s">
        <v>256</v>
      </c>
      <c r="K10" s="111">
        <v>143829</v>
      </c>
      <c r="L10" s="111" t="s">
        <v>203</v>
      </c>
      <c r="M10" s="111" t="s">
        <v>204</v>
      </c>
      <c r="N10" s="111">
        <v>243081</v>
      </c>
      <c r="O10" s="111" t="s">
        <v>257</v>
      </c>
      <c r="P10" s="111">
        <v>319502</v>
      </c>
      <c r="Q10" s="111" t="s">
        <v>258</v>
      </c>
      <c r="R10" s="111" t="s">
        <v>207</v>
      </c>
      <c r="S10" s="111" t="s">
        <v>259</v>
      </c>
      <c r="T10" s="111" t="s">
        <v>237</v>
      </c>
      <c r="U10" s="111" t="s">
        <v>260</v>
      </c>
      <c r="V10" s="111">
        <v>0</v>
      </c>
      <c r="W10" s="111" t="s">
        <v>250</v>
      </c>
      <c r="X10" s="111">
        <v>14729683</v>
      </c>
      <c r="Y10" s="111" t="s">
        <v>261</v>
      </c>
      <c r="Z10" s="111" t="s">
        <v>262</v>
      </c>
      <c r="AA10" s="111">
        <v>46674</v>
      </c>
      <c r="AB10" s="111" t="s">
        <v>231</v>
      </c>
      <c r="AC10" s="111">
        <v>52</v>
      </c>
      <c r="AD10" s="111" t="s">
        <v>263</v>
      </c>
      <c r="AE10" s="111" t="s">
        <v>262</v>
      </c>
      <c r="AF10" s="111">
        <v>1450</v>
      </c>
      <c r="AG10" s="111">
        <v>1450</v>
      </c>
      <c r="AH10" s="111" t="s">
        <v>232</v>
      </c>
      <c r="AI10" s="111">
        <v>43772.65</v>
      </c>
      <c r="AJ10" s="111">
        <v>7</v>
      </c>
      <c r="AK10" s="111">
        <v>43779.65</v>
      </c>
      <c r="AL10" s="111">
        <v>3140.3</v>
      </c>
      <c r="AM10" s="111">
        <v>15.76</v>
      </c>
      <c r="AN10" s="111">
        <v>3156.06</v>
      </c>
      <c r="AO10" s="111">
        <v>2954.35</v>
      </c>
      <c r="AP10" s="111">
        <v>15.76</v>
      </c>
      <c r="AQ10" s="111">
        <v>2970.11</v>
      </c>
      <c r="AR10" s="111">
        <v>42</v>
      </c>
      <c r="AS10" s="111">
        <v>1241</v>
      </c>
      <c r="AT10" s="99" t="s">
        <v>217</v>
      </c>
      <c r="AU10" s="99"/>
      <c r="AV10" s="99"/>
      <c r="AW10" s="111"/>
      <c r="AX10" s="111" t="s">
        <v>218</v>
      </c>
      <c r="AY10" s="111" t="s">
        <v>219</v>
      </c>
      <c r="AZ10" s="111"/>
      <c r="BA10" s="111">
        <v>0</v>
      </c>
      <c r="BB10" s="101"/>
      <c r="BC10" s="101"/>
      <c r="BD10" s="99" t="s">
        <v>220</v>
      </c>
      <c r="BE10" s="99"/>
      <c r="BF10" s="109"/>
      <c r="BG10" s="67"/>
      <c r="BH10" s="108"/>
      <c r="BI10" s="99" t="s">
        <v>2017</v>
      </c>
      <c r="BJ10" s="99"/>
      <c r="BK10" s="108"/>
      <c r="BL10" s="100"/>
    </row>
    <row r="11" spans="1:64" hidden="1" x14ac:dyDescent="0.3">
      <c r="A11" s="99">
        <v>10</v>
      </c>
      <c r="B11" s="111" t="s">
        <v>2056</v>
      </c>
      <c r="C11" s="111" t="s">
        <v>188</v>
      </c>
      <c r="D11" s="111" t="s">
        <v>187</v>
      </c>
      <c r="E11" s="111" t="s">
        <v>186</v>
      </c>
      <c r="F11" s="111" t="s">
        <v>201</v>
      </c>
      <c r="G11" s="111" t="s">
        <v>183</v>
      </c>
      <c r="H11" s="111" t="s">
        <v>184</v>
      </c>
      <c r="I11" s="111">
        <v>143829</v>
      </c>
      <c r="J11" s="111" t="s">
        <v>256</v>
      </c>
      <c r="K11" s="111">
        <v>143829</v>
      </c>
      <c r="L11" s="111" t="s">
        <v>203</v>
      </c>
      <c r="M11" s="111" t="s">
        <v>204</v>
      </c>
      <c r="N11" s="111">
        <v>243081</v>
      </c>
      <c r="O11" s="111" t="s">
        <v>257</v>
      </c>
      <c r="P11" s="111">
        <v>319502</v>
      </c>
      <c r="Q11" s="111" t="s">
        <v>258</v>
      </c>
      <c r="R11" s="111" t="s">
        <v>207</v>
      </c>
      <c r="S11" s="111" t="s">
        <v>264</v>
      </c>
      <c r="T11" s="111" t="s">
        <v>237</v>
      </c>
      <c r="U11" s="111" t="s">
        <v>210</v>
      </c>
      <c r="V11" s="111">
        <v>0</v>
      </c>
      <c r="W11" s="111" t="s">
        <v>244</v>
      </c>
      <c r="X11" s="111">
        <v>14729684</v>
      </c>
      <c r="Y11" s="111" t="s">
        <v>265</v>
      </c>
      <c r="Z11" s="111" t="s">
        <v>262</v>
      </c>
      <c r="AA11" s="111">
        <v>46674</v>
      </c>
      <c r="AB11" s="111" t="s">
        <v>231</v>
      </c>
      <c r="AC11" s="111">
        <v>52</v>
      </c>
      <c r="AD11" s="111" t="s">
        <v>266</v>
      </c>
      <c r="AE11" s="111" t="s">
        <v>262</v>
      </c>
      <c r="AF11" s="111">
        <v>1450</v>
      </c>
      <c r="AG11" s="111">
        <v>1450</v>
      </c>
      <c r="AH11" s="111" t="s">
        <v>232</v>
      </c>
      <c r="AI11" s="111">
        <v>39271.42</v>
      </c>
      <c r="AJ11" s="111">
        <v>809</v>
      </c>
      <c r="AK11" s="111">
        <v>40080.42</v>
      </c>
      <c r="AL11" s="111">
        <v>7493.82</v>
      </c>
      <c r="AM11" s="111">
        <v>362.53</v>
      </c>
      <c r="AN11" s="111">
        <v>7856.35</v>
      </c>
      <c r="AO11" s="111">
        <v>7446.58</v>
      </c>
      <c r="AP11" s="111">
        <v>362.53</v>
      </c>
      <c r="AQ11" s="111">
        <v>7809.11</v>
      </c>
      <c r="AR11" s="111">
        <v>43</v>
      </c>
      <c r="AS11" s="111">
        <v>1115</v>
      </c>
      <c r="AT11" s="99" t="s">
        <v>217</v>
      </c>
      <c r="AU11" s="99"/>
      <c r="AV11" s="99"/>
      <c r="AW11" s="111"/>
      <c r="AX11" s="111" t="s">
        <v>218</v>
      </c>
      <c r="AY11" s="111" t="s">
        <v>219</v>
      </c>
      <c r="AZ11" s="111"/>
      <c r="BA11" s="111">
        <v>0</v>
      </c>
      <c r="BB11" s="101"/>
      <c r="BC11" s="101"/>
      <c r="BD11" s="99" t="s">
        <v>220</v>
      </c>
      <c r="BE11" s="99"/>
      <c r="BF11" s="109"/>
      <c r="BG11" s="67"/>
      <c r="BH11" s="108"/>
      <c r="BI11" s="99" t="s">
        <v>2017</v>
      </c>
      <c r="BJ11" s="99"/>
      <c r="BK11" s="108"/>
      <c r="BL11" s="100"/>
    </row>
    <row r="12" spans="1:64" hidden="1" x14ac:dyDescent="0.3">
      <c r="A12" s="84">
        <v>11</v>
      </c>
      <c r="B12" s="111" t="s">
        <v>2056</v>
      </c>
      <c r="C12" s="111" t="s">
        <v>188</v>
      </c>
      <c r="D12" s="111" t="s">
        <v>187</v>
      </c>
      <c r="E12" s="111" t="s">
        <v>186</v>
      </c>
      <c r="F12" s="111" t="s">
        <v>201</v>
      </c>
      <c r="G12" s="111" t="s">
        <v>183</v>
      </c>
      <c r="H12" s="111" t="s">
        <v>184</v>
      </c>
      <c r="I12" s="111">
        <v>143829</v>
      </c>
      <c r="J12" s="111" t="s">
        <v>256</v>
      </c>
      <c r="K12" s="111">
        <v>143829</v>
      </c>
      <c r="L12" s="111" t="s">
        <v>203</v>
      </c>
      <c r="M12" s="111" t="s">
        <v>204</v>
      </c>
      <c r="N12" s="111">
        <v>243081</v>
      </c>
      <c r="O12" s="111" t="s">
        <v>257</v>
      </c>
      <c r="P12" s="111">
        <v>319502</v>
      </c>
      <c r="Q12" s="111" t="s">
        <v>258</v>
      </c>
      <c r="R12" s="111" t="s">
        <v>207</v>
      </c>
      <c r="S12" s="111" t="s">
        <v>267</v>
      </c>
      <c r="T12" s="111" t="s">
        <v>237</v>
      </c>
      <c r="U12" s="111" t="s">
        <v>210</v>
      </c>
      <c r="V12" s="111">
        <v>0</v>
      </c>
      <c r="W12" s="111" t="s">
        <v>244</v>
      </c>
      <c r="X12" s="111">
        <v>14859351</v>
      </c>
      <c r="Y12" s="111" t="s">
        <v>268</v>
      </c>
      <c r="Z12" s="111" t="s">
        <v>269</v>
      </c>
      <c r="AA12" s="111">
        <v>36302</v>
      </c>
      <c r="AB12" s="111" t="s">
        <v>231</v>
      </c>
      <c r="AC12" s="111">
        <v>52</v>
      </c>
      <c r="AD12" s="111" t="s">
        <v>241</v>
      </c>
      <c r="AE12" s="111" t="s">
        <v>269</v>
      </c>
      <c r="AF12" s="111">
        <v>1130</v>
      </c>
      <c r="AG12" s="111">
        <v>1130</v>
      </c>
      <c r="AH12" s="111" t="s">
        <v>232</v>
      </c>
      <c r="AI12" s="111">
        <v>30415.86</v>
      </c>
      <c r="AJ12" s="111">
        <v>172</v>
      </c>
      <c r="AK12" s="111">
        <v>30587.86</v>
      </c>
      <c r="AL12" s="111">
        <v>6773.35</v>
      </c>
      <c r="AM12" s="111">
        <v>433.45</v>
      </c>
      <c r="AN12" s="111">
        <v>7206.8</v>
      </c>
      <c r="AO12" s="111">
        <v>6269.14</v>
      </c>
      <c r="AP12" s="111">
        <v>433.45</v>
      </c>
      <c r="AQ12" s="111">
        <v>6702.59</v>
      </c>
      <c r="AR12" s="111">
        <v>43</v>
      </c>
      <c r="AS12" s="111">
        <v>1207</v>
      </c>
      <c r="AT12" s="99" t="s">
        <v>217</v>
      </c>
      <c r="AU12" s="99"/>
      <c r="AV12" s="99"/>
      <c r="AW12" s="111"/>
      <c r="AX12" s="111" t="s">
        <v>218</v>
      </c>
      <c r="AY12" s="111" t="s">
        <v>219</v>
      </c>
      <c r="AZ12" s="111"/>
      <c r="BA12" s="111">
        <v>0</v>
      </c>
      <c r="BB12" s="101"/>
      <c r="BC12" s="101"/>
      <c r="BD12" s="99" t="s">
        <v>220</v>
      </c>
      <c r="BE12" s="99"/>
      <c r="BF12" s="109"/>
      <c r="BG12" s="67"/>
      <c r="BH12" s="108"/>
      <c r="BI12" s="99" t="s">
        <v>2017</v>
      </c>
      <c r="BJ12" s="99"/>
      <c r="BK12" s="108"/>
      <c r="BL12" s="100"/>
    </row>
    <row r="13" spans="1:64" hidden="1" x14ac:dyDescent="0.3">
      <c r="A13" s="84">
        <v>12</v>
      </c>
      <c r="B13" s="111" t="s">
        <v>2056</v>
      </c>
      <c r="C13" s="111" t="s">
        <v>188</v>
      </c>
      <c r="D13" s="111" t="s">
        <v>187</v>
      </c>
      <c r="E13" s="111" t="s">
        <v>186</v>
      </c>
      <c r="F13" s="111" t="s">
        <v>201</v>
      </c>
      <c r="G13" s="111" t="s">
        <v>183</v>
      </c>
      <c r="H13" s="111" t="s">
        <v>184</v>
      </c>
      <c r="I13" s="111">
        <v>153518</v>
      </c>
      <c r="J13" s="111" t="s">
        <v>270</v>
      </c>
      <c r="K13" s="111">
        <v>153518</v>
      </c>
      <c r="L13" s="111" t="s">
        <v>203</v>
      </c>
      <c r="M13" s="111" t="s">
        <v>204</v>
      </c>
      <c r="N13" s="111">
        <v>243768</v>
      </c>
      <c r="O13" s="111" t="s">
        <v>271</v>
      </c>
      <c r="P13" s="111">
        <v>320358</v>
      </c>
      <c r="Q13" s="111" t="s">
        <v>272</v>
      </c>
      <c r="R13" s="111" t="s">
        <v>273</v>
      </c>
      <c r="S13" s="111" t="s">
        <v>274</v>
      </c>
      <c r="T13" s="111" t="s">
        <v>275</v>
      </c>
      <c r="U13" s="111" t="s">
        <v>210</v>
      </c>
      <c r="V13" s="111">
        <v>0</v>
      </c>
      <c r="W13" s="111" t="s">
        <v>238</v>
      </c>
      <c r="X13" s="111">
        <v>15130563</v>
      </c>
      <c r="Y13" s="111" t="s">
        <v>276</v>
      </c>
      <c r="Z13" s="111" t="s">
        <v>277</v>
      </c>
      <c r="AA13" s="111">
        <v>10372</v>
      </c>
      <c r="AB13" s="111" t="s">
        <v>278</v>
      </c>
      <c r="AC13" s="111">
        <v>38</v>
      </c>
      <c r="AD13" s="111" t="s">
        <v>215</v>
      </c>
      <c r="AE13" s="111" t="s">
        <v>277</v>
      </c>
      <c r="AF13" s="111">
        <v>0</v>
      </c>
      <c r="AG13" s="111">
        <v>0</v>
      </c>
      <c r="AH13" s="111" t="s">
        <v>279</v>
      </c>
      <c r="AI13" s="111">
        <v>10325.950000000001</v>
      </c>
      <c r="AJ13" s="111">
        <v>0.67</v>
      </c>
      <c r="AK13" s="111">
        <v>10326.620000000001</v>
      </c>
      <c r="AL13" s="111">
        <v>60.05</v>
      </c>
      <c r="AM13" s="111">
        <v>0</v>
      </c>
      <c r="AN13" s="111">
        <v>60.05</v>
      </c>
      <c r="AO13" s="111">
        <v>60.8</v>
      </c>
      <c r="AP13" s="111">
        <v>0</v>
      </c>
      <c r="AQ13" s="111">
        <v>60.8</v>
      </c>
      <c r="AR13" s="111">
        <v>81</v>
      </c>
      <c r="AS13" s="111">
        <v>1491</v>
      </c>
      <c r="AT13" s="99" t="s">
        <v>217</v>
      </c>
      <c r="AU13" s="99"/>
      <c r="AV13" s="99"/>
      <c r="AW13" s="111"/>
      <c r="AX13" s="111" t="s">
        <v>218</v>
      </c>
      <c r="AY13" s="111" t="s">
        <v>219</v>
      </c>
      <c r="AZ13" s="111"/>
      <c r="BA13" s="111">
        <v>0</v>
      </c>
      <c r="BB13" s="101"/>
      <c r="BC13" s="101"/>
      <c r="BD13" s="99" t="s">
        <v>220</v>
      </c>
      <c r="BE13" s="99"/>
      <c r="BF13" s="109"/>
      <c r="BG13" s="67"/>
      <c r="BH13" s="108"/>
      <c r="BI13" s="99" t="s">
        <v>2017</v>
      </c>
      <c r="BJ13" s="99"/>
      <c r="BK13" s="108"/>
      <c r="BL13" s="100"/>
    </row>
    <row r="14" spans="1:64" hidden="1" x14ac:dyDescent="0.3">
      <c r="A14" s="84">
        <v>13</v>
      </c>
      <c r="B14" s="111" t="s">
        <v>2056</v>
      </c>
      <c r="C14" s="111" t="s">
        <v>188</v>
      </c>
      <c r="D14" s="111" t="s">
        <v>187</v>
      </c>
      <c r="E14" s="111" t="s">
        <v>186</v>
      </c>
      <c r="F14" s="111" t="s">
        <v>201</v>
      </c>
      <c r="G14" s="111" t="s">
        <v>183</v>
      </c>
      <c r="H14" s="111" t="s">
        <v>184</v>
      </c>
      <c r="I14" s="111">
        <v>144322</v>
      </c>
      <c r="J14" s="111" t="s">
        <v>280</v>
      </c>
      <c r="K14" s="111">
        <v>144322</v>
      </c>
      <c r="L14" s="111" t="s">
        <v>203</v>
      </c>
      <c r="M14" s="111" t="s">
        <v>204</v>
      </c>
      <c r="N14" s="111">
        <v>243968</v>
      </c>
      <c r="O14" s="111" t="s">
        <v>281</v>
      </c>
      <c r="P14" s="111">
        <v>320618</v>
      </c>
      <c r="Q14" s="111" t="s">
        <v>282</v>
      </c>
      <c r="R14" s="111" t="s">
        <v>248</v>
      </c>
      <c r="S14" s="111" t="s">
        <v>283</v>
      </c>
      <c r="T14" s="111" t="s">
        <v>227</v>
      </c>
      <c r="U14" s="111" t="s">
        <v>210</v>
      </c>
      <c r="V14" s="111">
        <v>0</v>
      </c>
      <c r="W14" s="111" t="s">
        <v>250</v>
      </c>
      <c r="X14" s="111">
        <v>15246380</v>
      </c>
      <c r="Y14" s="111" t="s">
        <v>284</v>
      </c>
      <c r="Z14" s="111" t="s">
        <v>285</v>
      </c>
      <c r="AA14" s="111">
        <v>29975</v>
      </c>
      <c r="AB14" s="111" t="s">
        <v>231</v>
      </c>
      <c r="AC14" s="111">
        <v>38</v>
      </c>
      <c r="AD14" s="111" t="s">
        <v>215</v>
      </c>
      <c r="AE14" s="111" t="s">
        <v>285</v>
      </c>
      <c r="AF14" s="111">
        <v>0</v>
      </c>
      <c r="AG14" s="111">
        <v>0</v>
      </c>
      <c r="AH14" s="111" t="s">
        <v>232</v>
      </c>
      <c r="AI14" s="111">
        <v>7885.1</v>
      </c>
      <c r="AJ14" s="111">
        <v>24.32</v>
      </c>
      <c r="AK14" s="111">
        <v>7909.42</v>
      </c>
      <c r="AL14" s="111">
        <v>26646.9</v>
      </c>
      <c r="AM14" s="111">
        <v>0</v>
      </c>
      <c r="AN14" s="111">
        <v>26646.9</v>
      </c>
      <c r="AO14" s="111">
        <v>26647.39</v>
      </c>
      <c r="AP14" s="111">
        <v>0</v>
      </c>
      <c r="AQ14" s="111">
        <v>26647.39</v>
      </c>
      <c r="AR14" s="111">
        <v>82</v>
      </c>
      <c r="AS14" s="111">
        <v>1992</v>
      </c>
      <c r="AT14" s="99" t="s">
        <v>217</v>
      </c>
      <c r="AU14" s="99"/>
      <c r="AV14" s="99"/>
      <c r="AW14" s="111"/>
      <c r="AX14" s="111" t="s">
        <v>218</v>
      </c>
      <c r="AY14" s="111" t="s">
        <v>219</v>
      </c>
      <c r="AZ14" s="111"/>
      <c r="BA14" s="111">
        <v>0</v>
      </c>
      <c r="BB14" s="101"/>
      <c r="BC14" s="101"/>
      <c r="BD14" s="99" t="s">
        <v>220</v>
      </c>
      <c r="BE14" s="99"/>
      <c r="BF14" s="109"/>
      <c r="BG14" s="67"/>
      <c r="BH14" s="108"/>
      <c r="BI14" s="99" t="s">
        <v>2017</v>
      </c>
      <c r="BJ14" s="99"/>
      <c r="BK14" s="108"/>
      <c r="BL14" s="100"/>
    </row>
    <row r="15" spans="1:64" hidden="1" x14ac:dyDescent="0.3">
      <c r="A15" s="99">
        <v>14</v>
      </c>
      <c r="B15" s="111" t="s">
        <v>2056</v>
      </c>
      <c r="C15" s="111" t="s">
        <v>188</v>
      </c>
      <c r="D15" s="111" t="s">
        <v>187</v>
      </c>
      <c r="E15" s="111" t="s">
        <v>186</v>
      </c>
      <c r="F15" s="111" t="s">
        <v>201</v>
      </c>
      <c r="G15" s="111" t="s">
        <v>183</v>
      </c>
      <c r="H15" s="111" t="s">
        <v>184</v>
      </c>
      <c r="I15" s="111">
        <v>143200</v>
      </c>
      <c r="J15" s="111" t="s">
        <v>286</v>
      </c>
      <c r="K15" s="111">
        <v>143200</v>
      </c>
      <c r="L15" s="111" t="s">
        <v>203</v>
      </c>
      <c r="M15" s="111" t="s">
        <v>204</v>
      </c>
      <c r="N15" s="111">
        <v>245474</v>
      </c>
      <c r="O15" s="111" t="s">
        <v>287</v>
      </c>
      <c r="P15" s="111">
        <v>322560</v>
      </c>
      <c r="Q15" s="111" t="s">
        <v>288</v>
      </c>
      <c r="R15" s="111" t="s">
        <v>248</v>
      </c>
      <c r="S15" s="111" t="s">
        <v>289</v>
      </c>
      <c r="T15" s="111" t="s">
        <v>237</v>
      </c>
      <c r="U15" s="111" t="s">
        <v>210</v>
      </c>
      <c r="V15" s="111">
        <v>0</v>
      </c>
      <c r="W15" s="111" t="s">
        <v>290</v>
      </c>
      <c r="X15" s="111">
        <v>16054895</v>
      </c>
      <c r="Y15" s="111" t="s">
        <v>291</v>
      </c>
      <c r="Z15" s="111" t="s">
        <v>292</v>
      </c>
      <c r="AA15" s="111">
        <v>29710</v>
      </c>
      <c r="AB15" s="111" t="s">
        <v>231</v>
      </c>
      <c r="AC15" s="111">
        <v>26</v>
      </c>
      <c r="AD15" s="111" t="s">
        <v>215</v>
      </c>
      <c r="AE15" s="111" t="s">
        <v>292</v>
      </c>
      <c r="AF15" s="111">
        <v>0</v>
      </c>
      <c r="AG15" s="111">
        <v>0</v>
      </c>
      <c r="AH15" s="111" t="s">
        <v>216</v>
      </c>
      <c r="AI15" s="111">
        <v>28407.75</v>
      </c>
      <c r="AJ15" s="111">
        <v>20.55</v>
      </c>
      <c r="AK15" s="111">
        <v>28428.3</v>
      </c>
      <c r="AL15" s="111">
        <v>1452.25</v>
      </c>
      <c r="AM15" s="111">
        <v>0</v>
      </c>
      <c r="AN15" s="111">
        <v>1452.25</v>
      </c>
      <c r="AO15" s="111">
        <v>1452.4</v>
      </c>
      <c r="AP15" s="111">
        <v>0</v>
      </c>
      <c r="AQ15" s="111">
        <v>1452.4</v>
      </c>
      <c r="AR15" s="111">
        <v>81</v>
      </c>
      <c r="AS15" s="111">
        <v>1595</v>
      </c>
      <c r="AT15" s="99" t="s">
        <v>217</v>
      </c>
      <c r="AU15" s="99"/>
      <c r="AV15" s="99"/>
      <c r="AW15" s="111"/>
      <c r="AX15" s="111" t="s">
        <v>218</v>
      </c>
      <c r="AY15" s="111" t="s">
        <v>219</v>
      </c>
      <c r="AZ15" s="111"/>
      <c r="BA15" s="111">
        <v>0</v>
      </c>
      <c r="BB15" s="101"/>
      <c r="BC15" s="101"/>
      <c r="BD15" s="99" t="s">
        <v>220</v>
      </c>
      <c r="BE15" s="99"/>
      <c r="BF15" s="109"/>
      <c r="BG15" s="67"/>
      <c r="BH15" s="108"/>
      <c r="BI15" s="99" t="s">
        <v>2017</v>
      </c>
      <c r="BJ15" s="99"/>
      <c r="BK15" s="108"/>
      <c r="BL15" s="100"/>
    </row>
    <row r="16" spans="1:64" hidden="1" x14ac:dyDescent="0.3">
      <c r="A16" s="84">
        <v>15</v>
      </c>
      <c r="B16" s="111" t="s">
        <v>2056</v>
      </c>
      <c r="C16" s="111" t="s">
        <v>188</v>
      </c>
      <c r="D16" s="111" t="s">
        <v>187</v>
      </c>
      <c r="E16" s="111" t="s">
        <v>186</v>
      </c>
      <c r="F16" s="111" t="s">
        <v>201</v>
      </c>
      <c r="G16" s="111" t="s">
        <v>183</v>
      </c>
      <c r="H16" s="111" t="s">
        <v>184</v>
      </c>
      <c r="I16" s="111">
        <v>145143</v>
      </c>
      <c r="J16" s="111" t="s">
        <v>293</v>
      </c>
      <c r="K16" s="111">
        <v>145143</v>
      </c>
      <c r="L16" s="111" t="s">
        <v>203</v>
      </c>
      <c r="M16" s="111" t="s">
        <v>204</v>
      </c>
      <c r="N16" s="111">
        <v>245331</v>
      </c>
      <c r="O16" s="111" t="s">
        <v>294</v>
      </c>
      <c r="P16" s="111">
        <v>322372</v>
      </c>
      <c r="Q16" s="111" t="s">
        <v>295</v>
      </c>
      <c r="R16" s="111" t="s">
        <v>207</v>
      </c>
      <c r="S16" s="111" t="s">
        <v>296</v>
      </c>
      <c r="T16" s="111" t="s">
        <v>227</v>
      </c>
      <c r="U16" s="111" t="s">
        <v>210</v>
      </c>
      <c r="V16" s="111">
        <v>0</v>
      </c>
      <c r="W16" s="111" t="s">
        <v>297</v>
      </c>
      <c r="X16" s="111">
        <v>16100971</v>
      </c>
      <c r="Y16" s="111" t="s">
        <v>298</v>
      </c>
      <c r="Z16" s="111" t="s">
        <v>299</v>
      </c>
      <c r="AA16" s="111">
        <v>36302</v>
      </c>
      <c r="AB16" s="111" t="s">
        <v>278</v>
      </c>
      <c r="AC16" s="111">
        <v>38</v>
      </c>
      <c r="AD16" s="111" t="s">
        <v>241</v>
      </c>
      <c r="AE16" s="111" t="s">
        <v>299</v>
      </c>
      <c r="AF16" s="111">
        <v>1375</v>
      </c>
      <c r="AG16" s="111">
        <v>1375</v>
      </c>
      <c r="AH16" s="111" t="s">
        <v>232</v>
      </c>
      <c r="AI16" s="111">
        <v>34503.33</v>
      </c>
      <c r="AJ16" s="111">
        <v>125</v>
      </c>
      <c r="AK16" s="111">
        <v>34628.33</v>
      </c>
      <c r="AL16" s="111">
        <v>2522.44</v>
      </c>
      <c r="AM16" s="111">
        <v>50.24</v>
      </c>
      <c r="AN16" s="111">
        <v>2572.6799999999998</v>
      </c>
      <c r="AO16" s="111">
        <v>1945.67</v>
      </c>
      <c r="AP16" s="111">
        <v>50.24</v>
      </c>
      <c r="AQ16" s="111">
        <v>1995.91</v>
      </c>
      <c r="AR16" s="111">
        <v>42</v>
      </c>
      <c r="AS16" s="111">
        <v>1206</v>
      </c>
      <c r="AT16" s="99" t="s">
        <v>217</v>
      </c>
      <c r="AU16" s="99"/>
      <c r="AV16" s="99"/>
      <c r="AW16" s="111"/>
      <c r="AX16" s="111" t="s">
        <v>218</v>
      </c>
      <c r="AY16" s="111" t="s">
        <v>219</v>
      </c>
      <c r="AZ16" s="111"/>
      <c r="BA16" s="111">
        <v>0</v>
      </c>
      <c r="BB16" s="101"/>
      <c r="BC16" s="101"/>
      <c r="BD16" s="99" t="s">
        <v>220</v>
      </c>
      <c r="BE16" s="99"/>
      <c r="BF16" s="109"/>
      <c r="BG16" s="67"/>
      <c r="BH16" s="108"/>
      <c r="BI16" s="99" t="s">
        <v>2017</v>
      </c>
      <c r="BJ16" s="99"/>
      <c r="BK16" s="108"/>
      <c r="BL16" s="100"/>
    </row>
    <row r="17" spans="1:64" hidden="1" x14ac:dyDescent="0.3">
      <c r="A17" s="84">
        <v>16</v>
      </c>
      <c r="B17" s="111" t="s">
        <v>2056</v>
      </c>
      <c r="C17" s="111" t="s">
        <v>188</v>
      </c>
      <c r="D17" s="111" t="s">
        <v>187</v>
      </c>
      <c r="E17" s="111" t="s">
        <v>186</v>
      </c>
      <c r="F17" s="111" t="s">
        <v>201</v>
      </c>
      <c r="G17" s="111" t="s">
        <v>183</v>
      </c>
      <c r="H17" s="111" t="s">
        <v>184</v>
      </c>
      <c r="I17" s="111">
        <v>145511</v>
      </c>
      <c r="J17" s="111" t="s">
        <v>300</v>
      </c>
      <c r="K17" s="111">
        <v>145511</v>
      </c>
      <c r="L17" s="111" t="s">
        <v>203</v>
      </c>
      <c r="M17" s="111" t="s">
        <v>204</v>
      </c>
      <c r="N17" s="111">
        <v>246162</v>
      </c>
      <c r="O17" s="111" t="s">
        <v>301</v>
      </c>
      <c r="P17" s="111">
        <v>323472</v>
      </c>
      <c r="Q17" s="111" t="s">
        <v>302</v>
      </c>
      <c r="R17" s="111" t="s">
        <v>207</v>
      </c>
      <c r="S17" s="111" t="s">
        <v>303</v>
      </c>
      <c r="T17" s="111" t="s">
        <v>227</v>
      </c>
      <c r="U17" s="111" t="s">
        <v>210</v>
      </c>
      <c r="V17" s="111">
        <v>0</v>
      </c>
      <c r="W17" s="111" t="s">
        <v>304</v>
      </c>
      <c r="X17" s="111">
        <v>16280366</v>
      </c>
      <c r="Y17" s="111" t="s">
        <v>305</v>
      </c>
      <c r="Z17" s="111" t="s">
        <v>306</v>
      </c>
      <c r="AA17" s="111">
        <v>41488</v>
      </c>
      <c r="AB17" s="111" t="s">
        <v>307</v>
      </c>
      <c r="AC17" s="111">
        <v>38</v>
      </c>
      <c r="AD17" s="111" t="s">
        <v>241</v>
      </c>
      <c r="AE17" s="111" t="s">
        <v>306</v>
      </c>
      <c r="AF17" s="111">
        <v>1570</v>
      </c>
      <c r="AG17" s="111">
        <v>256</v>
      </c>
      <c r="AH17" s="111" t="s">
        <v>232</v>
      </c>
      <c r="AI17" s="111">
        <v>40338.019999999997</v>
      </c>
      <c r="AJ17" s="111">
        <v>59</v>
      </c>
      <c r="AK17" s="111">
        <v>40397.019999999997</v>
      </c>
      <c r="AL17" s="111">
        <v>1347.9</v>
      </c>
      <c r="AM17" s="111">
        <v>2.0499999999999998</v>
      </c>
      <c r="AN17" s="111">
        <v>1349.95</v>
      </c>
      <c r="AO17" s="111">
        <v>1183.98</v>
      </c>
      <c r="AP17" s="111">
        <v>2.0499999999999998</v>
      </c>
      <c r="AQ17" s="111">
        <v>1186.03</v>
      </c>
      <c r="AR17" s="111">
        <v>41</v>
      </c>
      <c r="AS17" s="111">
        <v>1215</v>
      </c>
      <c r="AT17" s="99" t="s">
        <v>217</v>
      </c>
      <c r="AU17" s="99"/>
      <c r="AV17" s="99"/>
      <c r="AW17" s="111"/>
      <c r="AX17" s="111" t="s">
        <v>218</v>
      </c>
      <c r="AY17" s="111" t="s">
        <v>219</v>
      </c>
      <c r="AZ17" s="111"/>
      <c r="BA17" s="111">
        <v>0</v>
      </c>
      <c r="BB17" s="101"/>
      <c r="BC17" s="101"/>
      <c r="BD17" s="99" t="s">
        <v>220</v>
      </c>
      <c r="BE17" s="99"/>
      <c r="BF17" s="109"/>
      <c r="BG17" s="67"/>
      <c r="BH17" s="108"/>
      <c r="BI17" s="99" t="s">
        <v>2017</v>
      </c>
      <c r="BJ17" s="99"/>
      <c r="BK17" s="108"/>
      <c r="BL17" s="100"/>
    </row>
    <row r="18" spans="1:64" hidden="1" x14ac:dyDescent="0.3">
      <c r="A18" s="84">
        <v>17</v>
      </c>
      <c r="B18" s="111" t="s">
        <v>2056</v>
      </c>
      <c r="C18" s="111" t="s">
        <v>188</v>
      </c>
      <c r="D18" s="111" t="s">
        <v>187</v>
      </c>
      <c r="E18" s="111" t="s">
        <v>186</v>
      </c>
      <c r="F18" s="111" t="s">
        <v>201</v>
      </c>
      <c r="G18" s="111" t="s">
        <v>183</v>
      </c>
      <c r="H18" s="111" t="s">
        <v>184</v>
      </c>
      <c r="I18" s="111">
        <v>143131</v>
      </c>
      <c r="J18" s="111" t="s">
        <v>233</v>
      </c>
      <c r="K18" s="111">
        <v>143131</v>
      </c>
      <c r="L18" s="111" t="s">
        <v>203</v>
      </c>
      <c r="M18" s="111" t="s">
        <v>204</v>
      </c>
      <c r="N18" s="111">
        <v>241899</v>
      </c>
      <c r="O18" s="111" t="s">
        <v>234</v>
      </c>
      <c r="P18" s="111">
        <v>318032</v>
      </c>
      <c r="Q18" s="111" t="s">
        <v>235</v>
      </c>
      <c r="R18" s="111" t="s">
        <v>207</v>
      </c>
      <c r="S18" s="111" t="s">
        <v>308</v>
      </c>
      <c r="T18" s="111" t="s">
        <v>237</v>
      </c>
      <c r="U18" s="111" t="s">
        <v>260</v>
      </c>
      <c r="V18" s="111">
        <v>0</v>
      </c>
      <c r="W18" s="111" t="s">
        <v>250</v>
      </c>
      <c r="X18" s="111">
        <v>16284578</v>
      </c>
      <c r="Y18" s="111" t="s">
        <v>309</v>
      </c>
      <c r="Z18" s="111" t="s">
        <v>310</v>
      </c>
      <c r="AA18" s="111">
        <v>41488</v>
      </c>
      <c r="AB18" s="111" t="s">
        <v>214</v>
      </c>
      <c r="AC18" s="111">
        <v>52</v>
      </c>
      <c r="AD18" s="111" t="s">
        <v>266</v>
      </c>
      <c r="AE18" s="111" t="s">
        <v>310</v>
      </c>
      <c r="AF18" s="111">
        <v>1297</v>
      </c>
      <c r="AG18" s="111">
        <v>1290</v>
      </c>
      <c r="AH18" s="111" t="s">
        <v>232</v>
      </c>
      <c r="AI18" s="111">
        <v>32440.240000000002</v>
      </c>
      <c r="AJ18" s="111">
        <v>0</v>
      </c>
      <c r="AK18" s="111">
        <v>32440.240000000002</v>
      </c>
      <c r="AL18" s="111">
        <v>9483.58</v>
      </c>
      <c r="AM18" s="111">
        <v>756.27</v>
      </c>
      <c r="AN18" s="111">
        <v>10239.85</v>
      </c>
      <c r="AO18" s="111">
        <v>9442.76</v>
      </c>
      <c r="AP18" s="111">
        <v>756.27</v>
      </c>
      <c r="AQ18" s="111">
        <v>10199.030000000001</v>
      </c>
      <c r="AR18" s="111">
        <v>43</v>
      </c>
      <c r="AS18" s="111">
        <v>1241</v>
      </c>
      <c r="AT18" s="99" t="s">
        <v>217</v>
      </c>
      <c r="AU18" s="99"/>
      <c r="AV18" s="99"/>
      <c r="AW18" s="111"/>
      <c r="AX18" s="111" t="s">
        <v>218</v>
      </c>
      <c r="AY18" s="111" t="s">
        <v>219</v>
      </c>
      <c r="AZ18" s="111"/>
      <c r="BA18" s="111">
        <v>0</v>
      </c>
      <c r="BB18" s="101"/>
      <c r="BC18" s="101"/>
      <c r="BD18" s="99" t="s">
        <v>220</v>
      </c>
      <c r="BE18" s="99"/>
      <c r="BF18" s="109"/>
      <c r="BG18" s="67"/>
      <c r="BH18" s="108"/>
      <c r="BI18" s="99" t="s">
        <v>2017</v>
      </c>
      <c r="BJ18" s="99"/>
      <c r="BK18" s="108"/>
      <c r="BL18" s="100"/>
    </row>
    <row r="19" spans="1:64" hidden="1" x14ac:dyDescent="0.3">
      <c r="A19" s="99">
        <v>18</v>
      </c>
      <c r="B19" s="111" t="s">
        <v>2056</v>
      </c>
      <c r="C19" s="111" t="s">
        <v>188</v>
      </c>
      <c r="D19" s="111" t="s">
        <v>187</v>
      </c>
      <c r="E19" s="111" t="s">
        <v>186</v>
      </c>
      <c r="F19" s="111" t="s">
        <v>201</v>
      </c>
      <c r="G19" s="111" t="s">
        <v>183</v>
      </c>
      <c r="H19" s="111" t="s">
        <v>184</v>
      </c>
      <c r="I19" s="111">
        <v>145511</v>
      </c>
      <c r="J19" s="111" t="s">
        <v>300</v>
      </c>
      <c r="K19" s="111">
        <v>145511</v>
      </c>
      <c r="L19" s="111" t="s">
        <v>203</v>
      </c>
      <c r="M19" s="111" t="s">
        <v>204</v>
      </c>
      <c r="N19" s="111">
        <v>276737</v>
      </c>
      <c r="O19" s="111" t="s">
        <v>311</v>
      </c>
      <c r="P19" s="111">
        <v>625314</v>
      </c>
      <c r="Q19" s="111" t="s">
        <v>312</v>
      </c>
      <c r="R19" s="111" t="s">
        <v>207</v>
      </c>
      <c r="S19" s="111" t="s">
        <v>313</v>
      </c>
      <c r="T19" s="111" t="s">
        <v>209</v>
      </c>
      <c r="U19" s="111" t="s">
        <v>210</v>
      </c>
      <c r="V19" s="111">
        <v>0</v>
      </c>
      <c r="W19" s="111" t="s">
        <v>211</v>
      </c>
      <c r="X19" s="111">
        <v>16462152</v>
      </c>
      <c r="Y19" s="111" t="s">
        <v>314</v>
      </c>
      <c r="Z19" s="111" t="s">
        <v>306</v>
      </c>
      <c r="AA19" s="111">
        <v>41488</v>
      </c>
      <c r="AB19" s="111" t="s">
        <v>307</v>
      </c>
      <c r="AC19" s="111">
        <v>38</v>
      </c>
      <c r="AD19" s="111" t="s">
        <v>266</v>
      </c>
      <c r="AE19" s="111" t="s">
        <v>306</v>
      </c>
      <c r="AF19" s="111">
        <v>1570</v>
      </c>
      <c r="AG19" s="111">
        <v>1303</v>
      </c>
      <c r="AH19" s="111" t="s">
        <v>232</v>
      </c>
      <c r="AI19" s="111">
        <v>39304.019999999997</v>
      </c>
      <c r="AJ19" s="111">
        <v>93</v>
      </c>
      <c r="AK19" s="111">
        <v>39397.019999999997</v>
      </c>
      <c r="AL19" s="111">
        <v>2387.16</v>
      </c>
      <c r="AM19" s="111">
        <v>9.0500000000000007</v>
      </c>
      <c r="AN19" s="111">
        <v>2396.21</v>
      </c>
      <c r="AO19" s="111">
        <v>2223.98</v>
      </c>
      <c r="AP19" s="111">
        <v>9.0500000000000007</v>
      </c>
      <c r="AQ19" s="111">
        <v>2233.0300000000002</v>
      </c>
      <c r="AR19" s="111">
        <v>42</v>
      </c>
      <c r="AS19" s="111">
        <v>1215</v>
      </c>
      <c r="AT19" s="99" t="s">
        <v>217</v>
      </c>
      <c r="AU19" s="99"/>
      <c r="AV19" s="99"/>
      <c r="AW19" s="111"/>
      <c r="AX19" s="111" t="s">
        <v>218</v>
      </c>
      <c r="AY19" s="111" t="s">
        <v>219</v>
      </c>
      <c r="AZ19" s="111"/>
      <c r="BA19" s="111">
        <v>0</v>
      </c>
      <c r="BB19" s="101"/>
      <c r="BC19" s="101"/>
      <c r="BD19" s="99" t="s">
        <v>220</v>
      </c>
      <c r="BE19" s="99"/>
      <c r="BF19" s="109"/>
      <c r="BG19" s="67"/>
      <c r="BH19" s="108"/>
      <c r="BI19" s="99" t="s">
        <v>2017</v>
      </c>
      <c r="BJ19" s="99"/>
      <c r="BK19" s="108"/>
      <c r="BL19" s="100"/>
    </row>
    <row r="20" spans="1:64" hidden="1" x14ac:dyDescent="0.3">
      <c r="A20" s="84">
        <v>19</v>
      </c>
      <c r="B20" s="111" t="s">
        <v>2056</v>
      </c>
      <c r="C20" s="111" t="s">
        <v>188</v>
      </c>
      <c r="D20" s="111" t="s">
        <v>187</v>
      </c>
      <c r="E20" s="111" t="s">
        <v>186</v>
      </c>
      <c r="F20" s="111" t="s">
        <v>201</v>
      </c>
      <c r="G20" s="111" t="s">
        <v>183</v>
      </c>
      <c r="H20" s="111" t="s">
        <v>184</v>
      </c>
      <c r="I20" s="111">
        <v>145511</v>
      </c>
      <c r="J20" s="111" t="s">
        <v>300</v>
      </c>
      <c r="K20" s="111">
        <v>145511</v>
      </c>
      <c r="L20" s="111" t="s">
        <v>203</v>
      </c>
      <c r="M20" s="111" t="s">
        <v>204</v>
      </c>
      <c r="N20" s="111">
        <v>276737</v>
      </c>
      <c r="O20" s="111" t="s">
        <v>311</v>
      </c>
      <c r="P20" s="111">
        <v>625314</v>
      </c>
      <c r="Q20" s="111" t="s">
        <v>312</v>
      </c>
      <c r="R20" s="111" t="s">
        <v>207</v>
      </c>
      <c r="S20" s="111" t="s">
        <v>315</v>
      </c>
      <c r="T20" s="111" t="s">
        <v>275</v>
      </c>
      <c r="U20" s="111" t="s">
        <v>210</v>
      </c>
      <c r="V20" s="111">
        <v>0</v>
      </c>
      <c r="W20" s="111" t="s">
        <v>211</v>
      </c>
      <c r="X20" s="111">
        <v>16462153</v>
      </c>
      <c r="Y20" s="111" t="s">
        <v>316</v>
      </c>
      <c r="Z20" s="111" t="s">
        <v>306</v>
      </c>
      <c r="AA20" s="111">
        <v>41488</v>
      </c>
      <c r="AB20" s="111" t="s">
        <v>307</v>
      </c>
      <c r="AC20" s="111">
        <v>38</v>
      </c>
      <c r="AD20" s="111" t="s">
        <v>263</v>
      </c>
      <c r="AE20" s="111" t="s">
        <v>306</v>
      </c>
      <c r="AF20" s="111">
        <v>1570</v>
      </c>
      <c r="AG20" s="111">
        <v>1108</v>
      </c>
      <c r="AH20" s="111" t="s">
        <v>232</v>
      </c>
      <c r="AI20" s="111">
        <v>39513.39</v>
      </c>
      <c r="AJ20" s="111">
        <v>60</v>
      </c>
      <c r="AK20" s="111">
        <v>39573.39</v>
      </c>
      <c r="AL20" s="111">
        <v>2393.42</v>
      </c>
      <c r="AM20" s="111">
        <v>19.420000000000002</v>
      </c>
      <c r="AN20" s="111">
        <v>2412.84</v>
      </c>
      <c r="AO20" s="111">
        <v>2018.61</v>
      </c>
      <c r="AP20" s="111">
        <v>19.420000000000002</v>
      </c>
      <c r="AQ20" s="111">
        <v>2038.03</v>
      </c>
      <c r="AR20" s="111">
        <v>42</v>
      </c>
      <c r="AS20" s="111">
        <v>1231</v>
      </c>
      <c r="AT20" s="99" t="s">
        <v>217</v>
      </c>
      <c r="AU20" s="99"/>
      <c r="AV20" s="99"/>
      <c r="AW20" s="111"/>
      <c r="AX20" s="111" t="s">
        <v>218</v>
      </c>
      <c r="AY20" s="111" t="s">
        <v>219</v>
      </c>
      <c r="AZ20" s="111"/>
      <c r="BA20" s="111">
        <v>0</v>
      </c>
      <c r="BB20" s="101"/>
      <c r="BC20" s="101"/>
      <c r="BD20" s="99" t="s">
        <v>220</v>
      </c>
      <c r="BE20" s="99"/>
      <c r="BF20" s="109"/>
      <c r="BG20" s="67"/>
      <c r="BH20" s="108"/>
      <c r="BI20" s="99" t="s">
        <v>2017</v>
      </c>
      <c r="BJ20" s="99"/>
      <c r="BK20" s="108"/>
      <c r="BL20" s="100"/>
    </row>
    <row r="21" spans="1:64" hidden="1" x14ac:dyDescent="0.3">
      <c r="A21" s="84">
        <v>20</v>
      </c>
      <c r="B21" s="111" t="s">
        <v>2056</v>
      </c>
      <c r="C21" s="111" t="s">
        <v>188</v>
      </c>
      <c r="D21" s="111" t="s">
        <v>187</v>
      </c>
      <c r="E21" s="111" t="s">
        <v>186</v>
      </c>
      <c r="F21" s="111" t="s">
        <v>201</v>
      </c>
      <c r="G21" s="111" t="s">
        <v>183</v>
      </c>
      <c r="H21" s="111" t="s">
        <v>184</v>
      </c>
      <c r="I21" s="111">
        <v>145511</v>
      </c>
      <c r="J21" s="111" t="s">
        <v>300</v>
      </c>
      <c r="K21" s="111">
        <v>145511</v>
      </c>
      <c r="L21" s="111" t="s">
        <v>203</v>
      </c>
      <c r="M21" s="111" t="s">
        <v>204</v>
      </c>
      <c r="N21" s="111">
        <v>246162</v>
      </c>
      <c r="O21" s="111" t="s">
        <v>301</v>
      </c>
      <c r="P21" s="111">
        <v>323472</v>
      </c>
      <c r="Q21" s="111" t="s">
        <v>302</v>
      </c>
      <c r="R21" s="111" t="s">
        <v>207</v>
      </c>
      <c r="S21" s="111" t="s">
        <v>317</v>
      </c>
      <c r="T21" s="111" t="s">
        <v>209</v>
      </c>
      <c r="U21" s="111" t="s">
        <v>210</v>
      </c>
      <c r="V21" s="111">
        <v>0</v>
      </c>
      <c r="W21" s="111" t="s">
        <v>304</v>
      </c>
      <c r="X21" s="111">
        <v>16462154</v>
      </c>
      <c r="Y21" s="111" t="s">
        <v>318</v>
      </c>
      <c r="Z21" s="111" t="s">
        <v>306</v>
      </c>
      <c r="AA21" s="111">
        <v>41488</v>
      </c>
      <c r="AB21" s="111" t="s">
        <v>307</v>
      </c>
      <c r="AC21" s="111">
        <v>38</v>
      </c>
      <c r="AD21" s="111" t="s">
        <v>263</v>
      </c>
      <c r="AE21" s="111" t="s">
        <v>306</v>
      </c>
      <c r="AF21" s="111">
        <v>1570</v>
      </c>
      <c r="AG21" s="111">
        <v>1167</v>
      </c>
      <c r="AH21" s="111" t="s">
        <v>232</v>
      </c>
      <c r="AI21" s="111">
        <v>40791.97</v>
      </c>
      <c r="AJ21" s="111">
        <v>90.97</v>
      </c>
      <c r="AK21" s="111">
        <v>40882.94</v>
      </c>
      <c r="AL21" s="111">
        <v>3253.67</v>
      </c>
      <c r="AM21" s="111">
        <v>0</v>
      </c>
      <c r="AN21" s="111">
        <v>3253.67</v>
      </c>
      <c r="AO21" s="111">
        <v>797.03</v>
      </c>
      <c r="AP21" s="111">
        <v>0</v>
      </c>
      <c r="AQ21" s="111">
        <v>797.03</v>
      </c>
      <c r="AR21" s="111">
        <v>41</v>
      </c>
      <c r="AS21" s="111">
        <v>1205</v>
      </c>
      <c r="AT21" s="99" t="s">
        <v>217</v>
      </c>
      <c r="AU21" s="99"/>
      <c r="AV21" s="99"/>
      <c r="AW21" s="111"/>
      <c r="AX21" s="111" t="s">
        <v>218</v>
      </c>
      <c r="AY21" s="111" t="s">
        <v>219</v>
      </c>
      <c r="AZ21" s="111"/>
      <c r="BA21" s="111">
        <v>0</v>
      </c>
      <c r="BB21" s="101"/>
      <c r="BC21" s="101"/>
      <c r="BD21" s="99" t="s">
        <v>220</v>
      </c>
      <c r="BE21" s="99"/>
      <c r="BF21" s="109"/>
      <c r="BG21" s="67"/>
      <c r="BH21" s="108"/>
      <c r="BI21" s="99" t="s">
        <v>2017</v>
      </c>
      <c r="BJ21" s="99"/>
      <c r="BK21" s="108"/>
      <c r="BL21" s="100"/>
    </row>
    <row r="22" spans="1:64" hidden="1" x14ac:dyDescent="0.3">
      <c r="A22" s="84">
        <v>21</v>
      </c>
      <c r="B22" s="111" t="s">
        <v>2056</v>
      </c>
      <c r="C22" s="111" t="s">
        <v>188</v>
      </c>
      <c r="D22" s="111" t="s">
        <v>187</v>
      </c>
      <c r="E22" s="111" t="s">
        <v>186</v>
      </c>
      <c r="F22" s="111" t="s">
        <v>201</v>
      </c>
      <c r="G22" s="111" t="s">
        <v>183</v>
      </c>
      <c r="H22" s="111" t="s">
        <v>184</v>
      </c>
      <c r="I22" s="111">
        <v>145511</v>
      </c>
      <c r="J22" s="111" t="s">
        <v>300</v>
      </c>
      <c r="K22" s="111">
        <v>145511</v>
      </c>
      <c r="L22" s="111" t="s">
        <v>203</v>
      </c>
      <c r="M22" s="111" t="s">
        <v>204</v>
      </c>
      <c r="N22" s="111">
        <v>246162</v>
      </c>
      <c r="O22" s="111" t="s">
        <v>301</v>
      </c>
      <c r="P22" s="111">
        <v>323472</v>
      </c>
      <c r="Q22" s="111" t="s">
        <v>302</v>
      </c>
      <c r="R22" s="111" t="s">
        <v>207</v>
      </c>
      <c r="S22" s="111" t="s">
        <v>319</v>
      </c>
      <c r="T22" s="111" t="s">
        <v>237</v>
      </c>
      <c r="U22" s="111" t="s">
        <v>210</v>
      </c>
      <c r="V22" s="111">
        <v>0</v>
      </c>
      <c r="W22" s="111" t="s">
        <v>250</v>
      </c>
      <c r="X22" s="111">
        <v>16462337</v>
      </c>
      <c r="Y22" s="111" t="s">
        <v>320</v>
      </c>
      <c r="Z22" s="111" t="s">
        <v>306</v>
      </c>
      <c r="AA22" s="111">
        <v>36302</v>
      </c>
      <c r="AB22" s="111" t="s">
        <v>307</v>
      </c>
      <c r="AC22" s="111">
        <v>38</v>
      </c>
      <c r="AD22" s="111" t="s">
        <v>215</v>
      </c>
      <c r="AE22" s="111" t="s">
        <v>306</v>
      </c>
      <c r="AF22" s="111">
        <v>1375</v>
      </c>
      <c r="AG22" s="111">
        <v>1375</v>
      </c>
      <c r="AH22" s="111" t="s">
        <v>232</v>
      </c>
      <c r="AI22" s="111">
        <v>22866.52</v>
      </c>
      <c r="AJ22" s="111">
        <v>313</v>
      </c>
      <c r="AK22" s="111">
        <v>23179.52</v>
      </c>
      <c r="AL22" s="111">
        <v>16272.6</v>
      </c>
      <c r="AM22" s="111">
        <v>1741.54</v>
      </c>
      <c r="AN22" s="111">
        <v>18014.14</v>
      </c>
      <c r="AO22" s="111">
        <v>14628.48</v>
      </c>
      <c r="AP22" s="111">
        <v>1741.54</v>
      </c>
      <c r="AQ22" s="111">
        <v>16370.02</v>
      </c>
      <c r="AR22" s="111">
        <v>43</v>
      </c>
      <c r="AS22" s="111">
        <v>1234</v>
      </c>
      <c r="AT22" s="99" t="s">
        <v>217</v>
      </c>
      <c r="AU22" s="99"/>
      <c r="AV22" s="99"/>
      <c r="AW22" s="111"/>
      <c r="AX22" s="111" t="s">
        <v>218</v>
      </c>
      <c r="AY22" s="111" t="s">
        <v>219</v>
      </c>
      <c r="AZ22" s="111"/>
      <c r="BA22" s="111">
        <v>0</v>
      </c>
      <c r="BB22" s="101"/>
      <c r="BC22" s="101"/>
      <c r="BD22" s="99" t="s">
        <v>220</v>
      </c>
      <c r="BE22" s="99"/>
      <c r="BF22" s="109"/>
      <c r="BG22" s="67"/>
      <c r="BH22" s="108"/>
      <c r="BI22" s="99" t="s">
        <v>2017</v>
      </c>
      <c r="BJ22" s="99"/>
      <c r="BK22" s="108"/>
      <c r="BL22" s="100"/>
    </row>
    <row r="23" spans="1:64" hidden="1" x14ac:dyDescent="0.3">
      <c r="A23" s="99">
        <v>22</v>
      </c>
      <c r="B23" s="111" t="s">
        <v>2056</v>
      </c>
      <c r="C23" s="111" t="s">
        <v>188</v>
      </c>
      <c r="D23" s="111" t="s">
        <v>187</v>
      </c>
      <c r="E23" s="111" t="s">
        <v>186</v>
      </c>
      <c r="F23" s="111" t="s">
        <v>201</v>
      </c>
      <c r="G23" s="111" t="s">
        <v>183</v>
      </c>
      <c r="H23" s="111" t="s">
        <v>184</v>
      </c>
      <c r="I23" s="111">
        <v>145511</v>
      </c>
      <c r="J23" s="111" t="s">
        <v>300</v>
      </c>
      <c r="K23" s="111">
        <v>145511</v>
      </c>
      <c r="L23" s="111" t="s">
        <v>203</v>
      </c>
      <c r="M23" s="111" t="s">
        <v>204</v>
      </c>
      <c r="N23" s="111">
        <v>246162</v>
      </c>
      <c r="O23" s="111" t="s">
        <v>301</v>
      </c>
      <c r="P23" s="111">
        <v>323472</v>
      </c>
      <c r="Q23" s="111" t="s">
        <v>302</v>
      </c>
      <c r="R23" s="111" t="s">
        <v>207</v>
      </c>
      <c r="S23" s="111" t="s">
        <v>321</v>
      </c>
      <c r="T23" s="111" t="s">
        <v>237</v>
      </c>
      <c r="U23" s="111" t="s">
        <v>210</v>
      </c>
      <c r="V23" s="111">
        <v>0</v>
      </c>
      <c r="W23" s="111" t="s">
        <v>211</v>
      </c>
      <c r="X23" s="111">
        <v>16462338</v>
      </c>
      <c r="Y23" s="111" t="s">
        <v>322</v>
      </c>
      <c r="Z23" s="111" t="s">
        <v>306</v>
      </c>
      <c r="AA23" s="111">
        <v>36302</v>
      </c>
      <c r="AB23" s="111" t="s">
        <v>307</v>
      </c>
      <c r="AC23" s="111">
        <v>38</v>
      </c>
      <c r="AD23" s="111" t="s">
        <v>215</v>
      </c>
      <c r="AE23" s="111" t="s">
        <v>306</v>
      </c>
      <c r="AF23" s="111">
        <v>1375</v>
      </c>
      <c r="AG23" s="111">
        <v>1375</v>
      </c>
      <c r="AH23" s="111" t="s">
        <v>232</v>
      </c>
      <c r="AI23" s="111">
        <v>22866.52</v>
      </c>
      <c r="AJ23" s="111">
        <v>313</v>
      </c>
      <c r="AK23" s="111">
        <v>23179.52</v>
      </c>
      <c r="AL23" s="111">
        <v>16272.6</v>
      </c>
      <c r="AM23" s="111">
        <v>1741.54</v>
      </c>
      <c r="AN23" s="111">
        <v>18014.14</v>
      </c>
      <c r="AO23" s="111">
        <v>14628.48</v>
      </c>
      <c r="AP23" s="111">
        <v>1741.54</v>
      </c>
      <c r="AQ23" s="111">
        <v>16370.02</v>
      </c>
      <c r="AR23" s="111">
        <v>43</v>
      </c>
      <c r="AS23" s="111">
        <v>1234</v>
      </c>
      <c r="AT23" s="99" t="s">
        <v>217</v>
      </c>
      <c r="AU23" s="99"/>
      <c r="AV23" s="99"/>
      <c r="AW23" s="111"/>
      <c r="AX23" s="111" t="s">
        <v>218</v>
      </c>
      <c r="AY23" s="111" t="s">
        <v>219</v>
      </c>
      <c r="AZ23" s="111"/>
      <c r="BA23" s="111">
        <v>0</v>
      </c>
      <c r="BB23" s="101"/>
      <c r="BC23" s="101"/>
      <c r="BD23" s="99" t="s">
        <v>220</v>
      </c>
      <c r="BE23" s="99"/>
      <c r="BF23" s="109"/>
      <c r="BG23" s="67"/>
      <c r="BH23" s="108"/>
      <c r="BI23" s="99" t="s">
        <v>2017</v>
      </c>
      <c r="BJ23" s="99"/>
      <c r="BK23" s="108"/>
      <c r="BL23" s="100"/>
    </row>
    <row r="24" spans="1:64" hidden="1" x14ac:dyDescent="0.3">
      <c r="A24" s="84">
        <v>23</v>
      </c>
      <c r="B24" s="111" t="s">
        <v>2056</v>
      </c>
      <c r="C24" s="111" t="s">
        <v>188</v>
      </c>
      <c r="D24" s="111" t="s">
        <v>187</v>
      </c>
      <c r="E24" s="111" t="s">
        <v>186</v>
      </c>
      <c r="F24" s="111" t="s">
        <v>201</v>
      </c>
      <c r="G24" s="111" t="s">
        <v>183</v>
      </c>
      <c r="H24" s="111" t="s">
        <v>184</v>
      </c>
      <c r="I24" s="111">
        <v>145511</v>
      </c>
      <c r="J24" s="111" t="s">
        <v>300</v>
      </c>
      <c r="K24" s="111">
        <v>145511</v>
      </c>
      <c r="L24" s="111" t="s">
        <v>203</v>
      </c>
      <c r="M24" s="111" t="s">
        <v>204</v>
      </c>
      <c r="N24" s="111">
        <v>246162</v>
      </c>
      <c r="O24" s="111" t="s">
        <v>301</v>
      </c>
      <c r="P24" s="111">
        <v>323472</v>
      </c>
      <c r="Q24" s="111" t="s">
        <v>302</v>
      </c>
      <c r="R24" s="111" t="s">
        <v>207</v>
      </c>
      <c r="S24" s="111" t="s">
        <v>323</v>
      </c>
      <c r="T24" s="111" t="s">
        <v>275</v>
      </c>
      <c r="U24" s="111" t="s">
        <v>210</v>
      </c>
      <c r="V24" s="111">
        <v>0</v>
      </c>
      <c r="W24" s="111" t="s">
        <v>324</v>
      </c>
      <c r="X24" s="111">
        <v>16464358</v>
      </c>
      <c r="Y24" s="111" t="s">
        <v>325</v>
      </c>
      <c r="Z24" s="111" t="s">
        <v>326</v>
      </c>
      <c r="AA24" s="111">
        <v>29975</v>
      </c>
      <c r="AB24" s="111" t="s">
        <v>307</v>
      </c>
      <c r="AC24" s="111">
        <v>38</v>
      </c>
      <c r="AD24" s="111" t="s">
        <v>215</v>
      </c>
      <c r="AE24" s="111" t="s">
        <v>326</v>
      </c>
      <c r="AF24" s="111">
        <v>1135</v>
      </c>
      <c r="AG24" s="111">
        <v>148</v>
      </c>
      <c r="AH24" s="111" t="s">
        <v>232</v>
      </c>
      <c r="AI24" s="111">
        <v>29179.85</v>
      </c>
      <c r="AJ24" s="111">
        <v>42</v>
      </c>
      <c r="AK24" s="111">
        <v>29221.85</v>
      </c>
      <c r="AL24" s="111">
        <v>937.15</v>
      </c>
      <c r="AM24" s="111">
        <v>1.47</v>
      </c>
      <c r="AN24" s="111">
        <v>938.62</v>
      </c>
      <c r="AO24" s="111">
        <v>819.15</v>
      </c>
      <c r="AP24" s="111">
        <v>1.47</v>
      </c>
      <c r="AQ24" s="111">
        <v>820.62</v>
      </c>
      <c r="AR24" s="111">
        <v>41</v>
      </c>
      <c r="AS24" s="111">
        <v>1215</v>
      </c>
      <c r="AT24" s="99" t="s">
        <v>217</v>
      </c>
      <c r="AU24" s="99"/>
      <c r="AV24" s="99"/>
      <c r="AW24" s="111"/>
      <c r="AX24" s="111" t="s">
        <v>218</v>
      </c>
      <c r="AY24" s="111" t="s">
        <v>219</v>
      </c>
      <c r="AZ24" s="111"/>
      <c r="BA24" s="111">
        <v>0</v>
      </c>
      <c r="BB24" s="101"/>
      <c r="BC24" s="101"/>
      <c r="BD24" s="99" t="s">
        <v>220</v>
      </c>
      <c r="BE24" s="99"/>
      <c r="BF24" s="109"/>
      <c r="BG24" s="67"/>
      <c r="BH24" s="108"/>
      <c r="BI24" s="99" t="s">
        <v>2017</v>
      </c>
      <c r="BJ24" s="99"/>
      <c r="BK24" s="108"/>
      <c r="BL24" s="100"/>
    </row>
    <row r="25" spans="1:64" hidden="1" x14ac:dyDescent="0.3">
      <c r="A25" s="84">
        <v>24</v>
      </c>
      <c r="B25" s="111" t="s">
        <v>2056</v>
      </c>
      <c r="C25" s="111" t="s">
        <v>188</v>
      </c>
      <c r="D25" s="111" t="s">
        <v>187</v>
      </c>
      <c r="E25" s="111" t="s">
        <v>186</v>
      </c>
      <c r="F25" s="111" t="s">
        <v>201</v>
      </c>
      <c r="G25" s="111" t="s">
        <v>183</v>
      </c>
      <c r="H25" s="111" t="s">
        <v>184</v>
      </c>
      <c r="I25" s="111">
        <v>145511</v>
      </c>
      <c r="J25" s="111" t="s">
        <v>300</v>
      </c>
      <c r="K25" s="111">
        <v>145511</v>
      </c>
      <c r="L25" s="111" t="s">
        <v>203</v>
      </c>
      <c r="M25" s="111" t="s">
        <v>204</v>
      </c>
      <c r="N25" s="111">
        <v>276737</v>
      </c>
      <c r="O25" s="111" t="s">
        <v>311</v>
      </c>
      <c r="P25" s="111">
        <v>625314</v>
      </c>
      <c r="Q25" s="111" t="s">
        <v>312</v>
      </c>
      <c r="R25" s="111" t="s">
        <v>207</v>
      </c>
      <c r="S25" s="111" t="s">
        <v>327</v>
      </c>
      <c r="T25" s="111" t="s">
        <v>227</v>
      </c>
      <c r="U25" s="111" t="s">
        <v>210</v>
      </c>
      <c r="V25" s="111">
        <v>0</v>
      </c>
      <c r="W25" s="111" t="s">
        <v>244</v>
      </c>
      <c r="X25" s="111">
        <v>16767886</v>
      </c>
      <c r="Y25" s="111" t="s">
        <v>328</v>
      </c>
      <c r="Z25" s="111" t="s">
        <v>310</v>
      </c>
      <c r="AA25" s="111">
        <v>41488</v>
      </c>
      <c r="AB25" s="111" t="s">
        <v>307</v>
      </c>
      <c r="AC25" s="111">
        <v>38</v>
      </c>
      <c r="AD25" s="111" t="s">
        <v>263</v>
      </c>
      <c r="AE25" s="111" t="s">
        <v>310</v>
      </c>
      <c r="AF25" s="111">
        <v>1570</v>
      </c>
      <c r="AG25" s="111">
        <v>1093</v>
      </c>
      <c r="AH25" s="111" t="s">
        <v>232</v>
      </c>
      <c r="AI25" s="111">
        <v>39511.019999999997</v>
      </c>
      <c r="AJ25" s="111">
        <v>86</v>
      </c>
      <c r="AK25" s="111">
        <v>39597.019999999997</v>
      </c>
      <c r="AL25" s="111">
        <v>2179.11</v>
      </c>
      <c r="AM25" s="111">
        <v>7.05</v>
      </c>
      <c r="AN25" s="111">
        <v>2186.16</v>
      </c>
      <c r="AO25" s="111">
        <v>2015.98</v>
      </c>
      <c r="AP25" s="111">
        <v>7.05</v>
      </c>
      <c r="AQ25" s="111">
        <v>2023.03</v>
      </c>
      <c r="AR25" s="111">
        <v>42</v>
      </c>
      <c r="AS25" s="111">
        <v>1215</v>
      </c>
      <c r="AT25" s="99" t="s">
        <v>217</v>
      </c>
      <c r="AU25" s="99"/>
      <c r="AV25" s="99"/>
      <c r="AW25" s="111"/>
      <c r="AX25" s="111" t="s">
        <v>218</v>
      </c>
      <c r="AY25" s="111" t="s">
        <v>219</v>
      </c>
      <c r="AZ25" s="111"/>
      <c r="BA25" s="111">
        <v>0</v>
      </c>
      <c r="BB25" s="101"/>
      <c r="BC25" s="101"/>
      <c r="BD25" s="99" t="s">
        <v>220</v>
      </c>
      <c r="BE25" s="99"/>
      <c r="BF25" s="109"/>
      <c r="BG25" s="67"/>
      <c r="BH25" s="108"/>
      <c r="BI25" s="99" t="s">
        <v>2017</v>
      </c>
      <c r="BJ25" s="99"/>
      <c r="BK25" s="108"/>
      <c r="BL25" s="100"/>
    </row>
    <row r="26" spans="1:64" hidden="1" x14ac:dyDescent="0.3">
      <c r="A26" s="84">
        <v>25</v>
      </c>
      <c r="B26" s="111" t="s">
        <v>2056</v>
      </c>
      <c r="C26" s="111" t="s">
        <v>188</v>
      </c>
      <c r="D26" s="111" t="s">
        <v>187</v>
      </c>
      <c r="E26" s="111" t="s">
        <v>186</v>
      </c>
      <c r="F26" s="111" t="s">
        <v>201</v>
      </c>
      <c r="G26" s="111" t="s">
        <v>183</v>
      </c>
      <c r="H26" s="111" t="s">
        <v>184</v>
      </c>
      <c r="I26" s="111">
        <v>143603</v>
      </c>
      <c r="J26" s="111" t="s">
        <v>329</v>
      </c>
      <c r="K26" s="111">
        <v>143603</v>
      </c>
      <c r="L26" s="111" t="s">
        <v>203</v>
      </c>
      <c r="M26" s="111" t="s">
        <v>204</v>
      </c>
      <c r="N26" s="111">
        <v>247935</v>
      </c>
      <c r="O26" s="111" t="s">
        <v>330</v>
      </c>
      <c r="P26" s="111">
        <v>325805</v>
      </c>
      <c r="Q26" s="111" t="s">
        <v>206</v>
      </c>
      <c r="R26" s="111" t="s">
        <v>207</v>
      </c>
      <c r="S26" s="111" t="s">
        <v>331</v>
      </c>
      <c r="T26" s="111" t="s">
        <v>237</v>
      </c>
      <c r="U26" s="111" t="s">
        <v>210</v>
      </c>
      <c r="V26" s="111">
        <v>0</v>
      </c>
      <c r="W26" s="111" t="s">
        <v>304</v>
      </c>
      <c r="X26" s="111">
        <v>16771337</v>
      </c>
      <c r="Y26" s="111" t="s">
        <v>332</v>
      </c>
      <c r="Z26" s="111" t="s">
        <v>333</v>
      </c>
      <c r="AA26" s="111">
        <v>25613</v>
      </c>
      <c r="AB26" s="111" t="s">
        <v>214</v>
      </c>
      <c r="AC26" s="111">
        <v>26</v>
      </c>
      <c r="AD26" s="111" t="s">
        <v>266</v>
      </c>
      <c r="AE26" s="111" t="s">
        <v>333</v>
      </c>
      <c r="AF26" s="111">
        <v>1275</v>
      </c>
      <c r="AG26" s="111">
        <v>1275</v>
      </c>
      <c r="AH26" s="111" t="s">
        <v>216</v>
      </c>
      <c r="AI26" s="111">
        <v>16402.240000000002</v>
      </c>
      <c r="AJ26" s="111">
        <v>52</v>
      </c>
      <c r="AK26" s="111">
        <v>16454.240000000002</v>
      </c>
      <c r="AL26" s="111">
        <v>10753.6</v>
      </c>
      <c r="AM26" s="111">
        <v>753.62</v>
      </c>
      <c r="AN26" s="111">
        <v>11507.22</v>
      </c>
      <c r="AO26" s="111">
        <v>9738.76</v>
      </c>
      <c r="AP26" s="111">
        <v>753.62</v>
      </c>
      <c r="AQ26" s="111">
        <v>10492.38</v>
      </c>
      <c r="AR26" s="111">
        <v>42</v>
      </c>
      <c r="AS26" s="111">
        <v>1235</v>
      </c>
      <c r="AT26" s="99" t="s">
        <v>217</v>
      </c>
      <c r="AU26" s="99"/>
      <c r="AV26" s="99"/>
      <c r="AW26" s="111"/>
      <c r="AX26" s="111" t="s">
        <v>218</v>
      </c>
      <c r="AY26" s="111" t="s">
        <v>219</v>
      </c>
      <c r="AZ26" s="111"/>
      <c r="BA26" s="111">
        <v>0</v>
      </c>
      <c r="BB26" s="101"/>
      <c r="BC26" s="101"/>
      <c r="BD26" s="99" t="s">
        <v>220</v>
      </c>
      <c r="BE26" s="99"/>
      <c r="BF26" s="109"/>
      <c r="BG26" s="67"/>
      <c r="BH26" s="108"/>
      <c r="BI26" s="99" t="s">
        <v>2017</v>
      </c>
      <c r="BJ26" s="99"/>
      <c r="BK26" s="108"/>
      <c r="BL26" s="100"/>
    </row>
    <row r="27" spans="1:64" hidden="1" x14ac:dyDescent="0.3">
      <c r="A27" s="99">
        <v>26</v>
      </c>
      <c r="B27" s="111" t="s">
        <v>2056</v>
      </c>
      <c r="C27" s="111" t="s">
        <v>188</v>
      </c>
      <c r="D27" s="111" t="s">
        <v>187</v>
      </c>
      <c r="E27" s="111" t="s">
        <v>186</v>
      </c>
      <c r="F27" s="111" t="s">
        <v>201</v>
      </c>
      <c r="G27" s="111" t="s">
        <v>183</v>
      </c>
      <c r="H27" s="111" t="s">
        <v>184</v>
      </c>
      <c r="I27" s="111">
        <v>153518</v>
      </c>
      <c r="J27" s="111" t="s">
        <v>270</v>
      </c>
      <c r="K27" s="111">
        <v>153518</v>
      </c>
      <c r="L27" s="111" t="s">
        <v>203</v>
      </c>
      <c r="M27" s="111" t="s">
        <v>204</v>
      </c>
      <c r="N27" s="111">
        <v>248221</v>
      </c>
      <c r="O27" s="111" t="s">
        <v>334</v>
      </c>
      <c r="P27" s="111">
        <v>326200</v>
      </c>
      <c r="Q27" s="111" t="s">
        <v>335</v>
      </c>
      <c r="R27" s="111" t="s">
        <v>207</v>
      </c>
      <c r="S27" s="111" t="s">
        <v>336</v>
      </c>
      <c r="T27" s="111" t="s">
        <v>227</v>
      </c>
      <c r="U27" s="111" t="s">
        <v>210</v>
      </c>
      <c r="V27" s="111">
        <v>0</v>
      </c>
      <c r="W27" s="111" t="s">
        <v>337</v>
      </c>
      <c r="X27" s="111">
        <v>17157773</v>
      </c>
      <c r="Y27" s="111" t="s">
        <v>338</v>
      </c>
      <c r="Z27" s="111" t="s">
        <v>339</v>
      </c>
      <c r="AA27" s="111">
        <v>41488</v>
      </c>
      <c r="AB27" s="111" t="s">
        <v>278</v>
      </c>
      <c r="AC27" s="111">
        <v>52</v>
      </c>
      <c r="AD27" s="111" t="s">
        <v>241</v>
      </c>
      <c r="AE27" s="111" t="s">
        <v>339</v>
      </c>
      <c r="AF27" s="111">
        <v>1290</v>
      </c>
      <c r="AG27" s="111">
        <v>1290</v>
      </c>
      <c r="AH27" s="111" t="s">
        <v>232</v>
      </c>
      <c r="AI27" s="111">
        <v>19617.43</v>
      </c>
      <c r="AJ27" s="111">
        <v>513</v>
      </c>
      <c r="AK27" s="111">
        <v>20130.43</v>
      </c>
      <c r="AL27" s="111">
        <v>27012.22</v>
      </c>
      <c r="AM27" s="111">
        <v>5607.81</v>
      </c>
      <c r="AN27" s="111">
        <v>32620.03</v>
      </c>
      <c r="AO27" s="111">
        <v>24381.57</v>
      </c>
      <c r="AP27" s="111">
        <v>5607.81</v>
      </c>
      <c r="AQ27" s="111">
        <v>29989.38</v>
      </c>
      <c r="AR27" s="111">
        <v>43</v>
      </c>
      <c r="AS27" s="111">
        <v>1217</v>
      </c>
      <c r="AT27" s="99" t="s">
        <v>217</v>
      </c>
      <c r="AU27" s="99"/>
      <c r="AV27" s="99"/>
      <c r="AW27" s="111"/>
      <c r="AX27" s="111" t="s">
        <v>218</v>
      </c>
      <c r="AY27" s="111" t="s">
        <v>219</v>
      </c>
      <c r="AZ27" s="111"/>
      <c r="BA27" s="111">
        <v>0</v>
      </c>
      <c r="BB27" s="101"/>
      <c r="BC27" s="101"/>
      <c r="BD27" s="99" t="s">
        <v>220</v>
      </c>
      <c r="BE27" s="99"/>
      <c r="BF27" s="109"/>
      <c r="BG27" s="67"/>
      <c r="BH27" s="108"/>
      <c r="BI27" s="99" t="s">
        <v>2017</v>
      </c>
      <c r="BJ27" s="99"/>
      <c r="BK27" s="108"/>
      <c r="BL27" s="100"/>
    </row>
    <row r="28" spans="1:64" hidden="1" x14ac:dyDescent="0.3">
      <c r="A28" s="84">
        <v>27</v>
      </c>
      <c r="B28" s="111" t="s">
        <v>2056</v>
      </c>
      <c r="C28" s="111" t="s">
        <v>188</v>
      </c>
      <c r="D28" s="111" t="s">
        <v>187</v>
      </c>
      <c r="E28" s="111" t="s">
        <v>186</v>
      </c>
      <c r="F28" s="111" t="s">
        <v>201</v>
      </c>
      <c r="G28" s="111" t="s">
        <v>183</v>
      </c>
      <c r="H28" s="111" t="s">
        <v>184</v>
      </c>
      <c r="I28" s="111">
        <v>153518</v>
      </c>
      <c r="J28" s="111" t="s">
        <v>270</v>
      </c>
      <c r="K28" s="111">
        <v>153518</v>
      </c>
      <c r="L28" s="111" t="s">
        <v>203</v>
      </c>
      <c r="M28" s="111" t="s">
        <v>204</v>
      </c>
      <c r="N28" s="111">
        <v>248221</v>
      </c>
      <c r="O28" s="111" t="s">
        <v>334</v>
      </c>
      <c r="P28" s="111">
        <v>326189</v>
      </c>
      <c r="Q28" s="111" t="s">
        <v>340</v>
      </c>
      <c r="R28" s="111" t="s">
        <v>248</v>
      </c>
      <c r="S28" s="111" t="s">
        <v>341</v>
      </c>
      <c r="T28" s="111" t="s">
        <v>227</v>
      </c>
      <c r="U28" s="111" t="s">
        <v>210</v>
      </c>
      <c r="V28" s="111">
        <v>0</v>
      </c>
      <c r="W28" s="111" t="s">
        <v>342</v>
      </c>
      <c r="X28" s="111">
        <v>17157774</v>
      </c>
      <c r="Y28" s="111" t="s">
        <v>343</v>
      </c>
      <c r="Z28" s="111" t="s">
        <v>339</v>
      </c>
      <c r="AA28" s="111">
        <v>41488</v>
      </c>
      <c r="AB28" s="111" t="s">
        <v>278</v>
      </c>
      <c r="AC28" s="111">
        <v>52</v>
      </c>
      <c r="AD28" s="111" t="s">
        <v>241</v>
      </c>
      <c r="AE28" s="111" t="s">
        <v>339</v>
      </c>
      <c r="AF28" s="111">
        <v>0</v>
      </c>
      <c r="AG28" s="111">
        <v>0</v>
      </c>
      <c r="AH28" s="111" t="s">
        <v>232</v>
      </c>
      <c r="AI28" s="111">
        <v>16793.939999999999</v>
      </c>
      <c r="AJ28" s="111">
        <v>520.62</v>
      </c>
      <c r="AK28" s="111">
        <v>17314.560000000001</v>
      </c>
      <c r="AL28" s="111">
        <v>27325.06</v>
      </c>
      <c r="AM28" s="111">
        <v>2448.5</v>
      </c>
      <c r="AN28" s="111">
        <v>29773.56</v>
      </c>
      <c r="AO28" s="111">
        <v>27325.49</v>
      </c>
      <c r="AP28" s="111">
        <v>2448.5</v>
      </c>
      <c r="AQ28" s="111">
        <v>29773.99</v>
      </c>
      <c r="AR28" s="111">
        <v>81</v>
      </c>
      <c r="AS28" s="111">
        <v>1701</v>
      </c>
      <c r="AT28" s="99" t="s">
        <v>217</v>
      </c>
      <c r="AU28" s="99"/>
      <c r="AV28" s="99"/>
      <c r="AW28" s="111"/>
      <c r="AX28" s="111" t="s">
        <v>218</v>
      </c>
      <c r="AY28" s="111" t="s">
        <v>219</v>
      </c>
      <c r="AZ28" s="111"/>
      <c r="BA28" s="111">
        <v>0</v>
      </c>
      <c r="BB28" s="101"/>
      <c r="BC28" s="101"/>
      <c r="BD28" s="99" t="s">
        <v>220</v>
      </c>
      <c r="BE28" s="99"/>
      <c r="BF28" s="109"/>
      <c r="BG28" s="67"/>
      <c r="BH28" s="108"/>
      <c r="BI28" s="99" t="s">
        <v>2017</v>
      </c>
      <c r="BJ28" s="99"/>
      <c r="BK28" s="108"/>
      <c r="BL28" s="100"/>
    </row>
    <row r="29" spans="1:64" hidden="1" x14ac:dyDescent="0.3">
      <c r="A29" s="84">
        <v>28</v>
      </c>
      <c r="B29" s="111" t="s">
        <v>2056</v>
      </c>
      <c r="C29" s="111" t="s">
        <v>188</v>
      </c>
      <c r="D29" s="111" t="s">
        <v>187</v>
      </c>
      <c r="E29" s="111" t="s">
        <v>186</v>
      </c>
      <c r="F29" s="111" t="s">
        <v>201</v>
      </c>
      <c r="G29" s="111" t="s">
        <v>183</v>
      </c>
      <c r="H29" s="111" t="s">
        <v>184</v>
      </c>
      <c r="I29" s="111">
        <v>153518</v>
      </c>
      <c r="J29" s="111" t="s">
        <v>270</v>
      </c>
      <c r="K29" s="111">
        <v>153518</v>
      </c>
      <c r="L29" s="111" t="s">
        <v>203</v>
      </c>
      <c r="M29" s="111" t="s">
        <v>204</v>
      </c>
      <c r="N29" s="111">
        <v>248221</v>
      </c>
      <c r="O29" s="111" t="s">
        <v>334</v>
      </c>
      <c r="P29" s="111">
        <v>326189</v>
      </c>
      <c r="Q29" s="111" t="s">
        <v>340</v>
      </c>
      <c r="R29" s="111" t="s">
        <v>248</v>
      </c>
      <c r="S29" s="111" t="s">
        <v>344</v>
      </c>
      <c r="T29" s="111" t="s">
        <v>209</v>
      </c>
      <c r="U29" s="111" t="s">
        <v>210</v>
      </c>
      <c r="V29" s="111">
        <v>0</v>
      </c>
      <c r="W29" s="111" t="s">
        <v>337</v>
      </c>
      <c r="X29" s="111">
        <v>17157775</v>
      </c>
      <c r="Y29" s="111" t="s">
        <v>345</v>
      </c>
      <c r="Z29" s="111" t="s">
        <v>339</v>
      </c>
      <c r="AA29" s="111">
        <v>41488</v>
      </c>
      <c r="AB29" s="111" t="s">
        <v>278</v>
      </c>
      <c r="AC29" s="111">
        <v>52</v>
      </c>
      <c r="AD29" s="111" t="s">
        <v>241</v>
      </c>
      <c r="AE29" s="111" t="s">
        <v>339</v>
      </c>
      <c r="AF29" s="111">
        <v>0</v>
      </c>
      <c r="AG29" s="111">
        <v>0</v>
      </c>
      <c r="AH29" s="111" t="s">
        <v>232</v>
      </c>
      <c r="AI29" s="111">
        <v>16793.939999999999</v>
      </c>
      <c r="AJ29" s="111">
        <v>520.62</v>
      </c>
      <c r="AK29" s="111">
        <v>17314.560000000001</v>
      </c>
      <c r="AL29" s="111">
        <v>27325.06</v>
      </c>
      <c r="AM29" s="111">
        <v>2448.5</v>
      </c>
      <c r="AN29" s="111">
        <v>29773.56</v>
      </c>
      <c r="AO29" s="111">
        <v>27325.49</v>
      </c>
      <c r="AP29" s="111">
        <v>2448.5</v>
      </c>
      <c r="AQ29" s="111">
        <v>29773.99</v>
      </c>
      <c r="AR29" s="111">
        <v>81</v>
      </c>
      <c r="AS29" s="111">
        <v>1701</v>
      </c>
      <c r="AT29" s="99" t="s">
        <v>217</v>
      </c>
      <c r="AU29" s="99"/>
      <c r="AV29" s="99"/>
      <c r="AW29" s="111"/>
      <c r="AX29" s="111" t="s">
        <v>218</v>
      </c>
      <c r="AY29" s="111" t="s">
        <v>219</v>
      </c>
      <c r="AZ29" s="111"/>
      <c r="BA29" s="111">
        <v>0</v>
      </c>
      <c r="BB29" s="101"/>
      <c r="BC29" s="101"/>
      <c r="BD29" s="99" t="s">
        <v>220</v>
      </c>
      <c r="BE29" s="99"/>
      <c r="BF29" s="109"/>
      <c r="BG29" s="67"/>
      <c r="BH29" s="108"/>
      <c r="BI29" s="99" t="s">
        <v>2017</v>
      </c>
      <c r="BJ29" s="99"/>
      <c r="BK29" s="108"/>
      <c r="BL29" s="100"/>
    </row>
    <row r="30" spans="1:64" hidden="1" x14ac:dyDescent="0.3">
      <c r="A30" s="84">
        <v>29</v>
      </c>
      <c r="B30" s="111" t="s">
        <v>2056</v>
      </c>
      <c r="C30" s="111" t="s">
        <v>188</v>
      </c>
      <c r="D30" s="111" t="s">
        <v>187</v>
      </c>
      <c r="E30" s="111" t="s">
        <v>186</v>
      </c>
      <c r="F30" s="111" t="s">
        <v>201</v>
      </c>
      <c r="G30" s="111" t="s">
        <v>183</v>
      </c>
      <c r="H30" s="111" t="s">
        <v>184</v>
      </c>
      <c r="I30" s="111">
        <v>153518</v>
      </c>
      <c r="J30" s="111" t="s">
        <v>270</v>
      </c>
      <c r="K30" s="111">
        <v>153518</v>
      </c>
      <c r="L30" s="111" t="s">
        <v>203</v>
      </c>
      <c r="M30" s="111" t="s">
        <v>204</v>
      </c>
      <c r="N30" s="111">
        <v>248221</v>
      </c>
      <c r="O30" s="111" t="s">
        <v>334</v>
      </c>
      <c r="P30" s="111">
        <v>326200</v>
      </c>
      <c r="Q30" s="111" t="s">
        <v>335</v>
      </c>
      <c r="R30" s="111" t="s">
        <v>207</v>
      </c>
      <c r="S30" s="111" t="s">
        <v>346</v>
      </c>
      <c r="T30" s="111" t="s">
        <v>227</v>
      </c>
      <c r="U30" s="111" t="s">
        <v>210</v>
      </c>
      <c r="V30" s="111">
        <v>0</v>
      </c>
      <c r="W30" s="111" t="s">
        <v>244</v>
      </c>
      <c r="X30" s="111">
        <v>17245562</v>
      </c>
      <c r="Y30" s="111" t="s">
        <v>347</v>
      </c>
      <c r="Z30" s="111" t="s">
        <v>339</v>
      </c>
      <c r="AA30" s="111">
        <v>41488</v>
      </c>
      <c r="AB30" s="111" t="s">
        <v>278</v>
      </c>
      <c r="AC30" s="111">
        <v>52</v>
      </c>
      <c r="AD30" s="111" t="s">
        <v>241</v>
      </c>
      <c r="AE30" s="111" t="s">
        <v>339</v>
      </c>
      <c r="AF30" s="111">
        <v>1290</v>
      </c>
      <c r="AG30" s="111">
        <v>1290</v>
      </c>
      <c r="AH30" s="111" t="s">
        <v>232</v>
      </c>
      <c r="AI30" s="111">
        <v>20451.86</v>
      </c>
      <c r="AJ30" s="111">
        <v>535.62</v>
      </c>
      <c r="AK30" s="111">
        <v>20987.48</v>
      </c>
      <c r="AL30" s="111">
        <v>26109.89</v>
      </c>
      <c r="AM30" s="111">
        <v>5148.24</v>
      </c>
      <c r="AN30" s="111">
        <v>31258.13</v>
      </c>
      <c r="AO30" s="111">
        <v>23479.14</v>
      </c>
      <c r="AP30" s="111">
        <v>5148.24</v>
      </c>
      <c r="AQ30" s="111">
        <v>28627.38</v>
      </c>
      <c r="AR30" s="111">
        <v>43</v>
      </c>
      <c r="AS30" s="111">
        <v>1217</v>
      </c>
      <c r="AT30" s="99" t="s">
        <v>217</v>
      </c>
      <c r="AU30" s="99"/>
      <c r="AV30" s="99"/>
      <c r="AW30" s="111"/>
      <c r="AX30" s="111" t="s">
        <v>218</v>
      </c>
      <c r="AY30" s="111" t="s">
        <v>219</v>
      </c>
      <c r="AZ30" s="111"/>
      <c r="BA30" s="111">
        <v>0</v>
      </c>
      <c r="BB30" s="101"/>
      <c r="BC30" s="101"/>
      <c r="BD30" s="99" t="s">
        <v>220</v>
      </c>
      <c r="BE30" s="99"/>
      <c r="BF30" s="109"/>
      <c r="BG30" s="67"/>
      <c r="BH30" s="108"/>
      <c r="BI30" s="99" t="s">
        <v>2017</v>
      </c>
      <c r="BJ30" s="99"/>
      <c r="BK30" s="108"/>
      <c r="BL30" s="100"/>
    </row>
    <row r="31" spans="1:64" hidden="1" x14ac:dyDescent="0.3">
      <c r="A31" s="99">
        <v>30</v>
      </c>
      <c r="B31" s="111" t="s">
        <v>2056</v>
      </c>
      <c r="C31" s="111" t="s">
        <v>188</v>
      </c>
      <c r="D31" s="111" t="s">
        <v>187</v>
      </c>
      <c r="E31" s="111" t="s">
        <v>186</v>
      </c>
      <c r="F31" s="111" t="s">
        <v>201</v>
      </c>
      <c r="G31" s="111" t="s">
        <v>183</v>
      </c>
      <c r="H31" s="111" t="s">
        <v>184</v>
      </c>
      <c r="I31" s="111">
        <v>153518</v>
      </c>
      <c r="J31" s="111" t="s">
        <v>270</v>
      </c>
      <c r="K31" s="111">
        <v>153518</v>
      </c>
      <c r="L31" s="111" t="s">
        <v>203</v>
      </c>
      <c r="M31" s="111" t="s">
        <v>204</v>
      </c>
      <c r="N31" s="111">
        <v>248221</v>
      </c>
      <c r="O31" s="111" t="s">
        <v>334</v>
      </c>
      <c r="P31" s="111">
        <v>326200</v>
      </c>
      <c r="Q31" s="111" t="s">
        <v>335</v>
      </c>
      <c r="R31" s="111" t="s">
        <v>207</v>
      </c>
      <c r="S31" s="111" t="s">
        <v>348</v>
      </c>
      <c r="T31" s="111" t="s">
        <v>237</v>
      </c>
      <c r="U31" s="111" t="s">
        <v>210</v>
      </c>
      <c r="V31" s="111">
        <v>0</v>
      </c>
      <c r="W31" s="111" t="s">
        <v>337</v>
      </c>
      <c r="X31" s="111">
        <v>17245563</v>
      </c>
      <c r="Y31" s="111" t="s">
        <v>349</v>
      </c>
      <c r="Z31" s="111" t="s">
        <v>339</v>
      </c>
      <c r="AA31" s="111">
        <v>41488</v>
      </c>
      <c r="AB31" s="111" t="s">
        <v>278</v>
      </c>
      <c r="AC31" s="111">
        <v>52</v>
      </c>
      <c r="AD31" s="111" t="s">
        <v>241</v>
      </c>
      <c r="AE31" s="111" t="s">
        <v>339</v>
      </c>
      <c r="AF31" s="111">
        <v>1290</v>
      </c>
      <c r="AG31" s="111">
        <v>1290</v>
      </c>
      <c r="AH31" s="111" t="s">
        <v>232</v>
      </c>
      <c r="AI31" s="111">
        <v>19085</v>
      </c>
      <c r="AJ31" s="111">
        <v>544.62</v>
      </c>
      <c r="AK31" s="111">
        <v>19629.62</v>
      </c>
      <c r="AL31" s="111">
        <v>27709.58</v>
      </c>
      <c r="AM31" s="111">
        <v>6096.38</v>
      </c>
      <c r="AN31" s="111">
        <v>33805.96</v>
      </c>
      <c r="AO31" s="111">
        <v>25079</v>
      </c>
      <c r="AP31" s="111">
        <v>6096.38</v>
      </c>
      <c r="AQ31" s="111">
        <v>31175.38</v>
      </c>
      <c r="AR31" s="111">
        <v>43</v>
      </c>
      <c r="AS31" s="111">
        <v>1217</v>
      </c>
      <c r="AT31" s="99" t="s">
        <v>217</v>
      </c>
      <c r="AU31" s="99"/>
      <c r="AV31" s="99"/>
      <c r="AW31" s="111"/>
      <c r="AX31" s="111" t="s">
        <v>218</v>
      </c>
      <c r="AY31" s="111" t="s">
        <v>219</v>
      </c>
      <c r="AZ31" s="111"/>
      <c r="BA31" s="111">
        <v>0</v>
      </c>
      <c r="BB31" s="101"/>
      <c r="BC31" s="101"/>
      <c r="BD31" s="99" t="s">
        <v>220</v>
      </c>
      <c r="BE31" s="99"/>
      <c r="BF31" s="109"/>
      <c r="BG31" s="67"/>
      <c r="BH31" s="108"/>
      <c r="BI31" s="99" t="s">
        <v>2017</v>
      </c>
      <c r="BJ31" s="99"/>
      <c r="BK31" s="108"/>
      <c r="BL31" s="100"/>
    </row>
    <row r="32" spans="1:64" hidden="1" x14ac:dyDescent="0.3">
      <c r="A32" s="84">
        <v>31</v>
      </c>
      <c r="B32" s="111" t="s">
        <v>2056</v>
      </c>
      <c r="C32" s="111" t="s">
        <v>188</v>
      </c>
      <c r="D32" s="111" t="s">
        <v>187</v>
      </c>
      <c r="E32" s="111" t="s">
        <v>186</v>
      </c>
      <c r="F32" s="111" t="s">
        <v>201</v>
      </c>
      <c r="G32" s="111" t="s">
        <v>183</v>
      </c>
      <c r="H32" s="111" t="s">
        <v>184</v>
      </c>
      <c r="I32" s="111">
        <v>145143</v>
      </c>
      <c r="J32" s="111" t="s">
        <v>293</v>
      </c>
      <c r="K32" s="111">
        <v>145143</v>
      </c>
      <c r="L32" s="111" t="s">
        <v>203</v>
      </c>
      <c r="M32" s="111" t="s">
        <v>204</v>
      </c>
      <c r="N32" s="111">
        <v>248873</v>
      </c>
      <c r="O32" s="111" t="s">
        <v>350</v>
      </c>
      <c r="P32" s="111">
        <v>327085</v>
      </c>
      <c r="Q32" s="111" t="s">
        <v>351</v>
      </c>
      <c r="R32" s="111" t="s">
        <v>207</v>
      </c>
      <c r="S32" s="111" t="s">
        <v>352</v>
      </c>
      <c r="T32" s="111" t="s">
        <v>275</v>
      </c>
      <c r="U32" s="111" t="s">
        <v>210</v>
      </c>
      <c r="V32" s="111">
        <v>0</v>
      </c>
      <c r="W32" s="111" t="s">
        <v>337</v>
      </c>
      <c r="X32" s="111">
        <v>17313941</v>
      </c>
      <c r="Y32" s="111" t="s">
        <v>353</v>
      </c>
      <c r="Z32" s="111" t="s">
        <v>354</v>
      </c>
      <c r="AA32" s="111">
        <v>41488</v>
      </c>
      <c r="AB32" s="111" t="s">
        <v>355</v>
      </c>
      <c r="AC32" s="111">
        <v>52</v>
      </c>
      <c r="AD32" s="111" t="s">
        <v>241</v>
      </c>
      <c r="AE32" s="111" t="s">
        <v>354</v>
      </c>
      <c r="AF32" s="111">
        <v>1290</v>
      </c>
      <c r="AG32" s="111">
        <v>1290</v>
      </c>
      <c r="AH32" s="111" t="s">
        <v>232</v>
      </c>
      <c r="AI32" s="111">
        <v>23522.39</v>
      </c>
      <c r="AJ32" s="111">
        <v>198</v>
      </c>
      <c r="AK32" s="111">
        <v>23720.39</v>
      </c>
      <c r="AL32" s="111">
        <v>22434.81</v>
      </c>
      <c r="AM32" s="111">
        <v>3724.77</v>
      </c>
      <c r="AN32" s="111">
        <v>26159.58</v>
      </c>
      <c r="AO32" s="111">
        <v>19693.61</v>
      </c>
      <c r="AP32" s="111">
        <v>3724.77</v>
      </c>
      <c r="AQ32" s="111">
        <v>23418.38</v>
      </c>
      <c r="AR32" s="111">
        <v>42</v>
      </c>
      <c r="AS32" s="111">
        <v>1234</v>
      </c>
      <c r="AT32" s="99" t="s">
        <v>217</v>
      </c>
      <c r="AU32" s="99"/>
      <c r="AV32" s="99"/>
      <c r="AW32" s="111"/>
      <c r="AX32" s="111" t="s">
        <v>218</v>
      </c>
      <c r="AY32" s="111" t="s">
        <v>219</v>
      </c>
      <c r="AZ32" s="111"/>
      <c r="BA32" s="111">
        <v>0</v>
      </c>
      <c r="BB32" s="101"/>
      <c r="BC32" s="101"/>
      <c r="BD32" s="99" t="s">
        <v>220</v>
      </c>
      <c r="BE32" s="99"/>
      <c r="BF32" s="109"/>
      <c r="BG32" s="67"/>
      <c r="BH32" s="108"/>
      <c r="BI32" s="99" t="s">
        <v>2017</v>
      </c>
      <c r="BJ32" s="99"/>
      <c r="BK32" s="108"/>
      <c r="BL32" s="100"/>
    </row>
    <row r="33" spans="1:64" hidden="1" x14ac:dyDescent="0.3">
      <c r="A33" s="84">
        <v>32</v>
      </c>
      <c r="B33" s="111" t="s">
        <v>2056</v>
      </c>
      <c r="C33" s="111" t="s">
        <v>188</v>
      </c>
      <c r="D33" s="111" t="s">
        <v>187</v>
      </c>
      <c r="E33" s="111" t="s">
        <v>186</v>
      </c>
      <c r="F33" s="111" t="s">
        <v>201</v>
      </c>
      <c r="G33" s="111" t="s">
        <v>183</v>
      </c>
      <c r="H33" s="111" t="s">
        <v>184</v>
      </c>
      <c r="I33" s="111">
        <v>145143</v>
      </c>
      <c r="J33" s="111" t="s">
        <v>293</v>
      </c>
      <c r="K33" s="111">
        <v>145143</v>
      </c>
      <c r="L33" s="111" t="s">
        <v>203</v>
      </c>
      <c r="M33" s="111" t="s">
        <v>204</v>
      </c>
      <c r="N33" s="111">
        <v>248873</v>
      </c>
      <c r="O33" s="111" t="s">
        <v>350</v>
      </c>
      <c r="P33" s="111">
        <v>327085</v>
      </c>
      <c r="Q33" s="111" t="s">
        <v>351</v>
      </c>
      <c r="R33" s="111" t="s">
        <v>248</v>
      </c>
      <c r="S33" s="111" t="s">
        <v>356</v>
      </c>
      <c r="T33" s="111" t="s">
        <v>227</v>
      </c>
      <c r="U33" s="111" t="s">
        <v>210</v>
      </c>
      <c r="V33" s="111">
        <v>0</v>
      </c>
      <c r="W33" s="111" t="s">
        <v>337</v>
      </c>
      <c r="X33" s="111">
        <v>17355333</v>
      </c>
      <c r="Y33" s="111" t="s">
        <v>357</v>
      </c>
      <c r="Z33" s="111" t="s">
        <v>354</v>
      </c>
      <c r="AA33" s="111">
        <v>41488</v>
      </c>
      <c r="AB33" s="111" t="s">
        <v>355</v>
      </c>
      <c r="AC33" s="111">
        <v>52</v>
      </c>
      <c r="AD33" s="111" t="s">
        <v>241</v>
      </c>
      <c r="AE33" s="111" t="s">
        <v>354</v>
      </c>
      <c r="AF33" s="111">
        <v>0</v>
      </c>
      <c r="AG33" s="111">
        <v>0</v>
      </c>
      <c r="AH33" s="111" t="s">
        <v>232</v>
      </c>
      <c r="AI33" s="111">
        <v>15577.39</v>
      </c>
      <c r="AJ33" s="111">
        <v>168.6</v>
      </c>
      <c r="AK33" s="111">
        <v>15745.99</v>
      </c>
      <c r="AL33" s="111">
        <v>28652.61</v>
      </c>
      <c r="AM33" s="111">
        <v>3216.23</v>
      </c>
      <c r="AN33" s="111">
        <v>31868.84</v>
      </c>
      <c r="AO33" s="111">
        <v>28653.360000000001</v>
      </c>
      <c r="AP33" s="111">
        <v>3216.23</v>
      </c>
      <c r="AQ33" s="111">
        <v>31869.59</v>
      </c>
      <c r="AR33" s="111">
        <v>70</v>
      </c>
      <c r="AS33" s="111">
        <v>1729</v>
      </c>
      <c r="AT33" s="99" t="s">
        <v>217</v>
      </c>
      <c r="AU33" s="99"/>
      <c r="AV33" s="99"/>
      <c r="AW33" s="111"/>
      <c r="AX33" s="111" t="s">
        <v>218</v>
      </c>
      <c r="AY33" s="111" t="s">
        <v>219</v>
      </c>
      <c r="AZ33" s="111"/>
      <c r="BA33" s="111">
        <v>0</v>
      </c>
      <c r="BB33" s="101"/>
      <c r="BC33" s="101"/>
      <c r="BD33" s="99" t="s">
        <v>220</v>
      </c>
      <c r="BE33" s="99"/>
      <c r="BF33" s="109"/>
      <c r="BG33" s="67"/>
      <c r="BH33" s="108"/>
      <c r="BI33" s="99" t="s">
        <v>2017</v>
      </c>
      <c r="BJ33" s="99"/>
      <c r="BK33" s="108"/>
      <c r="BL33" s="100"/>
    </row>
    <row r="34" spans="1:64" hidden="1" x14ac:dyDescent="0.3">
      <c r="A34" s="84">
        <v>33</v>
      </c>
      <c r="B34" s="111" t="s">
        <v>2056</v>
      </c>
      <c r="C34" s="111" t="s">
        <v>188</v>
      </c>
      <c r="D34" s="111" t="s">
        <v>187</v>
      </c>
      <c r="E34" s="111" t="s">
        <v>186</v>
      </c>
      <c r="F34" s="111" t="s">
        <v>201</v>
      </c>
      <c r="G34" s="111" t="s">
        <v>183</v>
      </c>
      <c r="H34" s="111" t="s">
        <v>184</v>
      </c>
      <c r="I34" s="111">
        <v>145143</v>
      </c>
      <c r="J34" s="111" t="s">
        <v>293</v>
      </c>
      <c r="K34" s="111">
        <v>145143</v>
      </c>
      <c r="L34" s="111" t="s">
        <v>203</v>
      </c>
      <c r="M34" s="111" t="s">
        <v>204</v>
      </c>
      <c r="N34" s="111">
        <v>248873</v>
      </c>
      <c r="O34" s="111" t="s">
        <v>350</v>
      </c>
      <c r="P34" s="111">
        <v>327066</v>
      </c>
      <c r="Q34" s="111" t="s">
        <v>358</v>
      </c>
      <c r="R34" s="111" t="s">
        <v>207</v>
      </c>
      <c r="S34" s="111" t="s">
        <v>359</v>
      </c>
      <c r="T34" s="111" t="s">
        <v>227</v>
      </c>
      <c r="U34" s="111" t="s">
        <v>210</v>
      </c>
      <c r="V34" s="111">
        <v>0</v>
      </c>
      <c r="W34" s="111" t="s">
        <v>211</v>
      </c>
      <c r="X34" s="111">
        <v>17355334</v>
      </c>
      <c r="Y34" s="111" t="s">
        <v>360</v>
      </c>
      <c r="Z34" s="111" t="s">
        <v>354</v>
      </c>
      <c r="AA34" s="111">
        <v>41488</v>
      </c>
      <c r="AB34" s="111" t="s">
        <v>355</v>
      </c>
      <c r="AC34" s="111">
        <v>52</v>
      </c>
      <c r="AD34" s="111" t="s">
        <v>241</v>
      </c>
      <c r="AE34" s="111" t="s">
        <v>354</v>
      </c>
      <c r="AF34" s="111">
        <v>1290</v>
      </c>
      <c r="AG34" s="111">
        <v>1290</v>
      </c>
      <c r="AH34" s="111" t="s">
        <v>232</v>
      </c>
      <c r="AI34" s="111">
        <v>19879.43</v>
      </c>
      <c r="AJ34" s="111">
        <v>464.54</v>
      </c>
      <c r="AK34" s="111">
        <v>20343.97</v>
      </c>
      <c r="AL34" s="111">
        <v>26923.84</v>
      </c>
      <c r="AM34" s="111">
        <v>6239.89</v>
      </c>
      <c r="AN34" s="111">
        <v>33163.730000000003</v>
      </c>
      <c r="AO34" s="111">
        <v>24182.57</v>
      </c>
      <c r="AP34" s="111">
        <v>6239.89</v>
      </c>
      <c r="AQ34" s="111">
        <v>30422.46</v>
      </c>
      <c r="AR34" s="111">
        <v>42</v>
      </c>
      <c r="AS34" s="111">
        <v>1202</v>
      </c>
      <c r="AT34" s="99" t="s">
        <v>217</v>
      </c>
      <c r="AU34" s="99"/>
      <c r="AV34" s="99"/>
      <c r="AW34" s="111"/>
      <c r="AX34" s="111" t="s">
        <v>218</v>
      </c>
      <c r="AY34" s="111" t="s">
        <v>219</v>
      </c>
      <c r="AZ34" s="111"/>
      <c r="BA34" s="111">
        <v>0</v>
      </c>
      <c r="BB34" s="101"/>
      <c r="BC34" s="101"/>
      <c r="BD34" s="99" t="s">
        <v>220</v>
      </c>
      <c r="BE34" s="99"/>
      <c r="BF34" s="109"/>
      <c r="BG34" s="67"/>
      <c r="BH34" s="108"/>
      <c r="BI34" s="99" t="s">
        <v>2017</v>
      </c>
      <c r="BJ34" s="99"/>
      <c r="BK34" s="108"/>
      <c r="BL34" s="100"/>
    </row>
    <row r="35" spans="1:64" hidden="1" x14ac:dyDescent="0.3">
      <c r="A35" s="99">
        <v>34</v>
      </c>
      <c r="B35" s="111" t="s">
        <v>2056</v>
      </c>
      <c r="C35" s="111" t="s">
        <v>188</v>
      </c>
      <c r="D35" s="111" t="s">
        <v>187</v>
      </c>
      <c r="E35" s="111" t="s">
        <v>186</v>
      </c>
      <c r="F35" s="111" t="s">
        <v>201</v>
      </c>
      <c r="G35" s="111" t="s">
        <v>183</v>
      </c>
      <c r="H35" s="111" t="s">
        <v>184</v>
      </c>
      <c r="I35" s="111">
        <v>145143</v>
      </c>
      <c r="J35" s="111" t="s">
        <v>293</v>
      </c>
      <c r="K35" s="111">
        <v>145143</v>
      </c>
      <c r="L35" s="111" t="s">
        <v>203</v>
      </c>
      <c r="M35" s="111" t="s">
        <v>204</v>
      </c>
      <c r="N35" s="111">
        <v>248873</v>
      </c>
      <c r="O35" s="111" t="s">
        <v>350</v>
      </c>
      <c r="P35" s="111">
        <v>327066</v>
      </c>
      <c r="Q35" s="111" t="s">
        <v>358</v>
      </c>
      <c r="R35" s="111" t="s">
        <v>248</v>
      </c>
      <c r="S35" s="111" t="s">
        <v>361</v>
      </c>
      <c r="T35" s="111" t="s">
        <v>227</v>
      </c>
      <c r="U35" s="111" t="s">
        <v>210</v>
      </c>
      <c r="V35" s="111">
        <v>0</v>
      </c>
      <c r="W35" s="111" t="s">
        <v>337</v>
      </c>
      <c r="X35" s="111">
        <v>17355944</v>
      </c>
      <c r="Y35" s="111" t="s">
        <v>362</v>
      </c>
      <c r="Z35" s="111" t="s">
        <v>363</v>
      </c>
      <c r="AA35" s="111">
        <v>41488</v>
      </c>
      <c r="AB35" s="111" t="s">
        <v>355</v>
      </c>
      <c r="AC35" s="111">
        <v>52</v>
      </c>
      <c r="AD35" s="111" t="s">
        <v>241</v>
      </c>
      <c r="AE35" s="111" t="s">
        <v>363</v>
      </c>
      <c r="AF35" s="111">
        <v>1010</v>
      </c>
      <c r="AG35" s="111">
        <v>1010</v>
      </c>
      <c r="AH35" s="111" t="s">
        <v>216</v>
      </c>
      <c r="AI35" s="111">
        <v>12305.5</v>
      </c>
      <c r="AJ35" s="111">
        <v>425.4</v>
      </c>
      <c r="AK35" s="111">
        <v>12730.9</v>
      </c>
      <c r="AL35" s="111">
        <v>32509.5</v>
      </c>
      <c r="AM35" s="111">
        <v>5160.1000000000004</v>
      </c>
      <c r="AN35" s="111">
        <v>37669.599999999999</v>
      </c>
      <c r="AO35" s="111">
        <v>29182.5</v>
      </c>
      <c r="AP35" s="111">
        <v>5160.1000000000004</v>
      </c>
      <c r="AQ35" s="111">
        <v>34342.6</v>
      </c>
      <c r="AR35" s="111">
        <v>80</v>
      </c>
      <c r="AS35" s="111">
        <v>1582</v>
      </c>
      <c r="AT35" s="99" t="s">
        <v>217</v>
      </c>
      <c r="AU35" s="99"/>
      <c r="AV35" s="99"/>
      <c r="AW35" s="111"/>
      <c r="AX35" s="111" t="s">
        <v>218</v>
      </c>
      <c r="AY35" s="111" t="s">
        <v>219</v>
      </c>
      <c r="AZ35" s="111"/>
      <c r="BA35" s="111">
        <v>0</v>
      </c>
      <c r="BB35" s="101"/>
      <c r="BC35" s="101"/>
      <c r="BD35" s="99" t="s">
        <v>220</v>
      </c>
      <c r="BE35" s="99"/>
      <c r="BF35" s="109"/>
      <c r="BG35" s="67"/>
      <c r="BH35" s="108"/>
      <c r="BI35" s="99" t="s">
        <v>2017</v>
      </c>
      <c r="BJ35" s="99"/>
      <c r="BK35" s="108"/>
      <c r="BL35" s="100"/>
    </row>
    <row r="36" spans="1:64" hidden="1" x14ac:dyDescent="0.3">
      <c r="A36" s="84">
        <v>35</v>
      </c>
      <c r="B36" s="111" t="s">
        <v>2056</v>
      </c>
      <c r="C36" s="111" t="s">
        <v>188</v>
      </c>
      <c r="D36" s="111" t="s">
        <v>187</v>
      </c>
      <c r="E36" s="111" t="s">
        <v>186</v>
      </c>
      <c r="F36" s="111" t="s">
        <v>201</v>
      </c>
      <c r="G36" s="111" t="s">
        <v>183</v>
      </c>
      <c r="H36" s="111" t="s">
        <v>184</v>
      </c>
      <c r="I36" s="111">
        <v>147535</v>
      </c>
      <c r="J36" s="111" t="s">
        <v>364</v>
      </c>
      <c r="K36" s="111">
        <v>147535</v>
      </c>
      <c r="L36" s="111" t="s">
        <v>203</v>
      </c>
      <c r="M36" s="111" t="s">
        <v>204</v>
      </c>
      <c r="N36" s="111">
        <v>250030</v>
      </c>
      <c r="O36" s="111" t="s">
        <v>365</v>
      </c>
      <c r="P36" s="111">
        <v>328516</v>
      </c>
      <c r="Q36" s="111" t="s">
        <v>366</v>
      </c>
      <c r="R36" s="111" t="s">
        <v>207</v>
      </c>
      <c r="S36" s="111" t="s">
        <v>367</v>
      </c>
      <c r="T36" s="111" t="s">
        <v>209</v>
      </c>
      <c r="U36" s="111" t="s">
        <v>210</v>
      </c>
      <c r="V36" s="111">
        <v>0</v>
      </c>
      <c r="W36" s="111" t="s">
        <v>368</v>
      </c>
      <c r="X36" s="111">
        <v>17584699</v>
      </c>
      <c r="Y36" s="111" t="s">
        <v>369</v>
      </c>
      <c r="Z36" s="111" t="s">
        <v>370</v>
      </c>
      <c r="AA36" s="111">
        <v>41488</v>
      </c>
      <c r="AB36" s="111" t="s">
        <v>214</v>
      </c>
      <c r="AC36" s="111">
        <v>52</v>
      </c>
      <c r="AD36" s="111" t="s">
        <v>241</v>
      </c>
      <c r="AE36" s="111" t="s">
        <v>370</v>
      </c>
      <c r="AF36" s="111">
        <v>1290</v>
      </c>
      <c r="AG36" s="111">
        <v>1290</v>
      </c>
      <c r="AH36" s="111" t="s">
        <v>232</v>
      </c>
      <c r="AI36" s="111">
        <v>19461.28</v>
      </c>
      <c r="AJ36" s="111">
        <v>419</v>
      </c>
      <c r="AK36" s="111">
        <v>19880.28</v>
      </c>
      <c r="AL36" s="111">
        <v>24890.62</v>
      </c>
      <c r="AM36" s="111">
        <v>6096.52</v>
      </c>
      <c r="AN36" s="111">
        <v>30987.14</v>
      </c>
      <c r="AO36" s="111">
        <v>24418.720000000001</v>
      </c>
      <c r="AP36" s="111">
        <v>6096.52</v>
      </c>
      <c r="AQ36" s="111">
        <v>30515.24</v>
      </c>
      <c r="AR36" s="111">
        <v>42</v>
      </c>
      <c r="AS36" s="111">
        <v>1234</v>
      </c>
      <c r="AT36" s="99" t="s">
        <v>217</v>
      </c>
      <c r="AU36" s="99"/>
      <c r="AV36" s="99"/>
      <c r="AW36" s="111"/>
      <c r="AX36" s="111" t="s">
        <v>218</v>
      </c>
      <c r="AY36" s="111" t="s">
        <v>219</v>
      </c>
      <c r="AZ36" s="111"/>
      <c r="BA36" s="111">
        <v>0</v>
      </c>
      <c r="BB36" s="101"/>
      <c r="BC36" s="101"/>
      <c r="BD36" s="99" t="s">
        <v>220</v>
      </c>
      <c r="BE36" s="99"/>
      <c r="BF36" s="109"/>
      <c r="BG36" s="67"/>
      <c r="BH36" s="108"/>
      <c r="BI36" s="99" t="s">
        <v>2017</v>
      </c>
      <c r="BJ36" s="99"/>
      <c r="BK36" s="108"/>
      <c r="BL36" s="100"/>
    </row>
    <row r="37" spans="1:64" hidden="1" x14ac:dyDescent="0.3">
      <c r="A37" s="84">
        <v>36</v>
      </c>
      <c r="B37" s="111" t="s">
        <v>2056</v>
      </c>
      <c r="C37" s="111" t="s">
        <v>188</v>
      </c>
      <c r="D37" s="111" t="s">
        <v>187</v>
      </c>
      <c r="E37" s="111" t="s">
        <v>186</v>
      </c>
      <c r="F37" s="111" t="s">
        <v>201</v>
      </c>
      <c r="G37" s="111" t="s">
        <v>183</v>
      </c>
      <c r="H37" s="111" t="s">
        <v>184</v>
      </c>
      <c r="I37" s="111">
        <v>147535</v>
      </c>
      <c r="J37" s="111" t="s">
        <v>364</v>
      </c>
      <c r="K37" s="111">
        <v>147535</v>
      </c>
      <c r="L37" s="111" t="s">
        <v>203</v>
      </c>
      <c r="M37" s="111" t="s">
        <v>204</v>
      </c>
      <c r="N37" s="111">
        <v>249995</v>
      </c>
      <c r="O37" s="111" t="s">
        <v>371</v>
      </c>
      <c r="P37" s="111">
        <v>328470</v>
      </c>
      <c r="Q37" s="111" t="s">
        <v>372</v>
      </c>
      <c r="R37" s="111" t="s">
        <v>207</v>
      </c>
      <c r="S37" s="111" t="s">
        <v>373</v>
      </c>
      <c r="T37" s="111" t="s">
        <v>209</v>
      </c>
      <c r="U37" s="111" t="s">
        <v>210</v>
      </c>
      <c r="V37" s="111">
        <v>0</v>
      </c>
      <c r="W37" s="111" t="s">
        <v>211</v>
      </c>
      <c r="X37" s="111">
        <v>17584749</v>
      </c>
      <c r="Y37" s="111" t="s">
        <v>374</v>
      </c>
      <c r="Z37" s="111" t="s">
        <v>370</v>
      </c>
      <c r="AA37" s="111">
        <v>41488</v>
      </c>
      <c r="AB37" s="111" t="s">
        <v>278</v>
      </c>
      <c r="AC37" s="111">
        <v>52</v>
      </c>
      <c r="AD37" s="111" t="s">
        <v>241</v>
      </c>
      <c r="AE37" s="111" t="s">
        <v>370</v>
      </c>
      <c r="AF37" s="111">
        <v>1290</v>
      </c>
      <c r="AG37" s="111">
        <v>1290</v>
      </c>
      <c r="AH37" s="111" t="s">
        <v>232</v>
      </c>
      <c r="AI37" s="111">
        <v>22798.07</v>
      </c>
      <c r="AJ37" s="111">
        <v>2191.35</v>
      </c>
      <c r="AK37" s="111">
        <v>24989.42</v>
      </c>
      <c r="AL37" s="111">
        <v>21352.47</v>
      </c>
      <c r="AM37" s="111">
        <v>4172.72</v>
      </c>
      <c r="AN37" s="111">
        <v>25525.19</v>
      </c>
      <c r="AO37" s="111">
        <v>20874.93</v>
      </c>
      <c r="AP37" s="111">
        <v>4172.72</v>
      </c>
      <c r="AQ37" s="111">
        <v>25047.65</v>
      </c>
      <c r="AR37" s="111">
        <v>43</v>
      </c>
      <c r="AS37" s="111">
        <v>1111</v>
      </c>
      <c r="AT37" s="99" t="s">
        <v>217</v>
      </c>
      <c r="AU37" s="99"/>
      <c r="AV37" s="99"/>
      <c r="AW37" s="111"/>
      <c r="AX37" s="111" t="s">
        <v>218</v>
      </c>
      <c r="AY37" s="111" t="s">
        <v>219</v>
      </c>
      <c r="AZ37" s="111"/>
      <c r="BA37" s="111">
        <v>0</v>
      </c>
      <c r="BB37" s="101"/>
      <c r="BC37" s="101"/>
      <c r="BD37" s="99" t="s">
        <v>220</v>
      </c>
      <c r="BE37" s="99"/>
      <c r="BF37" s="109"/>
      <c r="BG37" s="67"/>
      <c r="BH37" s="108"/>
      <c r="BI37" s="99" t="s">
        <v>2017</v>
      </c>
      <c r="BJ37" s="99"/>
      <c r="BK37" s="108"/>
      <c r="BL37" s="100"/>
    </row>
    <row r="38" spans="1:64" hidden="1" x14ac:dyDescent="0.3">
      <c r="A38" s="84">
        <v>37</v>
      </c>
      <c r="B38" s="111" t="s">
        <v>2056</v>
      </c>
      <c r="C38" s="111" t="s">
        <v>188</v>
      </c>
      <c r="D38" s="111" t="s">
        <v>187</v>
      </c>
      <c r="E38" s="111" t="s">
        <v>186</v>
      </c>
      <c r="F38" s="111" t="s">
        <v>201</v>
      </c>
      <c r="G38" s="111" t="s">
        <v>183</v>
      </c>
      <c r="H38" s="111" t="s">
        <v>184</v>
      </c>
      <c r="I38" s="111">
        <v>147535</v>
      </c>
      <c r="J38" s="111" t="s">
        <v>364</v>
      </c>
      <c r="K38" s="111">
        <v>147535</v>
      </c>
      <c r="L38" s="111" t="s">
        <v>203</v>
      </c>
      <c r="M38" s="111" t="s">
        <v>204</v>
      </c>
      <c r="N38" s="111">
        <v>249995</v>
      </c>
      <c r="O38" s="111" t="s">
        <v>371</v>
      </c>
      <c r="P38" s="111">
        <v>328470</v>
      </c>
      <c r="Q38" s="111" t="s">
        <v>372</v>
      </c>
      <c r="R38" s="111" t="s">
        <v>207</v>
      </c>
      <c r="S38" s="111" t="s">
        <v>375</v>
      </c>
      <c r="T38" s="111" t="s">
        <v>209</v>
      </c>
      <c r="U38" s="111" t="s">
        <v>210</v>
      </c>
      <c r="V38" s="111">
        <v>0</v>
      </c>
      <c r="W38" s="111" t="s">
        <v>211</v>
      </c>
      <c r="X38" s="111">
        <v>17585038</v>
      </c>
      <c r="Y38" s="111" t="s">
        <v>376</v>
      </c>
      <c r="Z38" s="111" t="s">
        <v>370</v>
      </c>
      <c r="AA38" s="111">
        <v>41488</v>
      </c>
      <c r="AB38" s="111" t="s">
        <v>278</v>
      </c>
      <c r="AC38" s="111">
        <v>52</v>
      </c>
      <c r="AD38" s="111" t="s">
        <v>241</v>
      </c>
      <c r="AE38" s="111" t="s">
        <v>370</v>
      </c>
      <c r="AF38" s="111">
        <v>1290</v>
      </c>
      <c r="AG38" s="111">
        <v>1290</v>
      </c>
      <c r="AH38" s="111" t="s">
        <v>232</v>
      </c>
      <c r="AI38" s="111">
        <v>15367.37</v>
      </c>
      <c r="AJ38" s="111">
        <v>760.35</v>
      </c>
      <c r="AK38" s="111">
        <v>16127.72</v>
      </c>
      <c r="AL38" s="111">
        <v>31660.79</v>
      </c>
      <c r="AM38" s="111">
        <v>10691.02</v>
      </c>
      <c r="AN38" s="111">
        <v>42351.81</v>
      </c>
      <c r="AO38" s="111">
        <v>30173.63</v>
      </c>
      <c r="AP38" s="111">
        <v>10691.02</v>
      </c>
      <c r="AQ38" s="111">
        <v>40864.65</v>
      </c>
      <c r="AR38" s="111">
        <v>43</v>
      </c>
      <c r="AS38" s="111">
        <v>1203</v>
      </c>
      <c r="AT38" s="99" t="s">
        <v>217</v>
      </c>
      <c r="AU38" s="99"/>
      <c r="AV38" s="99"/>
      <c r="AW38" s="111"/>
      <c r="AX38" s="111" t="s">
        <v>218</v>
      </c>
      <c r="AY38" s="111" t="s">
        <v>219</v>
      </c>
      <c r="AZ38" s="111"/>
      <c r="BA38" s="111">
        <v>0</v>
      </c>
      <c r="BB38" s="101"/>
      <c r="BC38" s="101"/>
      <c r="BD38" s="99" t="s">
        <v>220</v>
      </c>
      <c r="BE38" s="99"/>
      <c r="BF38" s="109"/>
      <c r="BG38" s="67"/>
      <c r="BH38" s="108"/>
      <c r="BI38" s="99" t="s">
        <v>2017</v>
      </c>
      <c r="BJ38" s="99"/>
      <c r="BK38" s="108"/>
      <c r="BL38" s="100"/>
    </row>
    <row r="39" spans="1:64" hidden="1" x14ac:dyDescent="0.3">
      <c r="A39" s="99">
        <v>38</v>
      </c>
      <c r="B39" s="111" t="s">
        <v>2056</v>
      </c>
      <c r="C39" s="111" t="s">
        <v>188</v>
      </c>
      <c r="D39" s="111" t="s">
        <v>187</v>
      </c>
      <c r="E39" s="111" t="s">
        <v>186</v>
      </c>
      <c r="F39" s="111" t="s">
        <v>201</v>
      </c>
      <c r="G39" s="111" t="s">
        <v>183</v>
      </c>
      <c r="H39" s="111" t="s">
        <v>184</v>
      </c>
      <c r="I39" s="111">
        <v>147535</v>
      </c>
      <c r="J39" s="111" t="s">
        <v>364</v>
      </c>
      <c r="K39" s="111">
        <v>147535</v>
      </c>
      <c r="L39" s="111" t="s">
        <v>203</v>
      </c>
      <c r="M39" s="111" t="s">
        <v>204</v>
      </c>
      <c r="N39" s="111">
        <v>250030</v>
      </c>
      <c r="O39" s="111" t="s">
        <v>365</v>
      </c>
      <c r="P39" s="111">
        <v>328516</v>
      </c>
      <c r="Q39" s="111" t="s">
        <v>366</v>
      </c>
      <c r="R39" s="111" t="s">
        <v>207</v>
      </c>
      <c r="S39" s="111" t="s">
        <v>377</v>
      </c>
      <c r="T39" s="111" t="s">
        <v>209</v>
      </c>
      <c r="U39" s="111" t="s">
        <v>210</v>
      </c>
      <c r="V39" s="111">
        <v>0</v>
      </c>
      <c r="W39" s="111" t="s">
        <v>211</v>
      </c>
      <c r="X39" s="111">
        <v>17585115</v>
      </c>
      <c r="Y39" s="111" t="s">
        <v>378</v>
      </c>
      <c r="Z39" s="111" t="s">
        <v>370</v>
      </c>
      <c r="AA39" s="111">
        <v>41488</v>
      </c>
      <c r="AB39" s="111" t="s">
        <v>214</v>
      </c>
      <c r="AC39" s="111">
        <v>52</v>
      </c>
      <c r="AD39" s="111" t="s">
        <v>241</v>
      </c>
      <c r="AE39" s="111" t="s">
        <v>370</v>
      </c>
      <c r="AF39" s="111">
        <v>1290</v>
      </c>
      <c r="AG39" s="111">
        <v>1290</v>
      </c>
      <c r="AH39" s="111" t="s">
        <v>232</v>
      </c>
      <c r="AI39" s="111">
        <v>16977.240000000002</v>
      </c>
      <c r="AJ39" s="111">
        <v>476</v>
      </c>
      <c r="AK39" s="111">
        <v>17453.240000000002</v>
      </c>
      <c r="AL39" s="111">
        <v>29264.19</v>
      </c>
      <c r="AM39" s="111">
        <v>8347.0300000000007</v>
      </c>
      <c r="AN39" s="111">
        <v>37611.22</v>
      </c>
      <c r="AO39" s="111">
        <v>27782.76</v>
      </c>
      <c r="AP39" s="111">
        <v>8347.0300000000007</v>
      </c>
      <c r="AQ39" s="111">
        <v>36129.79</v>
      </c>
      <c r="AR39" s="111">
        <v>42</v>
      </c>
      <c r="AS39" s="111">
        <v>1234</v>
      </c>
      <c r="AT39" s="99" t="s">
        <v>217</v>
      </c>
      <c r="AU39" s="99"/>
      <c r="AV39" s="99"/>
      <c r="AW39" s="111"/>
      <c r="AX39" s="111" t="s">
        <v>218</v>
      </c>
      <c r="AY39" s="111" t="s">
        <v>219</v>
      </c>
      <c r="AZ39" s="111"/>
      <c r="BA39" s="111">
        <v>0</v>
      </c>
      <c r="BB39" s="101"/>
      <c r="BC39" s="101"/>
      <c r="BD39" s="99" t="s">
        <v>220</v>
      </c>
      <c r="BE39" s="99"/>
      <c r="BF39" s="109"/>
      <c r="BG39" s="67"/>
      <c r="BH39" s="108"/>
      <c r="BI39" s="99" t="s">
        <v>2017</v>
      </c>
      <c r="BJ39" s="99"/>
      <c r="BK39" s="108"/>
      <c r="BL39" s="100"/>
    </row>
    <row r="40" spans="1:64" hidden="1" x14ac:dyDescent="0.3">
      <c r="A40" s="84">
        <v>39</v>
      </c>
      <c r="B40" s="111" t="s">
        <v>2056</v>
      </c>
      <c r="C40" s="111" t="s">
        <v>188</v>
      </c>
      <c r="D40" s="111" t="s">
        <v>187</v>
      </c>
      <c r="E40" s="111" t="s">
        <v>186</v>
      </c>
      <c r="F40" s="111" t="s">
        <v>201</v>
      </c>
      <c r="G40" s="111" t="s">
        <v>183</v>
      </c>
      <c r="H40" s="111" t="s">
        <v>184</v>
      </c>
      <c r="I40" s="111">
        <v>147535</v>
      </c>
      <c r="J40" s="111" t="s">
        <v>364</v>
      </c>
      <c r="K40" s="111">
        <v>147535</v>
      </c>
      <c r="L40" s="111" t="s">
        <v>203</v>
      </c>
      <c r="M40" s="111" t="s">
        <v>204</v>
      </c>
      <c r="N40" s="111">
        <v>250030</v>
      </c>
      <c r="O40" s="111" t="s">
        <v>365</v>
      </c>
      <c r="P40" s="111">
        <v>328516</v>
      </c>
      <c r="Q40" s="111" t="s">
        <v>366</v>
      </c>
      <c r="R40" s="111" t="s">
        <v>207</v>
      </c>
      <c r="S40" s="111" t="s">
        <v>379</v>
      </c>
      <c r="T40" s="111" t="s">
        <v>227</v>
      </c>
      <c r="U40" s="111" t="s">
        <v>210</v>
      </c>
      <c r="V40" s="111">
        <v>0</v>
      </c>
      <c r="W40" s="111" t="s">
        <v>211</v>
      </c>
      <c r="X40" s="111">
        <v>17608222</v>
      </c>
      <c r="Y40" s="111" t="s">
        <v>380</v>
      </c>
      <c r="Z40" s="111" t="s">
        <v>370</v>
      </c>
      <c r="AA40" s="111">
        <v>41488</v>
      </c>
      <c r="AB40" s="111" t="s">
        <v>214</v>
      </c>
      <c r="AC40" s="111">
        <v>52</v>
      </c>
      <c r="AD40" s="111" t="s">
        <v>241</v>
      </c>
      <c r="AE40" s="111" t="s">
        <v>370</v>
      </c>
      <c r="AF40" s="111">
        <v>1290</v>
      </c>
      <c r="AG40" s="111">
        <v>1290</v>
      </c>
      <c r="AH40" s="111" t="s">
        <v>232</v>
      </c>
      <c r="AI40" s="111">
        <v>18092.28</v>
      </c>
      <c r="AJ40" s="111">
        <v>1018</v>
      </c>
      <c r="AK40" s="111">
        <v>19110.28</v>
      </c>
      <c r="AL40" s="111">
        <v>27917.88</v>
      </c>
      <c r="AM40" s="111">
        <v>7618.52</v>
      </c>
      <c r="AN40" s="111">
        <v>35536.400000000001</v>
      </c>
      <c r="AO40" s="111">
        <v>26430.720000000001</v>
      </c>
      <c r="AP40" s="111">
        <v>7618.52</v>
      </c>
      <c r="AQ40" s="111">
        <v>34049.24</v>
      </c>
      <c r="AR40" s="111">
        <v>42</v>
      </c>
      <c r="AS40" s="111">
        <v>1203</v>
      </c>
      <c r="AT40" s="99" t="s">
        <v>217</v>
      </c>
      <c r="AU40" s="99"/>
      <c r="AV40" s="99"/>
      <c r="AW40" s="111"/>
      <c r="AX40" s="111" t="s">
        <v>218</v>
      </c>
      <c r="AY40" s="111" t="s">
        <v>219</v>
      </c>
      <c r="AZ40" s="111"/>
      <c r="BA40" s="111">
        <v>0</v>
      </c>
      <c r="BB40" s="101"/>
      <c r="BC40" s="101"/>
      <c r="BD40" s="99" t="s">
        <v>220</v>
      </c>
      <c r="BE40" s="99"/>
      <c r="BF40" s="109"/>
      <c r="BG40" s="67"/>
      <c r="BH40" s="108"/>
      <c r="BI40" s="99" t="s">
        <v>2017</v>
      </c>
      <c r="BJ40" s="99"/>
      <c r="BK40" s="108"/>
      <c r="BL40" s="100"/>
    </row>
    <row r="41" spans="1:64" hidden="1" x14ac:dyDescent="0.3">
      <c r="A41" s="84">
        <v>40</v>
      </c>
      <c r="B41" s="111" t="s">
        <v>2056</v>
      </c>
      <c r="C41" s="111" t="s">
        <v>188</v>
      </c>
      <c r="D41" s="111" t="s">
        <v>187</v>
      </c>
      <c r="E41" s="111" t="s">
        <v>186</v>
      </c>
      <c r="F41" s="111" t="s">
        <v>201</v>
      </c>
      <c r="G41" s="111" t="s">
        <v>183</v>
      </c>
      <c r="H41" s="111" t="s">
        <v>184</v>
      </c>
      <c r="I41" s="111">
        <v>153518</v>
      </c>
      <c r="J41" s="111" t="s">
        <v>270</v>
      </c>
      <c r="K41" s="111">
        <v>153518</v>
      </c>
      <c r="L41" s="111" t="s">
        <v>203</v>
      </c>
      <c r="M41" s="111" t="s">
        <v>204</v>
      </c>
      <c r="N41" s="111">
        <v>250401</v>
      </c>
      <c r="O41" s="111" t="s">
        <v>381</v>
      </c>
      <c r="P41" s="111">
        <v>328993</v>
      </c>
      <c r="Q41" s="111" t="s">
        <v>382</v>
      </c>
      <c r="R41" s="111" t="s">
        <v>207</v>
      </c>
      <c r="S41" s="111" t="s">
        <v>383</v>
      </c>
      <c r="T41" s="111" t="s">
        <v>275</v>
      </c>
      <c r="U41" s="111" t="s">
        <v>210</v>
      </c>
      <c r="V41" s="111">
        <v>0</v>
      </c>
      <c r="W41" s="111" t="s">
        <v>384</v>
      </c>
      <c r="X41" s="111">
        <v>17656909</v>
      </c>
      <c r="Y41" s="111" t="s">
        <v>385</v>
      </c>
      <c r="Z41" s="111" t="s">
        <v>386</v>
      </c>
      <c r="AA41" s="111">
        <v>41488</v>
      </c>
      <c r="AB41" s="111" t="s">
        <v>278</v>
      </c>
      <c r="AC41" s="111">
        <v>52</v>
      </c>
      <c r="AD41" s="111" t="s">
        <v>241</v>
      </c>
      <c r="AE41" s="111" t="s">
        <v>386</v>
      </c>
      <c r="AF41" s="111">
        <v>1290</v>
      </c>
      <c r="AG41" s="111">
        <v>1290</v>
      </c>
      <c r="AH41" s="111" t="s">
        <v>232</v>
      </c>
      <c r="AI41" s="111">
        <v>17751.96</v>
      </c>
      <c r="AJ41" s="111">
        <v>456</v>
      </c>
      <c r="AK41" s="111">
        <v>18207.96</v>
      </c>
      <c r="AL41" s="111">
        <v>29605.47</v>
      </c>
      <c r="AM41" s="111">
        <v>7112.9</v>
      </c>
      <c r="AN41" s="111">
        <v>36718.370000000003</v>
      </c>
      <c r="AO41" s="111">
        <v>26644.04</v>
      </c>
      <c r="AP41" s="111">
        <v>7112.9</v>
      </c>
      <c r="AQ41" s="111">
        <v>33756.94</v>
      </c>
      <c r="AR41" s="111">
        <v>43</v>
      </c>
      <c r="AS41" s="111">
        <v>1223</v>
      </c>
      <c r="AT41" s="99" t="s">
        <v>217</v>
      </c>
      <c r="AU41" s="99"/>
      <c r="AV41" s="99"/>
      <c r="AW41" s="111"/>
      <c r="AX41" s="111" t="s">
        <v>218</v>
      </c>
      <c r="AY41" s="111" t="s">
        <v>219</v>
      </c>
      <c r="AZ41" s="111"/>
      <c r="BA41" s="111">
        <v>0</v>
      </c>
      <c r="BB41" s="101"/>
      <c r="BC41" s="101"/>
      <c r="BD41" s="99" t="s">
        <v>220</v>
      </c>
      <c r="BE41" s="99"/>
      <c r="BF41" s="109"/>
      <c r="BG41" s="67"/>
      <c r="BH41" s="108"/>
      <c r="BI41" s="99" t="s">
        <v>2017</v>
      </c>
      <c r="BJ41" s="99"/>
      <c r="BK41" s="108"/>
      <c r="BL41" s="100"/>
    </row>
    <row r="42" spans="1:64" hidden="1" x14ac:dyDescent="0.3">
      <c r="A42" s="84">
        <v>41</v>
      </c>
      <c r="B42" s="111" t="s">
        <v>2056</v>
      </c>
      <c r="C42" s="111" t="s">
        <v>188</v>
      </c>
      <c r="D42" s="111" t="s">
        <v>187</v>
      </c>
      <c r="E42" s="111" t="s">
        <v>186</v>
      </c>
      <c r="F42" s="111" t="s">
        <v>201</v>
      </c>
      <c r="G42" s="111" t="s">
        <v>183</v>
      </c>
      <c r="H42" s="111" t="s">
        <v>184</v>
      </c>
      <c r="I42" s="111">
        <v>148172</v>
      </c>
      <c r="J42" s="111" t="s">
        <v>387</v>
      </c>
      <c r="K42" s="111">
        <v>148172</v>
      </c>
      <c r="L42" s="111" t="s">
        <v>203</v>
      </c>
      <c r="M42" s="111" t="s">
        <v>204</v>
      </c>
      <c r="N42" s="111">
        <v>307443</v>
      </c>
      <c r="O42" s="111" t="s">
        <v>388</v>
      </c>
      <c r="P42" s="111">
        <v>417697</v>
      </c>
      <c r="Q42" s="111" t="s">
        <v>389</v>
      </c>
      <c r="R42" s="111" t="s">
        <v>248</v>
      </c>
      <c r="S42" s="111" t="s">
        <v>390</v>
      </c>
      <c r="T42" s="111" t="s">
        <v>209</v>
      </c>
      <c r="U42" s="111" t="s">
        <v>210</v>
      </c>
      <c r="V42" s="111">
        <v>0</v>
      </c>
      <c r="W42" s="111" t="s">
        <v>391</v>
      </c>
      <c r="X42" s="111">
        <v>17779111</v>
      </c>
      <c r="Y42" s="111" t="s">
        <v>392</v>
      </c>
      <c r="Z42" s="111" t="s">
        <v>393</v>
      </c>
      <c r="AA42" s="111">
        <v>22819</v>
      </c>
      <c r="AB42" s="111" t="s">
        <v>307</v>
      </c>
      <c r="AC42" s="111">
        <v>52</v>
      </c>
      <c r="AD42" s="111" t="s">
        <v>241</v>
      </c>
      <c r="AE42" s="111" t="s">
        <v>393</v>
      </c>
      <c r="AF42" s="111">
        <v>555</v>
      </c>
      <c r="AG42" s="111">
        <v>555</v>
      </c>
      <c r="AH42" s="111" t="s">
        <v>394</v>
      </c>
      <c r="AI42" s="111">
        <v>22819</v>
      </c>
      <c r="AJ42" s="111">
        <v>0</v>
      </c>
      <c r="AK42" s="111">
        <v>22819</v>
      </c>
      <c r="AL42" s="111">
        <v>0</v>
      </c>
      <c r="AM42" s="111">
        <v>626.57000000000005</v>
      </c>
      <c r="AN42" s="111">
        <v>626.57000000000005</v>
      </c>
      <c r="AO42" s="111">
        <v>0</v>
      </c>
      <c r="AP42" s="111">
        <v>0</v>
      </c>
      <c r="AQ42" s="111">
        <v>0</v>
      </c>
      <c r="AR42" s="111">
        <v>16</v>
      </c>
      <c r="AS42" s="111">
        <v>0</v>
      </c>
      <c r="AT42" s="111" t="s">
        <v>395</v>
      </c>
      <c r="AU42" s="99"/>
      <c r="AV42" s="99"/>
      <c r="AW42" s="111"/>
      <c r="AX42" s="111" t="s">
        <v>218</v>
      </c>
      <c r="AY42" s="111" t="s">
        <v>219</v>
      </c>
      <c r="AZ42" s="111"/>
      <c r="BA42" s="111">
        <v>0</v>
      </c>
      <c r="BB42" s="101"/>
      <c r="BC42" s="101"/>
      <c r="BD42" s="99" t="s">
        <v>220</v>
      </c>
      <c r="BE42" s="99"/>
      <c r="BF42" s="109"/>
      <c r="BG42" s="67"/>
      <c r="BH42" s="108"/>
      <c r="BI42" s="99" t="s">
        <v>2017</v>
      </c>
      <c r="BJ42" s="99"/>
      <c r="BK42" s="108"/>
      <c r="BL42" s="100" t="s">
        <v>2061</v>
      </c>
    </row>
    <row r="43" spans="1:64" hidden="1" x14ac:dyDescent="0.3">
      <c r="A43" s="99">
        <v>42</v>
      </c>
      <c r="B43" s="111" t="s">
        <v>2056</v>
      </c>
      <c r="C43" s="111" t="s">
        <v>188</v>
      </c>
      <c r="D43" s="111" t="s">
        <v>187</v>
      </c>
      <c r="E43" s="111" t="s">
        <v>186</v>
      </c>
      <c r="F43" s="111" t="s">
        <v>201</v>
      </c>
      <c r="G43" s="111" t="s">
        <v>183</v>
      </c>
      <c r="H43" s="111" t="s">
        <v>184</v>
      </c>
      <c r="I43" s="111">
        <v>147535</v>
      </c>
      <c r="J43" s="111" t="s">
        <v>364</v>
      </c>
      <c r="K43" s="111">
        <v>147535</v>
      </c>
      <c r="L43" s="111" t="s">
        <v>203</v>
      </c>
      <c r="M43" s="111" t="s">
        <v>204</v>
      </c>
      <c r="N43" s="111">
        <v>249995</v>
      </c>
      <c r="O43" s="111" t="s">
        <v>371</v>
      </c>
      <c r="P43" s="111">
        <v>328470</v>
      </c>
      <c r="Q43" s="111" t="s">
        <v>372</v>
      </c>
      <c r="R43" s="111" t="s">
        <v>207</v>
      </c>
      <c r="S43" s="111" t="s">
        <v>400</v>
      </c>
      <c r="T43" s="111" t="s">
        <v>209</v>
      </c>
      <c r="U43" s="111" t="s">
        <v>210</v>
      </c>
      <c r="V43" s="111">
        <v>0</v>
      </c>
      <c r="W43" s="111" t="s">
        <v>211</v>
      </c>
      <c r="X43" s="111">
        <v>17820658</v>
      </c>
      <c r="Y43" s="111" t="s">
        <v>401</v>
      </c>
      <c r="Z43" s="111" t="s">
        <v>402</v>
      </c>
      <c r="AA43" s="111">
        <v>41488</v>
      </c>
      <c r="AB43" s="111" t="s">
        <v>278</v>
      </c>
      <c r="AC43" s="111">
        <v>52</v>
      </c>
      <c r="AD43" s="111" t="s">
        <v>241</v>
      </c>
      <c r="AE43" s="111" t="s">
        <v>402</v>
      </c>
      <c r="AF43" s="111">
        <v>1290</v>
      </c>
      <c r="AG43" s="111">
        <v>1290</v>
      </c>
      <c r="AH43" s="111" t="s">
        <v>232</v>
      </c>
      <c r="AI43" s="111">
        <v>14635.24</v>
      </c>
      <c r="AJ43" s="111">
        <v>621.48</v>
      </c>
      <c r="AK43" s="111">
        <v>15256.72</v>
      </c>
      <c r="AL43" s="111">
        <v>32308.639999999999</v>
      </c>
      <c r="AM43" s="111">
        <v>11216.76</v>
      </c>
      <c r="AN43" s="111">
        <v>43525.4</v>
      </c>
      <c r="AO43" s="111">
        <v>30590.76</v>
      </c>
      <c r="AP43" s="111">
        <v>11216.76</v>
      </c>
      <c r="AQ43" s="111">
        <v>41807.519999999997</v>
      </c>
      <c r="AR43" s="111">
        <v>43</v>
      </c>
      <c r="AS43" s="111">
        <v>1203</v>
      </c>
      <c r="AT43" s="99" t="s">
        <v>217</v>
      </c>
      <c r="AU43" s="99"/>
      <c r="AV43" s="99"/>
      <c r="AW43" s="111"/>
      <c r="AX43" s="111" t="s">
        <v>218</v>
      </c>
      <c r="AY43" s="111" t="s">
        <v>219</v>
      </c>
      <c r="AZ43" s="111"/>
      <c r="BA43" s="111">
        <v>0</v>
      </c>
      <c r="BB43" s="101"/>
      <c r="BC43" s="101"/>
      <c r="BD43" s="99" t="s">
        <v>220</v>
      </c>
      <c r="BE43" s="99"/>
      <c r="BF43" s="109"/>
      <c r="BG43" s="67"/>
      <c r="BH43" s="108"/>
      <c r="BI43" s="99" t="s">
        <v>2017</v>
      </c>
      <c r="BJ43" s="99"/>
      <c r="BK43" s="108"/>
      <c r="BL43" s="100"/>
    </row>
    <row r="44" spans="1:64" hidden="1" x14ac:dyDescent="0.3">
      <c r="A44" s="84">
        <v>43</v>
      </c>
      <c r="B44" s="111" t="s">
        <v>2056</v>
      </c>
      <c r="C44" s="111" t="s">
        <v>188</v>
      </c>
      <c r="D44" s="111" t="s">
        <v>187</v>
      </c>
      <c r="E44" s="111" t="s">
        <v>186</v>
      </c>
      <c r="F44" s="111" t="s">
        <v>201</v>
      </c>
      <c r="G44" s="111" t="s">
        <v>183</v>
      </c>
      <c r="H44" s="111" t="s">
        <v>184</v>
      </c>
      <c r="I44" s="111">
        <v>148172</v>
      </c>
      <c r="J44" s="111" t="s">
        <v>387</v>
      </c>
      <c r="K44" s="111">
        <v>148172</v>
      </c>
      <c r="L44" s="111" t="s">
        <v>203</v>
      </c>
      <c r="M44" s="111" t="s">
        <v>204</v>
      </c>
      <c r="N44" s="111">
        <v>251142</v>
      </c>
      <c r="O44" s="111" t="s">
        <v>403</v>
      </c>
      <c r="P44" s="111">
        <v>329932</v>
      </c>
      <c r="Q44" s="111" t="s">
        <v>404</v>
      </c>
      <c r="R44" s="111" t="s">
        <v>207</v>
      </c>
      <c r="S44" s="111" t="s">
        <v>405</v>
      </c>
      <c r="T44" s="111" t="s">
        <v>209</v>
      </c>
      <c r="U44" s="111" t="s">
        <v>210</v>
      </c>
      <c r="V44" s="111">
        <v>0</v>
      </c>
      <c r="W44" s="111" t="s">
        <v>244</v>
      </c>
      <c r="X44" s="111">
        <v>17848576</v>
      </c>
      <c r="Y44" s="111" t="s">
        <v>406</v>
      </c>
      <c r="Z44" s="111" t="s">
        <v>393</v>
      </c>
      <c r="AA44" s="111">
        <v>41488</v>
      </c>
      <c r="AB44" s="111" t="s">
        <v>307</v>
      </c>
      <c r="AC44" s="111">
        <v>52</v>
      </c>
      <c r="AD44" s="111" t="s">
        <v>241</v>
      </c>
      <c r="AE44" s="111" t="s">
        <v>393</v>
      </c>
      <c r="AF44" s="111">
        <v>1290</v>
      </c>
      <c r="AG44" s="111">
        <v>1290</v>
      </c>
      <c r="AH44" s="111" t="s">
        <v>232</v>
      </c>
      <c r="AI44" s="111">
        <v>33802.75</v>
      </c>
      <c r="AJ44" s="111">
        <v>1360</v>
      </c>
      <c r="AK44" s="111">
        <v>35162.75</v>
      </c>
      <c r="AL44" s="111">
        <v>8047.62</v>
      </c>
      <c r="AM44" s="111">
        <v>567.66</v>
      </c>
      <c r="AN44" s="111">
        <v>8615.2800000000007</v>
      </c>
      <c r="AO44" s="111">
        <v>8048.25</v>
      </c>
      <c r="AP44" s="111">
        <v>567.66</v>
      </c>
      <c r="AQ44" s="111">
        <v>8615.91</v>
      </c>
      <c r="AR44" s="111">
        <v>43</v>
      </c>
      <c r="AS44" s="111">
        <v>1118</v>
      </c>
      <c r="AT44" s="99" t="s">
        <v>217</v>
      </c>
      <c r="AU44" s="99"/>
      <c r="AV44" s="99"/>
      <c r="AW44" s="111"/>
      <c r="AX44" s="111" t="s">
        <v>218</v>
      </c>
      <c r="AY44" s="111" t="s">
        <v>219</v>
      </c>
      <c r="AZ44" s="111"/>
      <c r="BA44" s="111">
        <v>0</v>
      </c>
      <c r="BB44" s="101"/>
      <c r="BC44" s="101"/>
      <c r="BD44" s="99" t="s">
        <v>220</v>
      </c>
      <c r="BE44" s="99"/>
      <c r="BF44" s="109"/>
      <c r="BG44" s="67"/>
      <c r="BH44" s="108"/>
      <c r="BI44" s="99" t="s">
        <v>2017</v>
      </c>
      <c r="BJ44" s="99"/>
      <c r="BK44" s="108"/>
      <c r="BL44" s="100"/>
    </row>
    <row r="45" spans="1:64" hidden="1" x14ac:dyDescent="0.3">
      <c r="A45" s="84">
        <v>44</v>
      </c>
      <c r="B45" s="111" t="s">
        <v>2056</v>
      </c>
      <c r="C45" s="111" t="s">
        <v>188</v>
      </c>
      <c r="D45" s="111" t="s">
        <v>187</v>
      </c>
      <c r="E45" s="111" t="s">
        <v>186</v>
      </c>
      <c r="F45" s="111" t="s">
        <v>201</v>
      </c>
      <c r="G45" s="111" t="s">
        <v>183</v>
      </c>
      <c r="H45" s="111" t="s">
        <v>184</v>
      </c>
      <c r="I45" s="111">
        <v>147535</v>
      </c>
      <c r="J45" s="111" t="s">
        <v>364</v>
      </c>
      <c r="K45" s="111">
        <v>147535</v>
      </c>
      <c r="L45" s="111" t="s">
        <v>203</v>
      </c>
      <c r="M45" s="111" t="s">
        <v>204</v>
      </c>
      <c r="N45" s="111">
        <v>250030</v>
      </c>
      <c r="O45" s="111" t="s">
        <v>365</v>
      </c>
      <c r="P45" s="111">
        <v>328516</v>
      </c>
      <c r="Q45" s="111" t="s">
        <v>366</v>
      </c>
      <c r="R45" s="111" t="s">
        <v>207</v>
      </c>
      <c r="S45" s="111" t="s">
        <v>407</v>
      </c>
      <c r="T45" s="111" t="s">
        <v>227</v>
      </c>
      <c r="U45" s="111" t="s">
        <v>210</v>
      </c>
      <c r="V45" s="111">
        <v>0</v>
      </c>
      <c r="W45" s="111" t="s">
        <v>244</v>
      </c>
      <c r="X45" s="111">
        <v>18082219</v>
      </c>
      <c r="Y45" s="111" t="s">
        <v>408</v>
      </c>
      <c r="Z45" s="111" t="s">
        <v>409</v>
      </c>
      <c r="AA45" s="111">
        <v>41488</v>
      </c>
      <c r="AB45" s="111" t="s">
        <v>214</v>
      </c>
      <c r="AC45" s="111">
        <v>52</v>
      </c>
      <c r="AD45" s="111" t="s">
        <v>241</v>
      </c>
      <c r="AE45" s="111" t="s">
        <v>409</v>
      </c>
      <c r="AF45" s="111">
        <v>1290</v>
      </c>
      <c r="AG45" s="111">
        <v>1290</v>
      </c>
      <c r="AH45" s="111" t="s">
        <v>232</v>
      </c>
      <c r="AI45" s="111">
        <v>17092.11</v>
      </c>
      <c r="AJ45" s="111">
        <v>555.88</v>
      </c>
      <c r="AK45" s="111">
        <v>17647.990000000002</v>
      </c>
      <c r="AL45" s="111">
        <v>29044.99</v>
      </c>
      <c r="AM45" s="111">
        <v>8504.23</v>
      </c>
      <c r="AN45" s="111">
        <v>37549.22</v>
      </c>
      <c r="AO45" s="111">
        <v>27333.89</v>
      </c>
      <c r="AP45" s="111">
        <v>8504.23</v>
      </c>
      <c r="AQ45" s="111">
        <v>35838.120000000003</v>
      </c>
      <c r="AR45" s="111">
        <v>42</v>
      </c>
      <c r="AS45" s="111">
        <v>1203</v>
      </c>
      <c r="AT45" s="99" t="s">
        <v>217</v>
      </c>
      <c r="AU45" s="99"/>
      <c r="AV45" s="99"/>
      <c r="AW45" s="111"/>
      <c r="AX45" s="111" t="s">
        <v>218</v>
      </c>
      <c r="AY45" s="111" t="s">
        <v>219</v>
      </c>
      <c r="AZ45" s="111"/>
      <c r="BA45" s="111">
        <v>0</v>
      </c>
      <c r="BB45" s="101"/>
      <c r="BC45" s="101"/>
      <c r="BD45" s="99" t="s">
        <v>220</v>
      </c>
      <c r="BE45" s="99"/>
      <c r="BF45" s="109"/>
      <c r="BG45" s="67"/>
      <c r="BH45" s="108"/>
      <c r="BI45" s="99" t="s">
        <v>2017</v>
      </c>
      <c r="BJ45" s="99"/>
      <c r="BK45" s="108"/>
      <c r="BL45" s="100"/>
    </row>
    <row r="46" spans="1:64" hidden="1" x14ac:dyDescent="0.3">
      <c r="A46" s="84">
        <v>45</v>
      </c>
      <c r="B46" s="111" t="s">
        <v>2056</v>
      </c>
      <c r="C46" s="111" t="s">
        <v>188</v>
      </c>
      <c r="D46" s="111" t="s">
        <v>187</v>
      </c>
      <c r="E46" s="111" t="s">
        <v>186</v>
      </c>
      <c r="F46" s="111" t="s">
        <v>201</v>
      </c>
      <c r="G46" s="111" t="s">
        <v>183</v>
      </c>
      <c r="H46" s="111" t="s">
        <v>184</v>
      </c>
      <c r="I46" s="111">
        <v>147535</v>
      </c>
      <c r="J46" s="111" t="s">
        <v>364</v>
      </c>
      <c r="K46" s="111">
        <v>147535</v>
      </c>
      <c r="L46" s="111" t="s">
        <v>203</v>
      </c>
      <c r="M46" s="111" t="s">
        <v>204</v>
      </c>
      <c r="N46" s="111">
        <v>250030</v>
      </c>
      <c r="O46" s="111" t="s">
        <v>365</v>
      </c>
      <c r="P46" s="111">
        <v>328516</v>
      </c>
      <c r="Q46" s="111" t="s">
        <v>366</v>
      </c>
      <c r="R46" s="111" t="s">
        <v>207</v>
      </c>
      <c r="S46" s="111" t="s">
        <v>410</v>
      </c>
      <c r="T46" s="111" t="s">
        <v>209</v>
      </c>
      <c r="U46" s="111" t="s">
        <v>210</v>
      </c>
      <c r="V46" s="111">
        <v>0</v>
      </c>
      <c r="W46" s="111" t="s">
        <v>244</v>
      </c>
      <c r="X46" s="111">
        <v>18212146</v>
      </c>
      <c r="Y46" s="111" t="s">
        <v>411</v>
      </c>
      <c r="Z46" s="111" t="s">
        <v>412</v>
      </c>
      <c r="AA46" s="111">
        <v>41488</v>
      </c>
      <c r="AB46" s="111" t="s">
        <v>214</v>
      </c>
      <c r="AC46" s="111">
        <v>24</v>
      </c>
      <c r="AD46" s="111" t="s">
        <v>241</v>
      </c>
      <c r="AE46" s="111" t="s">
        <v>412</v>
      </c>
      <c r="AF46" s="111">
        <v>2195</v>
      </c>
      <c r="AG46" s="111">
        <v>2195</v>
      </c>
      <c r="AH46" s="111" t="s">
        <v>232</v>
      </c>
      <c r="AI46" s="111">
        <v>5218</v>
      </c>
      <c r="AJ46" s="111">
        <v>1942.56</v>
      </c>
      <c r="AK46" s="111">
        <v>7160.56</v>
      </c>
      <c r="AL46" s="111">
        <v>40782</v>
      </c>
      <c r="AM46" s="111">
        <v>4438.4399999999996</v>
      </c>
      <c r="AN46" s="111">
        <v>45220.44</v>
      </c>
      <c r="AO46" s="111">
        <v>36270</v>
      </c>
      <c r="AP46" s="111">
        <v>4438.4399999999996</v>
      </c>
      <c r="AQ46" s="111">
        <v>40708.44</v>
      </c>
      <c r="AR46" s="111">
        <v>43</v>
      </c>
      <c r="AS46" s="111">
        <v>1507</v>
      </c>
      <c r="AT46" s="99" t="s">
        <v>217</v>
      </c>
      <c r="AU46" s="99"/>
      <c r="AV46" s="99"/>
      <c r="AW46" s="111"/>
      <c r="AX46" s="111" t="s">
        <v>218</v>
      </c>
      <c r="AY46" s="111" t="s">
        <v>219</v>
      </c>
      <c r="AZ46" s="111"/>
      <c r="BA46" s="111">
        <v>0</v>
      </c>
      <c r="BB46" s="101"/>
      <c r="BC46" s="101"/>
      <c r="BD46" s="99" t="s">
        <v>220</v>
      </c>
      <c r="BE46" s="99"/>
      <c r="BF46" s="109"/>
      <c r="BG46" s="67"/>
      <c r="BH46" s="108"/>
      <c r="BI46" s="99" t="s">
        <v>2017</v>
      </c>
      <c r="BJ46" s="99"/>
      <c r="BK46" s="108"/>
      <c r="BL46" s="100"/>
    </row>
    <row r="47" spans="1:64" hidden="1" x14ac:dyDescent="0.3">
      <c r="A47" s="99">
        <v>46</v>
      </c>
      <c r="B47" s="111" t="s">
        <v>2056</v>
      </c>
      <c r="C47" s="111" t="s">
        <v>188</v>
      </c>
      <c r="D47" s="111" t="s">
        <v>187</v>
      </c>
      <c r="E47" s="111" t="s">
        <v>186</v>
      </c>
      <c r="F47" s="111" t="s">
        <v>201</v>
      </c>
      <c r="G47" s="111" t="s">
        <v>183</v>
      </c>
      <c r="H47" s="111" t="s">
        <v>184</v>
      </c>
      <c r="I47" s="111">
        <v>147535</v>
      </c>
      <c r="J47" s="111" t="s">
        <v>364</v>
      </c>
      <c r="K47" s="111">
        <v>147535</v>
      </c>
      <c r="L47" s="111" t="s">
        <v>203</v>
      </c>
      <c r="M47" s="111" t="s">
        <v>204</v>
      </c>
      <c r="N47" s="111">
        <v>253760</v>
      </c>
      <c r="O47" s="111" t="s">
        <v>413</v>
      </c>
      <c r="P47" s="111">
        <v>333301</v>
      </c>
      <c r="Q47" s="111" t="s">
        <v>414</v>
      </c>
      <c r="R47" s="111" t="s">
        <v>207</v>
      </c>
      <c r="S47" s="111" t="s">
        <v>415</v>
      </c>
      <c r="T47" s="111" t="s">
        <v>209</v>
      </c>
      <c r="U47" s="111" t="s">
        <v>210</v>
      </c>
      <c r="V47" s="111">
        <v>0</v>
      </c>
      <c r="W47" s="111" t="s">
        <v>337</v>
      </c>
      <c r="X47" s="111">
        <v>18212148</v>
      </c>
      <c r="Y47" s="111" t="s">
        <v>416</v>
      </c>
      <c r="Z47" s="111" t="s">
        <v>412</v>
      </c>
      <c r="AA47" s="111">
        <v>41488</v>
      </c>
      <c r="AB47" s="111" t="s">
        <v>214</v>
      </c>
      <c r="AC47" s="111">
        <v>24</v>
      </c>
      <c r="AD47" s="111" t="s">
        <v>241</v>
      </c>
      <c r="AE47" s="111" t="s">
        <v>412</v>
      </c>
      <c r="AF47" s="111">
        <v>2195</v>
      </c>
      <c r="AG47" s="111">
        <v>2195</v>
      </c>
      <c r="AH47" s="111" t="s">
        <v>279</v>
      </c>
      <c r="AI47" s="111">
        <v>18952</v>
      </c>
      <c r="AJ47" s="111">
        <v>1674.32</v>
      </c>
      <c r="AK47" s="111">
        <v>20626.32</v>
      </c>
      <c r="AL47" s="111">
        <v>23632.792399999998</v>
      </c>
      <c r="AM47" s="111">
        <v>2886.68</v>
      </c>
      <c r="AN47" s="111">
        <v>26519.472399999999</v>
      </c>
      <c r="AO47" s="111">
        <v>22964</v>
      </c>
      <c r="AP47" s="111">
        <v>2886.68</v>
      </c>
      <c r="AQ47" s="111">
        <v>25850.68</v>
      </c>
      <c r="AR47" s="111">
        <v>42</v>
      </c>
      <c r="AS47" s="111">
        <v>1142</v>
      </c>
      <c r="AT47" s="99" t="s">
        <v>217</v>
      </c>
      <c r="AU47" s="99"/>
      <c r="AV47" s="99"/>
      <c r="AW47" s="111"/>
      <c r="AX47" s="111" t="s">
        <v>218</v>
      </c>
      <c r="AY47" s="111" t="s">
        <v>219</v>
      </c>
      <c r="AZ47" s="111"/>
      <c r="BA47" s="111">
        <v>0</v>
      </c>
      <c r="BB47" s="101"/>
      <c r="BC47" s="101"/>
      <c r="BD47" s="99" t="s">
        <v>220</v>
      </c>
      <c r="BE47" s="99"/>
      <c r="BF47" s="109"/>
      <c r="BG47" s="67"/>
      <c r="BH47" s="108"/>
      <c r="BI47" s="99" t="s">
        <v>2017</v>
      </c>
      <c r="BJ47" s="99"/>
      <c r="BK47" s="108"/>
      <c r="BL47" s="100"/>
    </row>
    <row r="48" spans="1:64" hidden="1" x14ac:dyDescent="0.3">
      <c r="A48" s="84">
        <v>47</v>
      </c>
      <c r="B48" s="111" t="s">
        <v>2056</v>
      </c>
      <c r="C48" s="111" t="s">
        <v>188</v>
      </c>
      <c r="D48" s="111" t="s">
        <v>187</v>
      </c>
      <c r="E48" s="111" t="s">
        <v>186</v>
      </c>
      <c r="F48" s="111" t="s">
        <v>201</v>
      </c>
      <c r="G48" s="111" t="s">
        <v>183</v>
      </c>
      <c r="H48" s="111" t="s">
        <v>184</v>
      </c>
      <c r="I48" s="111">
        <v>147535</v>
      </c>
      <c r="J48" s="111" t="s">
        <v>364</v>
      </c>
      <c r="K48" s="111">
        <v>147535</v>
      </c>
      <c r="L48" s="111" t="s">
        <v>203</v>
      </c>
      <c r="M48" s="111" t="s">
        <v>204</v>
      </c>
      <c r="N48" s="111">
        <v>250030</v>
      </c>
      <c r="O48" s="111" t="s">
        <v>365</v>
      </c>
      <c r="P48" s="111">
        <v>328516</v>
      </c>
      <c r="Q48" s="111" t="s">
        <v>366</v>
      </c>
      <c r="R48" s="111" t="s">
        <v>207</v>
      </c>
      <c r="S48" s="111" t="s">
        <v>417</v>
      </c>
      <c r="T48" s="111" t="s">
        <v>227</v>
      </c>
      <c r="U48" s="111" t="s">
        <v>210</v>
      </c>
      <c r="V48" s="111">
        <v>0</v>
      </c>
      <c r="W48" s="111" t="s">
        <v>337</v>
      </c>
      <c r="X48" s="111">
        <v>18412840</v>
      </c>
      <c r="Y48" s="111" t="s">
        <v>418</v>
      </c>
      <c r="Z48" s="111" t="s">
        <v>412</v>
      </c>
      <c r="AA48" s="111">
        <v>41488</v>
      </c>
      <c r="AB48" s="111" t="s">
        <v>214</v>
      </c>
      <c r="AC48" s="111">
        <v>24</v>
      </c>
      <c r="AD48" s="111" t="s">
        <v>241</v>
      </c>
      <c r="AE48" s="111" t="s">
        <v>412</v>
      </c>
      <c r="AF48" s="111">
        <v>2195</v>
      </c>
      <c r="AG48" s="111">
        <v>2195</v>
      </c>
      <c r="AH48" s="111" t="s">
        <v>232</v>
      </c>
      <c r="AI48" s="111">
        <v>16845.62</v>
      </c>
      <c r="AJ48" s="111">
        <v>2769</v>
      </c>
      <c r="AK48" s="111">
        <v>19614.62</v>
      </c>
      <c r="AL48" s="111">
        <v>27048.425899999998</v>
      </c>
      <c r="AM48" s="111">
        <v>3161</v>
      </c>
      <c r="AN48" s="111">
        <v>30209.425899999998</v>
      </c>
      <c r="AO48" s="111">
        <v>24732.38</v>
      </c>
      <c r="AP48" s="111">
        <v>3161</v>
      </c>
      <c r="AQ48" s="111">
        <v>27893.38</v>
      </c>
      <c r="AR48" s="111">
        <v>42</v>
      </c>
      <c r="AS48" s="111">
        <v>1111</v>
      </c>
      <c r="AT48" s="99" t="s">
        <v>217</v>
      </c>
      <c r="AU48" s="99"/>
      <c r="AV48" s="99"/>
      <c r="AW48" s="111"/>
      <c r="AX48" s="111" t="s">
        <v>218</v>
      </c>
      <c r="AY48" s="111" t="s">
        <v>219</v>
      </c>
      <c r="AZ48" s="111"/>
      <c r="BA48" s="111">
        <v>0</v>
      </c>
      <c r="BB48" s="101"/>
      <c r="BC48" s="101"/>
      <c r="BD48" s="99" t="s">
        <v>220</v>
      </c>
      <c r="BE48" s="99"/>
      <c r="BF48" s="109"/>
      <c r="BG48" s="67"/>
      <c r="BH48" s="108"/>
      <c r="BI48" s="99" t="s">
        <v>2017</v>
      </c>
      <c r="BJ48" s="99"/>
      <c r="BK48" s="108"/>
      <c r="BL48" s="100"/>
    </row>
    <row r="49" spans="1:64" hidden="1" x14ac:dyDescent="0.3">
      <c r="A49" s="84">
        <v>48</v>
      </c>
      <c r="B49" s="111" t="s">
        <v>2056</v>
      </c>
      <c r="C49" s="111" t="s">
        <v>188</v>
      </c>
      <c r="D49" s="111" t="s">
        <v>187</v>
      </c>
      <c r="E49" s="111" t="s">
        <v>186</v>
      </c>
      <c r="F49" s="111" t="s">
        <v>201</v>
      </c>
      <c r="G49" s="111" t="s">
        <v>183</v>
      </c>
      <c r="H49" s="111" t="s">
        <v>184</v>
      </c>
      <c r="I49" s="111">
        <v>147535</v>
      </c>
      <c r="J49" s="111" t="s">
        <v>364</v>
      </c>
      <c r="K49" s="111">
        <v>147535</v>
      </c>
      <c r="L49" s="111" t="s">
        <v>203</v>
      </c>
      <c r="M49" s="111" t="s">
        <v>204</v>
      </c>
      <c r="N49" s="111">
        <v>250030</v>
      </c>
      <c r="O49" s="111" t="s">
        <v>365</v>
      </c>
      <c r="P49" s="111">
        <v>328516</v>
      </c>
      <c r="Q49" s="111" t="s">
        <v>366</v>
      </c>
      <c r="R49" s="111" t="s">
        <v>207</v>
      </c>
      <c r="S49" s="111" t="s">
        <v>419</v>
      </c>
      <c r="T49" s="111" t="s">
        <v>227</v>
      </c>
      <c r="U49" s="111" t="s">
        <v>210</v>
      </c>
      <c r="V49" s="111">
        <v>0</v>
      </c>
      <c r="W49" s="111" t="s">
        <v>304</v>
      </c>
      <c r="X49" s="111">
        <v>18412841</v>
      </c>
      <c r="Y49" s="111" t="s">
        <v>420</v>
      </c>
      <c r="Z49" s="111" t="s">
        <v>412</v>
      </c>
      <c r="AA49" s="111">
        <v>31116</v>
      </c>
      <c r="AB49" s="111" t="s">
        <v>214</v>
      </c>
      <c r="AC49" s="111">
        <v>24</v>
      </c>
      <c r="AD49" s="111" t="s">
        <v>215</v>
      </c>
      <c r="AE49" s="111" t="s">
        <v>412</v>
      </c>
      <c r="AF49" s="111">
        <v>1645</v>
      </c>
      <c r="AG49" s="111">
        <v>1645</v>
      </c>
      <c r="AH49" s="111" t="s">
        <v>232</v>
      </c>
      <c r="AI49" s="111">
        <v>20655.48</v>
      </c>
      <c r="AJ49" s="111">
        <v>751</v>
      </c>
      <c r="AK49" s="111">
        <v>21406.48</v>
      </c>
      <c r="AL49" s="111">
        <v>12768.4413</v>
      </c>
      <c r="AM49" s="111">
        <v>828</v>
      </c>
      <c r="AN49" s="111">
        <v>13596.4413</v>
      </c>
      <c r="AO49" s="111">
        <v>10834.52</v>
      </c>
      <c r="AP49" s="111">
        <v>828</v>
      </c>
      <c r="AQ49" s="111">
        <v>11662.52</v>
      </c>
      <c r="AR49" s="111">
        <v>42</v>
      </c>
      <c r="AS49" s="111">
        <v>1173</v>
      </c>
      <c r="AT49" s="99" t="s">
        <v>217</v>
      </c>
      <c r="AU49" s="99"/>
      <c r="AV49" s="99"/>
      <c r="AW49" s="111"/>
      <c r="AX49" s="111" t="s">
        <v>218</v>
      </c>
      <c r="AY49" s="111" t="s">
        <v>219</v>
      </c>
      <c r="AZ49" s="111"/>
      <c r="BA49" s="111">
        <v>0</v>
      </c>
      <c r="BB49" s="101"/>
      <c r="BC49" s="101"/>
      <c r="BD49" s="99" t="s">
        <v>220</v>
      </c>
      <c r="BE49" s="99"/>
      <c r="BF49" s="109"/>
      <c r="BG49" s="67"/>
      <c r="BH49" s="108"/>
      <c r="BI49" s="99" t="s">
        <v>2017</v>
      </c>
      <c r="BJ49" s="99"/>
      <c r="BK49" s="108"/>
      <c r="BL49" s="100"/>
    </row>
    <row r="50" spans="1:64" hidden="1" x14ac:dyDescent="0.3">
      <c r="A50" s="84">
        <v>49</v>
      </c>
      <c r="B50" s="111" t="s">
        <v>2056</v>
      </c>
      <c r="C50" s="111" t="s">
        <v>188</v>
      </c>
      <c r="D50" s="111" t="s">
        <v>187</v>
      </c>
      <c r="E50" s="111" t="s">
        <v>186</v>
      </c>
      <c r="F50" s="111" t="s">
        <v>201</v>
      </c>
      <c r="G50" s="111" t="s">
        <v>183</v>
      </c>
      <c r="H50" s="111" t="s">
        <v>184</v>
      </c>
      <c r="I50" s="111">
        <v>147535</v>
      </c>
      <c r="J50" s="111" t="s">
        <v>364</v>
      </c>
      <c r="K50" s="111">
        <v>147535</v>
      </c>
      <c r="L50" s="111" t="s">
        <v>203</v>
      </c>
      <c r="M50" s="111" t="s">
        <v>204</v>
      </c>
      <c r="N50" s="111">
        <v>250030</v>
      </c>
      <c r="O50" s="111" t="s">
        <v>365</v>
      </c>
      <c r="P50" s="111">
        <v>328516</v>
      </c>
      <c r="Q50" s="111" t="s">
        <v>366</v>
      </c>
      <c r="R50" s="111" t="s">
        <v>207</v>
      </c>
      <c r="S50" s="111" t="s">
        <v>421</v>
      </c>
      <c r="T50" s="111" t="s">
        <v>227</v>
      </c>
      <c r="U50" s="111" t="s">
        <v>210</v>
      </c>
      <c r="V50" s="111">
        <v>0</v>
      </c>
      <c r="W50" s="111" t="s">
        <v>337</v>
      </c>
      <c r="X50" s="111">
        <v>18465337</v>
      </c>
      <c r="Y50" s="111" t="s">
        <v>422</v>
      </c>
      <c r="Z50" s="111" t="s">
        <v>412</v>
      </c>
      <c r="AA50" s="111">
        <v>31116</v>
      </c>
      <c r="AB50" s="111" t="s">
        <v>214</v>
      </c>
      <c r="AC50" s="111">
        <v>24</v>
      </c>
      <c r="AD50" s="111" t="s">
        <v>215</v>
      </c>
      <c r="AE50" s="111" t="s">
        <v>412</v>
      </c>
      <c r="AF50" s="111">
        <v>1645</v>
      </c>
      <c r="AG50" s="111">
        <v>1645</v>
      </c>
      <c r="AH50" s="111" t="s">
        <v>232</v>
      </c>
      <c r="AI50" s="111">
        <v>20418.48</v>
      </c>
      <c r="AJ50" s="111">
        <v>1434</v>
      </c>
      <c r="AK50" s="111">
        <v>21852.48</v>
      </c>
      <c r="AL50" s="111">
        <v>11630.7726</v>
      </c>
      <c r="AM50" s="111">
        <v>850</v>
      </c>
      <c r="AN50" s="111">
        <v>12480.7726</v>
      </c>
      <c r="AO50" s="111">
        <v>11101.52</v>
      </c>
      <c r="AP50" s="111">
        <v>850</v>
      </c>
      <c r="AQ50" s="111">
        <v>11951.52</v>
      </c>
      <c r="AR50" s="111">
        <v>42</v>
      </c>
      <c r="AS50" s="111">
        <v>1111</v>
      </c>
      <c r="AT50" s="99" t="s">
        <v>217</v>
      </c>
      <c r="AU50" s="99"/>
      <c r="AV50" s="99"/>
      <c r="AW50" s="111"/>
      <c r="AX50" s="111" t="s">
        <v>218</v>
      </c>
      <c r="AY50" s="111" t="s">
        <v>219</v>
      </c>
      <c r="AZ50" s="111"/>
      <c r="BA50" s="111">
        <v>0</v>
      </c>
      <c r="BB50" s="101"/>
      <c r="BC50" s="101"/>
      <c r="BD50" s="99" t="s">
        <v>220</v>
      </c>
      <c r="BE50" s="99"/>
      <c r="BF50" s="109"/>
      <c r="BG50" s="67"/>
      <c r="BH50" s="108"/>
      <c r="BI50" s="99" t="s">
        <v>2017</v>
      </c>
      <c r="BJ50" s="99"/>
      <c r="BK50" s="108"/>
      <c r="BL50" s="100"/>
    </row>
    <row r="51" spans="1:64" hidden="1" x14ac:dyDescent="0.3">
      <c r="A51" s="99">
        <v>50</v>
      </c>
      <c r="B51" s="111" t="s">
        <v>2056</v>
      </c>
      <c r="C51" s="111" t="s">
        <v>188</v>
      </c>
      <c r="D51" s="111" t="s">
        <v>187</v>
      </c>
      <c r="E51" s="111" t="s">
        <v>186</v>
      </c>
      <c r="F51" s="111" t="s">
        <v>201</v>
      </c>
      <c r="G51" s="111" t="s">
        <v>183</v>
      </c>
      <c r="H51" s="111" t="s">
        <v>184</v>
      </c>
      <c r="I51" s="111">
        <v>147535</v>
      </c>
      <c r="J51" s="111" t="s">
        <v>364</v>
      </c>
      <c r="K51" s="111">
        <v>147535</v>
      </c>
      <c r="L51" s="111" t="s">
        <v>203</v>
      </c>
      <c r="M51" s="111" t="s">
        <v>204</v>
      </c>
      <c r="N51" s="111">
        <v>250030</v>
      </c>
      <c r="O51" s="111" t="s">
        <v>365</v>
      </c>
      <c r="P51" s="111">
        <v>328516</v>
      </c>
      <c r="Q51" s="111" t="s">
        <v>366</v>
      </c>
      <c r="R51" s="111" t="s">
        <v>207</v>
      </c>
      <c r="S51" s="111" t="s">
        <v>423</v>
      </c>
      <c r="T51" s="111" t="s">
        <v>227</v>
      </c>
      <c r="U51" s="111" t="s">
        <v>210</v>
      </c>
      <c r="V51" s="111">
        <v>0</v>
      </c>
      <c r="W51" s="111" t="s">
        <v>244</v>
      </c>
      <c r="X51" s="111">
        <v>18465377</v>
      </c>
      <c r="Y51" s="111" t="s">
        <v>424</v>
      </c>
      <c r="Z51" s="111" t="s">
        <v>425</v>
      </c>
      <c r="AA51" s="111">
        <v>31116</v>
      </c>
      <c r="AB51" s="111" t="s">
        <v>214</v>
      </c>
      <c r="AC51" s="111">
        <v>24</v>
      </c>
      <c r="AD51" s="111" t="s">
        <v>215</v>
      </c>
      <c r="AE51" s="111" t="s">
        <v>425</v>
      </c>
      <c r="AF51" s="111">
        <v>1645</v>
      </c>
      <c r="AG51" s="111">
        <v>1645</v>
      </c>
      <c r="AH51" s="111" t="s">
        <v>232</v>
      </c>
      <c r="AI51" s="111">
        <v>21924.48</v>
      </c>
      <c r="AJ51" s="111">
        <v>1218</v>
      </c>
      <c r="AK51" s="111">
        <v>23142.48</v>
      </c>
      <c r="AL51" s="111">
        <v>9765.0367000000006</v>
      </c>
      <c r="AM51" s="111">
        <v>527</v>
      </c>
      <c r="AN51" s="111">
        <v>10292.036700000001</v>
      </c>
      <c r="AO51" s="111">
        <v>9233.52</v>
      </c>
      <c r="AP51" s="111">
        <v>527</v>
      </c>
      <c r="AQ51" s="111">
        <v>9760.52</v>
      </c>
      <c r="AR51" s="111">
        <v>42</v>
      </c>
      <c r="AS51" s="111">
        <v>1111</v>
      </c>
      <c r="AT51" s="99" t="s">
        <v>217</v>
      </c>
      <c r="AU51" s="99"/>
      <c r="AV51" s="99"/>
      <c r="AW51" s="111"/>
      <c r="AX51" s="111" t="s">
        <v>218</v>
      </c>
      <c r="AY51" s="111" t="s">
        <v>219</v>
      </c>
      <c r="AZ51" s="111"/>
      <c r="BA51" s="111">
        <v>0</v>
      </c>
      <c r="BB51" s="101"/>
      <c r="BC51" s="101"/>
      <c r="BD51" s="99" t="s">
        <v>220</v>
      </c>
      <c r="BE51" s="99"/>
      <c r="BF51" s="109"/>
      <c r="BG51" s="67"/>
      <c r="BH51" s="108"/>
      <c r="BI51" s="99" t="s">
        <v>2017</v>
      </c>
      <c r="BJ51" s="99"/>
      <c r="BK51" s="108"/>
      <c r="BL51" s="100"/>
    </row>
    <row r="52" spans="1:64" hidden="1" x14ac:dyDescent="0.3">
      <c r="A52" s="84">
        <v>51</v>
      </c>
      <c r="B52" s="111" t="s">
        <v>2056</v>
      </c>
      <c r="C52" s="111" t="s">
        <v>188</v>
      </c>
      <c r="D52" s="111" t="s">
        <v>187</v>
      </c>
      <c r="E52" s="111" t="s">
        <v>186</v>
      </c>
      <c r="F52" s="111" t="s">
        <v>201</v>
      </c>
      <c r="G52" s="111" t="s">
        <v>183</v>
      </c>
      <c r="H52" s="111" t="s">
        <v>184</v>
      </c>
      <c r="I52" s="111">
        <v>145143</v>
      </c>
      <c r="J52" s="111" t="s">
        <v>293</v>
      </c>
      <c r="K52" s="111">
        <v>145143</v>
      </c>
      <c r="L52" s="111" t="s">
        <v>203</v>
      </c>
      <c r="M52" s="111" t="s">
        <v>204</v>
      </c>
      <c r="N52" s="111">
        <v>245331</v>
      </c>
      <c r="O52" s="111" t="s">
        <v>294</v>
      </c>
      <c r="P52" s="111">
        <v>322372</v>
      </c>
      <c r="Q52" s="111" t="s">
        <v>295</v>
      </c>
      <c r="R52" s="111" t="s">
        <v>207</v>
      </c>
      <c r="S52" s="111" t="s">
        <v>426</v>
      </c>
      <c r="T52" s="111" t="s">
        <v>227</v>
      </c>
      <c r="U52" s="111" t="s">
        <v>210</v>
      </c>
      <c r="V52" s="111">
        <v>0</v>
      </c>
      <c r="W52" s="111" t="s">
        <v>304</v>
      </c>
      <c r="X52" s="111">
        <v>18635959</v>
      </c>
      <c r="Y52" s="111" t="s">
        <v>427</v>
      </c>
      <c r="Z52" s="111" t="s">
        <v>428</v>
      </c>
      <c r="AA52" s="111">
        <v>31116</v>
      </c>
      <c r="AB52" s="111" t="s">
        <v>278</v>
      </c>
      <c r="AC52" s="111">
        <v>24</v>
      </c>
      <c r="AD52" s="111" t="s">
        <v>215</v>
      </c>
      <c r="AE52" s="111" t="s">
        <v>428</v>
      </c>
      <c r="AF52" s="111">
        <v>1645</v>
      </c>
      <c r="AG52" s="111">
        <v>1645</v>
      </c>
      <c r="AH52" s="111" t="s">
        <v>232</v>
      </c>
      <c r="AI52" s="111">
        <v>9190.75</v>
      </c>
      <c r="AJ52" s="111">
        <v>454.86</v>
      </c>
      <c r="AK52" s="111">
        <v>9645.61</v>
      </c>
      <c r="AL52" s="111">
        <v>28295.52</v>
      </c>
      <c r="AM52" s="111">
        <v>4856.8900000000003</v>
      </c>
      <c r="AN52" s="111">
        <v>33152.410000000003</v>
      </c>
      <c r="AO52" s="111">
        <v>24854.25</v>
      </c>
      <c r="AP52" s="111">
        <v>4856.8900000000003</v>
      </c>
      <c r="AQ52" s="111">
        <v>29711.14</v>
      </c>
      <c r="AR52" s="111">
        <v>43</v>
      </c>
      <c r="AS52" s="111">
        <v>1206</v>
      </c>
      <c r="AT52" s="99" t="s">
        <v>217</v>
      </c>
      <c r="AU52" s="99"/>
      <c r="AV52" s="99"/>
      <c r="AW52" s="111"/>
      <c r="AX52" s="111" t="s">
        <v>218</v>
      </c>
      <c r="AY52" s="111" t="s">
        <v>219</v>
      </c>
      <c r="AZ52" s="111"/>
      <c r="BA52" s="111">
        <v>0</v>
      </c>
      <c r="BB52" s="101"/>
      <c r="BC52" s="101"/>
      <c r="BD52" s="99" t="s">
        <v>220</v>
      </c>
      <c r="BE52" s="99"/>
      <c r="BF52" s="109"/>
      <c r="BG52" s="67"/>
      <c r="BH52" s="108"/>
      <c r="BI52" s="99" t="s">
        <v>2017</v>
      </c>
      <c r="BJ52" s="99"/>
      <c r="BK52" s="108"/>
      <c r="BL52" s="100"/>
    </row>
    <row r="53" spans="1:64" hidden="1" x14ac:dyDescent="0.3">
      <c r="A53" s="84">
        <v>52</v>
      </c>
      <c r="B53" s="111" t="s">
        <v>2056</v>
      </c>
      <c r="C53" s="111" t="s">
        <v>188</v>
      </c>
      <c r="D53" s="111" t="s">
        <v>187</v>
      </c>
      <c r="E53" s="111" t="s">
        <v>186</v>
      </c>
      <c r="F53" s="111" t="s">
        <v>201</v>
      </c>
      <c r="G53" s="111" t="s">
        <v>183</v>
      </c>
      <c r="H53" s="111" t="s">
        <v>184</v>
      </c>
      <c r="I53" s="111">
        <v>145143</v>
      </c>
      <c r="J53" s="111" t="s">
        <v>293</v>
      </c>
      <c r="K53" s="111">
        <v>145143</v>
      </c>
      <c r="L53" s="111" t="s">
        <v>203</v>
      </c>
      <c r="M53" s="111" t="s">
        <v>204</v>
      </c>
      <c r="N53" s="111">
        <v>245331</v>
      </c>
      <c r="O53" s="111" t="s">
        <v>294</v>
      </c>
      <c r="P53" s="111">
        <v>322372</v>
      </c>
      <c r="Q53" s="111" t="s">
        <v>295</v>
      </c>
      <c r="R53" s="111" t="s">
        <v>207</v>
      </c>
      <c r="S53" s="111" t="s">
        <v>429</v>
      </c>
      <c r="T53" s="111" t="s">
        <v>227</v>
      </c>
      <c r="U53" s="111" t="s">
        <v>210</v>
      </c>
      <c r="V53" s="111">
        <v>0</v>
      </c>
      <c r="W53" s="111" t="s">
        <v>250</v>
      </c>
      <c r="X53" s="111">
        <v>18636228</v>
      </c>
      <c r="Y53" s="111" t="s">
        <v>430</v>
      </c>
      <c r="Z53" s="111" t="s">
        <v>428</v>
      </c>
      <c r="AA53" s="111">
        <v>31116</v>
      </c>
      <c r="AB53" s="111" t="s">
        <v>278</v>
      </c>
      <c r="AC53" s="111">
        <v>24</v>
      </c>
      <c r="AD53" s="111" t="s">
        <v>215</v>
      </c>
      <c r="AE53" s="111" t="s">
        <v>428</v>
      </c>
      <c r="AF53" s="111">
        <v>1645</v>
      </c>
      <c r="AG53" s="111">
        <v>1645</v>
      </c>
      <c r="AH53" s="111" t="s">
        <v>232</v>
      </c>
      <c r="AI53" s="111">
        <v>3452</v>
      </c>
      <c r="AJ53" s="111">
        <v>373.86</v>
      </c>
      <c r="AK53" s="111">
        <v>3825.86</v>
      </c>
      <c r="AL53" s="111">
        <v>29461</v>
      </c>
      <c r="AM53" s="111">
        <v>5534.14</v>
      </c>
      <c r="AN53" s="111">
        <v>34995.14</v>
      </c>
      <c r="AO53" s="111">
        <v>27664</v>
      </c>
      <c r="AP53" s="111">
        <v>5534.14</v>
      </c>
      <c r="AQ53" s="111">
        <v>33198.14</v>
      </c>
      <c r="AR53" s="111">
        <v>44</v>
      </c>
      <c r="AS53" s="111">
        <v>1541</v>
      </c>
      <c r="AT53" s="99" t="s">
        <v>217</v>
      </c>
      <c r="AU53" s="99"/>
      <c r="AV53" s="99"/>
      <c r="AW53" s="111"/>
      <c r="AX53" s="111" t="s">
        <v>218</v>
      </c>
      <c r="AY53" s="111" t="s">
        <v>219</v>
      </c>
      <c r="AZ53" s="111"/>
      <c r="BA53" s="111">
        <v>0</v>
      </c>
      <c r="BB53" s="101"/>
      <c r="BC53" s="101"/>
      <c r="BD53" s="99" t="s">
        <v>220</v>
      </c>
      <c r="BE53" s="99"/>
      <c r="BF53" s="109"/>
      <c r="BG53" s="67"/>
      <c r="BH53" s="108"/>
      <c r="BI53" s="99" t="s">
        <v>2017</v>
      </c>
      <c r="BJ53" s="99"/>
      <c r="BK53" s="108"/>
      <c r="BL53" s="100"/>
    </row>
    <row r="54" spans="1:64" hidden="1" x14ac:dyDescent="0.3">
      <c r="A54" s="84">
        <v>53</v>
      </c>
      <c r="B54" s="111" t="s">
        <v>2056</v>
      </c>
      <c r="C54" s="111" t="s">
        <v>188</v>
      </c>
      <c r="D54" s="111" t="s">
        <v>187</v>
      </c>
      <c r="E54" s="111" t="s">
        <v>186</v>
      </c>
      <c r="F54" s="111" t="s">
        <v>201</v>
      </c>
      <c r="G54" s="111" t="s">
        <v>183</v>
      </c>
      <c r="H54" s="111" t="s">
        <v>184</v>
      </c>
      <c r="I54" s="111">
        <v>145143</v>
      </c>
      <c r="J54" s="111" t="s">
        <v>293</v>
      </c>
      <c r="K54" s="111">
        <v>145143</v>
      </c>
      <c r="L54" s="111" t="s">
        <v>203</v>
      </c>
      <c r="M54" s="111" t="s">
        <v>204</v>
      </c>
      <c r="N54" s="111">
        <v>245331</v>
      </c>
      <c r="O54" s="111" t="s">
        <v>294</v>
      </c>
      <c r="P54" s="111">
        <v>322372</v>
      </c>
      <c r="Q54" s="111" t="s">
        <v>295</v>
      </c>
      <c r="R54" s="111" t="s">
        <v>207</v>
      </c>
      <c r="S54" s="111" t="s">
        <v>431</v>
      </c>
      <c r="T54" s="111" t="s">
        <v>275</v>
      </c>
      <c r="U54" s="111" t="s">
        <v>210</v>
      </c>
      <c r="V54" s="111">
        <v>0</v>
      </c>
      <c r="W54" s="111" t="s">
        <v>337</v>
      </c>
      <c r="X54" s="111">
        <v>18636259</v>
      </c>
      <c r="Y54" s="111" t="s">
        <v>432</v>
      </c>
      <c r="Z54" s="111" t="s">
        <v>433</v>
      </c>
      <c r="AA54" s="111">
        <v>31116</v>
      </c>
      <c r="AB54" s="111" t="s">
        <v>278</v>
      </c>
      <c r="AC54" s="111">
        <v>24</v>
      </c>
      <c r="AD54" s="111" t="s">
        <v>215</v>
      </c>
      <c r="AE54" s="111" t="s">
        <v>433</v>
      </c>
      <c r="AF54" s="111">
        <v>1645</v>
      </c>
      <c r="AG54" s="111">
        <v>1645</v>
      </c>
      <c r="AH54" s="111" t="s">
        <v>232</v>
      </c>
      <c r="AI54" s="111">
        <v>13651.77</v>
      </c>
      <c r="AJ54" s="111">
        <v>1008</v>
      </c>
      <c r="AK54" s="111">
        <v>14659.77</v>
      </c>
      <c r="AL54" s="111">
        <v>19121.259999999998</v>
      </c>
      <c r="AM54" s="111">
        <v>2399.91</v>
      </c>
      <c r="AN54" s="111">
        <v>21521.17</v>
      </c>
      <c r="AO54" s="111">
        <v>18072.23</v>
      </c>
      <c r="AP54" s="111">
        <v>2399.91</v>
      </c>
      <c r="AQ54" s="111">
        <v>20472.14</v>
      </c>
      <c r="AR54" s="111">
        <v>43</v>
      </c>
      <c r="AS54" s="111">
        <v>1176</v>
      </c>
      <c r="AT54" s="99" t="s">
        <v>217</v>
      </c>
      <c r="AU54" s="99"/>
      <c r="AV54" s="99"/>
      <c r="AW54" s="111"/>
      <c r="AX54" s="111" t="s">
        <v>218</v>
      </c>
      <c r="AY54" s="111" t="s">
        <v>219</v>
      </c>
      <c r="AZ54" s="111"/>
      <c r="BA54" s="111">
        <v>0</v>
      </c>
      <c r="BB54" s="101"/>
      <c r="BC54" s="101"/>
      <c r="BD54" s="99" t="s">
        <v>220</v>
      </c>
      <c r="BE54" s="99"/>
      <c r="BF54" s="109"/>
      <c r="BG54" s="67"/>
      <c r="BH54" s="108"/>
      <c r="BI54" s="99" t="s">
        <v>2017</v>
      </c>
      <c r="BJ54" s="99"/>
      <c r="BK54" s="108"/>
      <c r="BL54" s="100"/>
    </row>
    <row r="55" spans="1:64" hidden="1" x14ac:dyDescent="0.3">
      <c r="A55" s="99">
        <v>54</v>
      </c>
      <c r="B55" s="111" t="s">
        <v>2056</v>
      </c>
      <c r="C55" s="111" t="s">
        <v>188</v>
      </c>
      <c r="D55" s="111" t="s">
        <v>187</v>
      </c>
      <c r="E55" s="111" t="s">
        <v>186</v>
      </c>
      <c r="F55" s="111" t="s">
        <v>201</v>
      </c>
      <c r="G55" s="111" t="s">
        <v>183</v>
      </c>
      <c r="H55" s="111" t="s">
        <v>184</v>
      </c>
      <c r="I55" s="111">
        <v>151250</v>
      </c>
      <c r="J55" s="111" t="s">
        <v>434</v>
      </c>
      <c r="K55" s="111">
        <v>151250</v>
      </c>
      <c r="L55" s="111" t="s">
        <v>203</v>
      </c>
      <c r="M55" s="111" t="s">
        <v>204</v>
      </c>
      <c r="N55" s="111">
        <v>256688</v>
      </c>
      <c r="O55" s="111" t="s">
        <v>435</v>
      </c>
      <c r="P55" s="111">
        <v>414288</v>
      </c>
      <c r="Q55" s="111" t="s">
        <v>436</v>
      </c>
      <c r="R55" s="111" t="s">
        <v>207</v>
      </c>
      <c r="S55" s="111" t="s">
        <v>437</v>
      </c>
      <c r="T55" s="111" t="s">
        <v>209</v>
      </c>
      <c r="U55" s="111" t="s">
        <v>210</v>
      </c>
      <c r="V55" s="111">
        <v>0</v>
      </c>
      <c r="W55" s="111" t="s">
        <v>438</v>
      </c>
      <c r="X55" s="111">
        <v>18743436</v>
      </c>
      <c r="Y55" s="111" t="s">
        <v>439</v>
      </c>
      <c r="Z55" s="111" t="s">
        <v>440</v>
      </c>
      <c r="AA55" s="111">
        <v>41488</v>
      </c>
      <c r="AB55" s="111" t="s">
        <v>214</v>
      </c>
      <c r="AC55" s="111">
        <v>24</v>
      </c>
      <c r="AD55" s="111" t="s">
        <v>241</v>
      </c>
      <c r="AE55" s="111" t="s">
        <v>440</v>
      </c>
      <c r="AF55" s="111">
        <v>2195</v>
      </c>
      <c r="AG55" s="111">
        <v>2195</v>
      </c>
      <c r="AH55" s="111" t="s">
        <v>232</v>
      </c>
      <c r="AI55" s="111">
        <v>16399.060000000001</v>
      </c>
      <c r="AJ55" s="111">
        <v>1430</v>
      </c>
      <c r="AK55" s="111">
        <v>17829.060000000001</v>
      </c>
      <c r="AL55" s="111">
        <v>27132.46</v>
      </c>
      <c r="AM55" s="111">
        <v>3478.78</v>
      </c>
      <c r="AN55" s="111">
        <v>30611.24</v>
      </c>
      <c r="AO55" s="111">
        <v>25274.94</v>
      </c>
      <c r="AP55" s="111">
        <v>3478.78</v>
      </c>
      <c r="AQ55" s="111">
        <v>28753.72</v>
      </c>
      <c r="AR55" s="111">
        <v>43</v>
      </c>
      <c r="AS55" s="111">
        <v>1174</v>
      </c>
      <c r="AT55" s="99" t="s">
        <v>217</v>
      </c>
      <c r="AU55" s="99"/>
      <c r="AV55" s="99"/>
      <c r="AW55" s="111"/>
      <c r="AX55" s="111" t="s">
        <v>218</v>
      </c>
      <c r="AY55" s="111" t="s">
        <v>219</v>
      </c>
      <c r="AZ55" s="111"/>
      <c r="BA55" s="111">
        <v>0</v>
      </c>
      <c r="BB55" s="101"/>
      <c r="BC55" s="101"/>
      <c r="BD55" s="99" t="s">
        <v>220</v>
      </c>
      <c r="BE55" s="99"/>
      <c r="BF55" s="109"/>
      <c r="BG55" s="67"/>
      <c r="BH55" s="108"/>
      <c r="BI55" s="99" t="s">
        <v>2017</v>
      </c>
      <c r="BJ55" s="99"/>
      <c r="BK55" s="108"/>
      <c r="BL55" s="100"/>
    </row>
    <row r="56" spans="1:64" hidden="1" x14ac:dyDescent="0.3">
      <c r="A56" s="84">
        <v>55</v>
      </c>
      <c r="B56" s="111" t="s">
        <v>2056</v>
      </c>
      <c r="C56" s="111" t="s">
        <v>188</v>
      </c>
      <c r="D56" s="111" t="s">
        <v>187</v>
      </c>
      <c r="E56" s="111" t="s">
        <v>186</v>
      </c>
      <c r="F56" s="111" t="s">
        <v>201</v>
      </c>
      <c r="G56" s="111" t="s">
        <v>183</v>
      </c>
      <c r="H56" s="111" t="s">
        <v>184</v>
      </c>
      <c r="I56" s="111">
        <v>151250</v>
      </c>
      <c r="J56" s="111" t="s">
        <v>434</v>
      </c>
      <c r="K56" s="111">
        <v>151250</v>
      </c>
      <c r="L56" s="111" t="s">
        <v>203</v>
      </c>
      <c r="M56" s="111" t="s">
        <v>204</v>
      </c>
      <c r="N56" s="111">
        <v>256688</v>
      </c>
      <c r="O56" s="111" t="s">
        <v>435</v>
      </c>
      <c r="P56" s="111">
        <v>337105</v>
      </c>
      <c r="Q56" s="111" t="s">
        <v>441</v>
      </c>
      <c r="R56" s="111" t="s">
        <v>207</v>
      </c>
      <c r="S56" s="111" t="s">
        <v>442</v>
      </c>
      <c r="T56" s="111" t="s">
        <v>209</v>
      </c>
      <c r="U56" s="111" t="s">
        <v>210</v>
      </c>
      <c r="V56" s="111">
        <v>0</v>
      </c>
      <c r="W56" s="111" t="s">
        <v>211</v>
      </c>
      <c r="X56" s="111">
        <v>18744536</v>
      </c>
      <c r="Y56" s="111" t="s">
        <v>443</v>
      </c>
      <c r="Z56" s="111" t="s">
        <v>440</v>
      </c>
      <c r="AA56" s="111">
        <v>41488</v>
      </c>
      <c r="AB56" s="111" t="s">
        <v>214</v>
      </c>
      <c r="AC56" s="111">
        <v>24</v>
      </c>
      <c r="AD56" s="111" t="s">
        <v>241</v>
      </c>
      <c r="AE56" s="111" t="s">
        <v>440</v>
      </c>
      <c r="AF56" s="111">
        <v>2195</v>
      </c>
      <c r="AG56" s="111">
        <v>2195</v>
      </c>
      <c r="AH56" s="111" t="s">
        <v>232</v>
      </c>
      <c r="AI56" s="111">
        <v>28247.89</v>
      </c>
      <c r="AJ56" s="111">
        <v>2567.2800000000002</v>
      </c>
      <c r="AK56" s="111">
        <v>30815.17</v>
      </c>
      <c r="AL56" s="111">
        <v>15151.36</v>
      </c>
      <c r="AM56" s="111">
        <v>848.61</v>
      </c>
      <c r="AN56" s="111">
        <v>15999.97</v>
      </c>
      <c r="AO56" s="111">
        <v>13294.11</v>
      </c>
      <c r="AP56" s="111">
        <v>848.61</v>
      </c>
      <c r="AQ56" s="111">
        <v>14142.72</v>
      </c>
      <c r="AR56" s="111">
        <v>43</v>
      </c>
      <c r="AS56" s="111">
        <v>1084</v>
      </c>
      <c r="AT56" s="99" t="s">
        <v>217</v>
      </c>
      <c r="AU56" s="99"/>
      <c r="AV56" s="99"/>
      <c r="AW56" s="111"/>
      <c r="AX56" s="111" t="s">
        <v>218</v>
      </c>
      <c r="AY56" s="111" t="s">
        <v>219</v>
      </c>
      <c r="AZ56" s="111"/>
      <c r="BA56" s="111">
        <v>0</v>
      </c>
      <c r="BB56" s="101"/>
      <c r="BC56" s="101"/>
      <c r="BD56" s="99" t="s">
        <v>220</v>
      </c>
      <c r="BE56" s="99"/>
      <c r="BF56" s="109"/>
      <c r="BG56" s="67"/>
      <c r="BH56" s="108"/>
      <c r="BI56" s="99" t="s">
        <v>2017</v>
      </c>
      <c r="BJ56" s="99"/>
      <c r="BK56" s="108"/>
      <c r="BL56" s="100"/>
    </row>
    <row r="57" spans="1:64" hidden="1" x14ac:dyDescent="0.3">
      <c r="A57" s="84">
        <v>56</v>
      </c>
      <c r="B57" s="111" t="s">
        <v>2056</v>
      </c>
      <c r="C57" s="111" t="s">
        <v>188</v>
      </c>
      <c r="D57" s="111" t="s">
        <v>187</v>
      </c>
      <c r="E57" s="111" t="s">
        <v>186</v>
      </c>
      <c r="F57" s="111" t="s">
        <v>201</v>
      </c>
      <c r="G57" s="111" t="s">
        <v>183</v>
      </c>
      <c r="H57" s="111" t="s">
        <v>184</v>
      </c>
      <c r="I57" s="111">
        <v>151250</v>
      </c>
      <c r="J57" s="111" t="s">
        <v>434</v>
      </c>
      <c r="K57" s="111">
        <v>151250</v>
      </c>
      <c r="L57" s="111" t="s">
        <v>203</v>
      </c>
      <c r="M57" s="111" t="s">
        <v>204</v>
      </c>
      <c r="N57" s="111">
        <v>256688</v>
      </c>
      <c r="O57" s="111" t="s">
        <v>435</v>
      </c>
      <c r="P57" s="111">
        <v>337105</v>
      </c>
      <c r="Q57" s="111" t="s">
        <v>441</v>
      </c>
      <c r="R57" s="111" t="s">
        <v>207</v>
      </c>
      <c r="S57" s="111" t="s">
        <v>444</v>
      </c>
      <c r="T57" s="111" t="s">
        <v>227</v>
      </c>
      <c r="U57" s="111" t="s">
        <v>210</v>
      </c>
      <c r="V57" s="111">
        <v>0</v>
      </c>
      <c r="W57" s="111" t="s">
        <v>244</v>
      </c>
      <c r="X57" s="111">
        <v>18744573</v>
      </c>
      <c r="Y57" s="111" t="s">
        <v>445</v>
      </c>
      <c r="Z57" s="111" t="s">
        <v>433</v>
      </c>
      <c r="AA57" s="111">
        <v>41488</v>
      </c>
      <c r="AB57" s="111" t="s">
        <v>214</v>
      </c>
      <c r="AC57" s="111">
        <v>24</v>
      </c>
      <c r="AD57" s="111" t="s">
        <v>241</v>
      </c>
      <c r="AE57" s="111" t="s">
        <v>433</v>
      </c>
      <c r="AF57" s="111">
        <v>2195</v>
      </c>
      <c r="AG57" s="111">
        <v>2195</v>
      </c>
      <c r="AH57" s="111" t="s">
        <v>446</v>
      </c>
      <c r="AI57" s="111">
        <v>23440.98</v>
      </c>
      <c r="AJ57" s="111">
        <v>2606.56</v>
      </c>
      <c r="AK57" s="111">
        <v>26047.54</v>
      </c>
      <c r="AL57" s="111">
        <v>21076.959999999999</v>
      </c>
      <c r="AM57" s="111">
        <v>1885.23</v>
      </c>
      <c r="AN57" s="111">
        <v>22962.19</v>
      </c>
      <c r="AO57" s="111">
        <v>18722.02</v>
      </c>
      <c r="AP57" s="111">
        <v>1885.23</v>
      </c>
      <c r="AQ57" s="111">
        <v>20607.25</v>
      </c>
      <c r="AR57" s="111">
        <v>44</v>
      </c>
      <c r="AS57" s="111">
        <v>1112</v>
      </c>
      <c r="AT57" s="99" t="s">
        <v>217</v>
      </c>
      <c r="AU57" s="99"/>
      <c r="AV57" s="99"/>
      <c r="AW57" s="111"/>
      <c r="AX57" s="111" t="s">
        <v>218</v>
      </c>
      <c r="AY57" s="111" t="s">
        <v>219</v>
      </c>
      <c r="AZ57" s="111"/>
      <c r="BA57" s="111">
        <v>0</v>
      </c>
      <c r="BB57" s="101"/>
      <c r="BC57" s="101"/>
      <c r="BD57" s="99" t="s">
        <v>220</v>
      </c>
      <c r="BE57" s="99"/>
      <c r="BF57" s="109"/>
      <c r="BG57" s="67"/>
      <c r="BH57" s="108"/>
      <c r="BI57" s="99" t="s">
        <v>2017</v>
      </c>
      <c r="BJ57" s="99"/>
      <c r="BK57" s="108"/>
      <c r="BL57" s="100"/>
    </row>
    <row r="58" spans="1:64" hidden="1" x14ac:dyDescent="0.3">
      <c r="A58" s="84">
        <v>57</v>
      </c>
      <c r="B58" s="111" t="s">
        <v>2056</v>
      </c>
      <c r="C58" s="111" t="s">
        <v>188</v>
      </c>
      <c r="D58" s="111" t="s">
        <v>187</v>
      </c>
      <c r="E58" s="111" t="s">
        <v>186</v>
      </c>
      <c r="F58" s="111" t="s">
        <v>201</v>
      </c>
      <c r="G58" s="111" t="s">
        <v>183</v>
      </c>
      <c r="H58" s="111" t="s">
        <v>184</v>
      </c>
      <c r="I58" s="111">
        <v>151250</v>
      </c>
      <c r="J58" s="111" t="s">
        <v>434</v>
      </c>
      <c r="K58" s="111">
        <v>151250</v>
      </c>
      <c r="L58" s="111" t="s">
        <v>203</v>
      </c>
      <c r="M58" s="111" t="s">
        <v>204</v>
      </c>
      <c r="N58" s="111">
        <v>256688</v>
      </c>
      <c r="O58" s="111" t="s">
        <v>435</v>
      </c>
      <c r="P58" s="111">
        <v>577498</v>
      </c>
      <c r="Q58" s="111" t="s">
        <v>447</v>
      </c>
      <c r="R58" s="111" t="s">
        <v>207</v>
      </c>
      <c r="S58" s="111" t="s">
        <v>448</v>
      </c>
      <c r="T58" s="111" t="s">
        <v>209</v>
      </c>
      <c r="U58" s="111" t="s">
        <v>210</v>
      </c>
      <c r="V58" s="111">
        <v>0</v>
      </c>
      <c r="W58" s="111" t="s">
        <v>244</v>
      </c>
      <c r="X58" s="111">
        <v>18744820</v>
      </c>
      <c r="Y58" s="111" t="s">
        <v>449</v>
      </c>
      <c r="Z58" s="111" t="s">
        <v>440</v>
      </c>
      <c r="AA58" s="111">
        <v>41488</v>
      </c>
      <c r="AB58" s="111" t="s">
        <v>214</v>
      </c>
      <c r="AC58" s="111">
        <v>24</v>
      </c>
      <c r="AD58" s="111" t="s">
        <v>241</v>
      </c>
      <c r="AE58" s="111" t="s">
        <v>440</v>
      </c>
      <c r="AF58" s="111">
        <v>2195</v>
      </c>
      <c r="AG58" s="111">
        <v>2195</v>
      </c>
      <c r="AH58" s="111" t="s">
        <v>450</v>
      </c>
      <c r="AI58" s="111">
        <v>33255.17</v>
      </c>
      <c r="AJ58" s="111">
        <v>5701.11</v>
      </c>
      <c r="AK58" s="111">
        <v>38956.28</v>
      </c>
      <c r="AL58" s="111">
        <v>12427.54</v>
      </c>
      <c r="AM58" s="111">
        <v>654.44000000000005</v>
      </c>
      <c r="AN58" s="111">
        <v>13081.98</v>
      </c>
      <c r="AO58" s="111">
        <v>10569.83</v>
      </c>
      <c r="AP58" s="111">
        <v>654.44000000000005</v>
      </c>
      <c r="AQ58" s="111">
        <v>11224.27</v>
      </c>
      <c r="AR58" s="111">
        <v>44</v>
      </c>
      <c r="AS58" s="111">
        <v>900</v>
      </c>
      <c r="AT58" s="99" t="s">
        <v>217</v>
      </c>
      <c r="AU58" s="99"/>
      <c r="AV58" s="99"/>
      <c r="AW58" s="111"/>
      <c r="AX58" s="111" t="s">
        <v>218</v>
      </c>
      <c r="AY58" s="111" t="s">
        <v>219</v>
      </c>
      <c r="AZ58" s="111"/>
      <c r="BA58" s="111">
        <v>0</v>
      </c>
      <c r="BB58" s="101"/>
      <c r="BC58" s="101"/>
      <c r="BD58" s="99" t="s">
        <v>220</v>
      </c>
      <c r="BE58" s="99"/>
      <c r="BF58" s="109"/>
      <c r="BG58" s="67"/>
      <c r="BH58" s="108"/>
      <c r="BI58" s="99" t="s">
        <v>2017</v>
      </c>
      <c r="BJ58" s="99"/>
      <c r="BK58" s="108"/>
      <c r="BL58" s="100"/>
    </row>
    <row r="59" spans="1:64" hidden="1" x14ac:dyDescent="0.3">
      <c r="A59" s="99">
        <v>58</v>
      </c>
      <c r="B59" s="111" t="s">
        <v>2056</v>
      </c>
      <c r="C59" s="111" t="s">
        <v>188</v>
      </c>
      <c r="D59" s="111" t="s">
        <v>187</v>
      </c>
      <c r="E59" s="111" t="s">
        <v>186</v>
      </c>
      <c r="F59" s="111" t="s">
        <v>201</v>
      </c>
      <c r="G59" s="111" t="s">
        <v>183</v>
      </c>
      <c r="H59" s="111" t="s">
        <v>184</v>
      </c>
      <c r="I59" s="111">
        <v>153518</v>
      </c>
      <c r="J59" s="111" t="s">
        <v>270</v>
      </c>
      <c r="K59" s="111">
        <v>153518</v>
      </c>
      <c r="L59" s="111" t="s">
        <v>203</v>
      </c>
      <c r="M59" s="111" t="s">
        <v>204</v>
      </c>
      <c r="N59" s="111">
        <v>243768</v>
      </c>
      <c r="O59" s="111" t="s">
        <v>271</v>
      </c>
      <c r="P59" s="111">
        <v>320358</v>
      </c>
      <c r="Q59" s="111" t="s">
        <v>272</v>
      </c>
      <c r="R59" s="111" t="s">
        <v>207</v>
      </c>
      <c r="S59" s="111" t="s">
        <v>274</v>
      </c>
      <c r="T59" s="111" t="s">
        <v>275</v>
      </c>
      <c r="U59" s="111" t="s">
        <v>210</v>
      </c>
      <c r="V59" s="111">
        <v>0</v>
      </c>
      <c r="W59" s="111" t="s">
        <v>451</v>
      </c>
      <c r="X59" s="111">
        <v>18762745</v>
      </c>
      <c r="Y59" s="111" t="s">
        <v>276</v>
      </c>
      <c r="Z59" s="111" t="s">
        <v>452</v>
      </c>
      <c r="AA59" s="111">
        <v>41488</v>
      </c>
      <c r="AB59" s="111" t="s">
        <v>278</v>
      </c>
      <c r="AC59" s="111">
        <v>24</v>
      </c>
      <c r="AD59" s="111" t="s">
        <v>241</v>
      </c>
      <c r="AE59" s="111" t="s">
        <v>452</v>
      </c>
      <c r="AF59" s="111">
        <v>2195</v>
      </c>
      <c r="AG59" s="111">
        <v>2195</v>
      </c>
      <c r="AH59" s="111" t="s">
        <v>232</v>
      </c>
      <c r="AI59" s="111">
        <v>7297</v>
      </c>
      <c r="AJ59" s="111">
        <v>176.32</v>
      </c>
      <c r="AK59" s="111">
        <v>7473.32</v>
      </c>
      <c r="AL59" s="111">
        <v>38802</v>
      </c>
      <c r="AM59" s="111">
        <v>8472.68</v>
      </c>
      <c r="AN59" s="111">
        <v>47274.68</v>
      </c>
      <c r="AO59" s="111">
        <v>34191</v>
      </c>
      <c r="AP59" s="111">
        <v>8472.68</v>
      </c>
      <c r="AQ59" s="111">
        <v>42663.68</v>
      </c>
      <c r="AR59" s="111">
        <v>44</v>
      </c>
      <c r="AS59" s="111">
        <v>1510</v>
      </c>
      <c r="AT59" s="99" t="s">
        <v>217</v>
      </c>
      <c r="AU59" s="99"/>
      <c r="AV59" s="99"/>
      <c r="AW59" s="111"/>
      <c r="AX59" s="111" t="s">
        <v>218</v>
      </c>
      <c r="AY59" s="111" t="s">
        <v>219</v>
      </c>
      <c r="AZ59" s="111"/>
      <c r="BA59" s="111">
        <v>0</v>
      </c>
      <c r="BB59" s="101"/>
      <c r="BC59" s="101"/>
      <c r="BD59" s="99" t="s">
        <v>220</v>
      </c>
      <c r="BE59" s="99"/>
      <c r="BF59" s="109"/>
      <c r="BG59" s="67"/>
      <c r="BH59" s="108"/>
      <c r="BI59" s="99" t="s">
        <v>2017</v>
      </c>
      <c r="BJ59" s="99"/>
      <c r="BK59" s="108"/>
      <c r="BL59" s="100"/>
    </row>
    <row r="60" spans="1:64" hidden="1" x14ac:dyDescent="0.3">
      <c r="A60" s="84">
        <v>59</v>
      </c>
      <c r="B60" s="111" t="s">
        <v>2056</v>
      </c>
      <c r="C60" s="111" t="s">
        <v>188</v>
      </c>
      <c r="D60" s="111" t="s">
        <v>187</v>
      </c>
      <c r="E60" s="111" t="s">
        <v>186</v>
      </c>
      <c r="F60" s="111" t="s">
        <v>201</v>
      </c>
      <c r="G60" s="111" t="s">
        <v>183</v>
      </c>
      <c r="H60" s="111" t="s">
        <v>184</v>
      </c>
      <c r="I60" s="111">
        <v>153518</v>
      </c>
      <c r="J60" s="111" t="s">
        <v>270</v>
      </c>
      <c r="K60" s="111">
        <v>153518</v>
      </c>
      <c r="L60" s="111" t="s">
        <v>203</v>
      </c>
      <c r="M60" s="111" t="s">
        <v>204</v>
      </c>
      <c r="N60" s="111">
        <v>243768</v>
      </c>
      <c r="O60" s="111" t="s">
        <v>271</v>
      </c>
      <c r="P60" s="111">
        <v>336633</v>
      </c>
      <c r="Q60" s="111" t="s">
        <v>453</v>
      </c>
      <c r="R60" s="111" t="s">
        <v>207</v>
      </c>
      <c r="S60" s="111" t="s">
        <v>454</v>
      </c>
      <c r="T60" s="111" t="s">
        <v>227</v>
      </c>
      <c r="U60" s="111" t="s">
        <v>210</v>
      </c>
      <c r="V60" s="111">
        <v>0</v>
      </c>
      <c r="W60" s="111" t="s">
        <v>368</v>
      </c>
      <c r="X60" s="111">
        <v>18763225</v>
      </c>
      <c r="Y60" s="111" t="s">
        <v>455</v>
      </c>
      <c r="Z60" s="111" t="s">
        <v>452</v>
      </c>
      <c r="AA60" s="111">
        <v>41488</v>
      </c>
      <c r="AB60" s="111" t="s">
        <v>278</v>
      </c>
      <c r="AC60" s="111">
        <v>24</v>
      </c>
      <c r="AD60" s="111" t="s">
        <v>241</v>
      </c>
      <c r="AE60" s="111" t="s">
        <v>452</v>
      </c>
      <c r="AF60" s="111">
        <v>2195</v>
      </c>
      <c r="AG60" s="111">
        <v>2195</v>
      </c>
      <c r="AH60" s="111" t="s">
        <v>232</v>
      </c>
      <c r="AI60" s="111">
        <v>19142.23</v>
      </c>
      <c r="AJ60" s="111">
        <v>1778</v>
      </c>
      <c r="AK60" s="111">
        <v>20920.23</v>
      </c>
      <c r="AL60" s="111">
        <v>27192.34</v>
      </c>
      <c r="AM60" s="111">
        <v>2546.83</v>
      </c>
      <c r="AN60" s="111">
        <v>29739.17</v>
      </c>
      <c r="AO60" s="111">
        <v>22581.77</v>
      </c>
      <c r="AP60" s="111">
        <v>2546.83</v>
      </c>
      <c r="AQ60" s="111">
        <v>25128.6</v>
      </c>
      <c r="AR60" s="111">
        <v>43</v>
      </c>
      <c r="AS60" s="111">
        <v>1145</v>
      </c>
      <c r="AT60" s="99" t="s">
        <v>217</v>
      </c>
      <c r="AU60" s="99"/>
      <c r="AV60" s="99"/>
      <c r="AW60" s="111"/>
      <c r="AX60" s="111" t="s">
        <v>218</v>
      </c>
      <c r="AY60" s="111" t="s">
        <v>219</v>
      </c>
      <c r="AZ60" s="111"/>
      <c r="BA60" s="111">
        <v>0</v>
      </c>
      <c r="BB60" s="101"/>
      <c r="BC60" s="101"/>
      <c r="BD60" s="99" t="s">
        <v>220</v>
      </c>
      <c r="BE60" s="99"/>
      <c r="BF60" s="109"/>
      <c r="BG60" s="67"/>
      <c r="BH60" s="108"/>
      <c r="BI60" s="99" t="s">
        <v>2017</v>
      </c>
      <c r="BJ60" s="99"/>
      <c r="BK60" s="108"/>
      <c r="BL60" s="100"/>
    </row>
    <row r="61" spans="1:64" hidden="1" x14ac:dyDescent="0.3">
      <c r="A61" s="84">
        <v>60</v>
      </c>
      <c r="B61" s="111" t="s">
        <v>2056</v>
      </c>
      <c r="C61" s="111" t="s">
        <v>188</v>
      </c>
      <c r="D61" s="111" t="s">
        <v>187</v>
      </c>
      <c r="E61" s="111" t="s">
        <v>186</v>
      </c>
      <c r="F61" s="111" t="s">
        <v>201</v>
      </c>
      <c r="G61" s="111" t="s">
        <v>183</v>
      </c>
      <c r="H61" s="111" t="s">
        <v>184</v>
      </c>
      <c r="I61" s="111">
        <v>153518</v>
      </c>
      <c r="J61" s="111" t="s">
        <v>270</v>
      </c>
      <c r="K61" s="111">
        <v>153518</v>
      </c>
      <c r="L61" s="111" t="s">
        <v>203</v>
      </c>
      <c r="M61" s="111" t="s">
        <v>204</v>
      </c>
      <c r="N61" s="111">
        <v>243768</v>
      </c>
      <c r="O61" s="111" t="s">
        <v>271</v>
      </c>
      <c r="P61" s="111">
        <v>320358</v>
      </c>
      <c r="Q61" s="111" t="s">
        <v>272</v>
      </c>
      <c r="R61" s="111" t="s">
        <v>207</v>
      </c>
      <c r="S61" s="111" t="s">
        <v>456</v>
      </c>
      <c r="T61" s="111" t="s">
        <v>227</v>
      </c>
      <c r="U61" s="111" t="s">
        <v>210</v>
      </c>
      <c r="V61" s="111">
        <v>0</v>
      </c>
      <c r="W61" s="111" t="s">
        <v>457</v>
      </c>
      <c r="X61" s="111">
        <v>18763916</v>
      </c>
      <c r="Y61" s="111" t="s">
        <v>458</v>
      </c>
      <c r="Z61" s="111" t="s">
        <v>452</v>
      </c>
      <c r="AA61" s="111">
        <v>41488</v>
      </c>
      <c r="AB61" s="111" t="s">
        <v>278</v>
      </c>
      <c r="AC61" s="111">
        <v>24</v>
      </c>
      <c r="AD61" s="111" t="s">
        <v>241</v>
      </c>
      <c r="AE61" s="111" t="s">
        <v>452</v>
      </c>
      <c r="AF61" s="111">
        <v>2195</v>
      </c>
      <c r="AG61" s="111">
        <v>2195</v>
      </c>
      <c r="AH61" s="111" t="s">
        <v>232</v>
      </c>
      <c r="AI61" s="111">
        <v>19334.259999999998</v>
      </c>
      <c r="AJ61" s="111">
        <v>1331</v>
      </c>
      <c r="AK61" s="111">
        <v>20665.259999999998</v>
      </c>
      <c r="AL61" s="111">
        <v>27896.43</v>
      </c>
      <c r="AM61" s="111">
        <v>3110.86</v>
      </c>
      <c r="AN61" s="111">
        <v>31007.29</v>
      </c>
      <c r="AO61" s="111">
        <v>23285.74</v>
      </c>
      <c r="AP61" s="111">
        <v>3110.86</v>
      </c>
      <c r="AQ61" s="111">
        <v>26396.6</v>
      </c>
      <c r="AR61" s="111">
        <v>43</v>
      </c>
      <c r="AS61" s="111">
        <v>1176</v>
      </c>
      <c r="AT61" s="99" t="s">
        <v>217</v>
      </c>
      <c r="AU61" s="99"/>
      <c r="AV61" s="99"/>
      <c r="AW61" s="111"/>
      <c r="AX61" s="111" t="s">
        <v>218</v>
      </c>
      <c r="AY61" s="111" t="s">
        <v>219</v>
      </c>
      <c r="AZ61" s="111"/>
      <c r="BA61" s="111">
        <v>0</v>
      </c>
      <c r="BB61" s="101"/>
      <c r="BC61" s="101"/>
      <c r="BD61" s="99" t="s">
        <v>220</v>
      </c>
      <c r="BE61" s="99"/>
      <c r="BF61" s="109"/>
      <c r="BG61" s="67"/>
      <c r="BH61" s="108"/>
      <c r="BI61" s="99" t="s">
        <v>2017</v>
      </c>
      <c r="BJ61" s="99"/>
      <c r="BK61" s="108"/>
      <c r="BL61" s="100"/>
    </row>
    <row r="62" spans="1:64" hidden="1" x14ac:dyDescent="0.3">
      <c r="A62" s="84">
        <v>61</v>
      </c>
      <c r="B62" s="111" t="s">
        <v>2056</v>
      </c>
      <c r="C62" s="111" t="s">
        <v>188</v>
      </c>
      <c r="D62" s="111" t="s">
        <v>187</v>
      </c>
      <c r="E62" s="111" t="s">
        <v>186</v>
      </c>
      <c r="F62" s="111" t="s">
        <v>201</v>
      </c>
      <c r="G62" s="111" t="s">
        <v>183</v>
      </c>
      <c r="H62" s="111" t="s">
        <v>184</v>
      </c>
      <c r="I62" s="111">
        <v>153518</v>
      </c>
      <c r="J62" s="111" t="s">
        <v>270</v>
      </c>
      <c r="K62" s="111">
        <v>153518</v>
      </c>
      <c r="L62" s="111" t="s">
        <v>203</v>
      </c>
      <c r="M62" s="111" t="s">
        <v>204</v>
      </c>
      <c r="N62" s="111">
        <v>243768</v>
      </c>
      <c r="O62" s="111" t="s">
        <v>271</v>
      </c>
      <c r="P62" s="111">
        <v>336633</v>
      </c>
      <c r="Q62" s="111" t="s">
        <v>453</v>
      </c>
      <c r="R62" s="111" t="s">
        <v>207</v>
      </c>
      <c r="S62" s="111" t="s">
        <v>459</v>
      </c>
      <c r="T62" s="111" t="s">
        <v>209</v>
      </c>
      <c r="U62" s="111" t="s">
        <v>210</v>
      </c>
      <c r="V62" s="111">
        <v>0</v>
      </c>
      <c r="W62" s="111" t="s">
        <v>368</v>
      </c>
      <c r="X62" s="111">
        <v>18765021</v>
      </c>
      <c r="Y62" s="111" t="s">
        <v>460</v>
      </c>
      <c r="Z62" s="111" t="s">
        <v>452</v>
      </c>
      <c r="AA62" s="111">
        <v>41488</v>
      </c>
      <c r="AB62" s="111" t="s">
        <v>278</v>
      </c>
      <c r="AC62" s="111">
        <v>24</v>
      </c>
      <c r="AD62" s="111" t="s">
        <v>241</v>
      </c>
      <c r="AE62" s="111" t="s">
        <v>452</v>
      </c>
      <c r="AF62" s="111">
        <v>2195</v>
      </c>
      <c r="AG62" s="111">
        <v>2195</v>
      </c>
      <c r="AH62" s="111" t="s">
        <v>232</v>
      </c>
      <c r="AI62" s="111">
        <v>9485.93</v>
      </c>
      <c r="AJ62" s="111">
        <v>352</v>
      </c>
      <c r="AK62" s="111">
        <v>9837.93</v>
      </c>
      <c r="AL62" s="111">
        <v>38067.699999999997</v>
      </c>
      <c r="AM62" s="111">
        <v>6057.53</v>
      </c>
      <c r="AN62" s="111">
        <v>44125.23</v>
      </c>
      <c r="AO62" s="111">
        <v>33457.07</v>
      </c>
      <c r="AP62" s="111">
        <v>6057.53</v>
      </c>
      <c r="AQ62" s="111">
        <v>39514.6</v>
      </c>
      <c r="AR62" s="111">
        <v>43</v>
      </c>
      <c r="AS62" s="111">
        <v>1237</v>
      </c>
      <c r="AT62" s="99" t="s">
        <v>217</v>
      </c>
      <c r="AU62" s="99"/>
      <c r="AV62" s="99"/>
      <c r="AW62" s="111"/>
      <c r="AX62" s="111" t="s">
        <v>218</v>
      </c>
      <c r="AY62" s="111" t="s">
        <v>219</v>
      </c>
      <c r="AZ62" s="111"/>
      <c r="BA62" s="111">
        <v>0</v>
      </c>
      <c r="BB62" s="101"/>
      <c r="BC62" s="101"/>
      <c r="BD62" s="99" t="s">
        <v>220</v>
      </c>
      <c r="BE62" s="99"/>
      <c r="BF62" s="109"/>
      <c r="BG62" s="67"/>
      <c r="BH62" s="108"/>
      <c r="BI62" s="99" t="s">
        <v>2017</v>
      </c>
      <c r="BJ62" s="99"/>
      <c r="BK62" s="108"/>
      <c r="BL62" s="100"/>
    </row>
    <row r="63" spans="1:64" hidden="1" x14ac:dyDescent="0.3">
      <c r="A63" s="99">
        <v>62</v>
      </c>
      <c r="B63" s="111" t="s">
        <v>2056</v>
      </c>
      <c r="C63" s="111" t="s">
        <v>188</v>
      </c>
      <c r="D63" s="111" t="s">
        <v>187</v>
      </c>
      <c r="E63" s="111" t="s">
        <v>186</v>
      </c>
      <c r="F63" s="111" t="s">
        <v>201</v>
      </c>
      <c r="G63" s="111" t="s">
        <v>183</v>
      </c>
      <c r="H63" s="111" t="s">
        <v>184</v>
      </c>
      <c r="I63" s="111">
        <v>153518</v>
      </c>
      <c r="J63" s="111" t="s">
        <v>270</v>
      </c>
      <c r="K63" s="111">
        <v>153518</v>
      </c>
      <c r="L63" s="111" t="s">
        <v>203</v>
      </c>
      <c r="M63" s="111" t="s">
        <v>204</v>
      </c>
      <c r="N63" s="111">
        <v>250401</v>
      </c>
      <c r="O63" s="111" t="s">
        <v>381</v>
      </c>
      <c r="P63" s="111">
        <v>338529</v>
      </c>
      <c r="Q63" s="111" t="s">
        <v>461</v>
      </c>
      <c r="R63" s="111" t="s">
        <v>207</v>
      </c>
      <c r="S63" s="111" t="s">
        <v>462</v>
      </c>
      <c r="T63" s="111" t="s">
        <v>227</v>
      </c>
      <c r="U63" s="111" t="s">
        <v>210</v>
      </c>
      <c r="V63" s="111">
        <v>0</v>
      </c>
      <c r="W63" s="111" t="s">
        <v>211</v>
      </c>
      <c r="X63" s="111">
        <v>18765739</v>
      </c>
      <c r="Y63" s="111" t="s">
        <v>463</v>
      </c>
      <c r="Z63" s="111" t="s">
        <v>464</v>
      </c>
      <c r="AA63" s="111">
        <v>41488</v>
      </c>
      <c r="AB63" s="111" t="s">
        <v>278</v>
      </c>
      <c r="AC63" s="111">
        <v>24</v>
      </c>
      <c r="AD63" s="111" t="s">
        <v>241</v>
      </c>
      <c r="AE63" s="111" t="s">
        <v>464</v>
      </c>
      <c r="AF63" s="111">
        <v>2195</v>
      </c>
      <c r="AG63" s="111">
        <v>2195</v>
      </c>
      <c r="AH63" s="111" t="s">
        <v>232</v>
      </c>
      <c r="AI63" s="111">
        <v>14555.45</v>
      </c>
      <c r="AJ63" s="111">
        <v>240</v>
      </c>
      <c r="AK63" s="111">
        <v>14795.45</v>
      </c>
      <c r="AL63" s="111">
        <v>34899.089999999997</v>
      </c>
      <c r="AM63" s="111">
        <v>4812.66</v>
      </c>
      <c r="AN63" s="111">
        <v>39711.75</v>
      </c>
      <c r="AO63" s="111">
        <v>30314.55</v>
      </c>
      <c r="AP63" s="111">
        <v>4812.66</v>
      </c>
      <c r="AQ63" s="111">
        <v>35127.21</v>
      </c>
      <c r="AR63" s="111">
        <v>43</v>
      </c>
      <c r="AS63" s="111">
        <v>1237</v>
      </c>
      <c r="AT63" s="99" t="s">
        <v>217</v>
      </c>
      <c r="AU63" s="99"/>
      <c r="AV63" s="99"/>
      <c r="AW63" s="111"/>
      <c r="AX63" s="111" t="s">
        <v>218</v>
      </c>
      <c r="AY63" s="111" t="s">
        <v>219</v>
      </c>
      <c r="AZ63" s="111"/>
      <c r="BA63" s="111">
        <v>0</v>
      </c>
      <c r="BB63" s="101"/>
      <c r="BC63" s="101"/>
      <c r="BD63" s="99" t="s">
        <v>220</v>
      </c>
      <c r="BE63" s="99"/>
      <c r="BF63" s="109"/>
      <c r="BG63" s="67"/>
      <c r="BH63" s="108"/>
      <c r="BI63" s="99" t="s">
        <v>2017</v>
      </c>
      <c r="BJ63" s="99"/>
      <c r="BK63" s="108"/>
      <c r="BL63" s="100"/>
    </row>
    <row r="64" spans="1:64" hidden="1" x14ac:dyDescent="0.3">
      <c r="A64" s="84">
        <v>63</v>
      </c>
      <c r="B64" s="111" t="s">
        <v>2056</v>
      </c>
      <c r="C64" s="111" t="s">
        <v>188</v>
      </c>
      <c r="D64" s="111" t="s">
        <v>187</v>
      </c>
      <c r="E64" s="111" t="s">
        <v>186</v>
      </c>
      <c r="F64" s="111" t="s">
        <v>201</v>
      </c>
      <c r="G64" s="111" t="s">
        <v>183</v>
      </c>
      <c r="H64" s="111" t="s">
        <v>184</v>
      </c>
      <c r="I64" s="111">
        <v>153518</v>
      </c>
      <c r="J64" s="111" t="s">
        <v>270</v>
      </c>
      <c r="K64" s="111">
        <v>153518</v>
      </c>
      <c r="L64" s="111" t="s">
        <v>203</v>
      </c>
      <c r="M64" s="111" t="s">
        <v>204</v>
      </c>
      <c r="N64" s="111">
        <v>250401</v>
      </c>
      <c r="O64" s="111" t="s">
        <v>381</v>
      </c>
      <c r="P64" s="111">
        <v>338529</v>
      </c>
      <c r="Q64" s="111" t="s">
        <v>461</v>
      </c>
      <c r="R64" s="111" t="s">
        <v>207</v>
      </c>
      <c r="S64" s="111" t="s">
        <v>465</v>
      </c>
      <c r="T64" s="111" t="s">
        <v>227</v>
      </c>
      <c r="U64" s="111" t="s">
        <v>210</v>
      </c>
      <c r="V64" s="111">
        <v>0</v>
      </c>
      <c r="W64" s="111" t="s">
        <v>244</v>
      </c>
      <c r="X64" s="111">
        <v>18766211</v>
      </c>
      <c r="Y64" s="111" t="s">
        <v>466</v>
      </c>
      <c r="Z64" s="111" t="s">
        <v>464</v>
      </c>
      <c r="AA64" s="111">
        <v>41488</v>
      </c>
      <c r="AB64" s="111" t="s">
        <v>278</v>
      </c>
      <c r="AC64" s="111">
        <v>24</v>
      </c>
      <c r="AD64" s="111" t="s">
        <v>241</v>
      </c>
      <c r="AE64" s="111" t="s">
        <v>464</v>
      </c>
      <c r="AF64" s="111">
        <v>2195</v>
      </c>
      <c r="AG64" s="111">
        <v>2195</v>
      </c>
      <c r="AH64" s="111" t="s">
        <v>279</v>
      </c>
      <c r="AI64" s="111">
        <v>24360.97</v>
      </c>
      <c r="AJ64" s="111">
        <v>727</v>
      </c>
      <c r="AK64" s="111">
        <v>25087.97</v>
      </c>
      <c r="AL64" s="111">
        <v>21712.03</v>
      </c>
      <c r="AM64" s="111">
        <v>1355</v>
      </c>
      <c r="AN64" s="111">
        <v>23067.03</v>
      </c>
      <c r="AO64" s="111">
        <v>17127.03</v>
      </c>
      <c r="AP64" s="111">
        <v>1355</v>
      </c>
      <c r="AQ64" s="111">
        <v>18482.03</v>
      </c>
      <c r="AR64" s="111">
        <v>44</v>
      </c>
      <c r="AS64" s="111">
        <v>1206</v>
      </c>
      <c r="AT64" s="99" t="s">
        <v>217</v>
      </c>
      <c r="AU64" s="99"/>
      <c r="AV64" s="99"/>
      <c r="AW64" s="111"/>
      <c r="AX64" s="111" t="s">
        <v>218</v>
      </c>
      <c r="AY64" s="111" t="s">
        <v>219</v>
      </c>
      <c r="AZ64" s="111"/>
      <c r="BA64" s="111">
        <v>0</v>
      </c>
      <c r="BB64" s="101"/>
      <c r="BC64" s="101"/>
      <c r="BD64" s="99" t="s">
        <v>220</v>
      </c>
      <c r="BE64" s="99"/>
      <c r="BF64" s="109"/>
      <c r="BG64" s="67"/>
      <c r="BH64" s="108"/>
      <c r="BI64" s="99" t="s">
        <v>2017</v>
      </c>
      <c r="BJ64" s="99"/>
      <c r="BK64" s="108"/>
      <c r="BL64" s="100"/>
    </row>
    <row r="65" spans="1:64" hidden="1" x14ac:dyDescent="0.3">
      <c r="A65" s="84">
        <v>64</v>
      </c>
      <c r="B65" s="111" t="s">
        <v>2056</v>
      </c>
      <c r="C65" s="111" t="s">
        <v>188</v>
      </c>
      <c r="D65" s="111" t="s">
        <v>187</v>
      </c>
      <c r="E65" s="111" t="s">
        <v>186</v>
      </c>
      <c r="F65" s="111" t="s">
        <v>201</v>
      </c>
      <c r="G65" s="111" t="s">
        <v>183</v>
      </c>
      <c r="H65" s="111" t="s">
        <v>184</v>
      </c>
      <c r="I65" s="111">
        <v>143030</v>
      </c>
      <c r="J65" s="111" t="s">
        <v>223</v>
      </c>
      <c r="K65" s="111">
        <v>143030</v>
      </c>
      <c r="L65" s="111" t="s">
        <v>203</v>
      </c>
      <c r="M65" s="111" t="s">
        <v>204</v>
      </c>
      <c r="N65" s="111">
        <v>258160</v>
      </c>
      <c r="O65" s="111" t="s">
        <v>467</v>
      </c>
      <c r="P65" s="111">
        <v>339015</v>
      </c>
      <c r="Q65" s="111" t="s">
        <v>468</v>
      </c>
      <c r="R65" s="111" t="s">
        <v>207</v>
      </c>
      <c r="S65" s="111" t="s">
        <v>469</v>
      </c>
      <c r="T65" s="111" t="s">
        <v>209</v>
      </c>
      <c r="U65" s="111" t="s">
        <v>210</v>
      </c>
      <c r="V65" s="111">
        <v>0</v>
      </c>
      <c r="W65" s="111" t="s">
        <v>470</v>
      </c>
      <c r="X65" s="111">
        <v>18781436</v>
      </c>
      <c r="Y65" s="111" t="s">
        <v>471</v>
      </c>
      <c r="Z65" s="111" t="s">
        <v>472</v>
      </c>
      <c r="AA65" s="111">
        <v>41488</v>
      </c>
      <c r="AB65" s="111" t="s">
        <v>231</v>
      </c>
      <c r="AC65" s="111">
        <v>24</v>
      </c>
      <c r="AD65" s="111" t="s">
        <v>241</v>
      </c>
      <c r="AE65" s="111" t="s">
        <v>472</v>
      </c>
      <c r="AF65" s="111">
        <v>2195</v>
      </c>
      <c r="AG65" s="111">
        <v>2195</v>
      </c>
      <c r="AH65" s="111" t="s">
        <v>473</v>
      </c>
      <c r="AI65" s="111">
        <v>4624</v>
      </c>
      <c r="AJ65" s="111">
        <v>585.11</v>
      </c>
      <c r="AK65" s="111">
        <v>5209.1099999999997</v>
      </c>
      <c r="AL65" s="111">
        <v>39222</v>
      </c>
      <c r="AM65" s="111">
        <v>4761.8900000000003</v>
      </c>
      <c r="AN65" s="111">
        <v>43983.89</v>
      </c>
      <c r="AO65" s="111">
        <v>36864</v>
      </c>
      <c r="AP65" s="111">
        <v>4761.8900000000003</v>
      </c>
      <c r="AQ65" s="111">
        <v>41625.89</v>
      </c>
      <c r="AR65" s="111">
        <v>43</v>
      </c>
      <c r="AS65" s="111">
        <v>1509</v>
      </c>
      <c r="AT65" s="99" t="s">
        <v>217</v>
      </c>
      <c r="AU65" s="99"/>
      <c r="AV65" s="99"/>
      <c r="AW65" s="111"/>
      <c r="AX65" s="111" t="s">
        <v>218</v>
      </c>
      <c r="AY65" s="111" t="s">
        <v>219</v>
      </c>
      <c r="AZ65" s="111"/>
      <c r="BA65" s="111">
        <v>0</v>
      </c>
      <c r="BB65" s="101"/>
      <c r="BC65" s="101"/>
      <c r="BD65" s="99" t="s">
        <v>220</v>
      </c>
      <c r="BE65" s="99"/>
      <c r="BF65" s="109"/>
      <c r="BG65" s="67"/>
      <c r="BH65" s="108"/>
      <c r="BI65" s="99" t="s">
        <v>2017</v>
      </c>
      <c r="BJ65" s="99"/>
      <c r="BK65" s="108"/>
      <c r="BL65" s="100"/>
    </row>
    <row r="66" spans="1:64" hidden="1" x14ac:dyDescent="0.3">
      <c r="A66" s="84">
        <v>65</v>
      </c>
      <c r="B66" s="111" t="s">
        <v>2056</v>
      </c>
      <c r="C66" s="111" t="s">
        <v>188</v>
      </c>
      <c r="D66" s="111" t="s">
        <v>187</v>
      </c>
      <c r="E66" s="111" t="s">
        <v>186</v>
      </c>
      <c r="F66" s="111" t="s">
        <v>201</v>
      </c>
      <c r="G66" s="111" t="s">
        <v>183</v>
      </c>
      <c r="H66" s="111" t="s">
        <v>184</v>
      </c>
      <c r="I66" s="111">
        <v>148538</v>
      </c>
      <c r="J66" s="111" t="s">
        <v>474</v>
      </c>
      <c r="K66" s="111">
        <v>148538</v>
      </c>
      <c r="L66" s="111" t="s">
        <v>203</v>
      </c>
      <c r="M66" s="111" t="s">
        <v>204</v>
      </c>
      <c r="N66" s="111">
        <v>254413</v>
      </c>
      <c r="O66" s="111" t="s">
        <v>475</v>
      </c>
      <c r="P66" s="111">
        <v>334172</v>
      </c>
      <c r="Q66" s="111" t="s">
        <v>476</v>
      </c>
      <c r="R66" s="111" t="s">
        <v>207</v>
      </c>
      <c r="S66" s="111" t="s">
        <v>477</v>
      </c>
      <c r="T66" s="111" t="s">
        <v>209</v>
      </c>
      <c r="U66" s="111" t="s">
        <v>210</v>
      </c>
      <c r="V66" s="111">
        <v>0</v>
      </c>
      <c r="W66" s="111" t="s">
        <v>244</v>
      </c>
      <c r="X66" s="111">
        <v>18796959</v>
      </c>
      <c r="Y66" s="111" t="s">
        <v>478</v>
      </c>
      <c r="Z66" s="111" t="s">
        <v>479</v>
      </c>
      <c r="AA66" s="111">
        <v>41488</v>
      </c>
      <c r="AB66" s="111" t="s">
        <v>231</v>
      </c>
      <c r="AC66" s="111">
        <v>24</v>
      </c>
      <c r="AD66" s="111" t="s">
        <v>241</v>
      </c>
      <c r="AE66" s="111" t="s">
        <v>479</v>
      </c>
      <c r="AF66" s="111">
        <v>2200</v>
      </c>
      <c r="AG66" s="111">
        <v>2200</v>
      </c>
      <c r="AH66" s="111" t="s">
        <v>232</v>
      </c>
      <c r="AI66" s="111">
        <v>22602.59</v>
      </c>
      <c r="AJ66" s="111">
        <v>1130.8399999999999</v>
      </c>
      <c r="AK66" s="111">
        <v>23733.43</v>
      </c>
      <c r="AL66" s="111">
        <v>20617.75</v>
      </c>
      <c r="AM66" s="111">
        <v>2084.87</v>
      </c>
      <c r="AN66" s="111">
        <v>22702.62</v>
      </c>
      <c r="AO66" s="111">
        <v>19853.41</v>
      </c>
      <c r="AP66" s="111">
        <v>2084.87</v>
      </c>
      <c r="AQ66" s="111">
        <v>21938.28</v>
      </c>
      <c r="AR66" s="111">
        <v>43</v>
      </c>
      <c r="AS66" s="111">
        <v>1180</v>
      </c>
      <c r="AT66" s="99" t="s">
        <v>217</v>
      </c>
      <c r="AU66" s="99"/>
      <c r="AV66" s="99"/>
      <c r="AW66" s="111"/>
      <c r="AX66" s="111" t="s">
        <v>218</v>
      </c>
      <c r="AY66" s="111" t="s">
        <v>219</v>
      </c>
      <c r="AZ66" s="111"/>
      <c r="BA66" s="111">
        <v>0</v>
      </c>
      <c r="BB66" s="101"/>
      <c r="BC66" s="101"/>
      <c r="BD66" s="99" t="s">
        <v>220</v>
      </c>
      <c r="BE66" s="99"/>
      <c r="BF66" s="109"/>
      <c r="BG66" s="67"/>
      <c r="BH66" s="108"/>
      <c r="BI66" s="99" t="s">
        <v>2017</v>
      </c>
      <c r="BJ66" s="99"/>
      <c r="BK66" s="108"/>
      <c r="BL66" s="100"/>
    </row>
    <row r="67" spans="1:64" hidden="1" x14ac:dyDescent="0.3">
      <c r="A67" s="99">
        <v>66</v>
      </c>
      <c r="B67" s="111" t="s">
        <v>2056</v>
      </c>
      <c r="C67" s="111" t="s">
        <v>188</v>
      </c>
      <c r="D67" s="111" t="s">
        <v>187</v>
      </c>
      <c r="E67" s="111" t="s">
        <v>186</v>
      </c>
      <c r="F67" s="111" t="s">
        <v>201</v>
      </c>
      <c r="G67" s="111" t="s">
        <v>183</v>
      </c>
      <c r="H67" s="111" t="s">
        <v>184</v>
      </c>
      <c r="I67" s="111">
        <v>148538</v>
      </c>
      <c r="J67" s="111" t="s">
        <v>474</v>
      </c>
      <c r="K67" s="111">
        <v>148538</v>
      </c>
      <c r="L67" s="111" t="s">
        <v>203</v>
      </c>
      <c r="M67" s="111" t="s">
        <v>204</v>
      </c>
      <c r="N67" s="111">
        <v>254413</v>
      </c>
      <c r="O67" s="111" t="s">
        <v>475</v>
      </c>
      <c r="P67" s="111">
        <v>334172</v>
      </c>
      <c r="Q67" s="111" t="s">
        <v>476</v>
      </c>
      <c r="R67" s="111" t="s">
        <v>207</v>
      </c>
      <c r="S67" s="111" t="s">
        <v>480</v>
      </c>
      <c r="T67" s="111" t="s">
        <v>227</v>
      </c>
      <c r="U67" s="111" t="s">
        <v>210</v>
      </c>
      <c r="V67" s="111">
        <v>0</v>
      </c>
      <c r="W67" s="111" t="s">
        <v>304</v>
      </c>
      <c r="X67" s="111">
        <v>18797902</v>
      </c>
      <c r="Y67" s="111" t="s">
        <v>481</v>
      </c>
      <c r="Z67" s="111" t="s">
        <v>440</v>
      </c>
      <c r="AA67" s="111">
        <v>41488</v>
      </c>
      <c r="AB67" s="111" t="s">
        <v>231</v>
      </c>
      <c r="AC67" s="111">
        <v>24</v>
      </c>
      <c r="AD67" s="111" t="s">
        <v>241</v>
      </c>
      <c r="AE67" s="111" t="s">
        <v>440</v>
      </c>
      <c r="AF67" s="111">
        <v>2195</v>
      </c>
      <c r="AG67" s="111">
        <v>2195</v>
      </c>
      <c r="AH67" s="111" t="s">
        <v>232</v>
      </c>
      <c r="AI67" s="111">
        <v>35439.46</v>
      </c>
      <c r="AJ67" s="111">
        <v>1483</v>
      </c>
      <c r="AK67" s="111">
        <v>36922.46</v>
      </c>
      <c r="AL67" s="111">
        <v>6786.54</v>
      </c>
      <c r="AM67" s="111">
        <v>204.94</v>
      </c>
      <c r="AN67" s="111">
        <v>6991.48</v>
      </c>
      <c r="AO67" s="111">
        <v>6048.54</v>
      </c>
      <c r="AP67" s="111">
        <v>204.94</v>
      </c>
      <c r="AQ67" s="111">
        <v>6253.48</v>
      </c>
      <c r="AR67" s="111">
        <v>44</v>
      </c>
      <c r="AS67" s="111">
        <v>1090</v>
      </c>
      <c r="AT67" s="99" t="s">
        <v>217</v>
      </c>
      <c r="AU67" s="99"/>
      <c r="AV67" s="99"/>
      <c r="AW67" s="111"/>
      <c r="AX67" s="111" t="s">
        <v>218</v>
      </c>
      <c r="AY67" s="111" t="s">
        <v>219</v>
      </c>
      <c r="AZ67" s="111"/>
      <c r="BA67" s="111">
        <v>0</v>
      </c>
      <c r="BB67" s="101"/>
      <c r="BC67" s="101"/>
      <c r="BD67" s="99" t="s">
        <v>220</v>
      </c>
      <c r="BE67" s="99"/>
      <c r="BF67" s="109"/>
      <c r="BG67" s="67"/>
      <c r="BH67" s="108"/>
      <c r="BI67" s="99" t="s">
        <v>2017</v>
      </c>
      <c r="BJ67" s="99"/>
      <c r="BK67" s="108"/>
      <c r="BL67" s="100"/>
    </row>
    <row r="68" spans="1:64" hidden="1" x14ac:dyDescent="0.3">
      <c r="A68" s="84">
        <v>67</v>
      </c>
      <c r="B68" s="111" t="s">
        <v>2056</v>
      </c>
      <c r="C68" s="111" t="s">
        <v>188</v>
      </c>
      <c r="D68" s="111" t="s">
        <v>187</v>
      </c>
      <c r="E68" s="111" t="s">
        <v>186</v>
      </c>
      <c r="F68" s="111" t="s">
        <v>201</v>
      </c>
      <c r="G68" s="111" t="s">
        <v>183</v>
      </c>
      <c r="H68" s="111" t="s">
        <v>184</v>
      </c>
      <c r="I68" s="111">
        <v>148538</v>
      </c>
      <c r="J68" s="111" t="s">
        <v>474</v>
      </c>
      <c r="K68" s="111">
        <v>148538</v>
      </c>
      <c r="L68" s="111" t="s">
        <v>203</v>
      </c>
      <c r="M68" s="111" t="s">
        <v>204</v>
      </c>
      <c r="N68" s="111">
        <v>254413</v>
      </c>
      <c r="O68" s="111" t="s">
        <v>475</v>
      </c>
      <c r="P68" s="111">
        <v>334172</v>
      </c>
      <c r="Q68" s="111" t="s">
        <v>476</v>
      </c>
      <c r="R68" s="111" t="s">
        <v>207</v>
      </c>
      <c r="S68" s="111" t="s">
        <v>482</v>
      </c>
      <c r="T68" s="111" t="s">
        <v>209</v>
      </c>
      <c r="U68" s="111" t="s">
        <v>260</v>
      </c>
      <c r="V68" s="111">
        <v>0</v>
      </c>
      <c r="W68" s="111" t="s">
        <v>244</v>
      </c>
      <c r="X68" s="111">
        <v>18832134</v>
      </c>
      <c r="Y68" s="111" t="s">
        <v>483</v>
      </c>
      <c r="Z68" s="111" t="s">
        <v>484</v>
      </c>
      <c r="AA68" s="111">
        <v>41488</v>
      </c>
      <c r="AB68" s="111" t="s">
        <v>231</v>
      </c>
      <c r="AC68" s="111">
        <v>24</v>
      </c>
      <c r="AD68" s="111" t="s">
        <v>241</v>
      </c>
      <c r="AE68" s="111" t="s">
        <v>484</v>
      </c>
      <c r="AF68" s="111">
        <v>2200</v>
      </c>
      <c r="AG68" s="111">
        <v>2200</v>
      </c>
      <c r="AH68" s="111" t="s">
        <v>232</v>
      </c>
      <c r="AI68" s="111">
        <v>37095.22</v>
      </c>
      <c r="AJ68" s="111">
        <v>1958.67</v>
      </c>
      <c r="AK68" s="111">
        <v>39053.89</v>
      </c>
      <c r="AL68" s="111">
        <v>5158.78</v>
      </c>
      <c r="AM68" s="111">
        <v>89.91</v>
      </c>
      <c r="AN68" s="111">
        <v>5248.69</v>
      </c>
      <c r="AO68" s="111">
        <v>4392.78</v>
      </c>
      <c r="AP68" s="111">
        <v>89.91</v>
      </c>
      <c r="AQ68" s="111">
        <v>4482.6899999999996</v>
      </c>
      <c r="AR68" s="111">
        <v>43</v>
      </c>
      <c r="AS68" s="111">
        <v>1029</v>
      </c>
      <c r="AT68" s="99" t="s">
        <v>217</v>
      </c>
      <c r="AU68" s="99"/>
      <c r="AV68" s="99"/>
      <c r="AW68" s="111"/>
      <c r="AX68" s="111" t="s">
        <v>218</v>
      </c>
      <c r="AY68" s="111" t="s">
        <v>219</v>
      </c>
      <c r="AZ68" s="111"/>
      <c r="BA68" s="111">
        <v>0</v>
      </c>
      <c r="BB68" s="101"/>
      <c r="BC68" s="101"/>
      <c r="BD68" s="99" t="s">
        <v>220</v>
      </c>
      <c r="BE68" s="99"/>
      <c r="BF68" s="109"/>
      <c r="BG68" s="67"/>
      <c r="BH68" s="108"/>
      <c r="BI68" s="99" t="s">
        <v>2017</v>
      </c>
      <c r="BJ68" s="99"/>
      <c r="BK68" s="108"/>
      <c r="BL68" s="100"/>
    </row>
    <row r="69" spans="1:64" hidden="1" x14ac:dyDescent="0.3">
      <c r="A69" s="84">
        <v>68</v>
      </c>
      <c r="B69" s="111" t="s">
        <v>2056</v>
      </c>
      <c r="C69" s="111" t="s">
        <v>188</v>
      </c>
      <c r="D69" s="111" t="s">
        <v>187</v>
      </c>
      <c r="E69" s="111" t="s">
        <v>186</v>
      </c>
      <c r="F69" s="111" t="s">
        <v>201</v>
      </c>
      <c r="G69" s="111" t="s">
        <v>183</v>
      </c>
      <c r="H69" s="111" t="s">
        <v>184</v>
      </c>
      <c r="I69" s="111">
        <v>151250</v>
      </c>
      <c r="J69" s="111" t="s">
        <v>434</v>
      </c>
      <c r="K69" s="111">
        <v>151250</v>
      </c>
      <c r="L69" s="111" t="s">
        <v>203</v>
      </c>
      <c r="M69" s="111" t="s">
        <v>204</v>
      </c>
      <c r="N69" s="111">
        <v>256688</v>
      </c>
      <c r="O69" s="111" t="s">
        <v>435</v>
      </c>
      <c r="P69" s="111">
        <v>337105</v>
      </c>
      <c r="Q69" s="111" t="s">
        <v>441</v>
      </c>
      <c r="R69" s="111" t="s">
        <v>207</v>
      </c>
      <c r="S69" s="111" t="s">
        <v>485</v>
      </c>
      <c r="T69" s="111" t="s">
        <v>209</v>
      </c>
      <c r="U69" s="111" t="s">
        <v>210</v>
      </c>
      <c r="V69" s="111">
        <v>0</v>
      </c>
      <c r="W69" s="111" t="s">
        <v>211</v>
      </c>
      <c r="X69" s="111">
        <v>18839804</v>
      </c>
      <c r="Y69" s="111" t="s">
        <v>486</v>
      </c>
      <c r="Z69" s="111" t="s">
        <v>440</v>
      </c>
      <c r="AA69" s="111">
        <v>31116</v>
      </c>
      <c r="AB69" s="111" t="s">
        <v>214</v>
      </c>
      <c r="AC69" s="111">
        <v>24</v>
      </c>
      <c r="AD69" s="111" t="s">
        <v>215</v>
      </c>
      <c r="AE69" s="111" t="s">
        <v>440</v>
      </c>
      <c r="AF69" s="111">
        <v>1645</v>
      </c>
      <c r="AG69" s="111">
        <v>1645</v>
      </c>
      <c r="AH69" s="111" t="s">
        <v>232</v>
      </c>
      <c r="AI69" s="111">
        <v>13701.95</v>
      </c>
      <c r="AJ69" s="111">
        <v>1643.86</v>
      </c>
      <c r="AK69" s="111">
        <v>15345.81</v>
      </c>
      <c r="AL69" s="111">
        <v>19100.41</v>
      </c>
      <c r="AM69" s="111">
        <v>2315.09</v>
      </c>
      <c r="AN69" s="111">
        <v>21415.5</v>
      </c>
      <c r="AO69" s="111">
        <v>17831.05</v>
      </c>
      <c r="AP69" s="111">
        <v>2315.09</v>
      </c>
      <c r="AQ69" s="111">
        <v>20146.14</v>
      </c>
      <c r="AR69" s="111">
        <v>43</v>
      </c>
      <c r="AS69" s="111">
        <v>1112</v>
      </c>
      <c r="AT69" s="99" t="s">
        <v>217</v>
      </c>
      <c r="AU69" s="99"/>
      <c r="AV69" s="99"/>
      <c r="AW69" s="111"/>
      <c r="AX69" s="111" t="s">
        <v>218</v>
      </c>
      <c r="AY69" s="111" t="s">
        <v>219</v>
      </c>
      <c r="AZ69" s="111"/>
      <c r="BA69" s="111">
        <v>0</v>
      </c>
      <c r="BB69" s="101"/>
      <c r="BC69" s="101"/>
      <c r="BD69" s="99" t="s">
        <v>220</v>
      </c>
      <c r="BE69" s="99"/>
      <c r="BF69" s="109"/>
      <c r="BG69" s="67"/>
      <c r="BH69" s="108"/>
      <c r="BI69" s="99" t="s">
        <v>2017</v>
      </c>
      <c r="BJ69" s="99"/>
      <c r="BK69" s="108"/>
      <c r="BL69" s="100"/>
    </row>
    <row r="70" spans="1:64" hidden="1" x14ac:dyDescent="0.3">
      <c r="A70" s="84">
        <v>69</v>
      </c>
      <c r="B70" s="111" t="s">
        <v>2056</v>
      </c>
      <c r="C70" s="111" t="s">
        <v>188</v>
      </c>
      <c r="D70" s="111" t="s">
        <v>187</v>
      </c>
      <c r="E70" s="111" t="s">
        <v>186</v>
      </c>
      <c r="F70" s="111" t="s">
        <v>201</v>
      </c>
      <c r="G70" s="111" t="s">
        <v>183</v>
      </c>
      <c r="H70" s="111" t="s">
        <v>184</v>
      </c>
      <c r="I70" s="111">
        <v>151250</v>
      </c>
      <c r="J70" s="111" t="s">
        <v>434</v>
      </c>
      <c r="K70" s="111">
        <v>151250</v>
      </c>
      <c r="L70" s="111" t="s">
        <v>203</v>
      </c>
      <c r="M70" s="111" t="s">
        <v>204</v>
      </c>
      <c r="N70" s="111">
        <v>256688</v>
      </c>
      <c r="O70" s="111" t="s">
        <v>435</v>
      </c>
      <c r="P70" s="111">
        <v>337105</v>
      </c>
      <c r="Q70" s="111" t="s">
        <v>441</v>
      </c>
      <c r="R70" s="111" t="s">
        <v>207</v>
      </c>
      <c r="S70" s="111" t="s">
        <v>487</v>
      </c>
      <c r="T70" s="111" t="s">
        <v>209</v>
      </c>
      <c r="U70" s="111" t="s">
        <v>210</v>
      </c>
      <c r="V70" s="111">
        <v>0</v>
      </c>
      <c r="W70" s="111" t="s">
        <v>211</v>
      </c>
      <c r="X70" s="111">
        <v>18840685</v>
      </c>
      <c r="Y70" s="111" t="s">
        <v>488</v>
      </c>
      <c r="Z70" s="111" t="s">
        <v>440</v>
      </c>
      <c r="AA70" s="111">
        <v>41488</v>
      </c>
      <c r="AB70" s="111" t="s">
        <v>214</v>
      </c>
      <c r="AC70" s="111">
        <v>24</v>
      </c>
      <c r="AD70" s="111" t="s">
        <v>241</v>
      </c>
      <c r="AE70" s="111" t="s">
        <v>440</v>
      </c>
      <c r="AF70" s="111">
        <v>2195</v>
      </c>
      <c r="AG70" s="111">
        <v>2195</v>
      </c>
      <c r="AH70" s="111" t="s">
        <v>279</v>
      </c>
      <c r="AI70" s="111">
        <v>11031.46</v>
      </c>
      <c r="AJ70" s="111">
        <v>1129.5</v>
      </c>
      <c r="AK70" s="111">
        <v>12160.96</v>
      </c>
      <c r="AL70" s="111">
        <v>35926.980000000003</v>
      </c>
      <c r="AM70" s="111">
        <v>6707.96</v>
      </c>
      <c r="AN70" s="111">
        <v>42634.94</v>
      </c>
      <c r="AO70" s="111">
        <v>34069.54</v>
      </c>
      <c r="AP70" s="111">
        <v>6707.96</v>
      </c>
      <c r="AQ70" s="111">
        <v>40777.5</v>
      </c>
      <c r="AR70" s="111">
        <v>44</v>
      </c>
      <c r="AS70" s="111">
        <v>1204</v>
      </c>
      <c r="AT70" s="99" t="s">
        <v>217</v>
      </c>
      <c r="AU70" s="99"/>
      <c r="AV70" s="99"/>
      <c r="AW70" s="111"/>
      <c r="AX70" s="111" t="s">
        <v>218</v>
      </c>
      <c r="AY70" s="111" t="s">
        <v>219</v>
      </c>
      <c r="AZ70" s="111"/>
      <c r="BA70" s="111">
        <v>0</v>
      </c>
      <c r="BB70" s="101"/>
      <c r="BC70" s="101"/>
      <c r="BD70" s="99" t="s">
        <v>220</v>
      </c>
      <c r="BE70" s="99"/>
      <c r="BF70" s="109"/>
      <c r="BG70" s="67"/>
      <c r="BH70" s="108"/>
      <c r="BI70" s="99" t="s">
        <v>2017</v>
      </c>
      <c r="BJ70" s="99"/>
      <c r="BK70" s="108"/>
      <c r="BL70" s="100"/>
    </row>
    <row r="71" spans="1:64" hidden="1" x14ac:dyDescent="0.3">
      <c r="A71" s="99">
        <v>70</v>
      </c>
      <c r="B71" s="111" t="s">
        <v>2056</v>
      </c>
      <c r="C71" s="111" t="s">
        <v>188</v>
      </c>
      <c r="D71" s="111" t="s">
        <v>187</v>
      </c>
      <c r="E71" s="111" t="s">
        <v>186</v>
      </c>
      <c r="F71" s="111" t="s">
        <v>201</v>
      </c>
      <c r="G71" s="111" t="s">
        <v>183</v>
      </c>
      <c r="H71" s="111" t="s">
        <v>184</v>
      </c>
      <c r="I71" s="111">
        <v>151250</v>
      </c>
      <c r="J71" s="111" t="s">
        <v>434</v>
      </c>
      <c r="K71" s="111">
        <v>151250</v>
      </c>
      <c r="L71" s="111" t="s">
        <v>203</v>
      </c>
      <c r="M71" s="111" t="s">
        <v>204</v>
      </c>
      <c r="N71" s="111">
        <v>256688</v>
      </c>
      <c r="O71" s="111" t="s">
        <v>435</v>
      </c>
      <c r="P71" s="111">
        <v>414288</v>
      </c>
      <c r="Q71" s="111" t="s">
        <v>436</v>
      </c>
      <c r="R71" s="111" t="s">
        <v>207</v>
      </c>
      <c r="S71" s="111" t="s">
        <v>489</v>
      </c>
      <c r="T71" s="111" t="s">
        <v>209</v>
      </c>
      <c r="U71" s="111" t="s">
        <v>210</v>
      </c>
      <c r="V71" s="111">
        <v>0</v>
      </c>
      <c r="W71" s="111" t="s">
        <v>490</v>
      </c>
      <c r="X71" s="111">
        <v>18840695</v>
      </c>
      <c r="Y71" s="111" t="s">
        <v>491</v>
      </c>
      <c r="Z71" s="111" t="s">
        <v>440</v>
      </c>
      <c r="AA71" s="111">
        <v>31116</v>
      </c>
      <c r="AB71" s="111" t="s">
        <v>214</v>
      </c>
      <c r="AC71" s="111">
        <v>24</v>
      </c>
      <c r="AD71" s="111" t="s">
        <v>215</v>
      </c>
      <c r="AE71" s="111" t="s">
        <v>440</v>
      </c>
      <c r="AF71" s="111">
        <v>1645</v>
      </c>
      <c r="AG71" s="111">
        <v>1645</v>
      </c>
      <c r="AH71" s="111" t="s">
        <v>232</v>
      </c>
      <c r="AI71" s="111">
        <v>7357.06</v>
      </c>
      <c r="AJ71" s="111">
        <v>839.74</v>
      </c>
      <c r="AK71" s="111">
        <v>8196.7999999999993</v>
      </c>
      <c r="AL71" s="111">
        <v>26614.52</v>
      </c>
      <c r="AM71" s="111">
        <v>4693.2</v>
      </c>
      <c r="AN71" s="111">
        <v>31307.72</v>
      </c>
      <c r="AO71" s="111">
        <v>24844.94</v>
      </c>
      <c r="AP71" s="111">
        <v>4693.2</v>
      </c>
      <c r="AQ71" s="111">
        <v>29538.14</v>
      </c>
      <c r="AR71" s="111">
        <v>44</v>
      </c>
      <c r="AS71" s="111">
        <v>1235</v>
      </c>
      <c r="AT71" s="99" t="s">
        <v>217</v>
      </c>
      <c r="AU71" s="99"/>
      <c r="AV71" s="99"/>
      <c r="AW71" s="111"/>
      <c r="AX71" s="111" t="s">
        <v>218</v>
      </c>
      <c r="AY71" s="111" t="s">
        <v>219</v>
      </c>
      <c r="AZ71" s="111"/>
      <c r="BA71" s="111">
        <v>0</v>
      </c>
      <c r="BB71" s="101"/>
      <c r="BC71" s="101"/>
      <c r="BD71" s="99" t="s">
        <v>220</v>
      </c>
      <c r="BE71" s="99"/>
      <c r="BF71" s="109"/>
      <c r="BG71" s="67"/>
      <c r="BH71" s="108"/>
      <c r="BI71" s="99" t="s">
        <v>2017</v>
      </c>
      <c r="BJ71" s="99"/>
      <c r="BK71" s="108"/>
      <c r="BL71" s="100"/>
    </row>
    <row r="72" spans="1:64" hidden="1" x14ac:dyDescent="0.3">
      <c r="A72" s="84">
        <v>71</v>
      </c>
      <c r="B72" s="111" t="s">
        <v>2056</v>
      </c>
      <c r="C72" s="111" t="s">
        <v>188</v>
      </c>
      <c r="D72" s="111" t="s">
        <v>187</v>
      </c>
      <c r="E72" s="111" t="s">
        <v>186</v>
      </c>
      <c r="F72" s="111" t="s">
        <v>201</v>
      </c>
      <c r="G72" s="111" t="s">
        <v>183</v>
      </c>
      <c r="H72" s="111" t="s">
        <v>184</v>
      </c>
      <c r="I72" s="111">
        <v>151250</v>
      </c>
      <c r="J72" s="111" t="s">
        <v>434</v>
      </c>
      <c r="K72" s="111">
        <v>151250</v>
      </c>
      <c r="L72" s="111" t="s">
        <v>203</v>
      </c>
      <c r="M72" s="111" t="s">
        <v>204</v>
      </c>
      <c r="N72" s="111">
        <v>256688</v>
      </c>
      <c r="O72" s="111" t="s">
        <v>435</v>
      </c>
      <c r="P72" s="111">
        <v>414288</v>
      </c>
      <c r="Q72" s="111" t="s">
        <v>436</v>
      </c>
      <c r="R72" s="111" t="s">
        <v>207</v>
      </c>
      <c r="S72" s="111" t="s">
        <v>492</v>
      </c>
      <c r="T72" s="111" t="s">
        <v>209</v>
      </c>
      <c r="U72" s="111" t="s">
        <v>210</v>
      </c>
      <c r="V72" s="111">
        <v>0</v>
      </c>
      <c r="W72" s="111" t="s">
        <v>211</v>
      </c>
      <c r="X72" s="111">
        <v>18840941</v>
      </c>
      <c r="Y72" s="111" t="s">
        <v>493</v>
      </c>
      <c r="Z72" s="111" t="s">
        <v>433</v>
      </c>
      <c r="AA72" s="111">
        <v>31116</v>
      </c>
      <c r="AB72" s="111" t="s">
        <v>214</v>
      </c>
      <c r="AC72" s="111">
        <v>24</v>
      </c>
      <c r="AD72" s="111" t="s">
        <v>215</v>
      </c>
      <c r="AE72" s="111" t="s">
        <v>433</v>
      </c>
      <c r="AF72" s="111">
        <v>1645</v>
      </c>
      <c r="AG72" s="111">
        <v>1645</v>
      </c>
      <c r="AH72" s="111" t="s">
        <v>232</v>
      </c>
      <c r="AI72" s="111">
        <v>30455.86</v>
      </c>
      <c r="AJ72" s="111">
        <v>2107</v>
      </c>
      <c r="AK72" s="111">
        <v>32562.86</v>
      </c>
      <c r="AL72" s="111">
        <v>1928.14</v>
      </c>
      <c r="AM72" s="111">
        <v>5</v>
      </c>
      <c r="AN72" s="111">
        <v>1933.14</v>
      </c>
      <c r="AO72" s="111">
        <v>660.14</v>
      </c>
      <c r="AP72" s="111">
        <v>5</v>
      </c>
      <c r="AQ72" s="111">
        <v>665.14</v>
      </c>
      <c r="AR72" s="111">
        <v>44</v>
      </c>
      <c r="AS72" s="111">
        <v>992</v>
      </c>
      <c r="AT72" s="99" t="s">
        <v>217</v>
      </c>
      <c r="AU72" s="99"/>
      <c r="AV72" s="99"/>
      <c r="AW72" s="111"/>
      <c r="AX72" s="111" t="s">
        <v>218</v>
      </c>
      <c r="AY72" s="111" t="s">
        <v>219</v>
      </c>
      <c r="AZ72" s="111"/>
      <c r="BA72" s="111">
        <v>0</v>
      </c>
      <c r="BB72" s="101"/>
      <c r="BC72" s="101"/>
      <c r="BD72" s="99" t="s">
        <v>220</v>
      </c>
      <c r="BE72" s="99"/>
      <c r="BF72" s="109"/>
      <c r="BG72" s="67"/>
      <c r="BH72" s="108"/>
      <c r="BI72" s="99" t="s">
        <v>2017</v>
      </c>
      <c r="BJ72" s="99"/>
      <c r="BK72" s="108"/>
      <c r="BL72" s="100"/>
    </row>
    <row r="73" spans="1:64" hidden="1" x14ac:dyDescent="0.3">
      <c r="A73" s="84">
        <v>72</v>
      </c>
      <c r="B73" s="111" t="s">
        <v>2056</v>
      </c>
      <c r="C73" s="111" t="s">
        <v>188</v>
      </c>
      <c r="D73" s="111" t="s">
        <v>187</v>
      </c>
      <c r="E73" s="111" t="s">
        <v>186</v>
      </c>
      <c r="F73" s="111" t="s">
        <v>201</v>
      </c>
      <c r="G73" s="111" t="s">
        <v>183</v>
      </c>
      <c r="H73" s="111" t="s">
        <v>184</v>
      </c>
      <c r="I73" s="111">
        <v>151250</v>
      </c>
      <c r="J73" s="111" t="s">
        <v>434</v>
      </c>
      <c r="K73" s="111">
        <v>151250</v>
      </c>
      <c r="L73" s="111" t="s">
        <v>203</v>
      </c>
      <c r="M73" s="111" t="s">
        <v>204</v>
      </c>
      <c r="N73" s="111">
        <v>256688</v>
      </c>
      <c r="O73" s="111" t="s">
        <v>435</v>
      </c>
      <c r="P73" s="111">
        <v>337105</v>
      </c>
      <c r="Q73" s="111" t="s">
        <v>441</v>
      </c>
      <c r="R73" s="111" t="s">
        <v>207</v>
      </c>
      <c r="S73" s="111" t="s">
        <v>494</v>
      </c>
      <c r="T73" s="111" t="s">
        <v>209</v>
      </c>
      <c r="U73" s="111" t="s">
        <v>210</v>
      </c>
      <c r="V73" s="111">
        <v>0</v>
      </c>
      <c r="W73" s="111" t="s">
        <v>211</v>
      </c>
      <c r="X73" s="111">
        <v>18884468</v>
      </c>
      <c r="Y73" s="111" t="s">
        <v>495</v>
      </c>
      <c r="Z73" s="111" t="s">
        <v>440</v>
      </c>
      <c r="AA73" s="111">
        <v>41488</v>
      </c>
      <c r="AB73" s="111" t="s">
        <v>214</v>
      </c>
      <c r="AC73" s="111">
        <v>24</v>
      </c>
      <c r="AD73" s="111" t="s">
        <v>241</v>
      </c>
      <c r="AE73" s="111" t="s">
        <v>440</v>
      </c>
      <c r="AF73" s="111">
        <v>2195</v>
      </c>
      <c r="AG73" s="111">
        <v>2195</v>
      </c>
      <c r="AH73" s="111" t="s">
        <v>232</v>
      </c>
      <c r="AI73" s="111">
        <v>12209.07</v>
      </c>
      <c r="AJ73" s="111">
        <v>861.05</v>
      </c>
      <c r="AK73" s="111">
        <v>13070.12</v>
      </c>
      <c r="AL73" s="111">
        <v>35031.61</v>
      </c>
      <c r="AM73" s="111">
        <v>6110.42</v>
      </c>
      <c r="AN73" s="111">
        <v>41142.03</v>
      </c>
      <c r="AO73" s="111">
        <v>32673.93</v>
      </c>
      <c r="AP73" s="111">
        <v>6110.42</v>
      </c>
      <c r="AQ73" s="111">
        <v>38784.35</v>
      </c>
      <c r="AR73" s="111">
        <v>44</v>
      </c>
      <c r="AS73" s="111">
        <v>1235</v>
      </c>
      <c r="AT73" s="99" t="s">
        <v>217</v>
      </c>
      <c r="AU73" s="99"/>
      <c r="AV73" s="99"/>
      <c r="AW73" s="111"/>
      <c r="AX73" s="111" t="s">
        <v>218</v>
      </c>
      <c r="AY73" s="111" t="s">
        <v>219</v>
      </c>
      <c r="AZ73" s="111"/>
      <c r="BA73" s="111">
        <v>0</v>
      </c>
      <c r="BB73" s="101"/>
      <c r="BC73" s="101"/>
      <c r="BD73" s="99" t="s">
        <v>220</v>
      </c>
      <c r="BE73" s="99"/>
      <c r="BF73" s="109"/>
      <c r="BG73" s="67"/>
      <c r="BH73" s="108"/>
      <c r="BI73" s="99" t="s">
        <v>2017</v>
      </c>
      <c r="BJ73" s="99"/>
      <c r="BK73" s="108"/>
      <c r="BL73" s="100"/>
    </row>
    <row r="74" spans="1:64" hidden="1" x14ac:dyDescent="0.3">
      <c r="A74" s="84">
        <v>73</v>
      </c>
      <c r="B74" s="111" t="s">
        <v>2056</v>
      </c>
      <c r="C74" s="111" t="s">
        <v>188</v>
      </c>
      <c r="D74" s="111" t="s">
        <v>187</v>
      </c>
      <c r="E74" s="111" t="s">
        <v>186</v>
      </c>
      <c r="F74" s="111" t="s">
        <v>201</v>
      </c>
      <c r="G74" s="111" t="s">
        <v>183</v>
      </c>
      <c r="H74" s="111" t="s">
        <v>184</v>
      </c>
      <c r="I74" s="111">
        <v>144322</v>
      </c>
      <c r="J74" s="111" t="s">
        <v>280</v>
      </c>
      <c r="K74" s="111">
        <v>144322</v>
      </c>
      <c r="L74" s="111" t="s">
        <v>203</v>
      </c>
      <c r="M74" s="111" t="s">
        <v>204</v>
      </c>
      <c r="N74" s="111">
        <v>263398</v>
      </c>
      <c r="O74" s="111" t="s">
        <v>496</v>
      </c>
      <c r="P74" s="111">
        <v>345859</v>
      </c>
      <c r="Q74" s="111" t="s">
        <v>497</v>
      </c>
      <c r="R74" s="111" t="s">
        <v>207</v>
      </c>
      <c r="S74" s="111" t="s">
        <v>498</v>
      </c>
      <c r="T74" s="111" t="s">
        <v>275</v>
      </c>
      <c r="U74" s="111" t="s">
        <v>210</v>
      </c>
      <c r="V74" s="111">
        <v>0</v>
      </c>
      <c r="W74" s="111" t="s">
        <v>499</v>
      </c>
      <c r="X74" s="111">
        <v>19091223</v>
      </c>
      <c r="Y74" s="111" t="s">
        <v>500</v>
      </c>
      <c r="Z74" s="111" t="s">
        <v>501</v>
      </c>
      <c r="AA74" s="111">
        <v>41488</v>
      </c>
      <c r="AB74" s="111" t="s">
        <v>231</v>
      </c>
      <c r="AC74" s="111">
        <v>24</v>
      </c>
      <c r="AD74" s="111" t="s">
        <v>241</v>
      </c>
      <c r="AE74" s="111" t="s">
        <v>501</v>
      </c>
      <c r="AF74" s="111">
        <v>2200</v>
      </c>
      <c r="AG74" s="111">
        <v>2200</v>
      </c>
      <c r="AH74" s="111" t="s">
        <v>232</v>
      </c>
      <c r="AI74" s="111">
        <v>4408.96</v>
      </c>
      <c r="AJ74" s="111">
        <v>1049.0999999999999</v>
      </c>
      <c r="AK74" s="111">
        <v>5458.06</v>
      </c>
      <c r="AL74" s="111">
        <v>45473.88</v>
      </c>
      <c r="AM74" s="111">
        <v>10063.85</v>
      </c>
      <c r="AN74" s="111">
        <v>55537.73</v>
      </c>
      <c r="AO74" s="111">
        <v>40237.040000000001</v>
      </c>
      <c r="AP74" s="111">
        <v>10063.85</v>
      </c>
      <c r="AQ74" s="111">
        <v>50300.89</v>
      </c>
      <c r="AR74" s="111">
        <v>45</v>
      </c>
      <c r="AS74" s="111">
        <v>1241</v>
      </c>
      <c r="AT74" s="99" t="s">
        <v>217</v>
      </c>
      <c r="AU74" s="99"/>
      <c r="AV74" s="99"/>
      <c r="AW74" s="111"/>
      <c r="AX74" s="111" t="s">
        <v>218</v>
      </c>
      <c r="AY74" s="111" t="s">
        <v>219</v>
      </c>
      <c r="AZ74" s="111"/>
      <c r="BA74" s="111">
        <v>0</v>
      </c>
      <c r="BB74" s="101"/>
      <c r="BC74" s="101"/>
      <c r="BD74" s="99" t="s">
        <v>220</v>
      </c>
      <c r="BE74" s="99"/>
      <c r="BF74" s="109"/>
      <c r="BG74" s="67"/>
      <c r="BH74" s="108"/>
      <c r="BI74" s="99" t="s">
        <v>2017</v>
      </c>
      <c r="BJ74" s="99"/>
      <c r="BK74" s="108"/>
      <c r="BL74" s="100"/>
    </row>
    <row r="75" spans="1:64" hidden="1" x14ac:dyDescent="0.3">
      <c r="A75" s="99">
        <v>74</v>
      </c>
      <c r="B75" s="111" t="s">
        <v>2056</v>
      </c>
      <c r="C75" s="111" t="s">
        <v>188</v>
      </c>
      <c r="D75" s="111" t="s">
        <v>187</v>
      </c>
      <c r="E75" s="111" t="s">
        <v>186</v>
      </c>
      <c r="F75" s="111" t="s">
        <v>201</v>
      </c>
      <c r="G75" s="111" t="s">
        <v>183</v>
      </c>
      <c r="H75" s="111" t="s">
        <v>184</v>
      </c>
      <c r="I75" s="111">
        <v>144322</v>
      </c>
      <c r="J75" s="111" t="s">
        <v>280</v>
      </c>
      <c r="K75" s="111">
        <v>144322</v>
      </c>
      <c r="L75" s="111" t="s">
        <v>203</v>
      </c>
      <c r="M75" s="111" t="s">
        <v>204</v>
      </c>
      <c r="N75" s="111">
        <v>263398</v>
      </c>
      <c r="O75" s="111" t="s">
        <v>496</v>
      </c>
      <c r="P75" s="111">
        <v>345859</v>
      </c>
      <c r="Q75" s="111" t="s">
        <v>497</v>
      </c>
      <c r="R75" s="111" t="s">
        <v>502</v>
      </c>
      <c r="S75" s="111" t="s">
        <v>503</v>
      </c>
      <c r="T75" s="111" t="s">
        <v>209</v>
      </c>
      <c r="U75" s="111" t="s">
        <v>210</v>
      </c>
      <c r="V75" s="111">
        <v>0</v>
      </c>
      <c r="W75" s="111" t="s">
        <v>304</v>
      </c>
      <c r="X75" s="111">
        <v>19091224</v>
      </c>
      <c r="Y75" s="111" t="s">
        <v>504</v>
      </c>
      <c r="Z75" s="111" t="s">
        <v>505</v>
      </c>
      <c r="AA75" s="111">
        <v>20744</v>
      </c>
      <c r="AB75" s="111" t="s">
        <v>231</v>
      </c>
      <c r="AC75" s="111">
        <v>18</v>
      </c>
      <c r="AD75" s="111" t="s">
        <v>215</v>
      </c>
      <c r="AE75" s="111" t="s">
        <v>505</v>
      </c>
      <c r="AF75" s="111">
        <v>1400</v>
      </c>
      <c r="AG75" s="111">
        <v>1400</v>
      </c>
      <c r="AH75" s="111" t="s">
        <v>506</v>
      </c>
      <c r="AI75" s="111">
        <v>2214.6999999999998</v>
      </c>
      <c r="AJ75" s="111">
        <v>0</v>
      </c>
      <c r="AK75" s="111">
        <v>2214.6999999999998</v>
      </c>
      <c r="AL75" s="111">
        <v>19428.3</v>
      </c>
      <c r="AM75" s="111">
        <v>1970.59</v>
      </c>
      <c r="AN75" s="111">
        <v>21398.89</v>
      </c>
      <c r="AO75" s="111">
        <v>18529.3</v>
      </c>
      <c r="AP75" s="111">
        <v>1970.59</v>
      </c>
      <c r="AQ75" s="111">
        <v>20499.89</v>
      </c>
      <c r="AR75" s="111">
        <v>45</v>
      </c>
      <c r="AS75" s="111">
        <v>1545</v>
      </c>
      <c r="AT75" s="99" t="s">
        <v>217</v>
      </c>
      <c r="AU75" s="99"/>
      <c r="AV75" s="99"/>
      <c r="AW75" s="111"/>
      <c r="AX75" s="111" t="s">
        <v>218</v>
      </c>
      <c r="AY75" s="111" t="s">
        <v>219</v>
      </c>
      <c r="AZ75" s="111"/>
      <c r="BA75" s="111">
        <v>0</v>
      </c>
      <c r="BB75" s="101"/>
      <c r="BC75" s="101"/>
      <c r="BD75" s="99" t="s">
        <v>220</v>
      </c>
      <c r="BE75" s="99"/>
      <c r="BF75" s="109"/>
      <c r="BG75" s="67"/>
      <c r="BH75" s="108"/>
      <c r="BI75" s="99" t="s">
        <v>2017</v>
      </c>
      <c r="BJ75" s="99"/>
      <c r="BK75" s="108"/>
      <c r="BL75" s="100"/>
    </row>
    <row r="76" spans="1:64" hidden="1" x14ac:dyDescent="0.3">
      <c r="A76" s="84">
        <v>75</v>
      </c>
      <c r="B76" s="111" t="s">
        <v>2056</v>
      </c>
      <c r="C76" s="111" t="s">
        <v>188</v>
      </c>
      <c r="D76" s="111" t="s">
        <v>187</v>
      </c>
      <c r="E76" s="111" t="s">
        <v>186</v>
      </c>
      <c r="F76" s="111" t="s">
        <v>201</v>
      </c>
      <c r="G76" s="111" t="s">
        <v>183</v>
      </c>
      <c r="H76" s="111" t="s">
        <v>184</v>
      </c>
      <c r="I76" s="111">
        <v>144322</v>
      </c>
      <c r="J76" s="111" t="s">
        <v>280</v>
      </c>
      <c r="K76" s="111">
        <v>144322</v>
      </c>
      <c r="L76" s="111" t="s">
        <v>203</v>
      </c>
      <c r="M76" s="111" t="s">
        <v>204</v>
      </c>
      <c r="N76" s="111">
        <v>263398</v>
      </c>
      <c r="O76" s="111" t="s">
        <v>496</v>
      </c>
      <c r="P76" s="111">
        <v>345859</v>
      </c>
      <c r="Q76" s="111" t="s">
        <v>497</v>
      </c>
      <c r="R76" s="111" t="s">
        <v>207</v>
      </c>
      <c r="S76" s="111" t="s">
        <v>507</v>
      </c>
      <c r="T76" s="111" t="s">
        <v>209</v>
      </c>
      <c r="U76" s="111" t="s">
        <v>210</v>
      </c>
      <c r="V76" s="111">
        <v>0</v>
      </c>
      <c r="W76" s="111" t="s">
        <v>211</v>
      </c>
      <c r="X76" s="111">
        <v>19091528</v>
      </c>
      <c r="Y76" s="111" t="s">
        <v>508</v>
      </c>
      <c r="Z76" s="111" t="s">
        <v>501</v>
      </c>
      <c r="AA76" s="111">
        <v>41488</v>
      </c>
      <c r="AB76" s="111" t="s">
        <v>231</v>
      </c>
      <c r="AC76" s="111">
        <v>24</v>
      </c>
      <c r="AD76" s="111" t="s">
        <v>241</v>
      </c>
      <c r="AE76" s="111" t="s">
        <v>501</v>
      </c>
      <c r="AF76" s="111">
        <v>2200</v>
      </c>
      <c r="AG76" s="111">
        <v>2200</v>
      </c>
      <c r="AH76" s="111" t="s">
        <v>232</v>
      </c>
      <c r="AI76" s="111">
        <v>5105.71</v>
      </c>
      <c r="AJ76" s="111">
        <v>4236.21</v>
      </c>
      <c r="AK76" s="111">
        <v>9341.92</v>
      </c>
      <c r="AL76" s="111">
        <v>39419.29</v>
      </c>
      <c r="AM76" s="111">
        <v>3144.93</v>
      </c>
      <c r="AN76" s="111">
        <v>42564.22</v>
      </c>
      <c r="AO76" s="111">
        <v>36382.29</v>
      </c>
      <c r="AP76" s="111">
        <v>3144.93</v>
      </c>
      <c r="AQ76" s="111">
        <v>39527.22</v>
      </c>
      <c r="AR76" s="111">
        <v>45</v>
      </c>
      <c r="AS76" s="111">
        <v>1424</v>
      </c>
      <c r="AT76" s="99" t="s">
        <v>217</v>
      </c>
      <c r="AU76" s="99"/>
      <c r="AV76" s="99"/>
      <c r="AW76" s="111"/>
      <c r="AX76" s="111" t="s">
        <v>218</v>
      </c>
      <c r="AY76" s="111" t="s">
        <v>219</v>
      </c>
      <c r="AZ76" s="111"/>
      <c r="BA76" s="111">
        <v>0</v>
      </c>
      <c r="BB76" s="101"/>
      <c r="BC76" s="101"/>
      <c r="BD76" s="99" t="s">
        <v>220</v>
      </c>
      <c r="BE76" s="99"/>
      <c r="BF76" s="109"/>
      <c r="BG76" s="67"/>
      <c r="BH76" s="108"/>
      <c r="BI76" s="99" t="s">
        <v>2017</v>
      </c>
      <c r="BJ76" s="99"/>
      <c r="BK76" s="108"/>
      <c r="BL76" s="100"/>
    </row>
    <row r="77" spans="1:64" hidden="1" x14ac:dyDescent="0.3">
      <c r="A77" s="84">
        <v>76</v>
      </c>
      <c r="B77" s="111" t="s">
        <v>2056</v>
      </c>
      <c r="C77" s="111" t="s">
        <v>188</v>
      </c>
      <c r="D77" s="111" t="s">
        <v>187</v>
      </c>
      <c r="E77" s="111" t="s">
        <v>186</v>
      </c>
      <c r="F77" s="111" t="s">
        <v>201</v>
      </c>
      <c r="G77" s="111" t="s">
        <v>183</v>
      </c>
      <c r="H77" s="111" t="s">
        <v>184</v>
      </c>
      <c r="I77" s="111">
        <v>144322</v>
      </c>
      <c r="J77" s="111" t="s">
        <v>280</v>
      </c>
      <c r="K77" s="111">
        <v>144322</v>
      </c>
      <c r="L77" s="111" t="s">
        <v>203</v>
      </c>
      <c r="M77" s="111" t="s">
        <v>204</v>
      </c>
      <c r="N77" s="111">
        <v>263398</v>
      </c>
      <c r="O77" s="111" t="s">
        <v>496</v>
      </c>
      <c r="P77" s="111">
        <v>345859</v>
      </c>
      <c r="Q77" s="111" t="s">
        <v>497</v>
      </c>
      <c r="R77" s="111" t="s">
        <v>207</v>
      </c>
      <c r="S77" s="111" t="s">
        <v>509</v>
      </c>
      <c r="T77" s="111" t="s">
        <v>209</v>
      </c>
      <c r="U77" s="111" t="s">
        <v>210</v>
      </c>
      <c r="V77" s="111">
        <v>0</v>
      </c>
      <c r="W77" s="111" t="s">
        <v>510</v>
      </c>
      <c r="X77" s="111">
        <v>19091529</v>
      </c>
      <c r="Y77" s="111" t="s">
        <v>511</v>
      </c>
      <c r="Z77" s="111" t="s">
        <v>501</v>
      </c>
      <c r="AA77" s="111">
        <v>41488</v>
      </c>
      <c r="AB77" s="111" t="s">
        <v>231</v>
      </c>
      <c r="AC77" s="111">
        <v>24</v>
      </c>
      <c r="AD77" s="111" t="s">
        <v>241</v>
      </c>
      <c r="AE77" s="111" t="s">
        <v>501</v>
      </c>
      <c r="AF77" s="111">
        <v>2200</v>
      </c>
      <c r="AG77" s="111">
        <v>2200</v>
      </c>
      <c r="AH77" s="111" t="s">
        <v>232</v>
      </c>
      <c r="AI77" s="111">
        <v>8305.7099999999991</v>
      </c>
      <c r="AJ77" s="111">
        <v>4236.21</v>
      </c>
      <c r="AK77" s="111">
        <v>12541.92</v>
      </c>
      <c r="AL77" s="111">
        <v>36219.29</v>
      </c>
      <c r="AM77" s="111">
        <v>3144.93</v>
      </c>
      <c r="AN77" s="111">
        <v>39364.22</v>
      </c>
      <c r="AO77" s="111">
        <v>33182.29</v>
      </c>
      <c r="AP77" s="111">
        <v>3144.93</v>
      </c>
      <c r="AQ77" s="111">
        <v>36327.22</v>
      </c>
      <c r="AR77" s="111">
        <v>45</v>
      </c>
      <c r="AS77" s="111">
        <v>1394</v>
      </c>
      <c r="AT77" s="99" t="s">
        <v>217</v>
      </c>
      <c r="AU77" s="99"/>
      <c r="AV77" s="99"/>
      <c r="AW77" s="111"/>
      <c r="AX77" s="111" t="s">
        <v>218</v>
      </c>
      <c r="AY77" s="111" t="s">
        <v>219</v>
      </c>
      <c r="AZ77" s="111"/>
      <c r="BA77" s="111">
        <v>0</v>
      </c>
      <c r="BB77" s="101"/>
      <c r="BC77" s="101"/>
      <c r="BD77" s="99" t="s">
        <v>220</v>
      </c>
      <c r="BE77" s="99"/>
      <c r="BF77" s="109"/>
      <c r="BG77" s="67"/>
      <c r="BH77" s="108"/>
      <c r="BI77" s="99" t="s">
        <v>2017</v>
      </c>
      <c r="BJ77" s="99"/>
      <c r="BK77" s="108"/>
      <c r="BL77" s="100"/>
    </row>
    <row r="78" spans="1:64" hidden="1" x14ac:dyDescent="0.3">
      <c r="A78" s="84">
        <v>77</v>
      </c>
      <c r="B78" s="111" t="s">
        <v>2056</v>
      </c>
      <c r="C78" s="111" t="s">
        <v>188</v>
      </c>
      <c r="D78" s="111" t="s">
        <v>187</v>
      </c>
      <c r="E78" s="111" t="s">
        <v>186</v>
      </c>
      <c r="F78" s="111" t="s">
        <v>201</v>
      </c>
      <c r="G78" s="111" t="s">
        <v>183</v>
      </c>
      <c r="H78" s="111" t="s">
        <v>184</v>
      </c>
      <c r="I78" s="111">
        <v>144322</v>
      </c>
      <c r="J78" s="111" t="s">
        <v>280</v>
      </c>
      <c r="K78" s="111">
        <v>144322</v>
      </c>
      <c r="L78" s="111" t="s">
        <v>203</v>
      </c>
      <c r="M78" s="111" t="s">
        <v>204</v>
      </c>
      <c r="N78" s="111">
        <v>263398</v>
      </c>
      <c r="O78" s="111" t="s">
        <v>496</v>
      </c>
      <c r="P78" s="111">
        <v>345859</v>
      </c>
      <c r="Q78" s="111" t="s">
        <v>497</v>
      </c>
      <c r="R78" s="111" t="s">
        <v>207</v>
      </c>
      <c r="S78" s="111" t="s">
        <v>512</v>
      </c>
      <c r="T78" s="111" t="s">
        <v>209</v>
      </c>
      <c r="U78" s="111" t="s">
        <v>210</v>
      </c>
      <c r="V78" s="111">
        <v>0</v>
      </c>
      <c r="W78" s="111" t="s">
        <v>211</v>
      </c>
      <c r="X78" s="111">
        <v>19091530</v>
      </c>
      <c r="Y78" s="111" t="s">
        <v>513</v>
      </c>
      <c r="Z78" s="111" t="s">
        <v>501</v>
      </c>
      <c r="AA78" s="111">
        <v>41488</v>
      </c>
      <c r="AB78" s="111" t="s">
        <v>231</v>
      </c>
      <c r="AC78" s="111">
        <v>24</v>
      </c>
      <c r="AD78" s="111" t="s">
        <v>241</v>
      </c>
      <c r="AE78" s="111" t="s">
        <v>501</v>
      </c>
      <c r="AF78" s="111">
        <v>2200</v>
      </c>
      <c r="AG78" s="111">
        <v>2200</v>
      </c>
      <c r="AH78" s="111" t="s">
        <v>232</v>
      </c>
      <c r="AI78" s="111">
        <v>23174.26</v>
      </c>
      <c r="AJ78" s="111">
        <v>3394.87</v>
      </c>
      <c r="AK78" s="111">
        <v>26569.13</v>
      </c>
      <c r="AL78" s="111">
        <v>22126.25</v>
      </c>
      <c r="AM78" s="111">
        <v>1751.98</v>
      </c>
      <c r="AN78" s="111">
        <v>23878.23</v>
      </c>
      <c r="AO78" s="111">
        <v>19089.740000000002</v>
      </c>
      <c r="AP78" s="111">
        <v>1751.98</v>
      </c>
      <c r="AQ78" s="111">
        <v>20841.72</v>
      </c>
      <c r="AR78" s="111">
        <v>45</v>
      </c>
      <c r="AS78" s="111">
        <v>1059</v>
      </c>
      <c r="AT78" s="99" t="s">
        <v>217</v>
      </c>
      <c r="AU78" s="99"/>
      <c r="AV78" s="99"/>
      <c r="AW78" s="111"/>
      <c r="AX78" s="111" t="s">
        <v>218</v>
      </c>
      <c r="AY78" s="111" t="s">
        <v>219</v>
      </c>
      <c r="AZ78" s="111"/>
      <c r="BA78" s="111">
        <v>0</v>
      </c>
      <c r="BB78" s="101"/>
      <c r="BC78" s="101"/>
      <c r="BD78" s="99" t="s">
        <v>220</v>
      </c>
      <c r="BE78" s="99"/>
      <c r="BF78" s="109"/>
      <c r="BG78" s="67"/>
      <c r="BH78" s="108"/>
      <c r="BI78" s="99" t="s">
        <v>2017</v>
      </c>
      <c r="BJ78" s="99"/>
      <c r="BK78" s="108"/>
      <c r="BL78" s="100"/>
    </row>
    <row r="79" spans="1:64" hidden="1" x14ac:dyDescent="0.3">
      <c r="A79" s="99">
        <v>78</v>
      </c>
      <c r="B79" s="111" t="s">
        <v>2056</v>
      </c>
      <c r="C79" s="111" t="s">
        <v>188</v>
      </c>
      <c r="D79" s="111" t="s">
        <v>187</v>
      </c>
      <c r="E79" s="111" t="s">
        <v>186</v>
      </c>
      <c r="F79" s="111" t="s">
        <v>201</v>
      </c>
      <c r="G79" s="111" t="s">
        <v>183</v>
      </c>
      <c r="H79" s="111" t="s">
        <v>184</v>
      </c>
      <c r="I79" s="111">
        <v>144322</v>
      </c>
      <c r="J79" s="111" t="s">
        <v>280</v>
      </c>
      <c r="K79" s="111">
        <v>144322</v>
      </c>
      <c r="L79" s="111" t="s">
        <v>203</v>
      </c>
      <c r="M79" s="111" t="s">
        <v>204</v>
      </c>
      <c r="N79" s="111">
        <v>263398</v>
      </c>
      <c r="O79" s="111" t="s">
        <v>496</v>
      </c>
      <c r="P79" s="111">
        <v>345859</v>
      </c>
      <c r="Q79" s="111" t="s">
        <v>497</v>
      </c>
      <c r="R79" s="111" t="s">
        <v>502</v>
      </c>
      <c r="S79" s="111" t="s">
        <v>514</v>
      </c>
      <c r="T79" s="111" t="s">
        <v>209</v>
      </c>
      <c r="U79" s="111" t="s">
        <v>210</v>
      </c>
      <c r="V79" s="111">
        <v>0</v>
      </c>
      <c r="W79" s="111" t="s">
        <v>238</v>
      </c>
      <c r="X79" s="111">
        <v>19091531</v>
      </c>
      <c r="Y79" s="111" t="s">
        <v>515</v>
      </c>
      <c r="Z79" s="111" t="s">
        <v>505</v>
      </c>
      <c r="AA79" s="111">
        <v>20744</v>
      </c>
      <c r="AB79" s="111" t="s">
        <v>231</v>
      </c>
      <c r="AC79" s="111">
        <v>18</v>
      </c>
      <c r="AD79" s="111" t="s">
        <v>215</v>
      </c>
      <c r="AE79" s="111" t="s">
        <v>505</v>
      </c>
      <c r="AF79" s="111">
        <v>1400</v>
      </c>
      <c r="AG79" s="111">
        <v>1400</v>
      </c>
      <c r="AH79" s="111" t="s">
        <v>516</v>
      </c>
      <c r="AI79" s="111">
        <v>21695.54</v>
      </c>
      <c r="AJ79" s="111">
        <v>546.42999999999995</v>
      </c>
      <c r="AK79" s="111">
        <v>22241.97</v>
      </c>
      <c r="AL79" s="111">
        <v>0</v>
      </c>
      <c r="AM79" s="111">
        <v>61.11</v>
      </c>
      <c r="AN79" s="111">
        <v>61.11</v>
      </c>
      <c r="AO79" s="111">
        <v>0</v>
      </c>
      <c r="AP79" s="111">
        <v>0</v>
      </c>
      <c r="AQ79" s="111">
        <v>0</v>
      </c>
      <c r="AR79" s="111">
        <v>26</v>
      </c>
      <c r="AS79" s="111">
        <v>0</v>
      </c>
      <c r="AT79" s="111" t="s">
        <v>395</v>
      </c>
      <c r="AU79" s="99"/>
      <c r="AV79" s="99"/>
      <c r="AW79" s="111"/>
      <c r="AX79" s="111" t="s">
        <v>218</v>
      </c>
      <c r="AY79" s="111" t="s">
        <v>219</v>
      </c>
      <c r="AZ79" s="111"/>
      <c r="BA79" s="111">
        <v>0</v>
      </c>
      <c r="BB79" s="101">
        <v>45757</v>
      </c>
      <c r="BC79" s="101" t="s">
        <v>396</v>
      </c>
      <c r="BD79" s="99" t="s">
        <v>397</v>
      </c>
      <c r="BE79" s="99" t="s">
        <v>517</v>
      </c>
      <c r="BF79" s="109" t="s">
        <v>518</v>
      </c>
      <c r="BG79" s="67"/>
      <c r="BH79" s="108"/>
      <c r="BI79" s="99" t="s">
        <v>2018</v>
      </c>
      <c r="BJ79" s="99"/>
      <c r="BK79" s="108"/>
      <c r="BL79" s="100"/>
    </row>
    <row r="80" spans="1:64" hidden="1" x14ac:dyDescent="0.3">
      <c r="A80" s="84">
        <v>79</v>
      </c>
      <c r="B80" s="111" t="s">
        <v>2056</v>
      </c>
      <c r="C80" s="111" t="s">
        <v>188</v>
      </c>
      <c r="D80" s="111" t="s">
        <v>187</v>
      </c>
      <c r="E80" s="111" t="s">
        <v>186</v>
      </c>
      <c r="F80" s="111" t="s">
        <v>201</v>
      </c>
      <c r="G80" s="111" t="s">
        <v>183</v>
      </c>
      <c r="H80" s="111" t="s">
        <v>184</v>
      </c>
      <c r="I80" s="111">
        <v>155033</v>
      </c>
      <c r="J80" s="111" t="s">
        <v>519</v>
      </c>
      <c r="K80" s="111">
        <v>155033</v>
      </c>
      <c r="L80" s="111" t="s">
        <v>203</v>
      </c>
      <c r="M80" s="111" t="s">
        <v>204</v>
      </c>
      <c r="N80" s="111">
        <v>263493</v>
      </c>
      <c r="O80" s="111" t="s">
        <v>520</v>
      </c>
      <c r="P80" s="111">
        <v>579074</v>
      </c>
      <c r="Q80" s="111" t="s">
        <v>521</v>
      </c>
      <c r="R80" s="111" t="s">
        <v>207</v>
      </c>
      <c r="S80" s="111" t="s">
        <v>522</v>
      </c>
      <c r="T80" s="111" t="s">
        <v>209</v>
      </c>
      <c r="U80" s="111" t="s">
        <v>210</v>
      </c>
      <c r="V80" s="111">
        <v>0</v>
      </c>
      <c r="W80" s="111" t="s">
        <v>211</v>
      </c>
      <c r="X80" s="111">
        <v>19569758</v>
      </c>
      <c r="Y80" s="111" t="s">
        <v>523</v>
      </c>
      <c r="Z80" s="111" t="s">
        <v>524</v>
      </c>
      <c r="AA80" s="111">
        <v>41488</v>
      </c>
      <c r="AB80" s="111" t="s">
        <v>214</v>
      </c>
      <c r="AC80" s="111">
        <v>24</v>
      </c>
      <c r="AD80" s="111" t="s">
        <v>241</v>
      </c>
      <c r="AE80" s="111" t="s">
        <v>524</v>
      </c>
      <c r="AF80" s="111">
        <v>2200</v>
      </c>
      <c r="AG80" s="111">
        <v>2200</v>
      </c>
      <c r="AH80" s="111" t="s">
        <v>232</v>
      </c>
      <c r="AI80" s="111">
        <v>27892.62</v>
      </c>
      <c r="AJ80" s="111">
        <v>1457.11</v>
      </c>
      <c r="AK80" s="111">
        <v>29349.73</v>
      </c>
      <c r="AL80" s="111">
        <v>14405.38</v>
      </c>
      <c r="AM80" s="111">
        <v>1047.8900000000001</v>
      </c>
      <c r="AN80" s="111">
        <v>15453.27</v>
      </c>
      <c r="AO80" s="111">
        <v>13595.38</v>
      </c>
      <c r="AP80" s="111">
        <v>1047.8900000000001</v>
      </c>
      <c r="AQ80" s="111">
        <v>14643.27</v>
      </c>
      <c r="AR80" s="111">
        <v>43</v>
      </c>
      <c r="AS80" s="111">
        <v>1143</v>
      </c>
      <c r="AT80" s="99" t="s">
        <v>217</v>
      </c>
      <c r="AU80" s="99"/>
      <c r="AV80" s="99"/>
      <c r="AW80" s="111"/>
      <c r="AX80" s="111" t="s">
        <v>218</v>
      </c>
      <c r="AY80" s="111" t="s">
        <v>219</v>
      </c>
      <c r="AZ80" s="111"/>
      <c r="BA80" s="111">
        <v>0</v>
      </c>
      <c r="BB80" s="101"/>
      <c r="BC80" s="101"/>
      <c r="BD80" s="99" t="s">
        <v>220</v>
      </c>
      <c r="BE80" s="99"/>
      <c r="BF80" s="109"/>
      <c r="BG80" s="67"/>
      <c r="BH80" s="108"/>
      <c r="BI80" s="99" t="s">
        <v>2017</v>
      </c>
      <c r="BJ80" s="99"/>
      <c r="BK80" s="108"/>
      <c r="BL80" s="100"/>
    </row>
    <row r="81" spans="1:64" hidden="1" x14ac:dyDescent="0.3">
      <c r="A81" s="84">
        <v>80</v>
      </c>
      <c r="B81" s="111" t="s">
        <v>2056</v>
      </c>
      <c r="C81" s="111" t="s">
        <v>188</v>
      </c>
      <c r="D81" s="111" t="s">
        <v>187</v>
      </c>
      <c r="E81" s="111" t="s">
        <v>186</v>
      </c>
      <c r="F81" s="111" t="s">
        <v>201</v>
      </c>
      <c r="G81" s="111" t="s">
        <v>183</v>
      </c>
      <c r="H81" s="111" t="s">
        <v>184</v>
      </c>
      <c r="I81" s="111">
        <v>155033</v>
      </c>
      <c r="J81" s="111" t="s">
        <v>519</v>
      </c>
      <c r="K81" s="111">
        <v>155033</v>
      </c>
      <c r="L81" s="111" t="s">
        <v>203</v>
      </c>
      <c r="M81" s="111" t="s">
        <v>204</v>
      </c>
      <c r="N81" s="111">
        <v>263493</v>
      </c>
      <c r="O81" s="111" t="s">
        <v>520</v>
      </c>
      <c r="P81" s="111">
        <v>579074</v>
      </c>
      <c r="Q81" s="111" t="s">
        <v>521</v>
      </c>
      <c r="R81" s="111" t="s">
        <v>207</v>
      </c>
      <c r="S81" s="111" t="s">
        <v>525</v>
      </c>
      <c r="T81" s="111" t="s">
        <v>209</v>
      </c>
      <c r="U81" s="111" t="s">
        <v>210</v>
      </c>
      <c r="V81" s="111">
        <v>0</v>
      </c>
      <c r="W81" s="111" t="s">
        <v>324</v>
      </c>
      <c r="X81" s="111">
        <v>19572828</v>
      </c>
      <c r="Y81" s="111" t="s">
        <v>526</v>
      </c>
      <c r="Z81" s="111" t="s">
        <v>524</v>
      </c>
      <c r="AA81" s="111">
        <v>41488</v>
      </c>
      <c r="AB81" s="111" t="s">
        <v>214</v>
      </c>
      <c r="AC81" s="111">
        <v>24</v>
      </c>
      <c r="AD81" s="111" t="s">
        <v>241</v>
      </c>
      <c r="AE81" s="111" t="s">
        <v>524</v>
      </c>
      <c r="AF81" s="111">
        <v>2200</v>
      </c>
      <c r="AG81" s="111">
        <v>2200</v>
      </c>
      <c r="AH81" s="111" t="s">
        <v>232</v>
      </c>
      <c r="AI81" s="111">
        <v>21527.21</v>
      </c>
      <c r="AJ81" s="111">
        <v>2140.46</v>
      </c>
      <c r="AK81" s="111">
        <v>23667.67</v>
      </c>
      <c r="AL81" s="111">
        <v>21264.43</v>
      </c>
      <c r="AM81" s="111">
        <v>2041.48</v>
      </c>
      <c r="AN81" s="111">
        <v>23305.91</v>
      </c>
      <c r="AO81" s="111">
        <v>20454.79</v>
      </c>
      <c r="AP81" s="111">
        <v>2041.48</v>
      </c>
      <c r="AQ81" s="111">
        <v>22496.27</v>
      </c>
      <c r="AR81" s="111">
        <v>42</v>
      </c>
      <c r="AS81" s="111">
        <v>1112</v>
      </c>
      <c r="AT81" s="99" t="s">
        <v>217</v>
      </c>
      <c r="AU81" s="99"/>
      <c r="AV81" s="99"/>
      <c r="AW81" s="111"/>
      <c r="AX81" s="111" t="s">
        <v>218</v>
      </c>
      <c r="AY81" s="111" t="s">
        <v>219</v>
      </c>
      <c r="AZ81" s="111"/>
      <c r="BA81" s="111">
        <v>0</v>
      </c>
      <c r="BB81" s="101"/>
      <c r="BC81" s="101"/>
      <c r="BD81" s="99" t="s">
        <v>220</v>
      </c>
      <c r="BE81" s="99"/>
      <c r="BF81" s="109"/>
      <c r="BG81" s="67"/>
      <c r="BH81" s="108"/>
      <c r="BI81" s="99" t="s">
        <v>2017</v>
      </c>
      <c r="BJ81" s="99"/>
      <c r="BK81" s="108"/>
      <c r="BL81" s="100"/>
    </row>
    <row r="82" spans="1:64" hidden="1" x14ac:dyDescent="0.3">
      <c r="A82" s="84">
        <v>81</v>
      </c>
      <c r="B82" s="111" t="s">
        <v>2056</v>
      </c>
      <c r="C82" s="111" t="s">
        <v>188</v>
      </c>
      <c r="D82" s="111" t="s">
        <v>187</v>
      </c>
      <c r="E82" s="111" t="s">
        <v>186</v>
      </c>
      <c r="F82" s="111" t="s">
        <v>201</v>
      </c>
      <c r="G82" s="111" t="s">
        <v>183</v>
      </c>
      <c r="H82" s="111" t="s">
        <v>184</v>
      </c>
      <c r="I82" s="111">
        <v>155033</v>
      </c>
      <c r="J82" s="111" t="s">
        <v>519</v>
      </c>
      <c r="K82" s="111">
        <v>155033</v>
      </c>
      <c r="L82" s="111" t="s">
        <v>203</v>
      </c>
      <c r="M82" s="111" t="s">
        <v>204</v>
      </c>
      <c r="N82" s="111">
        <v>263493</v>
      </c>
      <c r="O82" s="111" t="s">
        <v>520</v>
      </c>
      <c r="P82" s="111">
        <v>579074</v>
      </c>
      <c r="Q82" s="111" t="s">
        <v>521</v>
      </c>
      <c r="R82" s="111" t="s">
        <v>207</v>
      </c>
      <c r="S82" s="111" t="s">
        <v>527</v>
      </c>
      <c r="T82" s="111" t="s">
        <v>209</v>
      </c>
      <c r="U82" s="111" t="s">
        <v>210</v>
      </c>
      <c r="V82" s="111">
        <v>0</v>
      </c>
      <c r="W82" s="111" t="s">
        <v>211</v>
      </c>
      <c r="X82" s="111">
        <v>19586500</v>
      </c>
      <c r="Y82" s="111" t="s">
        <v>528</v>
      </c>
      <c r="Z82" s="111" t="s">
        <v>524</v>
      </c>
      <c r="AA82" s="111">
        <v>41488</v>
      </c>
      <c r="AB82" s="111" t="s">
        <v>214</v>
      </c>
      <c r="AC82" s="111">
        <v>24</v>
      </c>
      <c r="AD82" s="111" t="s">
        <v>241</v>
      </c>
      <c r="AE82" s="111" t="s">
        <v>524</v>
      </c>
      <c r="AF82" s="111">
        <v>2200</v>
      </c>
      <c r="AG82" s="111">
        <v>2200</v>
      </c>
      <c r="AH82" s="111" t="s">
        <v>232</v>
      </c>
      <c r="AI82" s="111">
        <v>19250.240000000002</v>
      </c>
      <c r="AJ82" s="111">
        <v>2462.6999999999998</v>
      </c>
      <c r="AK82" s="111">
        <v>21712.94</v>
      </c>
      <c r="AL82" s="111">
        <v>23230.06</v>
      </c>
      <c r="AM82" s="111">
        <v>2651.99</v>
      </c>
      <c r="AN82" s="111">
        <v>25882.05</v>
      </c>
      <c r="AO82" s="111">
        <v>22420.76</v>
      </c>
      <c r="AP82" s="111">
        <v>2651.99</v>
      </c>
      <c r="AQ82" s="111">
        <v>25072.75</v>
      </c>
      <c r="AR82" s="111">
        <v>42</v>
      </c>
      <c r="AS82" s="111">
        <v>1112</v>
      </c>
      <c r="AT82" s="99" t="s">
        <v>217</v>
      </c>
      <c r="AU82" s="99"/>
      <c r="AV82" s="99"/>
      <c r="AW82" s="111"/>
      <c r="AX82" s="111" t="s">
        <v>218</v>
      </c>
      <c r="AY82" s="111" t="s">
        <v>219</v>
      </c>
      <c r="AZ82" s="111"/>
      <c r="BA82" s="111">
        <v>0</v>
      </c>
      <c r="BB82" s="101"/>
      <c r="BC82" s="101"/>
      <c r="BD82" s="99" t="s">
        <v>220</v>
      </c>
      <c r="BE82" s="99"/>
      <c r="BF82" s="109"/>
      <c r="BG82" s="67"/>
      <c r="BH82" s="108"/>
      <c r="BI82" s="99" t="s">
        <v>2017</v>
      </c>
      <c r="BJ82" s="99"/>
      <c r="BK82" s="108"/>
      <c r="BL82" s="100"/>
    </row>
    <row r="83" spans="1:64" hidden="1" x14ac:dyDescent="0.3">
      <c r="A83" s="84">
        <v>82</v>
      </c>
      <c r="B83" s="111" t="s">
        <v>2056</v>
      </c>
      <c r="C83" s="111" t="s">
        <v>188</v>
      </c>
      <c r="D83" s="111" t="s">
        <v>187</v>
      </c>
      <c r="E83" s="111" t="s">
        <v>186</v>
      </c>
      <c r="F83" s="111" t="s">
        <v>201</v>
      </c>
      <c r="G83" s="111" t="s">
        <v>183</v>
      </c>
      <c r="H83" s="111" t="s">
        <v>184</v>
      </c>
      <c r="I83" s="111">
        <v>155033</v>
      </c>
      <c r="J83" s="111" t="s">
        <v>519</v>
      </c>
      <c r="K83" s="111">
        <v>155033</v>
      </c>
      <c r="L83" s="111" t="s">
        <v>203</v>
      </c>
      <c r="M83" s="111" t="s">
        <v>204</v>
      </c>
      <c r="N83" s="111">
        <v>263493</v>
      </c>
      <c r="O83" s="111" t="s">
        <v>520</v>
      </c>
      <c r="P83" s="111">
        <v>579074</v>
      </c>
      <c r="Q83" s="111" t="s">
        <v>521</v>
      </c>
      <c r="R83" s="111" t="s">
        <v>207</v>
      </c>
      <c r="S83" s="111" t="s">
        <v>529</v>
      </c>
      <c r="T83" s="111" t="s">
        <v>209</v>
      </c>
      <c r="U83" s="111" t="s">
        <v>260</v>
      </c>
      <c r="V83" s="111">
        <v>0</v>
      </c>
      <c r="W83" s="111" t="s">
        <v>211</v>
      </c>
      <c r="X83" s="111">
        <v>19592440</v>
      </c>
      <c r="Y83" s="111" t="s">
        <v>530</v>
      </c>
      <c r="Z83" s="111" t="s">
        <v>524</v>
      </c>
      <c r="AA83" s="111">
        <v>41488</v>
      </c>
      <c r="AB83" s="111" t="s">
        <v>214</v>
      </c>
      <c r="AC83" s="111">
        <v>24</v>
      </c>
      <c r="AD83" s="111" t="s">
        <v>241</v>
      </c>
      <c r="AE83" s="111" t="s">
        <v>524</v>
      </c>
      <c r="AF83" s="111">
        <v>2200</v>
      </c>
      <c r="AG83" s="111">
        <v>2200</v>
      </c>
      <c r="AH83" s="111" t="s">
        <v>232</v>
      </c>
      <c r="AI83" s="111">
        <v>21111.8</v>
      </c>
      <c r="AJ83" s="111">
        <v>2146.6799999999998</v>
      </c>
      <c r="AK83" s="111">
        <v>23258.48</v>
      </c>
      <c r="AL83" s="111">
        <v>21353.45</v>
      </c>
      <c r="AM83" s="111">
        <v>2063.0700000000002</v>
      </c>
      <c r="AN83" s="111">
        <v>23416.52</v>
      </c>
      <c r="AO83" s="111">
        <v>20544.2</v>
      </c>
      <c r="AP83" s="111">
        <v>2063.0700000000002</v>
      </c>
      <c r="AQ83" s="111">
        <v>22607.27</v>
      </c>
      <c r="AR83" s="111">
        <v>42</v>
      </c>
      <c r="AS83" s="111">
        <v>1112</v>
      </c>
      <c r="AT83" s="99" t="s">
        <v>217</v>
      </c>
      <c r="AU83" s="99"/>
      <c r="AV83" s="99"/>
      <c r="AW83" s="111"/>
      <c r="AX83" s="111" t="s">
        <v>218</v>
      </c>
      <c r="AY83" s="111" t="s">
        <v>219</v>
      </c>
      <c r="AZ83" s="111"/>
      <c r="BA83" s="111">
        <v>0</v>
      </c>
      <c r="BB83" s="101"/>
      <c r="BC83" s="101"/>
      <c r="BD83" s="99" t="s">
        <v>220</v>
      </c>
      <c r="BE83" s="99"/>
      <c r="BF83" s="109"/>
      <c r="BG83" s="67"/>
      <c r="BH83" s="108"/>
      <c r="BI83" s="99" t="s">
        <v>2017</v>
      </c>
      <c r="BJ83" s="99"/>
      <c r="BK83" s="108"/>
      <c r="BL83" s="100"/>
    </row>
    <row r="84" spans="1:64" hidden="1" x14ac:dyDescent="0.3">
      <c r="A84" s="99">
        <v>83</v>
      </c>
      <c r="B84" s="111" t="s">
        <v>2056</v>
      </c>
      <c r="C84" s="111" t="s">
        <v>188</v>
      </c>
      <c r="D84" s="111" t="s">
        <v>187</v>
      </c>
      <c r="E84" s="111" t="s">
        <v>186</v>
      </c>
      <c r="F84" s="111" t="s">
        <v>201</v>
      </c>
      <c r="G84" s="111" t="s">
        <v>183</v>
      </c>
      <c r="H84" s="111" t="s">
        <v>184</v>
      </c>
      <c r="I84" s="111">
        <v>143030</v>
      </c>
      <c r="J84" s="111" t="s">
        <v>223</v>
      </c>
      <c r="K84" s="111">
        <v>143030</v>
      </c>
      <c r="L84" s="111" t="s">
        <v>203</v>
      </c>
      <c r="M84" s="111" t="s">
        <v>204</v>
      </c>
      <c r="N84" s="111">
        <v>241718</v>
      </c>
      <c r="O84" s="111" t="s">
        <v>224</v>
      </c>
      <c r="P84" s="111">
        <v>317802</v>
      </c>
      <c r="Q84" s="111" t="s">
        <v>225</v>
      </c>
      <c r="R84" s="111" t="s">
        <v>207</v>
      </c>
      <c r="S84" s="111" t="s">
        <v>531</v>
      </c>
      <c r="T84" s="111" t="s">
        <v>209</v>
      </c>
      <c r="U84" s="111" t="s">
        <v>210</v>
      </c>
      <c r="V84" s="111">
        <v>0</v>
      </c>
      <c r="W84" s="111" t="s">
        <v>244</v>
      </c>
      <c r="X84" s="111">
        <v>19657728</v>
      </c>
      <c r="Y84" s="111" t="s">
        <v>532</v>
      </c>
      <c r="Z84" s="111" t="s">
        <v>533</v>
      </c>
      <c r="AA84" s="111">
        <v>41488</v>
      </c>
      <c r="AB84" s="111" t="s">
        <v>231</v>
      </c>
      <c r="AC84" s="111">
        <v>24</v>
      </c>
      <c r="AD84" s="111" t="s">
        <v>241</v>
      </c>
      <c r="AE84" s="111" t="s">
        <v>533</v>
      </c>
      <c r="AF84" s="111">
        <v>2200</v>
      </c>
      <c r="AG84" s="111">
        <v>2200</v>
      </c>
      <c r="AH84" s="111" t="s">
        <v>232</v>
      </c>
      <c r="AI84" s="111">
        <v>12221.77</v>
      </c>
      <c r="AJ84" s="111">
        <v>367.03</v>
      </c>
      <c r="AK84" s="111">
        <v>12588.8</v>
      </c>
      <c r="AL84" s="111">
        <v>31860.57</v>
      </c>
      <c r="AM84" s="111">
        <v>5072.68</v>
      </c>
      <c r="AN84" s="111">
        <v>36933.25</v>
      </c>
      <c r="AO84" s="111">
        <v>30553.23</v>
      </c>
      <c r="AP84" s="111">
        <v>5072.68</v>
      </c>
      <c r="AQ84" s="111">
        <v>35625.910000000003</v>
      </c>
      <c r="AR84" s="111">
        <v>43</v>
      </c>
      <c r="AS84" s="111">
        <v>1236</v>
      </c>
      <c r="AT84" s="99" t="s">
        <v>217</v>
      </c>
      <c r="AU84" s="99"/>
      <c r="AV84" s="99"/>
      <c r="AW84" s="111"/>
      <c r="AX84" s="111" t="s">
        <v>218</v>
      </c>
      <c r="AY84" s="111" t="s">
        <v>219</v>
      </c>
      <c r="AZ84" s="111"/>
      <c r="BA84" s="111">
        <v>0</v>
      </c>
      <c r="BB84" s="101"/>
      <c r="BC84" s="101"/>
      <c r="BD84" s="99" t="s">
        <v>220</v>
      </c>
      <c r="BE84" s="99"/>
      <c r="BF84" s="109"/>
      <c r="BG84" s="67"/>
      <c r="BH84" s="108"/>
      <c r="BI84" s="99" t="s">
        <v>2017</v>
      </c>
      <c r="BJ84" s="99"/>
      <c r="BK84" s="108"/>
      <c r="BL84" s="100"/>
    </row>
    <row r="85" spans="1:64" hidden="1" x14ac:dyDescent="0.3">
      <c r="A85" s="84">
        <v>84</v>
      </c>
      <c r="B85" s="111" t="s">
        <v>2056</v>
      </c>
      <c r="C85" s="111" t="s">
        <v>188</v>
      </c>
      <c r="D85" s="111" t="s">
        <v>187</v>
      </c>
      <c r="E85" s="111" t="s">
        <v>186</v>
      </c>
      <c r="F85" s="111" t="s">
        <v>201</v>
      </c>
      <c r="G85" s="111" t="s">
        <v>183</v>
      </c>
      <c r="H85" s="111" t="s">
        <v>184</v>
      </c>
      <c r="I85" s="111">
        <v>153518</v>
      </c>
      <c r="J85" s="111" t="s">
        <v>270</v>
      </c>
      <c r="K85" s="111">
        <v>153518</v>
      </c>
      <c r="L85" s="111" t="s">
        <v>203</v>
      </c>
      <c r="M85" s="111" t="s">
        <v>204</v>
      </c>
      <c r="N85" s="111">
        <v>260853</v>
      </c>
      <c r="O85" s="111" t="s">
        <v>534</v>
      </c>
      <c r="P85" s="111">
        <v>342458</v>
      </c>
      <c r="Q85" s="111" t="s">
        <v>535</v>
      </c>
      <c r="R85" s="111" t="s">
        <v>207</v>
      </c>
      <c r="S85" s="111" t="s">
        <v>536</v>
      </c>
      <c r="T85" s="111" t="s">
        <v>209</v>
      </c>
      <c r="U85" s="111" t="s">
        <v>210</v>
      </c>
      <c r="V85" s="111">
        <v>0</v>
      </c>
      <c r="W85" s="111" t="s">
        <v>324</v>
      </c>
      <c r="X85" s="111">
        <v>19658723</v>
      </c>
      <c r="Y85" s="111" t="s">
        <v>537</v>
      </c>
      <c r="Z85" s="111" t="s">
        <v>538</v>
      </c>
      <c r="AA85" s="111">
        <v>41488</v>
      </c>
      <c r="AB85" s="111" t="s">
        <v>278</v>
      </c>
      <c r="AC85" s="111">
        <v>24</v>
      </c>
      <c r="AD85" s="111" t="s">
        <v>241</v>
      </c>
      <c r="AE85" s="111" t="s">
        <v>538</v>
      </c>
      <c r="AF85" s="111">
        <v>2200</v>
      </c>
      <c r="AG85" s="111">
        <v>2200</v>
      </c>
      <c r="AH85" s="111" t="s">
        <v>232</v>
      </c>
      <c r="AI85" s="111">
        <v>21396.47</v>
      </c>
      <c r="AJ85" s="111">
        <v>1918.34</v>
      </c>
      <c r="AK85" s="111">
        <v>23314.81</v>
      </c>
      <c r="AL85" s="111">
        <v>21398.13</v>
      </c>
      <c r="AM85" s="111">
        <v>2430.38</v>
      </c>
      <c r="AN85" s="111">
        <v>23828.51</v>
      </c>
      <c r="AO85" s="111">
        <v>20742.53</v>
      </c>
      <c r="AP85" s="111">
        <v>2430.38</v>
      </c>
      <c r="AQ85" s="111">
        <v>23172.91</v>
      </c>
      <c r="AR85" s="111">
        <v>44</v>
      </c>
      <c r="AS85" s="111">
        <v>1176</v>
      </c>
      <c r="AT85" s="99" t="s">
        <v>217</v>
      </c>
      <c r="AU85" s="99"/>
      <c r="AV85" s="99"/>
      <c r="AW85" s="111"/>
      <c r="AX85" s="111" t="s">
        <v>218</v>
      </c>
      <c r="AY85" s="111" t="s">
        <v>219</v>
      </c>
      <c r="AZ85" s="111"/>
      <c r="BA85" s="111">
        <v>0</v>
      </c>
      <c r="BB85" s="101"/>
      <c r="BC85" s="101"/>
      <c r="BD85" s="99" t="s">
        <v>220</v>
      </c>
      <c r="BE85" s="99"/>
      <c r="BF85" s="109"/>
      <c r="BG85" s="67"/>
      <c r="BH85" s="108"/>
      <c r="BI85" s="99" t="s">
        <v>2017</v>
      </c>
      <c r="BJ85" s="99"/>
      <c r="BK85" s="108"/>
      <c r="BL85" s="100"/>
    </row>
    <row r="86" spans="1:64" hidden="1" x14ac:dyDescent="0.3">
      <c r="A86" s="84">
        <v>85</v>
      </c>
      <c r="B86" s="111" t="s">
        <v>2056</v>
      </c>
      <c r="C86" s="111" t="s">
        <v>188</v>
      </c>
      <c r="D86" s="111" t="s">
        <v>187</v>
      </c>
      <c r="E86" s="111" t="s">
        <v>186</v>
      </c>
      <c r="F86" s="111" t="s">
        <v>201</v>
      </c>
      <c r="G86" s="111" t="s">
        <v>183</v>
      </c>
      <c r="H86" s="111" t="s">
        <v>184</v>
      </c>
      <c r="I86" s="111">
        <v>155033</v>
      </c>
      <c r="J86" s="111" t="s">
        <v>519</v>
      </c>
      <c r="K86" s="111">
        <v>155033</v>
      </c>
      <c r="L86" s="111" t="s">
        <v>203</v>
      </c>
      <c r="M86" s="111" t="s">
        <v>204</v>
      </c>
      <c r="N86" s="111">
        <v>263493</v>
      </c>
      <c r="O86" s="111" t="s">
        <v>520</v>
      </c>
      <c r="P86" s="111">
        <v>579074</v>
      </c>
      <c r="Q86" s="111" t="s">
        <v>521</v>
      </c>
      <c r="R86" s="111" t="s">
        <v>207</v>
      </c>
      <c r="S86" s="111" t="s">
        <v>539</v>
      </c>
      <c r="T86" s="111" t="s">
        <v>209</v>
      </c>
      <c r="U86" s="111" t="s">
        <v>210</v>
      </c>
      <c r="V86" s="111">
        <v>0</v>
      </c>
      <c r="W86" s="111" t="s">
        <v>244</v>
      </c>
      <c r="X86" s="111">
        <v>19679117</v>
      </c>
      <c r="Y86" s="111" t="s">
        <v>540</v>
      </c>
      <c r="Z86" s="111" t="s">
        <v>524</v>
      </c>
      <c r="AA86" s="111">
        <v>41488</v>
      </c>
      <c r="AB86" s="111" t="s">
        <v>214</v>
      </c>
      <c r="AC86" s="111">
        <v>24</v>
      </c>
      <c r="AD86" s="111" t="s">
        <v>241</v>
      </c>
      <c r="AE86" s="111" t="s">
        <v>524</v>
      </c>
      <c r="AF86" s="111">
        <v>2200</v>
      </c>
      <c r="AG86" s="111">
        <v>2200</v>
      </c>
      <c r="AH86" s="111" t="s">
        <v>232</v>
      </c>
      <c r="AI86" s="111">
        <v>20602.099999999999</v>
      </c>
      <c r="AJ86" s="111">
        <v>720.63</v>
      </c>
      <c r="AK86" s="111">
        <v>21322.73</v>
      </c>
      <c r="AL86" s="111">
        <v>21695.9</v>
      </c>
      <c r="AM86" s="111">
        <v>2144.37</v>
      </c>
      <c r="AN86" s="111">
        <v>23840.27</v>
      </c>
      <c r="AO86" s="111">
        <v>20885.900000000001</v>
      </c>
      <c r="AP86" s="111">
        <v>2144.37</v>
      </c>
      <c r="AQ86" s="111">
        <v>23030.27</v>
      </c>
      <c r="AR86" s="111">
        <v>43</v>
      </c>
      <c r="AS86" s="111">
        <v>1235</v>
      </c>
      <c r="AT86" s="99" t="s">
        <v>217</v>
      </c>
      <c r="AU86" s="99"/>
      <c r="AV86" s="99"/>
      <c r="AW86" s="111"/>
      <c r="AX86" s="111" t="s">
        <v>218</v>
      </c>
      <c r="AY86" s="111" t="s">
        <v>219</v>
      </c>
      <c r="AZ86" s="111"/>
      <c r="BA86" s="111">
        <v>0</v>
      </c>
      <c r="BB86" s="101"/>
      <c r="BC86" s="101"/>
      <c r="BD86" s="99" t="s">
        <v>220</v>
      </c>
      <c r="BE86" s="99"/>
      <c r="BF86" s="109"/>
      <c r="BG86" s="67"/>
      <c r="BH86" s="108"/>
      <c r="BI86" s="99" t="s">
        <v>2017</v>
      </c>
      <c r="BJ86" s="99"/>
      <c r="BK86" s="108"/>
      <c r="BL86" s="100"/>
    </row>
    <row r="87" spans="1:64" hidden="1" x14ac:dyDescent="0.3">
      <c r="A87" s="84">
        <v>86</v>
      </c>
      <c r="B87" s="111" t="s">
        <v>2056</v>
      </c>
      <c r="C87" s="111" t="s">
        <v>188</v>
      </c>
      <c r="D87" s="111" t="s">
        <v>187</v>
      </c>
      <c r="E87" s="111" t="s">
        <v>186</v>
      </c>
      <c r="F87" s="111" t="s">
        <v>201</v>
      </c>
      <c r="G87" s="111" t="s">
        <v>183</v>
      </c>
      <c r="H87" s="111" t="s">
        <v>184</v>
      </c>
      <c r="I87" s="111">
        <v>143030</v>
      </c>
      <c r="J87" s="111" t="s">
        <v>223</v>
      </c>
      <c r="K87" s="111">
        <v>143030</v>
      </c>
      <c r="L87" s="111" t="s">
        <v>203</v>
      </c>
      <c r="M87" s="111" t="s">
        <v>204</v>
      </c>
      <c r="N87" s="111">
        <v>241718</v>
      </c>
      <c r="O87" s="111" t="s">
        <v>224</v>
      </c>
      <c r="P87" s="111">
        <v>317802</v>
      </c>
      <c r="Q87" s="111" t="s">
        <v>225</v>
      </c>
      <c r="R87" s="111" t="s">
        <v>207</v>
      </c>
      <c r="S87" s="111" t="s">
        <v>541</v>
      </c>
      <c r="T87" s="111" t="s">
        <v>227</v>
      </c>
      <c r="U87" s="111" t="s">
        <v>210</v>
      </c>
      <c r="V87" s="111">
        <v>0</v>
      </c>
      <c r="W87" s="111" t="s">
        <v>244</v>
      </c>
      <c r="X87" s="111">
        <v>19696099</v>
      </c>
      <c r="Y87" s="111" t="s">
        <v>542</v>
      </c>
      <c r="Z87" s="111" t="s">
        <v>543</v>
      </c>
      <c r="AA87" s="111">
        <v>41488</v>
      </c>
      <c r="AB87" s="111" t="s">
        <v>231</v>
      </c>
      <c r="AC87" s="111">
        <v>24</v>
      </c>
      <c r="AD87" s="111" t="s">
        <v>241</v>
      </c>
      <c r="AE87" s="111" t="s">
        <v>543</v>
      </c>
      <c r="AF87" s="111">
        <v>2195</v>
      </c>
      <c r="AG87" s="111">
        <v>2195</v>
      </c>
      <c r="AH87" s="111" t="s">
        <v>216</v>
      </c>
      <c r="AI87" s="111">
        <v>14966.24</v>
      </c>
      <c r="AJ87" s="111">
        <v>334</v>
      </c>
      <c r="AK87" s="111">
        <v>15300.24</v>
      </c>
      <c r="AL87" s="111">
        <v>28622.45</v>
      </c>
      <c r="AM87" s="111">
        <v>4084.52</v>
      </c>
      <c r="AN87" s="111">
        <v>32706.97</v>
      </c>
      <c r="AO87" s="111">
        <v>27376.76</v>
      </c>
      <c r="AP87" s="111">
        <v>4084.52</v>
      </c>
      <c r="AQ87" s="111">
        <v>31461.279999999999</v>
      </c>
      <c r="AR87" s="111">
        <v>43</v>
      </c>
      <c r="AS87" s="111">
        <v>1236</v>
      </c>
      <c r="AT87" s="99" t="s">
        <v>217</v>
      </c>
      <c r="AU87" s="99"/>
      <c r="AV87" s="99"/>
      <c r="AW87" s="111"/>
      <c r="AX87" s="111" t="s">
        <v>218</v>
      </c>
      <c r="AY87" s="111" t="s">
        <v>219</v>
      </c>
      <c r="AZ87" s="111"/>
      <c r="BA87" s="111">
        <v>0</v>
      </c>
      <c r="BB87" s="101"/>
      <c r="BC87" s="101"/>
      <c r="BD87" s="99" t="s">
        <v>220</v>
      </c>
      <c r="BE87" s="99"/>
      <c r="BF87" s="109"/>
      <c r="BG87" s="67"/>
      <c r="BH87" s="108"/>
      <c r="BI87" s="99" t="s">
        <v>2017</v>
      </c>
      <c r="BJ87" s="99"/>
      <c r="BK87" s="108"/>
      <c r="BL87" s="100"/>
    </row>
    <row r="88" spans="1:64" hidden="1" x14ac:dyDescent="0.3">
      <c r="A88" s="99">
        <v>87</v>
      </c>
      <c r="B88" s="111" t="s">
        <v>2056</v>
      </c>
      <c r="C88" s="111" t="s">
        <v>188</v>
      </c>
      <c r="D88" s="111" t="s">
        <v>187</v>
      </c>
      <c r="E88" s="111" t="s">
        <v>186</v>
      </c>
      <c r="F88" s="111" t="s">
        <v>201</v>
      </c>
      <c r="G88" s="111" t="s">
        <v>183</v>
      </c>
      <c r="H88" s="111" t="s">
        <v>184</v>
      </c>
      <c r="I88" s="111">
        <v>143030</v>
      </c>
      <c r="J88" s="111" t="s">
        <v>223</v>
      </c>
      <c r="K88" s="111">
        <v>143030</v>
      </c>
      <c r="L88" s="111" t="s">
        <v>203</v>
      </c>
      <c r="M88" s="111" t="s">
        <v>204</v>
      </c>
      <c r="N88" s="111">
        <v>241718</v>
      </c>
      <c r="O88" s="111" t="s">
        <v>224</v>
      </c>
      <c r="P88" s="111">
        <v>317802</v>
      </c>
      <c r="Q88" s="111" t="s">
        <v>225</v>
      </c>
      <c r="R88" s="111" t="s">
        <v>207</v>
      </c>
      <c r="S88" s="111" t="s">
        <v>544</v>
      </c>
      <c r="T88" s="111" t="s">
        <v>209</v>
      </c>
      <c r="U88" s="111" t="s">
        <v>210</v>
      </c>
      <c r="V88" s="111">
        <v>0</v>
      </c>
      <c r="W88" s="111" t="s">
        <v>211</v>
      </c>
      <c r="X88" s="111">
        <v>19707867</v>
      </c>
      <c r="Y88" s="111" t="s">
        <v>545</v>
      </c>
      <c r="Z88" s="111" t="s">
        <v>479</v>
      </c>
      <c r="AA88" s="111">
        <v>41488</v>
      </c>
      <c r="AB88" s="111" t="s">
        <v>231</v>
      </c>
      <c r="AC88" s="111">
        <v>24</v>
      </c>
      <c r="AD88" s="111" t="s">
        <v>241</v>
      </c>
      <c r="AE88" s="111" t="s">
        <v>479</v>
      </c>
      <c r="AF88" s="111">
        <v>2200</v>
      </c>
      <c r="AG88" s="111">
        <v>2200</v>
      </c>
      <c r="AH88" s="111" t="s">
        <v>232</v>
      </c>
      <c r="AI88" s="111">
        <v>8923.27</v>
      </c>
      <c r="AJ88" s="111">
        <v>399.51</v>
      </c>
      <c r="AK88" s="111">
        <v>9322.7800000000007</v>
      </c>
      <c r="AL88" s="111">
        <v>36161.58</v>
      </c>
      <c r="AM88" s="111">
        <v>6178.9</v>
      </c>
      <c r="AN88" s="111">
        <v>42340.480000000003</v>
      </c>
      <c r="AO88" s="111">
        <v>33633.730000000003</v>
      </c>
      <c r="AP88" s="111">
        <v>6178.9</v>
      </c>
      <c r="AQ88" s="111">
        <v>39812.629999999997</v>
      </c>
      <c r="AR88" s="111">
        <v>43</v>
      </c>
      <c r="AS88" s="111">
        <v>1236</v>
      </c>
      <c r="AT88" s="99" t="s">
        <v>217</v>
      </c>
      <c r="AU88" s="99"/>
      <c r="AV88" s="99"/>
      <c r="AW88" s="111"/>
      <c r="AX88" s="111" t="s">
        <v>218</v>
      </c>
      <c r="AY88" s="111" t="s">
        <v>219</v>
      </c>
      <c r="AZ88" s="111"/>
      <c r="BA88" s="111">
        <v>0</v>
      </c>
      <c r="BB88" s="101"/>
      <c r="BC88" s="101"/>
      <c r="BD88" s="99" t="s">
        <v>220</v>
      </c>
      <c r="BE88" s="99"/>
      <c r="BF88" s="109"/>
      <c r="BG88" s="67"/>
      <c r="BH88" s="108"/>
      <c r="BI88" s="99" t="s">
        <v>2017</v>
      </c>
      <c r="BJ88" s="99"/>
      <c r="BK88" s="108"/>
      <c r="BL88" s="100"/>
    </row>
    <row r="89" spans="1:64" hidden="1" x14ac:dyDescent="0.3">
      <c r="A89" s="84">
        <v>88</v>
      </c>
      <c r="B89" s="111" t="s">
        <v>2056</v>
      </c>
      <c r="C89" s="111" t="s">
        <v>188</v>
      </c>
      <c r="D89" s="111" t="s">
        <v>187</v>
      </c>
      <c r="E89" s="111" t="s">
        <v>186</v>
      </c>
      <c r="F89" s="111" t="s">
        <v>201</v>
      </c>
      <c r="G89" s="111" t="s">
        <v>183</v>
      </c>
      <c r="H89" s="111" t="s">
        <v>184</v>
      </c>
      <c r="I89" s="111">
        <v>143030</v>
      </c>
      <c r="J89" s="111" t="s">
        <v>223</v>
      </c>
      <c r="K89" s="111">
        <v>143030</v>
      </c>
      <c r="L89" s="111" t="s">
        <v>203</v>
      </c>
      <c r="M89" s="111" t="s">
        <v>204</v>
      </c>
      <c r="N89" s="111">
        <v>241718</v>
      </c>
      <c r="O89" s="111" t="s">
        <v>224</v>
      </c>
      <c r="P89" s="111">
        <v>317802</v>
      </c>
      <c r="Q89" s="111" t="s">
        <v>225</v>
      </c>
      <c r="R89" s="111" t="s">
        <v>207</v>
      </c>
      <c r="S89" s="111" t="s">
        <v>546</v>
      </c>
      <c r="T89" s="111" t="s">
        <v>209</v>
      </c>
      <c r="U89" s="111" t="s">
        <v>210</v>
      </c>
      <c r="V89" s="111">
        <v>0</v>
      </c>
      <c r="W89" s="111" t="s">
        <v>211</v>
      </c>
      <c r="X89" s="111">
        <v>19710577</v>
      </c>
      <c r="Y89" s="111" t="s">
        <v>547</v>
      </c>
      <c r="Z89" s="111" t="s">
        <v>543</v>
      </c>
      <c r="AA89" s="111">
        <v>41488</v>
      </c>
      <c r="AB89" s="111" t="s">
        <v>231</v>
      </c>
      <c r="AC89" s="111">
        <v>24</v>
      </c>
      <c r="AD89" s="111" t="s">
        <v>241</v>
      </c>
      <c r="AE89" s="111" t="s">
        <v>543</v>
      </c>
      <c r="AF89" s="111">
        <v>2195</v>
      </c>
      <c r="AG89" s="111">
        <v>2195</v>
      </c>
      <c r="AH89" s="111" t="s">
        <v>548</v>
      </c>
      <c r="AI89" s="111">
        <v>35818.870000000003</v>
      </c>
      <c r="AJ89" s="111">
        <v>3405</v>
      </c>
      <c r="AK89" s="111">
        <v>39223.870000000003</v>
      </c>
      <c r="AL89" s="111">
        <v>8213.89</v>
      </c>
      <c r="AM89" s="111">
        <v>193.43</v>
      </c>
      <c r="AN89" s="111">
        <v>8407.32</v>
      </c>
      <c r="AO89" s="111">
        <v>6968.13</v>
      </c>
      <c r="AP89" s="111">
        <v>193.43</v>
      </c>
      <c r="AQ89" s="111">
        <v>7161.56</v>
      </c>
      <c r="AR89" s="111">
        <v>43</v>
      </c>
      <c r="AS89" s="111">
        <v>932</v>
      </c>
      <c r="AT89" s="99" t="s">
        <v>217</v>
      </c>
      <c r="AU89" s="99"/>
      <c r="AV89" s="99"/>
      <c r="AW89" s="111"/>
      <c r="AX89" s="111" t="s">
        <v>218</v>
      </c>
      <c r="AY89" s="111" t="s">
        <v>219</v>
      </c>
      <c r="AZ89" s="111"/>
      <c r="BA89" s="111">
        <v>0</v>
      </c>
      <c r="BB89" s="101"/>
      <c r="BC89" s="101"/>
      <c r="BD89" s="99" t="s">
        <v>220</v>
      </c>
      <c r="BE89" s="99"/>
      <c r="BF89" s="109"/>
      <c r="BG89" s="67"/>
      <c r="BH89" s="108"/>
      <c r="BI89" s="99" t="s">
        <v>2017</v>
      </c>
      <c r="BJ89" s="99"/>
      <c r="BK89" s="108"/>
      <c r="BL89" s="100"/>
    </row>
    <row r="90" spans="1:64" hidden="1" x14ac:dyDescent="0.3">
      <c r="A90" s="84">
        <v>89</v>
      </c>
      <c r="B90" s="111" t="s">
        <v>2056</v>
      </c>
      <c r="C90" s="111" t="s">
        <v>188</v>
      </c>
      <c r="D90" s="111" t="s">
        <v>187</v>
      </c>
      <c r="E90" s="111" t="s">
        <v>186</v>
      </c>
      <c r="F90" s="111" t="s">
        <v>201</v>
      </c>
      <c r="G90" s="111" t="s">
        <v>183</v>
      </c>
      <c r="H90" s="111" t="s">
        <v>184</v>
      </c>
      <c r="I90" s="111">
        <v>153518</v>
      </c>
      <c r="J90" s="111" t="s">
        <v>270</v>
      </c>
      <c r="K90" s="111">
        <v>153518</v>
      </c>
      <c r="L90" s="111" t="s">
        <v>203</v>
      </c>
      <c r="M90" s="111" t="s">
        <v>204</v>
      </c>
      <c r="N90" s="111">
        <v>260853</v>
      </c>
      <c r="O90" s="111" t="s">
        <v>534</v>
      </c>
      <c r="P90" s="111">
        <v>342458</v>
      </c>
      <c r="Q90" s="111" t="s">
        <v>535</v>
      </c>
      <c r="R90" s="111" t="s">
        <v>207</v>
      </c>
      <c r="S90" s="111" t="s">
        <v>549</v>
      </c>
      <c r="T90" s="111" t="s">
        <v>209</v>
      </c>
      <c r="U90" s="111" t="s">
        <v>210</v>
      </c>
      <c r="V90" s="111">
        <v>0</v>
      </c>
      <c r="W90" s="111" t="s">
        <v>368</v>
      </c>
      <c r="X90" s="111">
        <v>19724796</v>
      </c>
      <c r="Y90" s="111" t="s">
        <v>550</v>
      </c>
      <c r="Z90" s="111" t="s">
        <v>551</v>
      </c>
      <c r="AA90" s="111">
        <v>41488</v>
      </c>
      <c r="AB90" s="111" t="s">
        <v>278</v>
      </c>
      <c r="AC90" s="111">
        <v>24</v>
      </c>
      <c r="AD90" s="111" t="s">
        <v>241</v>
      </c>
      <c r="AE90" s="111" t="s">
        <v>551</v>
      </c>
      <c r="AF90" s="111">
        <v>2200</v>
      </c>
      <c r="AG90" s="111">
        <v>2200</v>
      </c>
      <c r="AH90" s="111" t="s">
        <v>232</v>
      </c>
      <c r="AI90" s="111">
        <v>19727.07</v>
      </c>
      <c r="AJ90" s="111">
        <v>1943.85</v>
      </c>
      <c r="AK90" s="111">
        <v>21670.92</v>
      </c>
      <c r="AL90" s="111">
        <v>23080.01</v>
      </c>
      <c r="AM90" s="111">
        <v>2514.66</v>
      </c>
      <c r="AN90" s="111">
        <v>25594.67</v>
      </c>
      <c r="AO90" s="111">
        <v>22419.93</v>
      </c>
      <c r="AP90" s="111">
        <v>2514.66</v>
      </c>
      <c r="AQ90" s="111">
        <v>24934.59</v>
      </c>
      <c r="AR90" s="111">
        <v>44</v>
      </c>
      <c r="AS90" s="111">
        <v>1176</v>
      </c>
      <c r="AT90" s="99" t="s">
        <v>217</v>
      </c>
      <c r="AU90" s="99"/>
      <c r="AV90" s="99"/>
      <c r="AW90" s="111"/>
      <c r="AX90" s="111" t="s">
        <v>218</v>
      </c>
      <c r="AY90" s="111" t="s">
        <v>219</v>
      </c>
      <c r="AZ90" s="111"/>
      <c r="BA90" s="111">
        <v>0</v>
      </c>
      <c r="BB90" s="101"/>
      <c r="BC90" s="101"/>
      <c r="BD90" s="99" t="s">
        <v>220</v>
      </c>
      <c r="BE90" s="99"/>
      <c r="BF90" s="109"/>
      <c r="BG90" s="67"/>
      <c r="BH90" s="108"/>
      <c r="BI90" s="99" t="s">
        <v>2017</v>
      </c>
      <c r="BJ90" s="99"/>
      <c r="BK90" s="108"/>
      <c r="BL90" s="100"/>
    </row>
    <row r="91" spans="1:64" hidden="1" x14ac:dyDescent="0.3">
      <c r="A91" s="84">
        <v>90</v>
      </c>
      <c r="B91" s="111" t="s">
        <v>2056</v>
      </c>
      <c r="C91" s="111" t="s">
        <v>188</v>
      </c>
      <c r="D91" s="111" t="s">
        <v>187</v>
      </c>
      <c r="E91" s="111" t="s">
        <v>186</v>
      </c>
      <c r="F91" s="111" t="s">
        <v>201</v>
      </c>
      <c r="G91" s="111" t="s">
        <v>183</v>
      </c>
      <c r="H91" s="111" t="s">
        <v>184</v>
      </c>
      <c r="I91" s="111">
        <v>143030</v>
      </c>
      <c r="J91" s="111" t="s">
        <v>223</v>
      </c>
      <c r="K91" s="111">
        <v>143030</v>
      </c>
      <c r="L91" s="111" t="s">
        <v>203</v>
      </c>
      <c r="M91" s="111" t="s">
        <v>204</v>
      </c>
      <c r="N91" s="111">
        <v>242060</v>
      </c>
      <c r="O91" s="111" t="s">
        <v>246</v>
      </c>
      <c r="P91" s="111">
        <v>318257</v>
      </c>
      <c r="Q91" s="111" t="s">
        <v>247</v>
      </c>
      <c r="R91" s="111" t="s">
        <v>207</v>
      </c>
      <c r="S91" s="111" t="s">
        <v>552</v>
      </c>
      <c r="T91" s="111" t="s">
        <v>227</v>
      </c>
      <c r="U91" s="111" t="s">
        <v>210</v>
      </c>
      <c r="V91" s="111">
        <v>0</v>
      </c>
      <c r="W91" s="111" t="s">
        <v>211</v>
      </c>
      <c r="X91" s="111">
        <v>19734453</v>
      </c>
      <c r="Y91" s="111" t="s">
        <v>553</v>
      </c>
      <c r="Z91" s="111" t="s">
        <v>554</v>
      </c>
      <c r="AA91" s="111">
        <v>41488</v>
      </c>
      <c r="AB91" s="111" t="s">
        <v>231</v>
      </c>
      <c r="AC91" s="111">
        <v>24</v>
      </c>
      <c r="AD91" s="111" t="s">
        <v>241</v>
      </c>
      <c r="AE91" s="111" t="s">
        <v>554</v>
      </c>
      <c r="AF91" s="111">
        <v>2195</v>
      </c>
      <c r="AG91" s="111">
        <v>2195</v>
      </c>
      <c r="AH91" s="111" t="s">
        <v>232</v>
      </c>
      <c r="AI91" s="111">
        <v>9335.57</v>
      </c>
      <c r="AJ91" s="111">
        <v>724</v>
      </c>
      <c r="AK91" s="111">
        <v>10059.57</v>
      </c>
      <c r="AL91" s="111">
        <v>33397.43</v>
      </c>
      <c r="AM91" s="111">
        <v>1951</v>
      </c>
      <c r="AN91" s="111">
        <v>35348.43</v>
      </c>
      <c r="AO91" s="111">
        <v>32152.43</v>
      </c>
      <c r="AP91" s="111">
        <v>1951</v>
      </c>
      <c r="AQ91" s="111">
        <v>34103.43</v>
      </c>
      <c r="AR91" s="111">
        <v>43</v>
      </c>
      <c r="AS91" s="111">
        <v>1450</v>
      </c>
      <c r="AT91" s="99" t="s">
        <v>217</v>
      </c>
      <c r="AU91" s="99"/>
      <c r="AV91" s="99"/>
      <c r="AW91" s="111"/>
      <c r="AX91" s="111" t="s">
        <v>218</v>
      </c>
      <c r="AY91" s="111" t="s">
        <v>219</v>
      </c>
      <c r="AZ91" s="111"/>
      <c r="BA91" s="111">
        <v>0</v>
      </c>
      <c r="BB91" s="101"/>
      <c r="BC91" s="101"/>
      <c r="BD91" s="99" t="s">
        <v>220</v>
      </c>
      <c r="BE91" s="99"/>
      <c r="BF91" s="109"/>
      <c r="BG91" s="67"/>
      <c r="BH91" s="108"/>
      <c r="BI91" s="99" t="s">
        <v>2017</v>
      </c>
      <c r="BJ91" s="99"/>
      <c r="BK91" s="108"/>
      <c r="BL91" s="100"/>
    </row>
    <row r="92" spans="1:64" hidden="1" x14ac:dyDescent="0.3">
      <c r="A92" s="99">
        <v>91</v>
      </c>
      <c r="B92" s="111" t="s">
        <v>2056</v>
      </c>
      <c r="C92" s="111" t="s">
        <v>188</v>
      </c>
      <c r="D92" s="111" t="s">
        <v>187</v>
      </c>
      <c r="E92" s="111" t="s">
        <v>186</v>
      </c>
      <c r="F92" s="111" t="s">
        <v>201</v>
      </c>
      <c r="G92" s="111" t="s">
        <v>183</v>
      </c>
      <c r="H92" s="111" t="s">
        <v>184</v>
      </c>
      <c r="I92" s="111">
        <v>143030</v>
      </c>
      <c r="J92" s="111" t="s">
        <v>223</v>
      </c>
      <c r="K92" s="111">
        <v>143030</v>
      </c>
      <c r="L92" s="111" t="s">
        <v>203</v>
      </c>
      <c r="M92" s="111" t="s">
        <v>204</v>
      </c>
      <c r="N92" s="111">
        <v>241718</v>
      </c>
      <c r="O92" s="111" t="s">
        <v>224</v>
      </c>
      <c r="P92" s="111">
        <v>317802</v>
      </c>
      <c r="Q92" s="111" t="s">
        <v>225</v>
      </c>
      <c r="R92" s="111" t="s">
        <v>207</v>
      </c>
      <c r="S92" s="111" t="s">
        <v>226</v>
      </c>
      <c r="T92" s="111" t="s">
        <v>227</v>
      </c>
      <c r="U92" s="111" t="s">
        <v>210</v>
      </c>
      <c r="V92" s="111">
        <v>0</v>
      </c>
      <c r="W92" s="111" t="s">
        <v>228</v>
      </c>
      <c r="X92" s="111">
        <v>19742774</v>
      </c>
      <c r="Y92" s="111" t="s">
        <v>229</v>
      </c>
      <c r="Z92" s="111" t="s">
        <v>551</v>
      </c>
      <c r="AA92" s="111">
        <v>41488</v>
      </c>
      <c r="AB92" s="111" t="s">
        <v>231</v>
      </c>
      <c r="AC92" s="111">
        <v>24</v>
      </c>
      <c r="AD92" s="111" t="s">
        <v>241</v>
      </c>
      <c r="AE92" s="111" t="s">
        <v>551</v>
      </c>
      <c r="AF92" s="111">
        <v>2200</v>
      </c>
      <c r="AG92" s="111">
        <v>2200</v>
      </c>
      <c r="AH92" s="111" t="s">
        <v>216</v>
      </c>
      <c r="AI92" s="111">
        <v>5224.55</v>
      </c>
      <c r="AJ92" s="111">
        <v>300.27999999999997</v>
      </c>
      <c r="AK92" s="111">
        <v>5524.83</v>
      </c>
      <c r="AL92" s="111">
        <v>44430.52</v>
      </c>
      <c r="AM92" s="111">
        <v>10308.27</v>
      </c>
      <c r="AN92" s="111">
        <v>54738.79</v>
      </c>
      <c r="AO92" s="111">
        <v>41902.449999999997</v>
      </c>
      <c r="AP92" s="111">
        <v>10308.27</v>
      </c>
      <c r="AQ92" s="111">
        <v>52210.720000000001</v>
      </c>
      <c r="AR92" s="111">
        <v>42</v>
      </c>
      <c r="AS92" s="111">
        <v>1236</v>
      </c>
      <c r="AT92" s="99" t="s">
        <v>217</v>
      </c>
      <c r="AU92" s="99"/>
      <c r="AV92" s="99"/>
      <c r="AW92" s="111"/>
      <c r="AX92" s="111" t="s">
        <v>218</v>
      </c>
      <c r="AY92" s="111" t="s">
        <v>219</v>
      </c>
      <c r="AZ92" s="111"/>
      <c r="BA92" s="111">
        <v>0</v>
      </c>
      <c r="BB92" s="101"/>
      <c r="BC92" s="101"/>
      <c r="BD92" s="99" t="s">
        <v>220</v>
      </c>
      <c r="BE92" s="99"/>
      <c r="BF92" s="109"/>
      <c r="BG92" s="67"/>
      <c r="BH92" s="108"/>
      <c r="BI92" s="99" t="s">
        <v>2017</v>
      </c>
      <c r="BJ92" s="99"/>
      <c r="BK92" s="108"/>
      <c r="BL92" s="100"/>
    </row>
    <row r="93" spans="1:64" hidden="1" x14ac:dyDescent="0.3">
      <c r="A93" s="84">
        <v>92</v>
      </c>
      <c r="B93" s="111" t="s">
        <v>2056</v>
      </c>
      <c r="C93" s="111" t="s">
        <v>188</v>
      </c>
      <c r="D93" s="111" t="s">
        <v>187</v>
      </c>
      <c r="E93" s="111" t="s">
        <v>186</v>
      </c>
      <c r="F93" s="111" t="s">
        <v>201</v>
      </c>
      <c r="G93" s="111" t="s">
        <v>183</v>
      </c>
      <c r="H93" s="111" t="s">
        <v>184</v>
      </c>
      <c r="I93" s="111">
        <v>143030</v>
      </c>
      <c r="J93" s="111" t="s">
        <v>223</v>
      </c>
      <c r="K93" s="111">
        <v>143030</v>
      </c>
      <c r="L93" s="111" t="s">
        <v>203</v>
      </c>
      <c r="M93" s="111" t="s">
        <v>204</v>
      </c>
      <c r="N93" s="111">
        <v>241718</v>
      </c>
      <c r="O93" s="111" t="s">
        <v>224</v>
      </c>
      <c r="P93" s="111">
        <v>317802</v>
      </c>
      <c r="Q93" s="111" t="s">
        <v>225</v>
      </c>
      <c r="R93" s="111" t="s">
        <v>207</v>
      </c>
      <c r="S93" s="111" t="s">
        <v>555</v>
      </c>
      <c r="T93" s="111" t="s">
        <v>209</v>
      </c>
      <c r="U93" s="111" t="s">
        <v>210</v>
      </c>
      <c r="V93" s="111">
        <v>0</v>
      </c>
      <c r="W93" s="111" t="s">
        <v>211</v>
      </c>
      <c r="X93" s="111">
        <v>19772856</v>
      </c>
      <c r="Y93" s="111" t="s">
        <v>556</v>
      </c>
      <c r="Z93" s="111" t="s">
        <v>543</v>
      </c>
      <c r="AA93" s="111">
        <v>41488</v>
      </c>
      <c r="AB93" s="111" t="s">
        <v>231</v>
      </c>
      <c r="AC93" s="111">
        <v>24</v>
      </c>
      <c r="AD93" s="111" t="s">
        <v>241</v>
      </c>
      <c r="AE93" s="111" t="s">
        <v>543</v>
      </c>
      <c r="AF93" s="111">
        <v>2195</v>
      </c>
      <c r="AG93" s="111">
        <v>2195</v>
      </c>
      <c r="AH93" s="111" t="s">
        <v>557</v>
      </c>
      <c r="AI93" s="111">
        <v>14036.85</v>
      </c>
      <c r="AJ93" s="111">
        <v>0</v>
      </c>
      <c r="AK93" s="111">
        <v>14036.85</v>
      </c>
      <c r="AL93" s="111">
        <v>28799.15</v>
      </c>
      <c r="AM93" s="111">
        <v>2039</v>
      </c>
      <c r="AN93" s="111">
        <v>30838.15</v>
      </c>
      <c r="AO93" s="111">
        <v>27451.15</v>
      </c>
      <c r="AP93" s="111">
        <v>2039</v>
      </c>
      <c r="AQ93" s="111">
        <v>29490.15</v>
      </c>
      <c r="AR93" s="111">
        <v>43</v>
      </c>
      <c r="AS93" s="111">
        <v>1358</v>
      </c>
      <c r="AT93" s="99" t="s">
        <v>217</v>
      </c>
      <c r="AU93" s="99"/>
      <c r="AV93" s="99"/>
      <c r="AW93" s="111"/>
      <c r="AX93" s="111" t="s">
        <v>218</v>
      </c>
      <c r="AY93" s="111" t="s">
        <v>219</v>
      </c>
      <c r="AZ93" s="111"/>
      <c r="BA93" s="111">
        <v>0</v>
      </c>
      <c r="BB93" s="101"/>
      <c r="BC93" s="101"/>
      <c r="BD93" s="99" t="s">
        <v>220</v>
      </c>
      <c r="BE93" s="99"/>
      <c r="BF93" s="109"/>
      <c r="BG93" s="67"/>
      <c r="BH93" s="108"/>
      <c r="BI93" s="99" t="s">
        <v>2017</v>
      </c>
      <c r="BJ93" s="99"/>
      <c r="BK93" s="108"/>
      <c r="BL93" s="100"/>
    </row>
    <row r="94" spans="1:64" hidden="1" x14ac:dyDescent="0.3">
      <c r="A94" s="84">
        <v>93</v>
      </c>
      <c r="B94" s="111" t="s">
        <v>2056</v>
      </c>
      <c r="C94" s="111" t="s">
        <v>188</v>
      </c>
      <c r="D94" s="111" t="s">
        <v>187</v>
      </c>
      <c r="E94" s="111" t="s">
        <v>186</v>
      </c>
      <c r="F94" s="111" t="s">
        <v>201</v>
      </c>
      <c r="G94" s="111" t="s">
        <v>183</v>
      </c>
      <c r="H94" s="111" t="s">
        <v>184</v>
      </c>
      <c r="I94" s="111">
        <v>143030</v>
      </c>
      <c r="J94" s="111" t="s">
        <v>223</v>
      </c>
      <c r="K94" s="111">
        <v>143030</v>
      </c>
      <c r="L94" s="111" t="s">
        <v>203</v>
      </c>
      <c r="M94" s="111" t="s">
        <v>204</v>
      </c>
      <c r="N94" s="111">
        <v>241718</v>
      </c>
      <c r="O94" s="111" t="s">
        <v>224</v>
      </c>
      <c r="P94" s="111">
        <v>317802</v>
      </c>
      <c r="Q94" s="111" t="s">
        <v>225</v>
      </c>
      <c r="R94" s="111" t="s">
        <v>207</v>
      </c>
      <c r="S94" s="111" t="s">
        <v>558</v>
      </c>
      <c r="T94" s="111" t="s">
        <v>227</v>
      </c>
      <c r="U94" s="111" t="s">
        <v>210</v>
      </c>
      <c r="V94" s="111">
        <v>0</v>
      </c>
      <c r="W94" s="111" t="s">
        <v>244</v>
      </c>
      <c r="X94" s="111">
        <v>19836637</v>
      </c>
      <c r="Y94" s="111" t="s">
        <v>559</v>
      </c>
      <c r="Z94" s="111" t="s">
        <v>543</v>
      </c>
      <c r="AA94" s="111">
        <v>41488</v>
      </c>
      <c r="AB94" s="111" t="s">
        <v>231</v>
      </c>
      <c r="AC94" s="111">
        <v>24</v>
      </c>
      <c r="AD94" s="111" t="s">
        <v>241</v>
      </c>
      <c r="AE94" s="111" t="s">
        <v>543</v>
      </c>
      <c r="AF94" s="111">
        <v>2195</v>
      </c>
      <c r="AG94" s="111">
        <v>2195</v>
      </c>
      <c r="AH94" s="111" t="s">
        <v>560</v>
      </c>
      <c r="AI94" s="111">
        <v>28512.720000000001</v>
      </c>
      <c r="AJ94" s="111">
        <v>1347</v>
      </c>
      <c r="AK94" s="111">
        <v>29859.72</v>
      </c>
      <c r="AL94" s="111">
        <v>14221.28</v>
      </c>
      <c r="AM94" s="111">
        <v>734</v>
      </c>
      <c r="AN94" s="111">
        <v>14955.28</v>
      </c>
      <c r="AO94" s="111">
        <v>12975.28</v>
      </c>
      <c r="AP94" s="111">
        <v>734</v>
      </c>
      <c r="AQ94" s="111">
        <v>13709.28</v>
      </c>
      <c r="AR94" s="111">
        <v>43</v>
      </c>
      <c r="AS94" s="111">
        <v>1175</v>
      </c>
      <c r="AT94" s="99" t="s">
        <v>217</v>
      </c>
      <c r="AU94" s="99"/>
      <c r="AV94" s="99"/>
      <c r="AW94" s="111"/>
      <c r="AX94" s="111" t="s">
        <v>218</v>
      </c>
      <c r="AY94" s="111" t="s">
        <v>219</v>
      </c>
      <c r="AZ94" s="111"/>
      <c r="BA94" s="111">
        <v>0</v>
      </c>
      <c r="BB94" s="101"/>
      <c r="BC94" s="101"/>
      <c r="BD94" s="99" t="s">
        <v>220</v>
      </c>
      <c r="BE94" s="99"/>
      <c r="BF94" s="109"/>
      <c r="BG94" s="67"/>
      <c r="BH94" s="108"/>
      <c r="BI94" s="99" t="s">
        <v>2017</v>
      </c>
      <c r="BJ94" s="99"/>
      <c r="BK94" s="108"/>
      <c r="BL94" s="100"/>
    </row>
    <row r="95" spans="1:64" hidden="1" x14ac:dyDescent="0.3">
      <c r="A95" s="84">
        <v>94</v>
      </c>
      <c r="B95" s="111" t="s">
        <v>2056</v>
      </c>
      <c r="C95" s="111" t="s">
        <v>188</v>
      </c>
      <c r="D95" s="111" t="s">
        <v>187</v>
      </c>
      <c r="E95" s="111" t="s">
        <v>186</v>
      </c>
      <c r="F95" s="111" t="s">
        <v>201</v>
      </c>
      <c r="G95" s="111" t="s">
        <v>183</v>
      </c>
      <c r="H95" s="111" t="s">
        <v>184</v>
      </c>
      <c r="I95" s="111">
        <v>143030</v>
      </c>
      <c r="J95" s="111" t="s">
        <v>223</v>
      </c>
      <c r="K95" s="111">
        <v>143030</v>
      </c>
      <c r="L95" s="111" t="s">
        <v>203</v>
      </c>
      <c r="M95" s="111" t="s">
        <v>204</v>
      </c>
      <c r="N95" s="111">
        <v>241718</v>
      </c>
      <c r="O95" s="111" t="s">
        <v>224</v>
      </c>
      <c r="P95" s="111">
        <v>317802</v>
      </c>
      <c r="Q95" s="111" t="s">
        <v>225</v>
      </c>
      <c r="R95" s="111" t="s">
        <v>207</v>
      </c>
      <c r="S95" s="111" t="s">
        <v>561</v>
      </c>
      <c r="T95" s="111" t="s">
        <v>209</v>
      </c>
      <c r="U95" s="111" t="s">
        <v>210</v>
      </c>
      <c r="V95" s="111">
        <v>0</v>
      </c>
      <c r="W95" s="111" t="s">
        <v>211</v>
      </c>
      <c r="X95" s="111">
        <v>19836804</v>
      </c>
      <c r="Y95" s="111" t="s">
        <v>562</v>
      </c>
      <c r="Z95" s="111" t="s">
        <v>479</v>
      </c>
      <c r="AA95" s="111">
        <v>41488</v>
      </c>
      <c r="AB95" s="111" t="s">
        <v>231</v>
      </c>
      <c r="AC95" s="111">
        <v>24</v>
      </c>
      <c r="AD95" s="111" t="s">
        <v>241</v>
      </c>
      <c r="AE95" s="111" t="s">
        <v>479</v>
      </c>
      <c r="AF95" s="111">
        <v>2200</v>
      </c>
      <c r="AG95" s="111">
        <v>2200</v>
      </c>
      <c r="AH95" s="111" t="s">
        <v>232</v>
      </c>
      <c r="AI95" s="111">
        <v>13102.66</v>
      </c>
      <c r="AJ95" s="111">
        <v>128.65</v>
      </c>
      <c r="AK95" s="111">
        <v>13231.31</v>
      </c>
      <c r="AL95" s="111">
        <v>33619.370000000003</v>
      </c>
      <c r="AM95" s="111">
        <v>5599.29</v>
      </c>
      <c r="AN95" s="111">
        <v>39218.660000000003</v>
      </c>
      <c r="AO95" s="111">
        <v>32318.34</v>
      </c>
      <c r="AP95" s="111">
        <v>5599.29</v>
      </c>
      <c r="AQ95" s="111">
        <v>37917.629999999997</v>
      </c>
      <c r="AR95" s="111">
        <v>43</v>
      </c>
      <c r="AS95" s="111">
        <v>1236</v>
      </c>
      <c r="AT95" s="99" t="s">
        <v>217</v>
      </c>
      <c r="AU95" s="99"/>
      <c r="AV95" s="99"/>
      <c r="AW95" s="111"/>
      <c r="AX95" s="111" t="s">
        <v>218</v>
      </c>
      <c r="AY95" s="111" t="s">
        <v>219</v>
      </c>
      <c r="AZ95" s="111"/>
      <c r="BA95" s="111">
        <v>0</v>
      </c>
      <c r="BB95" s="101"/>
      <c r="BC95" s="101"/>
      <c r="BD95" s="99" t="s">
        <v>220</v>
      </c>
      <c r="BE95" s="99"/>
      <c r="BF95" s="109"/>
      <c r="BG95" s="67"/>
      <c r="BH95" s="108"/>
      <c r="BI95" s="99" t="s">
        <v>2017</v>
      </c>
      <c r="BJ95" s="99"/>
      <c r="BK95" s="108"/>
      <c r="BL95" s="100"/>
    </row>
    <row r="96" spans="1:64" hidden="1" x14ac:dyDescent="0.3">
      <c r="A96" s="99">
        <v>95</v>
      </c>
      <c r="B96" s="111" t="s">
        <v>2056</v>
      </c>
      <c r="C96" s="111" t="s">
        <v>188</v>
      </c>
      <c r="D96" s="111" t="s">
        <v>187</v>
      </c>
      <c r="E96" s="111" t="s">
        <v>186</v>
      </c>
      <c r="F96" s="111" t="s">
        <v>201</v>
      </c>
      <c r="G96" s="111" t="s">
        <v>183</v>
      </c>
      <c r="H96" s="111" t="s">
        <v>184</v>
      </c>
      <c r="I96" s="111">
        <v>145143</v>
      </c>
      <c r="J96" s="111" t="s">
        <v>293</v>
      </c>
      <c r="K96" s="111">
        <v>145143</v>
      </c>
      <c r="L96" s="111" t="s">
        <v>203</v>
      </c>
      <c r="M96" s="111" t="s">
        <v>204</v>
      </c>
      <c r="N96" s="111">
        <v>248873</v>
      </c>
      <c r="O96" s="111" t="s">
        <v>350</v>
      </c>
      <c r="P96" s="111">
        <v>327066</v>
      </c>
      <c r="Q96" s="111" t="s">
        <v>358</v>
      </c>
      <c r="R96" s="111" t="s">
        <v>207</v>
      </c>
      <c r="S96" s="111" t="s">
        <v>563</v>
      </c>
      <c r="T96" s="111" t="s">
        <v>227</v>
      </c>
      <c r="U96" s="111" t="s">
        <v>210</v>
      </c>
      <c r="V96" s="111">
        <v>0</v>
      </c>
      <c r="W96" s="111" t="s">
        <v>250</v>
      </c>
      <c r="X96" s="111">
        <v>19892618</v>
      </c>
      <c r="Y96" s="111" t="s">
        <v>564</v>
      </c>
      <c r="Z96" s="111" t="s">
        <v>565</v>
      </c>
      <c r="AA96" s="111">
        <v>41488</v>
      </c>
      <c r="AB96" s="111" t="s">
        <v>355</v>
      </c>
      <c r="AC96" s="111">
        <v>24</v>
      </c>
      <c r="AD96" s="111" t="s">
        <v>241</v>
      </c>
      <c r="AE96" s="111" t="s">
        <v>565</v>
      </c>
      <c r="AF96" s="111">
        <v>2190</v>
      </c>
      <c r="AG96" s="111">
        <v>2190</v>
      </c>
      <c r="AH96" s="111" t="s">
        <v>232</v>
      </c>
      <c r="AI96" s="111">
        <v>6135.56</v>
      </c>
      <c r="AJ96" s="111">
        <v>5258</v>
      </c>
      <c r="AK96" s="111">
        <v>11393.56</v>
      </c>
      <c r="AL96" s="111">
        <v>39896.44</v>
      </c>
      <c r="AM96" s="111">
        <v>2431</v>
      </c>
      <c r="AN96" s="111">
        <v>42327.44</v>
      </c>
      <c r="AO96" s="111">
        <v>35352.44</v>
      </c>
      <c r="AP96" s="111">
        <v>2431</v>
      </c>
      <c r="AQ96" s="111">
        <v>37783.440000000002</v>
      </c>
      <c r="AR96" s="111">
        <v>43</v>
      </c>
      <c r="AS96" s="111">
        <v>1447</v>
      </c>
      <c r="AT96" s="99" t="s">
        <v>217</v>
      </c>
      <c r="AU96" s="99"/>
      <c r="AV96" s="99"/>
      <c r="AW96" s="111"/>
      <c r="AX96" s="111" t="s">
        <v>218</v>
      </c>
      <c r="AY96" s="111" t="s">
        <v>219</v>
      </c>
      <c r="AZ96" s="111"/>
      <c r="BA96" s="111">
        <v>0</v>
      </c>
      <c r="BB96" s="101"/>
      <c r="BC96" s="101"/>
      <c r="BD96" s="99" t="s">
        <v>220</v>
      </c>
      <c r="BE96" s="99"/>
      <c r="BF96" s="109"/>
      <c r="BG96" s="67"/>
      <c r="BH96" s="108"/>
      <c r="BI96" s="99" t="s">
        <v>2017</v>
      </c>
      <c r="BJ96" s="99"/>
      <c r="BK96" s="108"/>
      <c r="BL96" s="100"/>
    </row>
    <row r="97" spans="1:64" hidden="1" x14ac:dyDescent="0.3">
      <c r="A97" s="84">
        <v>96</v>
      </c>
      <c r="B97" s="111" t="s">
        <v>2056</v>
      </c>
      <c r="C97" s="111" t="s">
        <v>188</v>
      </c>
      <c r="D97" s="111" t="s">
        <v>187</v>
      </c>
      <c r="E97" s="111" t="s">
        <v>186</v>
      </c>
      <c r="F97" s="111" t="s">
        <v>201</v>
      </c>
      <c r="G97" s="111" t="s">
        <v>183</v>
      </c>
      <c r="H97" s="111" t="s">
        <v>184</v>
      </c>
      <c r="I97" s="111">
        <v>145143</v>
      </c>
      <c r="J97" s="111" t="s">
        <v>293</v>
      </c>
      <c r="K97" s="111">
        <v>145143</v>
      </c>
      <c r="L97" s="111" t="s">
        <v>203</v>
      </c>
      <c r="M97" s="111" t="s">
        <v>204</v>
      </c>
      <c r="N97" s="111">
        <v>248873</v>
      </c>
      <c r="O97" s="111" t="s">
        <v>350</v>
      </c>
      <c r="P97" s="111">
        <v>327066</v>
      </c>
      <c r="Q97" s="111" t="s">
        <v>358</v>
      </c>
      <c r="R97" s="111" t="s">
        <v>207</v>
      </c>
      <c r="S97" s="111" t="s">
        <v>566</v>
      </c>
      <c r="T97" s="111" t="s">
        <v>227</v>
      </c>
      <c r="U97" s="111" t="s">
        <v>210</v>
      </c>
      <c r="V97" s="111">
        <v>0</v>
      </c>
      <c r="W97" s="111" t="s">
        <v>244</v>
      </c>
      <c r="X97" s="111">
        <v>19922846</v>
      </c>
      <c r="Y97" s="111" t="s">
        <v>567</v>
      </c>
      <c r="Z97" s="111" t="s">
        <v>565</v>
      </c>
      <c r="AA97" s="111">
        <v>41488</v>
      </c>
      <c r="AB97" s="111" t="s">
        <v>355</v>
      </c>
      <c r="AC97" s="111">
        <v>24</v>
      </c>
      <c r="AD97" s="111" t="s">
        <v>241</v>
      </c>
      <c r="AE97" s="111" t="s">
        <v>565</v>
      </c>
      <c r="AF97" s="111">
        <v>2190</v>
      </c>
      <c r="AG97" s="111">
        <v>2190</v>
      </c>
      <c r="AH97" s="111" t="s">
        <v>232</v>
      </c>
      <c r="AI97" s="111">
        <v>3397</v>
      </c>
      <c r="AJ97" s="111">
        <v>370.48</v>
      </c>
      <c r="AK97" s="111">
        <v>3767.48</v>
      </c>
      <c r="AL97" s="111">
        <v>42635</v>
      </c>
      <c r="AM97" s="111">
        <v>8609.52</v>
      </c>
      <c r="AN97" s="111">
        <v>51244.52</v>
      </c>
      <c r="AO97" s="111">
        <v>38091</v>
      </c>
      <c r="AP97" s="111">
        <v>8609.52</v>
      </c>
      <c r="AQ97" s="111">
        <v>46700.52</v>
      </c>
      <c r="AR97" s="111">
        <v>43</v>
      </c>
      <c r="AS97" s="111">
        <v>1567</v>
      </c>
      <c r="AT97" s="99" t="s">
        <v>217</v>
      </c>
      <c r="AU97" s="99"/>
      <c r="AV97" s="99"/>
      <c r="AW97" s="111"/>
      <c r="AX97" s="111" t="s">
        <v>218</v>
      </c>
      <c r="AY97" s="111" t="s">
        <v>219</v>
      </c>
      <c r="AZ97" s="111"/>
      <c r="BA97" s="111">
        <v>0</v>
      </c>
      <c r="BB97" s="101"/>
      <c r="BC97" s="101"/>
      <c r="BD97" s="99" t="s">
        <v>220</v>
      </c>
      <c r="BE97" s="99"/>
      <c r="BF97" s="109"/>
      <c r="BG97" s="67"/>
      <c r="BH97" s="108"/>
      <c r="BI97" s="99" t="s">
        <v>2017</v>
      </c>
      <c r="BJ97" s="99"/>
      <c r="BK97" s="108"/>
      <c r="BL97" s="100"/>
    </row>
    <row r="98" spans="1:64" hidden="1" x14ac:dyDescent="0.3">
      <c r="A98" s="84">
        <v>97</v>
      </c>
      <c r="B98" s="111" t="s">
        <v>2056</v>
      </c>
      <c r="C98" s="111" t="s">
        <v>188</v>
      </c>
      <c r="D98" s="111" t="s">
        <v>187</v>
      </c>
      <c r="E98" s="111" t="s">
        <v>186</v>
      </c>
      <c r="F98" s="111" t="s">
        <v>201</v>
      </c>
      <c r="G98" s="111" t="s">
        <v>183</v>
      </c>
      <c r="H98" s="111" t="s">
        <v>184</v>
      </c>
      <c r="I98" s="111">
        <v>145143</v>
      </c>
      <c r="J98" s="111" t="s">
        <v>293</v>
      </c>
      <c r="K98" s="111">
        <v>145143</v>
      </c>
      <c r="L98" s="111" t="s">
        <v>203</v>
      </c>
      <c r="M98" s="111" t="s">
        <v>204</v>
      </c>
      <c r="N98" s="111">
        <v>248873</v>
      </c>
      <c r="O98" s="111" t="s">
        <v>350</v>
      </c>
      <c r="P98" s="111">
        <v>327066</v>
      </c>
      <c r="Q98" s="111" t="s">
        <v>358</v>
      </c>
      <c r="R98" s="111" t="s">
        <v>207</v>
      </c>
      <c r="S98" s="111" t="s">
        <v>568</v>
      </c>
      <c r="T98" s="111" t="s">
        <v>227</v>
      </c>
      <c r="U98" s="111" t="s">
        <v>210</v>
      </c>
      <c r="V98" s="111">
        <v>0</v>
      </c>
      <c r="W98" s="111" t="s">
        <v>244</v>
      </c>
      <c r="X98" s="111">
        <v>19936535</v>
      </c>
      <c r="Y98" s="111" t="s">
        <v>569</v>
      </c>
      <c r="Z98" s="111" t="s">
        <v>570</v>
      </c>
      <c r="AA98" s="111">
        <v>31116</v>
      </c>
      <c r="AB98" s="111" t="s">
        <v>355</v>
      </c>
      <c r="AC98" s="111">
        <v>24</v>
      </c>
      <c r="AD98" s="111" t="s">
        <v>215</v>
      </c>
      <c r="AE98" s="111" t="s">
        <v>570</v>
      </c>
      <c r="AF98" s="111">
        <v>1650</v>
      </c>
      <c r="AG98" s="111">
        <v>1650</v>
      </c>
      <c r="AH98" s="111" t="s">
        <v>232</v>
      </c>
      <c r="AI98" s="111">
        <v>5962</v>
      </c>
      <c r="AJ98" s="111">
        <v>281.61</v>
      </c>
      <c r="AK98" s="111">
        <v>6243.61</v>
      </c>
      <c r="AL98" s="111">
        <v>30099.65</v>
      </c>
      <c r="AM98" s="111">
        <v>5266.02</v>
      </c>
      <c r="AN98" s="111">
        <v>35365.67</v>
      </c>
      <c r="AO98" s="111">
        <v>26703</v>
      </c>
      <c r="AP98" s="111">
        <v>5266.02</v>
      </c>
      <c r="AQ98" s="111">
        <v>31969.02</v>
      </c>
      <c r="AR98" s="111">
        <v>42</v>
      </c>
      <c r="AS98" s="111">
        <v>1233</v>
      </c>
      <c r="AT98" s="99" t="s">
        <v>217</v>
      </c>
      <c r="AU98" s="99"/>
      <c r="AV98" s="99"/>
      <c r="AW98" s="111"/>
      <c r="AX98" s="111" t="s">
        <v>218</v>
      </c>
      <c r="AY98" s="111" t="s">
        <v>219</v>
      </c>
      <c r="AZ98" s="111"/>
      <c r="BA98" s="111">
        <v>0</v>
      </c>
      <c r="BB98" s="101"/>
      <c r="BC98" s="101"/>
      <c r="BD98" s="99" t="s">
        <v>220</v>
      </c>
      <c r="BE98" s="99"/>
      <c r="BF98" s="109"/>
      <c r="BG98" s="67"/>
      <c r="BH98" s="108"/>
      <c r="BI98" s="99" t="s">
        <v>2017</v>
      </c>
      <c r="BJ98" s="99"/>
      <c r="BK98" s="108"/>
      <c r="BL98" s="100"/>
    </row>
    <row r="99" spans="1:64" hidden="1" x14ac:dyDescent="0.3">
      <c r="A99" s="84">
        <v>98</v>
      </c>
      <c r="B99" s="111" t="s">
        <v>2056</v>
      </c>
      <c r="C99" s="111" t="s">
        <v>188</v>
      </c>
      <c r="D99" s="111" t="s">
        <v>187</v>
      </c>
      <c r="E99" s="111" t="s">
        <v>186</v>
      </c>
      <c r="F99" s="111" t="s">
        <v>201</v>
      </c>
      <c r="G99" s="111" t="s">
        <v>183</v>
      </c>
      <c r="H99" s="111" t="s">
        <v>184</v>
      </c>
      <c r="I99" s="111">
        <v>143030</v>
      </c>
      <c r="J99" s="111" t="s">
        <v>223</v>
      </c>
      <c r="K99" s="111">
        <v>143030</v>
      </c>
      <c r="L99" s="111" t="s">
        <v>203</v>
      </c>
      <c r="M99" s="111" t="s">
        <v>204</v>
      </c>
      <c r="N99" s="111">
        <v>258160</v>
      </c>
      <c r="O99" s="111" t="s">
        <v>467</v>
      </c>
      <c r="P99" s="111">
        <v>339015</v>
      </c>
      <c r="Q99" s="111" t="s">
        <v>468</v>
      </c>
      <c r="R99" s="111" t="s">
        <v>207</v>
      </c>
      <c r="S99" s="111" t="s">
        <v>571</v>
      </c>
      <c r="T99" s="111" t="s">
        <v>209</v>
      </c>
      <c r="U99" s="111" t="s">
        <v>210</v>
      </c>
      <c r="V99" s="111">
        <v>0</v>
      </c>
      <c r="W99" s="111" t="s">
        <v>250</v>
      </c>
      <c r="X99" s="111">
        <v>19940561</v>
      </c>
      <c r="Y99" s="111" t="s">
        <v>572</v>
      </c>
      <c r="Z99" s="111" t="s">
        <v>573</v>
      </c>
      <c r="AA99" s="111">
        <v>31116</v>
      </c>
      <c r="AB99" s="111" t="s">
        <v>231</v>
      </c>
      <c r="AC99" s="111">
        <v>24</v>
      </c>
      <c r="AD99" s="111" t="s">
        <v>215</v>
      </c>
      <c r="AE99" s="111" t="s">
        <v>573</v>
      </c>
      <c r="AF99" s="111">
        <v>1650</v>
      </c>
      <c r="AG99" s="111">
        <v>1650</v>
      </c>
      <c r="AH99" s="111" t="s">
        <v>232</v>
      </c>
      <c r="AI99" s="111">
        <v>3847</v>
      </c>
      <c r="AJ99" s="111">
        <v>445.99</v>
      </c>
      <c r="AK99" s="111">
        <v>4292.99</v>
      </c>
      <c r="AL99" s="111">
        <v>30656</v>
      </c>
      <c r="AM99" s="111">
        <v>6127.01</v>
      </c>
      <c r="AN99" s="111">
        <v>36783.01</v>
      </c>
      <c r="AO99" s="111">
        <v>27269</v>
      </c>
      <c r="AP99" s="111">
        <v>6127.01</v>
      </c>
      <c r="AQ99" s="111">
        <v>33396.01</v>
      </c>
      <c r="AR99" s="111">
        <v>43</v>
      </c>
      <c r="AS99" s="111">
        <v>1540</v>
      </c>
      <c r="AT99" s="99" t="s">
        <v>217</v>
      </c>
      <c r="AU99" s="99"/>
      <c r="AV99" s="99"/>
      <c r="AW99" s="111"/>
      <c r="AX99" s="111" t="s">
        <v>218</v>
      </c>
      <c r="AY99" s="111" t="s">
        <v>219</v>
      </c>
      <c r="AZ99" s="111"/>
      <c r="BA99" s="111">
        <v>0</v>
      </c>
      <c r="BB99" s="101"/>
      <c r="BC99" s="101"/>
      <c r="BD99" s="99" t="s">
        <v>220</v>
      </c>
      <c r="BE99" s="99"/>
      <c r="BF99" s="109"/>
      <c r="BG99" s="67"/>
      <c r="BH99" s="108"/>
      <c r="BI99" s="99" t="s">
        <v>2017</v>
      </c>
      <c r="BJ99" s="99"/>
      <c r="BK99" s="108"/>
      <c r="BL99" s="100"/>
    </row>
    <row r="100" spans="1:64" hidden="1" x14ac:dyDescent="0.3">
      <c r="A100" s="99">
        <v>99</v>
      </c>
      <c r="B100" s="111" t="s">
        <v>2056</v>
      </c>
      <c r="C100" s="111" t="s">
        <v>188</v>
      </c>
      <c r="D100" s="111" t="s">
        <v>187</v>
      </c>
      <c r="E100" s="111" t="s">
        <v>186</v>
      </c>
      <c r="F100" s="111" t="s">
        <v>201</v>
      </c>
      <c r="G100" s="111" t="s">
        <v>183</v>
      </c>
      <c r="H100" s="111" t="s">
        <v>184</v>
      </c>
      <c r="I100" s="111">
        <v>143030</v>
      </c>
      <c r="J100" s="111" t="s">
        <v>223</v>
      </c>
      <c r="K100" s="111">
        <v>143030</v>
      </c>
      <c r="L100" s="111" t="s">
        <v>203</v>
      </c>
      <c r="M100" s="111" t="s">
        <v>204</v>
      </c>
      <c r="N100" s="111">
        <v>258160</v>
      </c>
      <c r="O100" s="111" t="s">
        <v>467</v>
      </c>
      <c r="P100" s="111">
        <v>339015</v>
      </c>
      <c r="Q100" s="111" t="s">
        <v>468</v>
      </c>
      <c r="R100" s="111" t="s">
        <v>207</v>
      </c>
      <c r="S100" s="111" t="s">
        <v>574</v>
      </c>
      <c r="T100" s="111" t="s">
        <v>227</v>
      </c>
      <c r="U100" s="111" t="s">
        <v>260</v>
      </c>
      <c r="V100" s="111">
        <v>0</v>
      </c>
      <c r="W100" s="111" t="s">
        <v>250</v>
      </c>
      <c r="X100" s="111">
        <v>19940568</v>
      </c>
      <c r="Y100" s="111" t="s">
        <v>575</v>
      </c>
      <c r="Z100" s="111" t="s">
        <v>479</v>
      </c>
      <c r="AA100" s="111">
        <v>31116</v>
      </c>
      <c r="AB100" s="111" t="s">
        <v>231</v>
      </c>
      <c r="AC100" s="111">
        <v>24</v>
      </c>
      <c r="AD100" s="111" t="s">
        <v>215</v>
      </c>
      <c r="AE100" s="111" t="s">
        <v>479</v>
      </c>
      <c r="AF100" s="111">
        <v>1650</v>
      </c>
      <c r="AG100" s="111">
        <v>1650</v>
      </c>
      <c r="AH100" s="111" t="s">
        <v>232</v>
      </c>
      <c r="AI100" s="111">
        <v>7853.28</v>
      </c>
      <c r="AJ100" s="111">
        <v>352</v>
      </c>
      <c r="AK100" s="111">
        <v>8205.2800000000007</v>
      </c>
      <c r="AL100" s="111">
        <v>25163.72</v>
      </c>
      <c r="AM100" s="111">
        <v>2001</v>
      </c>
      <c r="AN100" s="111">
        <v>27164.720000000001</v>
      </c>
      <c r="AO100" s="111">
        <v>23262.720000000001</v>
      </c>
      <c r="AP100" s="111">
        <v>2001</v>
      </c>
      <c r="AQ100" s="111">
        <v>25263.72</v>
      </c>
      <c r="AR100" s="111">
        <v>43</v>
      </c>
      <c r="AS100" s="111">
        <v>1389</v>
      </c>
      <c r="AT100" s="99" t="s">
        <v>217</v>
      </c>
      <c r="AU100" s="99"/>
      <c r="AV100" s="99"/>
      <c r="AW100" s="111"/>
      <c r="AX100" s="111" t="s">
        <v>218</v>
      </c>
      <c r="AY100" s="111" t="s">
        <v>219</v>
      </c>
      <c r="AZ100" s="111"/>
      <c r="BA100" s="111">
        <v>0</v>
      </c>
      <c r="BB100" s="101"/>
      <c r="BC100" s="101"/>
      <c r="BD100" s="99" t="s">
        <v>220</v>
      </c>
      <c r="BE100" s="99"/>
      <c r="BF100" s="109"/>
      <c r="BG100" s="67"/>
      <c r="BH100" s="108"/>
      <c r="BI100" s="99" t="s">
        <v>2017</v>
      </c>
      <c r="BJ100" s="99"/>
      <c r="BK100" s="108"/>
      <c r="BL100" s="100"/>
    </row>
    <row r="101" spans="1:64" hidden="1" x14ac:dyDescent="0.3">
      <c r="A101" s="84">
        <v>100</v>
      </c>
      <c r="B101" s="111" t="s">
        <v>2056</v>
      </c>
      <c r="C101" s="111" t="s">
        <v>188</v>
      </c>
      <c r="D101" s="111" t="s">
        <v>187</v>
      </c>
      <c r="E101" s="111" t="s">
        <v>186</v>
      </c>
      <c r="F101" s="111" t="s">
        <v>201</v>
      </c>
      <c r="G101" s="111" t="s">
        <v>183</v>
      </c>
      <c r="H101" s="111" t="s">
        <v>184</v>
      </c>
      <c r="I101" s="111">
        <v>143030</v>
      </c>
      <c r="J101" s="111" t="s">
        <v>223</v>
      </c>
      <c r="K101" s="111">
        <v>143030</v>
      </c>
      <c r="L101" s="111" t="s">
        <v>203</v>
      </c>
      <c r="M101" s="111" t="s">
        <v>204</v>
      </c>
      <c r="N101" s="111">
        <v>258160</v>
      </c>
      <c r="O101" s="111" t="s">
        <v>467</v>
      </c>
      <c r="P101" s="111">
        <v>339015</v>
      </c>
      <c r="Q101" s="111" t="s">
        <v>468</v>
      </c>
      <c r="R101" s="111" t="s">
        <v>207</v>
      </c>
      <c r="S101" s="111" t="s">
        <v>576</v>
      </c>
      <c r="T101" s="111" t="s">
        <v>227</v>
      </c>
      <c r="U101" s="111" t="s">
        <v>210</v>
      </c>
      <c r="V101" s="111">
        <v>0</v>
      </c>
      <c r="W101" s="111" t="s">
        <v>244</v>
      </c>
      <c r="X101" s="111">
        <v>19940621</v>
      </c>
      <c r="Y101" s="111" t="s">
        <v>577</v>
      </c>
      <c r="Z101" s="111" t="s">
        <v>479</v>
      </c>
      <c r="AA101" s="111">
        <v>31116</v>
      </c>
      <c r="AB101" s="111" t="s">
        <v>231</v>
      </c>
      <c r="AC101" s="111">
        <v>24</v>
      </c>
      <c r="AD101" s="111" t="s">
        <v>215</v>
      </c>
      <c r="AE101" s="111" t="s">
        <v>479</v>
      </c>
      <c r="AF101" s="111">
        <v>1650</v>
      </c>
      <c r="AG101" s="111">
        <v>1650</v>
      </c>
      <c r="AH101" s="111" t="s">
        <v>232</v>
      </c>
      <c r="AI101" s="111">
        <v>10263.93</v>
      </c>
      <c r="AJ101" s="111">
        <v>1089.51</v>
      </c>
      <c r="AK101" s="111">
        <v>11353.44</v>
      </c>
      <c r="AL101" s="111">
        <v>24262.5</v>
      </c>
      <c r="AM101" s="111">
        <v>3655.65</v>
      </c>
      <c r="AN101" s="111">
        <v>27918.15</v>
      </c>
      <c r="AO101" s="111">
        <v>22362.07</v>
      </c>
      <c r="AP101" s="111">
        <v>3655.65</v>
      </c>
      <c r="AQ101" s="111">
        <v>26017.72</v>
      </c>
      <c r="AR101" s="111">
        <v>42</v>
      </c>
      <c r="AS101" s="111">
        <v>1175</v>
      </c>
      <c r="AT101" s="99" t="s">
        <v>217</v>
      </c>
      <c r="AU101" s="99"/>
      <c r="AV101" s="99"/>
      <c r="AW101" s="111"/>
      <c r="AX101" s="111" t="s">
        <v>218</v>
      </c>
      <c r="AY101" s="111" t="s">
        <v>219</v>
      </c>
      <c r="AZ101" s="111"/>
      <c r="BA101" s="111">
        <v>0</v>
      </c>
      <c r="BB101" s="101"/>
      <c r="BC101" s="101"/>
      <c r="BD101" s="99" t="s">
        <v>220</v>
      </c>
      <c r="BE101" s="99"/>
      <c r="BF101" s="109"/>
      <c r="BG101" s="67"/>
      <c r="BH101" s="108"/>
      <c r="BI101" s="99" t="s">
        <v>2017</v>
      </c>
      <c r="BJ101" s="99"/>
      <c r="BK101" s="108"/>
      <c r="BL101" s="100"/>
    </row>
    <row r="102" spans="1:64" hidden="1" x14ac:dyDescent="0.3">
      <c r="A102" s="84">
        <v>101</v>
      </c>
      <c r="B102" s="111" t="s">
        <v>2056</v>
      </c>
      <c r="C102" s="111" t="s">
        <v>188</v>
      </c>
      <c r="D102" s="111" t="s">
        <v>187</v>
      </c>
      <c r="E102" s="111" t="s">
        <v>186</v>
      </c>
      <c r="F102" s="111" t="s">
        <v>201</v>
      </c>
      <c r="G102" s="111" t="s">
        <v>183</v>
      </c>
      <c r="H102" s="111" t="s">
        <v>184</v>
      </c>
      <c r="I102" s="111">
        <v>145143</v>
      </c>
      <c r="J102" s="111" t="s">
        <v>293</v>
      </c>
      <c r="K102" s="111">
        <v>145143</v>
      </c>
      <c r="L102" s="111" t="s">
        <v>203</v>
      </c>
      <c r="M102" s="111" t="s">
        <v>204</v>
      </c>
      <c r="N102" s="111">
        <v>248873</v>
      </c>
      <c r="O102" s="111" t="s">
        <v>350</v>
      </c>
      <c r="P102" s="111">
        <v>327066</v>
      </c>
      <c r="Q102" s="111" t="s">
        <v>358</v>
      </c>
      <c r="R102" s="111" t="s">
        <v>207</v>
      </c>
      <c r="S102" s="111" t="s">
        <v>578</v>
      </c>
      <c r="T102" s="111" t="s">
        <v>237</v>
      </c>
      <c r="U102" s="111" t="s">
        <v>210</v>
      </c>
      <c r="V102" s="111">
        <v>0</v>
      </c>
      <c r="W102" s="111" t="s">
        <v>244</v>
      </c>
      <c r="X102" s="111">
        <v>20009954</v>
      </c>
      <c r="Y102" s="111" t="s">
        <v>579</v>
      </c>
      <c r="Z102" s="111" t="s">
        <v>565</v>
      </c>
      <c r="AA102" s="111">
        <v>41488</v>
      </c>
      <c r="AB102" s="111" t="s">
        <v>355</v>
      </c>
      <c r="AC102" s="111">
        <v>24</v>
      </c>
      <c r="AD102" s="111" t="s">
        <v>241</v>
      </c>
      <c r="AE102" s="111" t="s">
        <v>565</v>
      </c>
      <c r="AF102" s="111">
        <v>2190</v>
      </c>
      <c r="AG102" s="111">
        <v>2190</v>
      </c>
      <c r="AH102" s="111" t="s">
        <v>232</v>
      </c>
      <c r="AI102" s="111">
        <v>5615</v>
      </c>
      <c r="AJ102" s="111">
        <v>390.56</v>
      </c>
      <c r="AK102" s="111">
        <v>6005.56</v>
      </c>
      <c r="AL102" s="111">
        <v>40417</v>
      </c>
      <c r="AM102" s="111">
        <v>8290.44</v>
      </c>
      <c r="AN102" s="111">
        <v>48707.44</v>
      </c>
      <c r="AO102" s="111">
        <v>35873</v>
      </c>
      <c r="AP102" s="111">
        <v>8290.44</v>
      </c>
      <c r="AQ102" s="111">
        <v>44163.44</v>
      </c>
      <c r="AR102" s="111">
        <v>43</v>
      </c>
      <c r="AS102" s="111">
        <v>1537</v>
      </c>
      <c r="AT102" s="99" t="s">
        <v>217</v>
      </c>
      <c r="AU102" s="99"/>
      <c r="AV102" s="99"/>
      <c r="AW102" s="111"/>
      <c r="AX102" s="111" t="s">
        <v>218</v>
      </c>
      <c r="AY102" s="111" t="s">
        <v>219</v>
      </c>
      <c r="AZ102" s="111"/>
      <c r="BA102" s="111">
        <v>0</v>
      </c>
      <c r="BB102" s="101"/>
      <c r="BC102" s="101"/>
      <c r="BD102" s="99" t="s">
        <v>220</v>
      </c>
      <c r="BE102" s="99"/>
      <c r="BF102" s="109"/>
      <c r="BG102" s="67"/>
      <c r="BH102" s="108"/>
      <c r="BI102" s="99" t="s">
        <v>2017</v>
      </c>
      <c r="BJ102" s="99"/>
      <c r="BK102" s="108"/>
      <c r="BL102" s="100"/>
    </row>
    <row r="103" spans="1:64" hidden="1" x14ac:dyDescent="0.3">
      <c r="A103" s="84">
        <v>102</v>
      </c>
      <c r="B103" s="111" t="s">
        <v>2056</v>
      </c>
      <c r="C103" s="111" t="s">
        <v>188</v>
      </c>
      <c r="D103" s="111" t="s">
        <v>187</v>
      </c>
      <c r="E103" s="111" t="s">
        <v>186</v>
      </c>
      <c r="F103" s="111" t="s">
        <v>201</v>
      </c>
      <c r="G103" s="111" t="s">
        <v>183</v>
      </c>
      <c r="H103" s="111" t="s">
        <v>184</v>
      </c>
      <c r="I103" s="111">
        <v>145143</v>
      </c>
      <c r="J103" s="111" t="s">
        <v>293</v>
      </c>
      <c r="K103" s="111">
        <v>145143</v>
      </c>
      <c r="L103" s="111" t="s">
        <v>203</v>
      </c>
      <c r="M103" s="111" t="s">
        <v>204</v>
      </c>
      <c r="N103" s="111">
        <v>248873</v>
      </c>
      <c r="O103" s="111" t="s">
        <v>350</v>
      </c>
      <c r="P103" s="111">
        <v>327085</v>
      </c>
      <c r="Q103" s="111" t="s">
        <v>351</v>
      </c>
      <c r="R103" s="111" t="s">
        <v>207</v>
      </c>
      <c r="S103" s="111" t="s">
        <v>580</v>
      </c>
      <c r="T103" s="111" t="s">
        <v>275</v>
      </c>
      <c r="U103" s="111" t="s">
        <v>210</v>
      </c>
      <c r="V103" s="111">
        <v>0</v>
      </c>
      <c r="W103" s="111" t="s">
        <v>244</v>
      </c>
      <c r="X103" s="111">
        <v>20096751</v>
      </c>
      <c r="Y103" s="111" t="s">
        <v>581</v>
      </c>
      <c r="Z103" s="111" t="s">
        <v>565</v>
      </c>
      <c r="AA103" s="111">
        <v>41488</v>
      </c>
      <c r="AB103" s="111" t="s">
        <v>355</v>
      </c>
      <c r="AC103" s="111">
        <v>24</v>
      </c>
      <c r="AD103" s="111" t="s">
        <v>241</v>
      </c>
      <c r="AE103" s="111" t="s">
        <v>565</v>
      </c>
      <c r="AF103" s="111">
        <v>2190</v>
      </c>
      <c r="AG103" s="111">
        <v>2190</v>
      </c>
      <c r="AH103" s="111" t="s">
        <v>232</v>
      </c>
      <c r="AI103" s="111">
        <v>9470.9500000000007</v>
      </c>
      <c r="AJ103" s="111">
        <v>774.56</v>
      </c>
      <c r="AK103" s="111">
        <v>10245.51</v>
      </c>
      <c r="AL103" s="111">
        <v>38346.239999999998</v>
      </c>
      <c r="AM103" s="111">
        <v>6628.39</v>
      </c>
      <c r="AN103" s="111">
        <v>44974.63</v>
      </c>
      <c r="AO103" s="111">
        <v>33803.050000000003</v>
      </c>
      <c r="AP103" s="111">
        <v>6628.39</v>
      </c>
      <c r="AQ103" s="111">
        <v>40431.440000000002</v>
      </c>
      <c r="AR103" s="111">
        <v>42</v>
      </c>
      <c r="AS103" s="111">
        <v>1202</v>
      </c>
      <c r="AT103" s="99" t="s">
        <v>217</v>
      </c>
      <c r="AU103" s="99"/>
      <c r="AV103" s="99"/>
      <c r="AW103" s="111"/>
      <c r="AX103" s="111" t="s">
        <v>218</v>
      </c>
      <c r="AY103" s="111" t="s">
        <v>219</v>
      </c>
      <c r="AZ103" s="111"/>
      <c r="BA103" s="111">
        <v>0</v>
      </c>
      <c r="BB103" s="101"/>
      <c r="BC103" s="101"/>
      <c r="BD103" s="99" t="s">
        <v>220</v>
      </c>
      <c r="BE103" s="99"/>
      <c r="BF103" s="109"/>
      <c r="BG103" s="67"/>
      <c r="BH103" s="108"/>
      <c r="BI103" s="99" t="s">
        <v>2017</v>
      </c>
      <c r="BJ103" s="99"/>
      <c r="BK103" s="108"/>
      <c r="BL103" s="100"/>
    </row>
    <row r="104" spans="1:64" hidden="1" x14ac:dyDescent="0.3">
      <c r="A104" s="99">
        <v>103</v>
      </c>
      <c r="B104" s="111" t="s">
        <v>2056</v>
      </c>
      <c r="C104" s="111" t="s">
        <v>188</v>
      </c>
      <c r="D104" s="111" t="s">
        <v>187</v>
      </c>
      <c r="E104" s="111" t="s">
        <v>186</v>
      </c>
      <c r="F104" s="111" t="s">
        <v>201</v>
      </c>
      <c r="G104" s="111" t="s">
        <v>183</v>
      </c>
      <c r="H104" s="111" t="s">
        <v>184</v>
      </c>
      <c r="I104" s="111">
        <v>145143</v>
      </c>
      <c r="J104" s="111" t="s">
        <v>293</v>
      </c>
      <c r="K104" s="111">
        <v>145143</v>
      </c>
      <c r="L104" s="111" t="s">
        <v>203</v>
      </c>
      <c r="M104" s="111" t="s">
        <v>204</v>
      </c>
      <c r="N104" s="111">
        <v>248873</v>
      </c>
      <c r="O104" s="111" t="s">
        <v>350</v>
      </c>
      <c r="P104" s="111">
        <v>327066</v>
      </c>
      <c r="Q104" s="111" t="s">
        <v>358</v>
      </c>
      <c r="R104" s="111" t="s">
        <v>207</v>
      </c>
      <c r="S104" s="111" t="s">
        <v>582</v>
      </c>
      <c r="T104" s="111" t="s">
        <v>227</v>
      </c>
      <c r="U104" s="111" t="s">
        <v>210</v>
      </c>
      <c r="V104" s="111">
        <v>0</v>
      </c>
      <c r="W104" s="111" t="s">
        <v>337</v>
      </c>
      <c r="X104" s="111">
        <v>20188853</v>
      </c>
      <c r="Y104" s="111" t="s">
        <v>583</v>
      </c>
      <c r="Z104" s="111" t="s">
        <v>565</v>
      </c>
      <c r="AA104" s="111">
        <v>31116</v>
      </c>
      <c r="AB104" s="111" t="s">
        <v>355</v>
      </c>
      <c r="AC104" s="111">
        <v>24</v>
      </c>
      <c r="AD104" s="111" t="s">
        <v>215</v>
      </c>
      <c r="AE104" s="111" t="s">
        <v>565</v>
      </c>
      <c r="AF104" s="111">
        <v>1650</v>
      </c>
      <c r="AG104" s="111">
        <v>1650</v>
      </c>
      <c r="AH104" s="111" t="s">
        <v>232</v>
      </c>
      <c r="AI104" s="111">
        <v>24436.71</v>
      </c>
      <c r="AJ104" s="111">
        <v>5943</v>
      </c>
      <c r="AK104" s="111">
        <v>30379.71</v>
      </c>
      <c r="AL104" s="111">
        <v>12838.81</v>
      </c>
      <c r="AM104" s="111">
        <v>510.72</v>
      </c>
      <c r="AN104" s="111">
        <v>13349.53</v>
      </c>
      <c r="AO104" s="111">
        <v>9433.2900000000009</v>
      </c>
      <c r="AP104" s="111">
        <v>510.72</v>
      </c>
      <c r="AQ104" s="111">
        <v>9944.01</v>
      </c>
      <c r="AR104" s="111">
        <v>42</v>
      </c>
      <c r="AS104" s="111">
        <v>776</v>
      </c>
      <c r="AT104" s="99" t="s">
        <v>217</v>
      </c>
      <c r="AU104" s="99"/>
      <c r="AV104" s="99"/>
      <c r="AW104" s="111"/>
      <c r="AX104" s="111" t="s">
        <v>218</v>
      </c>
      <c r="AY104" s="111" t="s">
        <v>219</v>
      </c>
      <c r="AZ104" s="111"/>
      <c r="BA104" s="111">
        <v>0</v>
      </c>
      <c r="BB104" s="101"/>
      <c r="BC104" s="101"/>
      <c r="BD104" s="99" t="s">
        <v>220</v>
      </c>
      <c r="BE104" s="99"/>
      <c r="BF104" s="109"/>
      <c r="BG104" s="67"/>
      <c r="BH104" s="108"/>
      <c r="BI104" s="99" t="s">
        <v>2017</v>
      </c>
      <c r="BJ104" s="99"/>
      <c r="BK104" s="108"/>
      <c r="BL104" s="100"/>
    </row>
    <row r="105" spans="1:64" hidden="1" x14ac:dyDescent="0.3">
      <c r="A105" s="84">
        <v>104</v>
      </c>
      <c r="B105" s="111" t="s">
        <v>2056</v>
      </c>
      <c r="C105" s="111" t="s">
        <v>188</v>
      </c>
      <c r="D105" s="111" t="s">
        <v>187</v>
      </c>
      <c r="E105" s="111" t="s">
        <v>186</v>
      </c>
      <c r="F105" s="111" t="s">
        <v>201</v>
      </c>
      <c r="G105" s="111" t="s">
        <v>183</v>
      </c>
      <c r="H105" s="111" t="s">
        <v>184</v>
      </c>
      <c r="I105" s="111">
        <v>148172</v>
      </c>
      <c r="J105" s="111" t="s">
        <v>387</v>
      </c>
      <c r="K105" s="111">
        <v>148172</v>
      </c>
      <c r="L105" s="111" t="s">
        <v>203</v>
      </c>
      <c r="M105" s="111" t="s">
        <v>204</v>
      </c>
      <c r="N105" s="111">
        <v>260310</v>
      </c>
      <c r="O105" s="111" t="s">
        <v>388</v>
      </c>
      <c r="P105" s="111">
        <v>341776</v>
      </c>
      <c r="Q105" s="111" t="s">
        <v>389</v>
      </c>
      <c r="R105" s="111" t="s">
        <v>207</v>
      </c>
      <c r="S105" s="111" t="s">
        <v>584</v>
      </c>
      <c r="T105" s="111" t="s">
        <v>227</v>
      </c>
      <c r="U105" s="111" t="s">
        <v>210</v>
      </c>
      <c r="V105" s="111">
        <v>0</v>
      </c>
      <c r="W105" s="111" t="s">
        <v>337</v>
      </c>
      <c r="X105" s="111">
        <v>20193710</v>
      </c>
      <c r="Y105" s="111" t="s">
        <v>585</v>
      </c>
      <c r="Z105" s="111" t="s">
        <v>586</v>
      </c>
      <c r="AA105" s="111">
        <v>31116</v>
      </c>
      <c r="AB105" s="111" t="s">
        <v>307</v>
      </c>
      <c r="AC105" s="111">
        <v>24</v>
      </c>
      <c r="AD105" s="111" t="s">
        <v>215</v>
      </c>
      <c r="AE105" s="111" t="s">
        <v>586</v>
      </c>
      <c r="AF105" s="111">
        <v>1650</v>
      </c>
      <c r="AG105" s="111">
        <v>1650</v>
      </c>
      <c r="AH105" s="111" t="s">
        <v>232</v>
      </c>
      <c r="AI105" s="111">
        <v>12337.11</v>
      </c>
      <c r="AJ105" s="111">
        <v>1394.75</v>
      </c>
      <c r="AK105" s="111">
        <v>13731.86</v>
      </c>
      <c r="AL105" s="111">
        <v>19610.5</v>
      </c>
      <c r="AM105" s="111">
        <v>2654.83</v>
      </c>
      <c r="AN105" s="111">
        <v>22265.33</v>
      </c>
      <c r="AO105" s="111">
        <v>19032.89</v>
      </c>
      <c r="AP105" s="111">
        <v>2654.83</v>
      </c>
      <c r="AQ105" s="111">
        <v>21687.72</v>
      </c>
      <c r="AR105" s="111">
        <v>43</v>
      </c>
      <c r="AS105" s="111">
        <v>1149</v>
      </c>
      <c r="AT105" s="99" t="s">
        <v>217</v>
      </c>
      <c r="AU105" s="99"/>
      <c r="AV105" s="99"/>
      <c r="AW105" s="111"/>
      <c r="AX105" s="111" t="s">
        <v>218</v>
      </c>
      <c r="AY105" s="111" t="s">
        <v>219</v>
      </c>
      <c r="AZ105" s="111"/>
      <c r="BA105" s="111">
        <v>0</v>
      </c>
      <c r="BB105" s="101"/>
      <c r="BC105" s="101"/>
      <c r="BD105" s="99" t="s">
        <v>220</v>
      </c>
      <c r="BE105" s="99"/>
      <c r="BF105" s="109"/>
      <c r="BG105" s="67"/>
      <c r="BH105" s="108"/>
      <c r="BI105" s="99" t="s">
        <v>2017</v>
      </c>
      <c r="BJ105" s="99"/>
      <c r="BK105" s="108"/>
      <c r="BL105" s="100"/>
    </row>
    <row r="106" spans="1:64" hidden="1" x14ac:dyDescent="0.3">
      <c r="A106" s="84">
        <v>105</v>
      </c>
      <c r="B106" s="111" t="s">
        <v>2056</v>
      </c>
      <c r="C106" s="111" t="s">
        <v>188</v>
      </c>
      <c r="D106" s="111" t="s">
        <v>187</v>
      </c>
      <c r="E106" s="111" t="s">
        <v>186</v>
      </c>
      <c r="F106" s="111" t="s">
        <v>201</v>
      </c>
      <c r="G106" s="111" t="s">
        <v>183</v>
      </c>
      <c r="H106" s="111" t="s">
        <v>184</v>
      </c>
      <c r="I106" s="111">
        <v>153518</v>
      </c>
      <c r="J106" s="111" t="s">
        <v>270</v>
      </c>
      <c r="K106" s="111">
        <v>153518</v>
      </c>
      <c r="L106" s="111" t="s">
        <v>203</v>
      </c>
      <c r="M106" s="111" t="s">
        <v>204</v>
      </c>
      <c r="N106" s="111">
        <v>243768</v>
      </c>
      <c r="O106" s="111" t="s">
        <v>271</v>
      </c>
      <c r="P106" s="111">
        <v>336633</v>
      </c>
      <c r="Q106" s="111" t="s">
        <v>453</v>
      </c>
      <c r="R106" s="111" t="s">
        <v>207</v>
      </c>
      <c r="S106" s="111" t="s">
        <v>587</v>
      </c>
      <c r="T106" s="111" t="s">
        <v>237</v>
      </c>
      <c r="U106" s="111" t="s">
        <v>210</v>
      </c>
      <c r="V106" s="111">
        <v>0</v>
      </c>
      <c r="W106" s="111" t="s">
        <v>368</v>
      </c>
      <c r="X106" s="111">
        <v>20878332</v>
      </c>
      <c r="Y106" s="111" t="s">
        <v>588</v>
      </c>
      <c r="Z106" s="111" t="s">
        <v>484</v>
      </c>
      <c r="AA106" s="111">
        <v>41488</v>
      </c>
      <c r="AB106" s="111" t="s">
        <v>278</v>
      </c>
      <c r="AC106" s="111">
        <v>24</v>
      </c>
      <c r="AD106" s="111" t="s">
        <v>241</v>
      </c>
      <c r="AE106" s="111" t="s">
        <v>484</v>
      </c>
      <c r="AF106" s="111">
        <v>2200</v>
      </c>
      <c r="AG106" s="111">
        <v>2200</v>
      </c>
      <c r="AH106" s="111" t="s">
        <v>232</v>
      </c>
      <c r="AI106" s="111">
        <v>15896.34</v>
      </c>
      <c r="AJ106" s="111">
        <v>1429.94</v>
      </c>
      <c r="AK106" s="111">
        <v>17326.28</v>
      </c>
      <c r="AL106" s="111">
        <v>30601.79</v>
      </c>
      <c r="AM106" s="111">
        <v>3703.42</v>
      </c>
      <c r="AN106" s="111">
        <v>34305.21</v>
      </c>
      <c r="AO106" s="111">
        <v>25845.66</v>
      </c>
      <c r="AP106" s="111">
        <v>3703.42</v>
      </c>
      <c r="AQ106" s="111">
        <v>29549.08</v>
      </c>
      <c r="AR106" s="111">
        <v>43</v>
      </c>
      <c r="AS106" s="111">
        <v>1176</v>
      </c>
      <c r="AT106" s="99" t="s">
        <v>217</v>
      </c>
      <c r="AU106" s="99"/>
      <c r="AV106" s="99"/>
      <c r="AW106" s="111"/>
      <c r="AX106" s="111" t="s">
        <v>218</v>
      </c>
      <c r="AY106" s="111" t="s">
        <v>219</v>
      </c>
      <c r="AZ106" s="111"/>
      <c r="BA106" s="111">
        <v>0</v>
      </c>
      <c r="BB106" s="101"/>
      <c r="BC106" s="101"/>
      <c r="BD106" s="99" t="s">
        <v>220</v>
      </c>
      <c r="BE106" s="99"/>
      <c r="BF106" s="109"/>
      <c r="BG106" s="67"/>
      <c r="BH106" s="108"/>
      <c r="BI106" s="99" t="s">
        <v>2017</v>
      </c>
      <c r="BJ106" s="99"/>
      <c r="BK106" s="108"/>
      <c r="BL106" s="100"/>
    </row>
    <row r="107" spans="1:64" hidden="1" x14ac:dyDescent="0.3">
      <c r="A107" s="84">
        <v>106</v>
      </c>
      <c r="B107" s="111" t="s">
        <v>2056</v>
      </c>
      <c r="C107" s="111" t="s">
        <v>188</v>
      </c>
      <c r="D107" s="111" t="s">
        <v>187</v>
      </c>
      <c r="E107" s="111" t="s">
        <v>186</v>
      </c>
      <c r="F107" s="111" t="s">
        <v>201</v>
      </c>
      <c r="G107" s="111" t="s">
        <v>183</v>
      </c>
      <c r="H107" s="111" t="s">
        <v>184</v>
      </c>
      <c r="I107" s="111">
        <v>153518</v>
      </c>
      <c r="J107" s="111" t="s">
        <v>270</v>
      </c>
      <c r="K107" s="111">
        <v>153518</v>
      </c>
      <c r="L107" s="111" t="s">
        <v>203</v>
      </c>
      <c r="M107" s="111" t="s">
        <v>204</v>
      </c>
      <c r="N107" s="111">
        <v>260853</v>
      </c>
      <c r="O107" s="111" t="s">
        <v>534</v>
      </c>
      <c r="P107" s="111">
        <v>342458</v>
      </c>
      <c r="Q107" s="111" t="s">
        <v>535</v>
      </c>
      <c r="R107" s="111" t="s">
        <v>207</v>
      </c>
      <c r="S107" s="111" t="s">
        <v>589</v>
      </c>
      <c r="T107" s="111" t="s">
        <v>275</v>
      </c>
      <c r="U107" s="111" t="s">
        <v>210</v>
      </c>
      <c r="V107" s="111">
        <v>0</v>
      </c>
      <c r="W107" s="111" t="s">
        <v>244</v>
      </c>
      <c r="X107" s="111">
        <v>21099722</v>
      </c>
      <c r="Y107" s="111" t="s">
        <v>590</v>
      </c>
      <c r="Z107" s="111" t="s">
        <v>591</v>
      </c>
      <c r="AA107" s="111">
        <v>31116</v>
      </c>
      <c r="AB107" s="111" t="s">
        <v>278</v>
      </c>
      <c r="AC107" s="111">
        <v>24</v>
      </c>
      <c r="AD107" s="111" t="s">
        <v>215</v>
      </c>
      <c r="AE107" s="111" t="s">
        <v>591</v>
      </c>
      <c r="AF107" s="111">
        <v>1650</v>
      </c>
      <c r="AG107" s="111">
        <v>1650</v>
      </c>
      <c r="AH107" s="111" t="s">
        <v>232</v>
      </c>
      <c r="AI107" s="111">
        <v>25638.55</v>
      </c>
      <c r="AJ107" s="111">
        <v>1403.73</v>
      </c>
      <c r="AK107" s="111">
        <v>27042.28</v>
      </c>
      <c r="AL107" s="111">
        <v>5972.45</v>
      </c>
      <c r="AM107" s="111">
        <v>153.27000000000001</v>
      </c>
      <c r="AN107" s="111">
        <v>6125.72</v>
      </c>
      <c r="AO107" s="111">
        <v>5477.45</v>
      </c>
      <c r="AP107" s="111">
        <v>153.27000000000001</v>
      </c>
      <c r="AQ107" s="111">
        <v>5630.72</v>
      </c>
      <c r="AR107" s="111">
        <v>44</v>
      </c>
      <c r="AS107" s="111">
        <v>1055</v>
      </c>
      <c r="AT107" s="99" t="s">
        <v>217</v>
      </c>
      <c r="AU107" s="99"/>
      <c r="AV107" s="99"/>
      <c r="AW107" s="111"/>
      <c r="AX107" s="111" t="s">
        <v>218</v>
      </c>
      <c r="AY107" s="111" t="s">
        <v>219</v>
      </c>
      <c r="AZ107" s="111"/>
      <c r="BA107" s="111">
        <v>0</v>
      </c>
      <c r="BB107" s="101"/>
      <c r="BC107" s="101"/>
      <c r="BD107" s="99" t="s">
        <v>220</v>
      </c>
      <c r="BE107" s="99"/>
      <c r="BF107" s="109"/>
      <c r="BG107" s="67"/>
      <c r="BH107" s="108"/>
      <c r="BI107" s="99" t="s">
        <v>2017</v>
      </c>
      <c r="BJ107" s="99"/>
      <c r="BK107" s="108"/>
      <c r="BL107" s="100"/>
    </row>
    <row r="108" spans="1:64" hidden="1" x14ac:dyDescent="0.3">
      <c r="A108" s="99">
        <v>107</v>
      </c>
      <c r="B108" s="111" t="s">
        <v>2056</v>
      </c>
      <c r="C108" s="111" t="s">
        <v>188</v>
      </c>
      <c r="D108" s="111" t="s">
        <v>187</v>
      </c>
      <c r="E108" s="111" t="s">
        <v>186</v>
      </c>
      <c r="F108" s="111" t="s">
        <v>201</v>
      </c>
      <c r="G108" s="111" t="s">
        <v>183</v>
      </c>
      <c r="H108" s="111" t="s">
        <v>184</v>
      </c>
      <c r="I108" s="111">
        <v>145143</v>
      </c>
      <c r="J108" s="111" t="s">
        <v>293</v>
      </c>
      <c r="K108" s="111">
        <v>145143</v>
      </c>
      <c r="L108" s="111" t="s">
        <v>203</v>
      </c>
      <c r="M108" s="111" t="s">
        <v>204</v>
      </c>
      <c r="N108" s="111">
        <v>248873</v>
      </c>
      <c r="O108" s="111" t="s">
        <v>350</v>
      </c>
      <c r="P108" s="111">
        <v>327066</v>
      </c>
      <c r="Q108" s="111" t="s">
        <v>358</v>
      </c>
      <c r="R108" s="111" t="s">
        <v>502</v>
      </c>
      <c r="S108" s="111" t="s">
        <v>361</v>
      </c>
      <c r="T108" s="111" t="s">
        <v>227</v>
      </c>
      <c r="U108" s="111" t="s">
        <v>210</v>
      </c>
      <c r="V108" s="111">
        <v>0</v>
      </c>
      <c r="W108" s="111" t="s">
        <v>337</v>
      </c>
      <c r="X108" s="111">
        <v>21114412</v>
      </c>
      <c r="Y108" s="111" t="s">
        <v>362</v>
      </c>
      <c r="Z108" s="111" t="s">
        <v>586</v>
      </c>
      <c r="AA108" s="111">
        <v>20744</v>
      </c>
      <c r="AB108" s="111" t="s">
        <v>355</v>
      </c>
      <c r="AC108" s="111">
        <v>18</v>
      </c>
      <c r="AD108" s="111" t="s">
        <v>241</v>
      </c>
      <c r="AE108" s="111" t="s">
        <v>586</v>
      </c>
      <c r="AF108" s="111">
        <v>1390</v>
      </c>
      <c r="AG108" s="111">
        <v>1390</v>
      </c>
      <c r="AH108" s="111" t="s">
        <v>232</v>
      </c>
      <c r="AI108" s="111">
        <v>2220.3000000000002</v>
      </c>
      <c r="AJ108" s="111">
        <v>317.58999999999997</v>
      </c>
      <c r="AK108" s="111">
        <v>2537.89</v>
      </c>
      <c r="AL108" s="111">
        <v>20875.7</v>
      </c>
      <c r="AM108" s="111">
        <v>3078.31</v>
      </c>
      <c r="AN108" s="111">
        <v>23954.01</v>
      </c>
      <c r="AO108" s="111">
        <v>18523.7</v>
      </c>
      <c r="AP108" s="111">
        <v>3078.31</v>
      </c>
      <c r="AQ108" s="111">
        <v>21602.01</v>
      </c>
      <c r="AR108" s="111">
        <v>41</v>
      </c>
      <c r="AS108" s="111">
        <v>1567</v>
      </c>
      <c r="AT108" s="99" t="s">
        <v>217</v>
      </c>
      <c r="AU108" s="99"/>
      <c r="AV108" s="99"/>
      <c r="AW108" s="111"/>
      <c r="AX108" s="111" t="s">
        <v>218</v>
      </c>
      <c r="AY108" s="111" t="s">
        <v>219</v>
      </c>
      <c r="AZ108" s="111"/>
      <c r="BA108" s="111">
        <v>0</v>
      </c>
      <c r="BB108" s="101"/>
      <c r="BC108" s="101"/>
      <c r="BD108" s="99" t="s">
        <v>220</v>
      </c>
      <c r="BE108" s="99"/>
      <c r="BF108" s="109"/>
      <c r="BG108" s="67"/>
      <c r="BH108" s="108"/>
      <c r="BI108" s="99" t="s">
        <v>2017</v>
      </c>
      <c r="BJ108" s="99"/>
      <c r="BK108" s="108"/>
      <c r="BL108" s="100"/>
    </row>
    <row r="109" spans="1:64" hidden="1" x14ac:dyDescent="0.3">
      <c r="A109" s="84">
        <v>108</v>
      </c>
      <c r="B109" s="111" t="s">
        <v>2056</v>
      </c>
      <c r="C109" s="111" t="s">
        <v>188</v>
      </c>
      <c r="D109" s="111" t="s">
        <v>187</v>
      </c>
      <c r="E109" s="111" t="s">
        <v>186</v>
      </c>
      <c r="F109" s="111" t="s">
        <v>201</v>
      </c>
      <c r="G109" s="111" t="s">
        <v>183</v>
      </c>
      <c r="H109" s="111" t="s">
        <v>184</v>
      </c>
      <c r="I109" s="111">
        <v>153518</v>
      </c>
      <c r="J109" s="111" t="s">
        <v>270</v>
      </c>
      <c r="K109" s="111">
        <v>153518</v>
      </c>
      <c r="L109" s="111" t="s">
        <v>203</v>
      </c>
      <c r="M109" s="111" t="s">
        <v>204</v>
      </c>
      <c r="N109" s="111">
        <v>250401</v>
      </c>
      <c r="O109" s="111" t="s">
        <v>381</v>
      </c>
      <c r="P109" s="111">
        <v>328993</v>
      </c>
      <c r="Q109" s="111" t="s">
        <v>382</v>
      </c>
      <c r="R109" s="111" t="s">
        <v>592</v>
      </c>
      <c r="S109" s="111" t="s">
        <v>593</v>
      </c>
      <c r="T109" s="111" t="s">
        <v>227</v>
      </c>
      <c r="U109" s="111" t="s">
        <v>210</v>
      </c>
      <c r="V109" s="111">
        <v>0</v>
      </c>
      <c r="W109" s="111" t="s">
        <v>211</v>
      </c>
      <c r="X109" s="111">
        <v>23347853</v>
      </c>
      <c r="Y109" s="111" t="s">
        <v>594</v>
      </c>
      <c r="Z109" s="111" t="s">
        <v>595</v>
      </c>
      <c r="AA109" s="111">
        <v>62232</v>
      </c>
      <c r="AB109" s="111" t="s">
        <v>278</v>
      </c>
      <c r="AC109" s="111">
        <v>24</v>
      </c>
      <c r="AD109" s="111" t="s">
        <v>266</v>
      </c>
      <c r="AE109" s="111" t="s">
        <v>595</v>
      </c>
      <c r="AF109" s="111">
        <v>3200</v>
      </c>
      <c r="AG109" s="111">
        <v>3200</v>
      </c>
      <c r="AH109" s="111" t="s">
        <v>232</v>
      </c>
      <c r="AI109" s="111">
        <v>18607.73</v>
      </c>
      <c r="AJ109" s="111">
        <v>2543.4699999999998</v>
      </c>
      <c r="AK109" s="111">
        <v>21151.200000000001</v>
      </c>
      <c r="AL109" s="111">
        <v>44679.59</v>
      </c>
      <c r="AM109" s="111">
        <v>6157.26</v>
      </c>
      <c r="AN109" s="111">
        <v>50836.85</v>
      </c>
      <c r="AO109" s="111">
        <v>44680.27</v>
      </c>
      <c r="AP109" s="111">
        <v>6157.26</v>
      </c>
      <c r="AQ109" s="111">
        <v>50837.53</v>
      </c>
      <c r="AR109" s="111">
        <v>43</v>
      </c>
      <c r="AS109" s="111">
        <v>1206</v>
      </c>
      <c r="AT109" s="99" t="s">
        <v>217</v>
      </c>
      <c r="AU109" s="99"/>
      <c r="AV109" s="99"/>
      <c r="AW109" s="111"/>
      <c r="AX109" s="111" t="s">
        <v>218</v>
      </c>
      <c r="AY109" s="111" t="s">
        <v>219</v>
      </c>
      <c r="AZ109" s="111"/>
      <c r="BA109" s="111">
        <v>0</v>
      </c>
      <c r="BB109" s="101"/>
      <c r="BC109" s="101"/>
      <c r="BD109" s="99" t="s">
        <v>220</v>
      </c>
      <c r="BE109" s="99"/>
      <c r="BF109" s="109"/>
      <c r="BG109" s="67"/>
      <c r="BH109" s="108"/>
      <c r="BI109" s="99" t="s">
        <v>2017</v>
      </c>
      <c r="BJ109" s="99"/>
      <c r="BK109" s="108"/>
      <c r="BL109" s="100"/>
    </row>
    <row r="110" spans="1:64" hidden="1" x14ac:dyDescent="0.3">
      <c r="A110" s="84">
        <v>109</v>
      </c>
      <c r="B110" s="111" t="s">
        <v>2056</v>
      </c>
      <c r="C110" s="111" t="s">
        <v>188</v>
      </c>
      <c r="D110" s="111" t="s">
        <v>187</v>
      </c>
      <c r="E110" s="111" t="s">
        <v>186</v>
      </c>
      <c r="F110" s="111" t="s">
        <v>201</v>
      </c>
      <c r="G110" s="111" t="s">
        <v>183</v>
      </c>
      <c r="H110" s="111" t="s">
        <v>184</v>
      </c>
      <c r="I110" s="111">
        <v>153518</v>
      </c>
      <c r="J110" s="111" t="s">
        <v>270</v>
      </c>
      <c r="K110" s="111">
        <v>153518</v>
      </c>
      <c r="L110" s="111" t="s">
        <v>203</v>
      </c>
      <c r="M110" s="111" t="s">
        <v>204</v>
      </c>
      <c r="N110" s="111">
        <v>250401</v>
      </c>
      <c r="O110" s="111" t="s">
        <v>381</v>
      </c>
      <c r="P110" s="111">
        <v>328993</v>
      </c>
      <c r="Q110" s="111" t="s">
        <v>382</v>
      </c>
      <c r="R110" s="111" t="s">
        <v>592</v>
      </c>
      <c r="S110" s="111" t="s">
        <v>596</v>
      </c>
      <c r="T110" s="111" t="s">
        <v>227</v>
      </c>
      <c r="U110" s="111" t="s">
        <v>210</v>
      </c>
      <c r="V110" s="111">
        <v>0</v>
      </c>
      <c r="W110" s="111" t="s">
        <v>250</v>
      </c>
      <c r="X110" s="111">
        <v>23375460</v>
      </c>
      <c r="Y110" s="111" t="s">
        <v>597</v>
      </c>
      <c r="Z110" s="111" t="s">
        <v>595</v>
      </c>
      <c r="AA110" s="111">
        <v>62232</v>
      </c>
      <c r="AB110" s="111" t="s">
        <v>278</v>
      </c>
      <c r="AC110" s="111">
        <v>24</v>
      </c>
      <c r="AD110" s="111" t="s">
        <v>266</v>
      </c>
      <c r="AE110" s="111" t="s">
        <v>595</v>
      </c>
      <c r="AF110" s="111">
        <v>3200</v>
      </c>
      <c r="AG110" s="111">
        <v>3200</v>
      </c>
      <c r="AH110" s="111" t="s">
        <v>232</v>
      </c>
      <c r="AI110" s="111">
        <v>16717.23</v>
      </c>
      <c r="AJ110" s="111">
        <v>1465.38</v>
      </c>
      <c r="AK110" s="111">
        <v>18182.61</v>
      </c>
      <c r="AL110" s="111">
        <v>49251.7</v>
      </c>
      <c r="AM110" s="111">
        <v>7715.11</v>
      </c>
      <c r="AN110" s="111">
        <v>56966.81</v>
      </c>
      <c r="AO110" s="111">
        <v>49251.77</v>
      </c>
      <c r="AP110" s="111">
        <v>7715.11</v>
      </c>
      <c r="AQ110" s="111">
        <v>56966.879999999997</v>
      </c>
      <c r="AR110" s="111">
        <v>44</v>
      </c>
      <c r="AS110" s="111">
        <v>1237</v>
      </c>
      <c r="AT110" s="99" t="s">
        <v>217</v>
      </c>
      <c r="AU110" s="99"/>
      <c r="AV110" s="99"/>
      <c r="AW110" s="111"/>
      <c r="AX110" s="111" t="s">
        <v>218</v>
      </c>
      <c r="AY110" s="111" t="s">
        <v>219</v>
      </c>
      <c r="AZ110" s="111"/>
      <c r="BA110" s="111">
        <v>0</v>
      </c>
      <c r="BB110" s="101"/>
      <c r="BC110" s="101"/>
      <c r="BD110" s="99" t="s">
        <v>220</v>
      </c>
      <c r="BE110" s="99"/>
      <c r="BF110" s="109"/>
      <c r="BG110" s="67"/>
      <c r="BH110" s="108"/>
      <c r="BI110" s="99" t="s">
        <v>2017</v>
      </c>
      <c r="BJ110" s="99"/>
      <c r="BK110" s="108"/>
      <c r="BL110" s="100"/>
    </row>
    <row r="111" spans="1:64" hidden="1" x14ac:dyDescent="0.3">
      <c r="A111" s="84">
        <v>110</v>
      </c>
      <c r="B111" s="111" t="s">
        <v>2056</v>
      </c>
      <c r="C111" s="111" t="s">
        <v>188</v>
      </c>
      <c r="D111" s="111" t="s">
        <v>187</v>
      </c>
      <c r="E111" s="111" t="s">
        <v>186</v>
      </c>
      <c r="F111" s="111" t="s">
        <v>201</v>
      </c>
      <c r="G111" s="111" t="s">
        <v>183</v>
      </c>
      <c r="H111" s="111" t="s">
        <v>184</v>
      </c>
      <c r="I111" s="111">
        <v>153518</v>
      </c>
      <c r="J111" s="111" t="s">
        <v>270</v>
      </c>
      <c r="K111" s="111">
        <v>153518</v>
      </c>
      <c r="L111" s="111" t="s">
        <v>203</v>
      </c>
      <c r="M111" s="111" t="s">
        <v>204</v>
      </c>
      <c r="N111" s="111">
        <v>250401</v>
      </c>
      <c r="O111" s="111" t="s">
        <v>381</v>
      </c>
      <c r="P111" s="111">
        <v>328993</v>
      </c>
      <c r="Q111" s="111" t="s">
        <v>382</v>
      </c>
      <c r="R111" s="111" t="s">
        <v>592</v>
      </c>
      <c r="S111" s="111" t="s">
        <v>598</v>
      </c>
      <c r="T111" s="111" t="s">
        <v>227</v>
      </c>
      <c r="U111" s="111" t="s">
        <v>210</v>
      </c>
      <c r="V111" s="111">
        <v>0</v>
      </c>
      <c r="W111" s="111" t="s">
        <v>244</v>
      </c>
      <c r="X111" s="111">
        <v>23468888</v>
      </c>
      <c r="Y111" s="111" t="s">
        <v>599</v>
      </c>
      <c r="Z111" s="111" t="s">
        <v>595</v>
      </c>
      <c r="AA111" s="111">
        <v>62232</v>
      </c>
      <c r="AB111" s="111" t="s">
        <v>278</v>
      </c>
      <c r="AC111" s="111">
        <v>24</v>
      </c>
      <c r="AD111" s="111" t="s">
        <v>266</v>
      </c>
      <c r="AE111" s="111" t="s">
        <v>595</v>
      </c>
      <c r="AF111" s="111">
        <v>3200</v>
      </c>
      <c r="AG111" s="111">
        <v>3200</v>
      </c>
      <c r="AH111" s="111" t="s">
        <v>232</v>
      </c>
      <c r="AI111" s="111">
        <v>11578.44</v>
      </c>
      <c r="AJ111" s="111">
        <v>531.04999999999995</v>
      </c>
      <c r="AK111" s="111">
        <v>12109.49</v>
      </c>
      <c r="AL111" s="111">
        <v>54831.48</v>
      </c>
      <c r="AM111" s="111">
        <v>9805.58</v>
      </c>
      <c r="AN111" s="111">
        <v>64637.06</v>
      </c>
      <c r="AO111" s="111">
        <v>54831.56</v>
      </c>
      <c r="AP111" s="111">
        <v>9805.58</v>
      </c>
      <c r="AQ111" s="111">
        <v>64637.14</v>
      </c>
      <c r="AR111" s="111">
        <v>44</v>
      </c>
      <c r="AS111" s="111">
        <v>1237</v>
      </c>
      <c r="AT111" s="99" t="s">
        <v>217</v>
      </c>
      <c r="AU111" s="99"/>
      <c r="AV111" s="99"/>
      <c r="AW111" s="111"/>
      <c r="AX111" s="111" t="s">
        <v>218</v>
      </c>
      <c r="AY111" s="111" t="s">
        <v>219</v>
      </c>
      <c r="AZ111" s="111"/>
      <c r="BA111" s="111">
        <v>0</v>
      </c>
      <c r="BB111" s="101"/>
      <c r="BC111" s="101"/>
      <c r="BD111" s="99" t="s">
        <v>220</v>
      </c>
      <c r="BE111" s="99"/>
      <c r="BF111" s="109"/>
      <c r="BG111" s="67"/>
      <c r="BH111" s="108"/>
      <c r="BI111" s="99" t="s">
        <v>2017</v>
      </c>
      <c r="BJ111" s="99"/>
      <c r="BK111" s="108"/>
      <c r="BL111" s="100"/>
    </row>
    <row r="112" spans="1:64" hidden="1" x14ac:dyDescent="0.3">
      <c r="A112" s="99">
        <v>111</v>
      </c>
      <c r="B112" s="111" t="s">
        <v>2056</v>
      </c>
      <c r="C112" s="111" t="s">
        <v>188</v>
      </c>
      <c r="D112" s="111" t="s">
        <v>187</v>
      </c>
      <c r="E112" s="111" t="s">
        <v>186</v>
      </c>
      <c r="F112" s="111" t="s">
        <v>201</v>
      </c>
      <c r="G112" s="111" t="s">
        <v>183</v>
      </c>
      <c r="H112" s="111" t="s">
        <v>184</v>
      </c>
      <c r="I112" s="111">
        <v>153518</v>
      </c>
      <c r="J112" s="111" t="s">
        <v>270</v>
      </c>
      <c r="K112" s="111">
        <v>153518</v>
      </c>
      <c r="L112" s="111" t="s">
        <v>203</v>
      </c>
      <c r="M112" s="111" t="s">
        <v>204</v>
      </c>
      <c r="N112" s="111">
        <v>250401</v>
      </c>
      <c r="O112" s="111" t="s">
        <v>381</v>
      </c>
      <c r="P112" s="111">
        <v>328993</v>
      </c>
      <c r="Q112" s="111" t="s">
        <v>382</v>
      </c>
      <c r="R112" s="111" t="s">
        <v>592</v>
      </c>
      <c r="S112" s="111" t="s">
        <v>600</v>
      </c>
      <c r="T112" s="111" t="s">
        <v>209</v>
      </c>
      <c r="U112" s="111" t="s">
        <v>210</v>
      </c>
      <c r="V112" s="111">
        <v>0</v>
      </c>
      <c r="W112" s="111" t="s">
        <v>244</v>
      </c>
      <c r="X112" s="111">
        <v>23470250</v>
      </c>
      <c r="Y112" s="111" t="s">
        <v>601</v>
      </c>
      <c r="Z112" s="111" t="s">
        <v>595</v>
      </c>
      <c r="AA112" s="111">
        <v>62232</v>
      </c>
      <c r="AB112" s="111" t="s">
        <v>278</v>
      </c>
      <c r="AC112" s="111">
        <v>24</v>
      </c>
      <c r="AD112" s="111" t="s">
        <v>266</v>
      </c>
      <c r="AE112" s="111" t="s">
        <v>595</v>
      </c>
      <c r="AF112" s="111">
        <v>3200</v>
      </c>
      <c r="AG112" s="111">
        <v>3200</v>
      </c>
      <c r="AH112" s="111" t="s">
        <v>232</v>
      </c>
      <c r="AI112" s="111">
        <v>21686.73</v>
      </c>
      <c r="AJ112" s="111">
        <v>3264.47</v>
      </c>
      <c r="AK112" s="111">
        <v>24951.200000000001</v>
      </c>
      <c r="AL112" s="111">
        <v>41600.589999999997</v>
      </c>
      <c r="AM112" s="111">
        <v>5436.26</v>
      </c>
      <c r="AN112" s="111">
        <v>47036.85</v>
      </c>
      <c r="AO112" s="111">
        <v>41601.269999999997</v>
      </c>
      <c r="AP112" s="111">
        <v>5436.26</v>
      </c>
      <c r="AQ112" s="111">
        <v>47037.53</v>
      </c>
      <c r="AR112" s="111">
        <v>43</v>
      </c>
      <c r="AS112" s="111">
        <v>1176</v>
      </c>
      <c r="AT112" s="99" t="s">
        <v>217</v>
      </c>
      <c r="AU112" s="99"/>
      <c r="AV112" s="99"/>
      <c r="AW112" s="111"/>
      <c r="AX112" s="111" t="s">
        <v>218</v>
      </c>
      <c r="AY112" s="111" t="s">
        <v>219</v>
      </c>
      <c r="AZ112" s="111"/>
      <c r="BA112" s="111">
        <v>0</v>
      </c>
      <c r="BB112" s="101"/>
      <c r="BC112" s="101"/>
      <c r="BD112" s="99" t="s">
        <v>220</v>
      </c>
      <c r="BE112" s="99"/>
      <c r="BF112" s="109"/>
      <c r="BG112" s="67"/>
      <c r="BH112" s="108"/>
      <c r="BI112" s="99" t="s">
        <v>2017</v>
      </c>
      <c r="BJ112" s="99"/>
      <c r="BK112" s="108"/>
      <c r="BL112" s="100"/>
    </row>
    <row r="113" spans="1:64" hidden="1" x14ac:dyDescent="0.3">
      <c r="A113" s="84">
        <v>112</v>
      </c>
      <c r="B113" s="111" t="s">
        <v>2056</v>
      </c>
      <c r="C113" s="111" t="s">
        <v>188</v>
      </c>
      <c r="D113" s="111" t="s">
        <v>187</v>
      </c>
      <c r="E113" s="111" t="s">
        <v>186</v>
      </c>
      <c r="F113" s="111" t="s">
        <v>201</v>
      </c>
      <c r="G113" s="111" t="s">
        <v>183</v>
      </c>
      <c r="H113" s="111" t="s">
        <v>184</v>
      </c>
      <c r="I113" s="111">
        <v>148538</v>
      </c>
      <c r="J113" s="111" t="s">
        <v>474</v>
      </c>
      <c r="K113" s="111">
        <v>148538</v>
      </c>
      <c r="L113" s="111" t="s">
        <v>203</v>
      </c>
      <c r="M113" s="111" t="s">
        <v>204</v>
      </c>
      <c r="N113" s="111">
        <v>251846</v>
      </c>
      <c r="O113" s="111" t="s">
        <v>602</v>
      </c>
      <c r="P113" s="111">
        <v>330877</v>
      </c>
      <c r="Q113" s="111" t="s">
        <v>603</v>
      </c>
      <c r="R113" s="111" t="s">
        <v>592</v>
      </c>
      <c r="S113" s="111" t="s">
        <v>604</v>
      </c>
      <c r="T113" s="111" t="s">
        <v>227</v>
      </c>
      <c r="U113" s="111" t="s">
        <v>210</v>
      </c>
      <c r="V113" s="111">
        <v>0</v>
      </c>
      <c r="W113" s="111" t="s">
        <v>244</v>
      </c>
      <c r="X113" s="111">
        <v>23498578</v>
      </c>
      <c r="Y113" s="111" t="s">
        <v>605</v>
      </c>
      <c r="Z113" s="111" t="s">
        <v>606</v>
      </c>
      <c r="AA113" s="111">
        <v>59121</v>
      </c>
      <c r="AB113" s="111" t="s">
        <v>231</v>
      </c>
      <c r="AC113" s="111">
        <v>24</v>
      </c>
      <c r="AD113" s="111" t="s">
        <v>266</v>
      </c>
      <c r="AE113" s="111" t="s">
        <v>606</v>
      </c>
      <c r="AF113" s="111">
        <v>3050</v>
      </c>
      <c r="AG113" s="111">
        <v>3050</v>
      </c>
      <c r="AH113" s="111" t="s">
        <v>232</v>
      </c>
      <c r="AI113" s="111">
        <v>26410.48</v>
      </c>
      <c r="AJ113" s="111">
        <v>1917.76</v>
      </c>
      <c r="AK113" s="111">
        <v>28328.240000000002</v>
      </c>
      <c r="AL113" s="111">
        <v>32710.52</v>
      </c>
      <c r="AM113" s="111">
        <v>3692.42</v>
      </c>
      <c r="AN113" s="111">
        <v>36402.94</v>
      </c>
      <c r="AO113" s="111">
        <v>32710.52</v>
      </c>
      <c r="AP113" s="111">
        <v>3692.42</v>
      </c>
      <c r="AQ113" s="111">
        <v>36402.94</v>
      </c>
      <c r="AR113" s="111">
        <v>44</v>
      </c>
      <c r="AS113" s="111">
        <v>1180</v>
      </c>
      <c r="AT113" s="99" t="s">
        <v>217</v>
      </c>
      <c r="AU113" s="99"/>
      <c r="AV113" s="99"/>
      <c r="AW113" s="111"/>
      <c r="AX113" s="111" t="s">
        <v>218</v>
      </c>
      <c r="AY113" s="111" t="s">
        <v>219</v>
      </c>
      <c r="AZ113" s="111"/>
      <c r="BA113" s="111">
        <v>0</v>
      </c>
      <c r="BB113" s="101"/>
      <c r="BC113" s="101"/>
      <c r="BD113" s="99" t="s">
        <v>220</v>
      </c>
      <c r="BE113" s="99"/>
      <c r="BF113" s="109"/>
      <c r="BG113" s="67"/>
      <c r="BH113" s="108"/>
      <c r="BI113" s="99" t="s">
        <v>2017</v>
      </c>
      <c r="BJ113" s="99"/>
      <c r="BK113" s="108"/>
      <c r="BL113" s="100"/>
    </row>
    <row r="114" spans="1:64" hidden="1" x14ac:dyDescent="0.3">
      <c r="A114" s="84">
        <v>113</v>
      </c>
      <c r="B114" s="111" t="s">
        <v>2056</v>
      </c>
      <c r="C114" s="111" t="s">
        <v>188</v>
      </c>
      <c r="D114" s="111" t="s">
        <v>187</v>
      </c>
      <c r="E114" s="111" t="s">
        <v>186</v>
      </c>
      <c r="F114" s="111" t="s">
        <v>201</v>
      </c>
      <c r="G114" s="111" t="s">
        <v>183</v>
      </c>
      <c r="H114" s="111" t="s">
        <v>184</v>
      </c>
      <c r="I114" s="111">
        <v>142628</v>
      </c>
      <c r="J114" s="111" t="s">
        <v>202</v>
      </c>
      <c r="K114" s="111">
        <v>142628</v>
      </c>
      <c r="L114" s="111" t="s">
        <v>203</v>
      </c>
      <c r="M114" s="111" t="s">
        <v>204</v>
      </c>
      <c r="N114" s="111">
        <v>265858</v>
      </c>
      <c r="O114" s="111" t="s">
        <v>607</v>
      </c>
      <c r="P114" s="111">
        <v>349024</v>
      </c>
      <c r="Q114" s="111" t="s">
        <v>608</v>
      </c>
      <c r="R114" s="111" t="s">
        <v>207</v>
      </c>
      <c r="S114" s="111" t="s">
        <v>609</v>
      </c>
      <c r="T114" s="111" t="s">
        <v>209</v>
      </c>
      <c r="U114" s="111" t="s">
        <v>210</v>
      </c>
      <c r="V114" s="111">
        <v>0</v>
      </c>
      <c r="W114" s="111" t="s">
        <v>244</v>
      </c>
      <c r="X114" s="111">
        <v>23798896</v>
      </c>
      <c r="Y114" s="111" t="s">
        <v>610</v>
      </c>
      <c r="Z114" s="111" t="s">
        <v>611</v>
      </c>
      <c r="AA114" s="111">
        <v>41488</v>
      </c>
      <c r="AB114" s="111" t="s">
        <v>214</v>
      </c>
      <c r="AC114" s="111">
        <v>24</v>
      </c>
      <c r="AD114" s="111" t="s">
        <v>241</v>
      </c>
      <c r="AE114" s="111" t="s">
        <v>611</v>
      </c>
      <c r="AF114" s="111">
        <v>2150</v>
      </c>
      <c r="AG114" s="111">
        <v>2150</v>
      </c>
      <c r="AH114" s="111" t="s">
        <v>394</v>
      </c>
      <c r="AI114" s="111">
        <v>41488</v>
      </c>
      <c r="AJ114" s="111">
        <v>1003.51</v>
      </c>
      <c r="AK114" s="111">
        <v>42491.51</v>
      </c>
      <c r="AL114" s="111">
        <v>0</v>
      </c>
      <c r="AM114" s="111">
        <v>1220.49</v>
      </c>
      <c r="AN114" s="111">
        <v>1220.49</v>
      </c>
      <c r="AO114" s="111">
        <v>0</v>
      </c>
      <c r="AP114" s="111">
        <v>0</v>
      </c>
      <c r="AQ114" s="111">
        <v>0</v>
      </c>
      <c r="AR114" s="111">
        <v>27</v>
      </c>
      <c r="AS114" s="111">
        <v>0</v>
      </c>
      <c r="AT114" s="111" t="s">
        <v>395</v>
      </c>
      <c r="AU114" s="99"/>
      <c r="AV114" s="99"/>
      <c r="AW114" s="111"/>
      <c r="AX114" s="111" t="s">
        <v>218</v>
      </c>
      <c r="AY114" s="111" t="s">
        <v>219</v>
      </c>
      <c r="AZ114" s="111"/>
      <c r="BA114" s="111">
        <v>0</v>
      </c>
      <c r="BB114" s="101"/>
      <c r="BC114" s="101"/>
      <c r="BD114" s="99" t="s">
        <v>220</v>
      </c>
      <c r="BE114" s="99"/>
      <c r="BF114" s="109"/>
      <c r="BG114" s="67"/>
      <c r="BH114" s="108"/>
      <c r="BI114" s="99" t="s">
        <v>2017</v>
      </c>
      <c r="BJ114" s="99"/>
      <c r="BK114" s="108"/>
      <c r="BL114" s="100" t="s">
        <v>2062</v>
      </c>
    </row>
    <row r="115" spans="1:64" hidden="1" x14ac:dyDescent="0.3">
      <c r="A115" s="84">
        <v>114</v>
      </c>
      <c r="B115" s="111" t="s">
        <v>2056</v>
      </c>
      <c r="C115" s="111" t="s">
        <v>188</v>
      </c>
      <c r="D115" s="111" t="s">
        <v>187</v>
      </c>
      <c r="E115" s="111" t="s">
        <v>186</v>
      </c>
      <c r="F115" s="111" t="s">
        <v>201</v>
      </c>
      <c r="G115" s="111" t="s">
        <v>183</v>
      </c>
      <c r="H115" s="111" t="s">
        <v>184</v>
      </c>
      <c r="I115" s="111">
        <v>142628</v>
      </c>
      <c r="J115" s="111" t="s">
        <v>202</v>
      </c>
      <c r="K115" s="111">
        <v>142628</v>
      </c>
      <c r="L115" s="111" t="s">
        <v>203</v>
      </c>
      <c r="M115" s="111" t="s">
        <v>204</v>
      </c>
      <c r="N115" s="111">
        <v>265858</v>
      </c>
      <c r="O115" s="111" t="s">
        <v>607</v>
      </c>
      <c r="P115" s="111">
        <v>349024</v>
      </c>
      <c r="Q115" s="111" t="s">
        <v>608</v>
      </c>
      <c r="R115" s="111" t="s">
        <v>207</v>
      </c>
      <c r="S115" s="111" t="s">
        <v>612</v>
      </c>
      <c r="T115" s="111" t="s">
        <v>209</v>
      </c>
      <c r="U115" s="111" t="s">
        <v>210</v>
      </c>
      <c r="V115" s="111">
        <v>0</v>
      </c>
      <c r="W115" s="111" t="s">
        <v>337</v>
      </c>
      <c r="X115" s="111">
        <v>23798903</v>
      </c>
      <c r="Y115" s="111" t="s">
        <v>613</v>
      </c>
      <c r="Z115" s="111" t="s">
        <v>611</v>
      </c>
      <c r="AA115" s="111">
        <v>31116</v>
      </c>
      <c r="AB115" s="111" t="s">
        <v>214</v>
      </c>
      <c r="AC115" s="111">
        <v>24</v>
      </c>
      <c r="AD115" s="111" t="s">
        <v>215</v>
      </c>
      <c r="AE115" s="111" t="s">
        <v>611</v>
      </c>
      <c r="AF115" s="111">
        <v>1600</v>
      </c>
      <c r="AG115" s="111">
        <v>1600</v>
      </c>
      <c r="AH115" s="111" t="s">
        <v>614</v>
      </c>
      <c r="AI115" s="111">
        <v>20779.400000000001</v>
      </c>
      <c r="AJ115" s="111">
        <v>1011.6</v>
      </c>
      <c r="AK115" s="111">
        <v>21791</v>
      </c>
      <c r="AL115" s="111">
        <v>10336.6</v>
      </c>
      <c r="AM115" s="111">
        <v>669.4</v>
      </c>
      <c r="AN115" s="111">
        <v>11006</v>
      </c>
      <c r="AO115" s="111">
        <v>10336.6</v>
      </c>
      <c r="AP115" s="111">
        <v>669.4</v>
      </c>
      <c r="AQ115" s="111">
        <v>11006</v>
      </c>
      <c r="AR115" s="111">
        <v>43</v>
      </c>
      <c r="AS115" s="111">
        <v>1111</v>
      </c>
      <c r="AT115" s="99" t="s">
        <v>217</v>
      </c>
      <c r="AU115" s="99"/>
      <c r="AV115" s="99"/>
      <c r="AW115" s="111"/>
      <c r="AX115" s="111" t="s">
        <v>218</v>
      </c>
      <c r="AY115" s="111" t="s">
        <v>219</v>
      </c>
      <c r="AZ115" s="111"/>
      <c r="BA115" s="111">
        <v>0</v>
      </c>
      <c r="BB115" s="101"/>
      <c r="BC115" s="101"/>
      <c r="BD115" s="99" t="s">
        <v>220</v>
      </c>
      <c r="BE115" s="99"/>
      <c r="BF115" s="109"/>
      <c r="BG115" s="67"/>
      <c r="BH115" s="108"/>
      <c r="BI115" s="99" t="s">
        <v>2017</v>
      </c>
      <c r="BJ115" s="99"/>
      <c r="BK115" s="108"/>
      <c r="BL115" s="100"/>
    </row>
    <row r="116" spans="1:64" hidden="1" x14ac:dyDescent="0.3">
      <c r="A116" s="99">
        <v>115</v>
      </c>
      <c r="B116" s="111" t="s">
        <v>2056</v>
      </c>
      <c r="C116" s="111" t="s">
        <v>188</v>
      </c>
      <c r="D116" s="111" t="s">
        <v>187</v>
      </c>
      <c r="E116" s="111" t="s">
        <v>186</v>
      </c>
      <c r="F116" s="111" t="s">
        <v>201</v>
      </c>
      <c r="G116" s="111" t="s">
        <v>183</v>
      </c>
      <c r="H116" s="111" t="s">
        <v>184</v>
      </c>
      <c r="I116" s="111">
        <v>142628</v>
      </c>
      <c r="J116" s="111" t="s">
        <v>202</v>
      </c>
      <c r="K116" s="111">
        <v>142628</v>
      </c>
      <c r="L116" s="111" t="s">
        <v>203</v>
      </c>
      <c r="M116" s="111" t="s">
        <v>204</v>
      </c>
      <c r="N116" s="111">
        <v>265858</v>
      </c>
      <c r="O116" s="111" t="s">
        <v>607</v>
      </c>
      <c r="P116" s="111">
        <v>349024</v>
      </c>
      <c r="Q116" s="111" t="s">
        <v>608</v>
      </c>
      <c r="R116" s="111" t="s">
        <v>207</v>
      </c>
      <c r="S116" s="111" t="s">
        <v>615</v>
      </c>
      <c r="T116" s="111" t="s">
        <v>209</v>
      </c>
      <c r="U116" s="111" t="s">
        <v>210</v>
      </c>
      <c r="V116" s="111">
        <v>0</v>
      </c>
      <c r="W116" s="111" t="s">
        <v>337</v>
      </c>
      <c r="X116" s="111">
        <v>23798947</v>
      </c>
      <c r="Y116" s="111" t="s">
        <v>616</v>
      </c>
      <c r="Z116" s="111" t="s">
        <v>611</v>
      </c>
      <c r="AA116" s="111">
        <v>31116</v>
      </c>
      <c r="AB116" s="111" t="s">
        <v>214</v>
      </c>
      <c r="AC116" s="111">
        <v>24</v>
      </c>
      <c r="AD116" s="111" t="s">
        <v>215</v>
      </c>
      <c r="AE116" s="111" t="s">
        <v>611</v>
      </c>
      <c r="AF116" s="111">
        <v>1600</v>
      </c>
      <c r="AG116" s="111">
        <v>1600</v>
      </c>
      <c r="AH116" s="111" t="s">
        <v>617</v>
      </c>
      <c r="AI116" s="111">
        <v>21193.56</v>
      </c>
      <c r="AJ116" s="111">
        <v>1145.44</v>
      </c>
      <c r="AK116" s="111">
        <v>22339</v>
      </c>
      <c r="AL116" s="111">
        <v>9922.44</v>
      </c>
      <c r="AM116" s="111">
        <v>535.55999999999995</v>
      </c>
      <c r="AN116" s="111">
        <v>10458</v>
      </c>
      <c r="AO116" s="111">
        <v>9922.44</v>
      </c>
      <c r="AP116" s="111">
        <v>535.55999999999995</v>
      </c>
      <c r="AQ116" s="111">
        <v>10458</v>
      </c>
      <c r="AR116" s="111">
        <v>43</v>
      </c>
      <c r="AS116" s="111">
        <v>1111</v>
      </c>
      <c r="AT116" s="99" t="s">
        <v>217</v>
      </c>
      <c r="AU116" s="99"/>
      <c r="AV116" s="99"/>
      <c r="AW116" s="111"/>
      <c r="AX116" s="111" t="s">
        <v>218</v>
      </c>
      <c r="AY116" s="111" t="s">
        <v>219</v>
      </c>
      <c r="AZ116" s="111"/>
      <c r="BA116" s="111">
        <v>0</v>
      </c>
      <c r="BB116" s="101"/>
      <c r="BC116" s="101"/>
      <c r="BD116" s="99" t="s">
        <v>220</v>
      </c>
      <c r="BE116" s="99"/>
      <c r="BF116" s="109"/>
      <c r="BG116" s="67"/>
      <c r="BH116" s="108"/>
      <c r="BI116" s="99" t="s">
        <v>2017</v>
      </c>
      <c r="BJ116" s="99"/>
      <c r="BK116" s="108"/>
      <c r="BL116" s="100"/>
    </row>
    <row r="117" spans="1:64" hidden="1" x14ac:dyDescent="0.3">
      <c r="A117" s="84">
        <v>116</v>
      </c>
      <c r="B117" s="111" t="s">
        <v>2056</v>
      </c>
      <c r="C117" s="111" t="s">
        <v>188</v>
      </c>
      <c r="D117" s="111" t="s">
        <v>187</v>
      </c>
      <c r="E117" s="111" t="s">
        <v>186</v>
      </c>
      <c r="F117" s="111" t="s">
        <v>201</v>
      </c>
      <c r="G117" s="111" t="s">
        <v>183</v>
      </c>
      <c r="H117" s="111" t="s">
        <v>184</v>
      </c>
      <c r="I117" s="111">
        <v>142628</v>
      </c>
      <c r="J117" s="111" t="s">
        <v>202</v>
      </c>
      <c r="K117" s="111">
        <v>142628</v>
      </c>
      <c r="L117" s="111" t="s">
        <v>203</v>
      </c>
      <c r="M117" s="111" t="s">
        <v>204</v>
      </c>
      <c r="N117" s="111">
        <v>265858</v>
      </c>
      <c r="O117" s="111" t="s">
        <v>607</v>
      </c>
      <c r="P117" s="111">
        <v>349024</v>
      </c>
      <c r="Q117" s="111" t="s">
        <v>608</v>
      </c>
      <c r="R117" s="111" t="s">
        <v>207</v>
      </c>
      <c r="S117" s="111" t="s">
        <v>618</v>
      </c>
      <c r="T117" s="111" t="s">
        <v>209</v>
      </c>
      <c r="U117" s="111" t="s">
        <v>210</v>
      </c>
      <c r="V117" s="111">
        <v>0</v>
      </c>
      <c r="W117" s="111" t="s">
        <v>337</v>
      </c>
      <c r="X117" s="111">
        <v>23798948</v>
      </c>
      <c r="Y117" s="111" t="s">
        <v>619</v>
      </c>
      <c r="Z117" s="111" t="s">
        <v>611</v>
      </c>
      <c r="AA117" s="111">
        <v>31116</v>
      </c>
      <c r="AB117" s="111" t="s">
        <v>214</v>
      </c>
      <c r="AC117" s="111">
        <v>24</v>
      </c>
      <c r="AD117" s="111" t="s">
        <v>215</v>
      </c>
      <c r="AE117" s="111" t="s">
        <v>611</v>
      </c>
      <c r="AF117" s="111">
        <v>1600</v>
      </c>
      <c r="AG117" s="111">
        <v>1600</v>
      </c>
      <c r="AH117" s="111" t="s">
        <v>614</v>
      </c>
      <c r="AI117" s="111">
        <v>18887.78</v>
      </c>
      <c r="AJ117" s="111">
        <v>753.22</v>
      </c>
      <c r="AK117" s="111">
        <v>19641</v>
      </c>
      <c r="AL117" s="111">
        <v>12228.22</v>
      </c>
      <c r="AM117" s="111">
        <v>927.78</v>
      </c>
      <c r="AN117" s="111">
        <v>13156</v>
      </c>
      <c r="AO117" s="111">
        <v>12228.22</v>
      </c>
      <c r="AP117" s="111">
        <v>927.78</v>
      </c>
      <c r="AQ117" s="111">
        <v>13156</v>
      </c>
      <c r="AR117" s="111">
        <v>43</v>
      </c>
      <c r="AS117" s="111">
        <v>1173</v>
      </c>
      <c r="AT117" s="99" t="s">
        <v>217</v>
      </c>
      <c r="AU117" s="99"/>
      <c r="AV117" s="99"/>
      <c r="AW117" s="111"/>
      <c r="AX117" s="111" t="s">
        <v>218</v>
      </c>
      <c r="AY117" s="111" t="s">
        <v>219</v>
      </c>
      <c r="AZ117" s="111"/>
      <c r="BA117" s="111">
        <v>0</v>
      </c>
      <c r="BB117" s="101"/>
      <c r="BC117" s="101"/>
      <c r="BD117" s="99" t="s">
        <v>220</v>
      </c>
      <c r="BE117" s="99"/>
      <c r="BF117" s="109"/>
      <c r="BG117" s="67"/>
      <c r="BH117" s="108"/>
      <c r="BI117" s="99" t="s">
        <v>2017</v>
      </c>
      <c r="BJ117" s="99"/>
      <c r="BK117" s="108"/>
      <c r="BL117" s="100"/>
    </row>
    <row r="118" spans="1:64" hidden="1" x14ac:dyDescent="0.3">
      <c r="A118" s="84">
        <v>117</v>
      </c>
      <c r="B118" s="111" t="s">
        <v>2056</v>
      </c>
      <c r="C118" s="111" t="s">
        <v>188</v>
      </c>
      <c r="D118" s="111" t="s">
        <v>187</v>
      </c>
      <c r="E118" s="111" t="s">
        <v>186</v>
      </c>
      <c r="F118" s="111" t="s">
        <v>201</v>
      </c>
      <c r="G118" s="111" t="s">
        <v>183</v>
      </c>
      <c r="H118" s="111" t="s">
        <v>184</v>
      </c>
      <c r="I118" s="111">
        <v>143603</v>
      </c>
      <c r="J118" s="111" t="s">
        <v>329</v>
      </c>
      <c r="K118" s="111">
        <v>143603</v>
      </c>
      <c r="L118" s="111" t="s">
        <v>203</v>
      </c>
      <c r="M118" s="111" t="s">
        <v>204</v>
      </c>
      <c r="N118" s="111">
        <v>266425</v>
      </c>
      <c r="O118" s="111" t="s">
        <v>620</v>
      </c>
      <c r="P118" s="111">
        <v>349759</v>
      </c>
      <c r="Q118" s="111" t="s">
        <v>621</v>
      </c>
      <c r="R118" s="111" t="s">
        <v>592</v>
      </c>
      <c r="S118" s="111" t="s">
        <v>622</v>
      </c>
      <c r="T118" s="111" t="s">
        <v>227</v>
      </c>
      <c r="U118" s="111" t="s">
        <v>210</v>
      </c>
      <c r="V118" s="111">
        <v>0</v>
      </c>
      <c r="W118" s="111" t="s">
        <v>244</v>
      </c>
      <c r="X118" s="111">
        <v>23808738</v>
      </c>
      <c r="Y118" s="111" t="s">
        <v>623</v>
      </c>
      <c r="Z118" s="111" t="s">
        <v>624</v>
      </c>
      <c r="AA118" s="111">
        <v>62232</v>
      </c>
      <c r="AB118" s="111" t="s">
        <v>214</v>
      </c>
      <c r="AC118" s="111">
        <v>24</v>
      </c>
      <c r="AD118" s="111" t="s">
        <v>625</v>
      </c>
      <c r="AE118" s="111" t="s">
        <v>624</v>
      </c>
      <c r="AF118" s="111">
        <v>3200</v>
      </c>
      <c r="AG118" s="111">
        <v>3200</v>
      </c>
      <c r="AH118" s="111" t="s">
        <v>626</v>
      </c>
      <c r="AI118" s="111">
        <v>37441.519999999997</v>
      </c>
      <c r="AJ118" s="111">
        <v>3725.16</v>
      </c>
      <c r="AK118" s="111">
        <v>41166.68</v>
      </c>
      <c r="AL118" s="111">
        <v>25071.39</v>
      </c>
      <c r="AM118" s="111">
        <v>1703.7</v>
      </c>
      <c r="AN118" s="111">
        <v>26775.09</v>
      </c>
      <c r="AO118" s="111">
        <v>25071.48</v>
      </c>
      <c r="AP118" s="111">
        <v>1703.7</v>
      </c>
      <c r="AQ118" s="111">
        <v>26775.18</v>
      </c>
      <c r="AR118" s="111">
        <v>42</v>
      </c>
      <c r="AS118" s="111">
        <v>1053</v>
      </c>
      <c r="AT118" s="99" t="s">
        <v>217</v>
      </c>
      <c r="AU118" s="99"/>
      <c r="AV118" s="99"/>
      <c r="AW118" s="111"/>
      <c r="AX118" s="111" t="s">
        <v>218</v>
      </c>
      <c r="AY118" s="111" t="s">
        <v>219</v>
      </c>
      <c r="AZ118" s="111"/>
      <c r="BA118" s="111">
        <v>0</v>
      </c>
      <c r="BB118" s="101"/>
      <c r="BC118" s="101"/>
      <c r="BD118" s="99" t="s">
        <v>220</v>
      </c>
      <c r="BE118" s="99"/>
      <c r="BF118" s="109"/>
      <c r="BG118" s="67"/>
      <c r="BH118" s="108"/>
      <c r="BI118" s="99" t="s">
        <v>2017</v>
      </c>
      <c r="BJ118" s="99"/>
      <c r="BK118" s="108"/>
      <c r="BL118" s="100"/>
    </row>
    <row r="119" spans="1:64" hidden="1" x14ac:dyDescent="0.3">
      <c r="A119" s="84">
        <v>118</v>
      </c>
      <c r="B119" s="111" t="s">
        <v>2056</v>
      </c>
      <c r="C119" s="111" t="s">
        <v>188</v>
      </c>
      <c r="D119" s="111" t="s">
        <v>187</v>
      </c>
      <c r="E119" s="111" t="s">
        <v>186</v>
      </c>
      <c r="F119" s="111" t="s">
        <v>201</v>
      </c>
      <c r="G119" s="111" t="s">
        <v>183</v>
      </c>
      <c r="H119" s="111" t="s">
        <v>184</v>
      </c>
      <c r="I119" s="111">
        <v>143603</v>
      </c>
      <c r="J119" s="111" t="s">
        <v>329</v>
      </c>
      <c r="K119" s="111">
        <v>143603</v>
      </c>
      <c r="L119" s="111" t="s">
        <v>203</v>
      </c>
      <c r="M119" s="111" t="s">
        <v>204</v>
      </c>
      <c r="N119" s="111">
        <v>266425</v>
      </c>
      <c r="O119" s="111" t="s">
        <v>620</v>
      </c>
      <c r="P119" s="111">
        <v>349759</v>
      </c>
      <c r="Q119" s="111" t="s">
        <v>621</v>
      </c>
      <c r="R119" s="111" t="s">
        <v>592</v>
      </c>
      <c r="S119" s="111" t="s">
        <v>627</v>
      </c>
      <c r="T119" s="111" t="s">
        <v>209</v>
      </c>
      <c r="U119" s="111" t="s">
        <v>210</v>
      </c>
      <c r="V119" s="111">
        <v>0</v>
      </c>
      <c r="W119" s="111" t="s">
        <v>211</v>
      </c>
      <c r="X119" s="111">
        <v>23808739</v>
      </c>
      <c r="Y119" s="111" t="s">
        <v>628</v>
      </c>
      <c r="Z119" s="111" t="s">
        <v>624</v>
      </c>
      <c r="AA119" s="111">
        <v>62232</v>
      </c>
      <c r="AB119" s="111" t="s">
        <v>214</v>
      </c>
      <c r="AC119" s="111">
        <v>24</v>
      </c>
      <c r="AD119" s="111" t="s">
        <v>625</v>
      </c>
      <c r="AE119" s="111" t="s">
        <v>624</v>
      </c>
      <c r="AF119" s="111">
        <v>3200</v>
      </c>
      <c r="AG119" s="111">
        <v>3200</v>
      </c>
      <c r="AH119" s="111" t="s">
        <v>629</v>
      </c>
      <c r="AI119" s="111">
        <v>32076.69</v>
      </c>
      <c r="AJ119" s="111">
        <v>2830.15</v>
      </c>
      <c r="AK119" s="111">
        <v>34906.839999999997</v>
      </c>
      <c r="AL119" s="111">
        <v>30436.22</v>
      </c>
      <c r="AM119" s="111">
        <v>2598.71</v>
      </c>
      <c r="AN119" s="111">
        <v>33034.93</v>
      </c>
      <c r="AO119" s="111">
        <v>30436.31</v>
      </c>
      <c r="AP119" s="111">
        <v>2598.71</v>
      </c>
      <c r="AQ119" s="111">
        <v>33035.019999999997</v>
      </c>
      <c r="AR119" s="111">
        <v>42</v>
      </c>
      <c r="AS119" s="111">
        <v>1112</v>
      </c>
      <c r="AT119" s="99" t="s">
        <v>217</v>
      </c>
      <c r="AU119" s="99"/>
      <c r="AV119" s="99"/>
      <c r="AW119" s="111"/>
      <c r="AX119" s="111" t="s">
        <v>218</v>
      </c>
      <c r="AY119" s="111" t="s">
        <v>219</v>
      </c>
      <c r="AZ119" s="111"/>
      <c r="BA119" s="111">
        <v>0</v>
      </c>
      <c r="BB119" s="101"/>
      <c r="BC119" s="101"/>
      <c r="BD119" s="99" t="s">
        <v>220</v>
      </c>
      <c r="BE119" s="99"/>
      <c r="BF119" s="109"/>
      <c r="BG119" s="67"/>
      <c r="BH119" s="108"/>
      <c r="BI119" s="99" t="s">
        <v>2017</v>
      </c>
      <c r="BJ119" s="99"/>
      <c r="BK119" s="108"/>
      <c r="BL119" s="100"/>
    </row>
    <row r="120" spans="1:64" hidden="1" x14ac:dyDescent="0.3">
      <c r="A120" s="99">
        <v>119</v>
      </c>
      <c r="B120" s="111" t="s">
        <v>2056</v>
      </c>
      <c r="C120" s="111" t="s">
        <v>188</v>
      </c>
      <c r="D120" s="111" t="s">
        <v>187</v>
      </c>
      <c r="E120" s="111" t="s">
        <v>186</v>
      </c>
      <c r="F120" s="111" t="s">
        <v>201</v>
      </c>
      <c r="G120" s="111" t="s">
        <v>183</v>
      </c>
      <c r="H120" s="111" t="s">
        <v>184</v>
      </c>
      <c r="I120" s="111">
        <v>143603</v>
      </c>
      <c r="J120" s="111" t="s">
        <v>329</v>
      </c>
      <c r="K120" s="111">
        <v>143603</v>
      </c>
      <c r="L120" s="111" t="s">
        <v>203</v>
      </c>
      <c r="M120" s="111" t="s">
        <v>204</v>
      </c>
      <c r="N120" s="111">
        <v>266425</v>
      </c>
      <c r="O120" s="111" t="s">
        <v>620</v>
      </c>
      <c r="P120" s="111">
        <v>349759</v>
      </c>
      <c r="Q120" s="111" t="s">
        <v>621</v>
      </c>
      <c r="R120" s="111" t="s">
        <v>592</v>
      </c>
      <c r="S120" s="111" t="s">
        <v>630</v>
      </c>
      <c r="T120" s="111" t="s">
        <v>209</v>
      </c>
      <c r="U120" s="111" t="s">
        <v>210</v>
      </c>
      <c r="V120" s="111">
        <v>0</v>
      </c>
      <c r="W120" s="111" t="s">
        <v>211</v>
      </c>
      <c r="X120" s="111">
        <v>23812436</v>
      </c>
      <c r="Y120" s="111" t="s">
        <v>631</v>
      </c>
      <c r="Z120" s="111" t="s">
        <v>624</v>
      </c>
      <c r="AA120" s="111">
        <v>51860</v>
      </c>
      <c r="AB120" s="111" t="s">
        <v>214</v>
      </c>
      <c r="AC120" s="111">
        <v>24</v>
      </c>
      <c r="AD120" s="111" t="s">
        <v>625</v>
      </c>
      <c r="AE120" s="111" t="s">
        <v>624</v>
      </c>
      <c r="AF120" s="111">
        <v>2700</v>
      </c>
      <c r="AG120" s="111">
        <v>2700</v>
      </c>
      <c r="AH120" s="111" t="s">
        <v>506</v>
      </c>
      <c r="AI120" s="111">
        <v>10706.54</v>
      </c>
      <c r="AJ120" s="111">
        <v>0</v>
      </c>
      <c r="AK120" s="111">
        <v>10706.54</v>
      </c>
      <c r="AL120" s="111">
        <v>45789.8</v>
      </c>
      <c r="AM120" s="111">
        <v>8501.5400000000009</v>
      </c>
      <c r="AN120" s="111">
        <v>54291.34</v>
      </c>
      <c r="AO120" s="111">
        <v>45790.46</v>
      </c>
      <c r="AP120" s="111">
        <v>8501.5400000000009</v>
      </c>
      <c r="AQ120" s="111">
        <v>54292</v>
      </c>
      <c r="AR120" s="111">
        <v>42</v>
      </c>
      <c r="AS120" s="111">
        <v>1235</v>
      </c>
      <c r="AT120" s="99" t="s">
        <v>217</v>
      </c>
      <c r="AU120" s="99"/>
      <c r="AV120" s="99"/>
      <c r="AW120" s="111"/>
      <c r="AX120" s="111" t="s">
        <v>218</v>
      </c>
      <c r="AY120" s="111" t="s">
        <v>219</v>
      </c>
      <c r="AZ120" s="111"/>
      <c r="BA120" s="111">
        <v>0</v>
      </c>
      <c r="BB120" s="101"/>
      <c r="BC120" s="101"/>
      <c r="BD120" s="99" t="s">
        <v>220</v>
      </c>
      <c r="BE120" s="99"/>
      <c r="BF120" s="109"/>
      <c r="BG120" s="67"/>
      <c r="BH120" s="108"/>
      <c r="BI120" s="99" t="s">
        <v>2017</v>
      </c>
      <c r="BJ120" s="99"/>
      <c r="BK120" s="108"/>
      <c r="BL120" s="100"/>
    </row>
    <row r="121" spans="1:64" hidden="1" x14ac:dyDescent="0.3">
      <c r="A121" s="84">
        <v>120</v>
      </c>
      <c r="B121" s="111" t="s">
        <v>2056</v>
      </c>
      <c r="C121" s="111" t="s">
        <v>188</v>
      </c>
      <c r="D121" s="111" t="s">
        <v>187</v>
      </c>
      <c r="E121" s="111" t="s">
        <v>186</v>
      </c>
      <c r="F121" s="111" t="s">
        <v>201</v>
      </c>
      <c r="G121" s="111" t="s">
        <v>183</v>
      </c>
      <c r="H121" s="111" t="s">
        <v>184</v>
      </c>
      <c r="I121" s="111">
        <v>143603</v>
      </c>
      <c r="J121" s="111" t="s">
        <v>329</v>
      </c>
      <c r="K121" s="111">
        <v>143603</v>
      </c>
      <c r="L121" s="111" t="s">
        <v>203</v>
      </c>
      <c r="M121" s="111" t="s">
        <v>204</v>
      </c>
      <c r="N121" s="111">
        <v>266425</v>
      </c>
      <c r="O121" s="111" t="s">
        <v>620</v>
      </c>
      <c r="P121" s="111">
        <v>349759</v>
      </c>
      <c r="Q121" s="111" t="s">
        <v>621</v>
      </c>
      <c r="R121" s="111" t="s">
        <v>592</v>
      </c>
      <c r="S121" s="111" t="s">
        <v>632</v>
      </c>
      <c r="T121" s="111" t="s">
        <v>237</v>
      </c>
      <c r="U121" s="111" t="s">
        <v>210</v>
      </c>
      <c r="V121" s="111">
        <v>0</v>
      </c>
      <c r="W121" s="111" t="s">
        <v>211</v>
      </c>
      <c r="X121" s="111">
        <v>23812437</v>
      </c>
      <c r="Y121" s="111" t="s">
        <v>633</v>
      </c>
      <c r="Z121" s="111" t="s">
        <v>624</v>
      </c>
      <c r="AA121" s="111">
        <v>61195</v>
      </c>
      <c r="AB121" s="111" t="s">
        <v>214</v>
      </c>
      <c r="AC121" s="111">
        <v>24</v>
      </c>
      <c r="AD121" s="111" t="s">
        <v>625</v>
      </c>
      <c r="AE121" s="111" t="s">
        <v>624</v>
      </c>
      <c r="AF121" s="111">
        <v>3150</v>
      </c>
      <c r="AG121" s="111">
        <v>3150</v>
      </c>
      <c r="AH121" s="111" t="s">
        <v>634</v>
      </c>
      <c r="AI121" s="111">
        <v>26147.65</v>
      </c>
      <c r="AJ121" s="111">
        <v>1790.29</v>
      </c>
      <c r="AK121" s="111">
        <v>27937.94</v>
      </c>
      <c r="AL121" s="111">
        <v>35341.919999999998</v>
      </c>
      <c r="AM121" s="111">
        <v>4343.6499999999996</v>
      </c>
      <c r="AN121" s="111">
        <v>39685.57</v>
      </c>
      <c r="AO121" s="111">
        <v>35342.35</v>
      </c>
      <c r="AP121" s="111">
        <v>4343.6499999999996</v>
      </c>
      <c r="AQ121" s="111">
        <v>39686</v>
      </c>
      <c r="AR121" s="111">
        <v>42</v>
      </c>
      <c r="AS121" s="111">
        <v>1143</v>
      </c>
      <c r="AT121" s="99" t="s">
        <v>217</v>
      </c>
      <c r="AU121" s="99"/>
      <c r="AV121" s="99"/>
      <c r="AW121" s="111"/>
      <c r="AX121" s="111" t="s">
        <v>218</v>
      </c>
      <c r="AY121" s="111" t="s">
        <v>219</v>
      </c>
      <c r="AZ121" s="111"/>
      <c r="BA121" s="111">
        <v>0</v>
      </c>
      <c r="BB121" s="101"/>
      <c r="BC121" s="101"/>
      <c r="BD121" s="99" t="s">
        <v>220</v>
      </c>
      <c r="BE121" s="99"/>
      <c r="BF121" s="109"/>
      <c r="BG121" s="67"/>
      <c r="BH121" s="108"/>
      <c r="BI121" s="99" t="s">
        <v>2017</v>
      </c>
      <c r="BJ121" s="99"/>
      <c r="BK121" s="108"/>
      <c r="BL121" s="100"/>
    </row>
    <row r="122" spans="1:64" hidden="1" x14ac:dyDescent="0.3">
      <c r="A122" s="84">
        <v>121</v>
      </c>
      <c r="B122" s="111" t="s">
        <v>2056</v>
      </c>
      <c r="C122" s="111" t="s">
        <v>188</v>
      </c>
      <c r="D122" s="111" t="s">
        <v>187</v>
      </c>
      <c r="E122" s="111" t="s">
        <v>186</v>
      </c>
      <c r="F122" s="111" t="s">
        <v>201</v>
      </c>
      <c r="G122" s="111" t="s">
        <v>183</v>
      </c>
      <c r="H122" s="111" t="s">
        <v>184</v>
      </c>
      <c r="I122" s="111">
        <v>143603</v>
      </c>
      <c r="J122" s="111" t="s">
        <v>329</v>
      </c>
      <c r="K122" s="111">
        <v>143603</v>
      </c>
      <c r="L122" s="111" t="s">
        <v>203</v>
      </c>
      <c r="M122" s="111" t="s">
        <v>204</v>
      </c>
      <c r="N122" s="111">
        <v>266425</v>
      </c>
      <c r="O122" s="111" t="s">
        <v>620</v>
      </c>
      <c r="P122" s="111">
        <v>349759</v>
      </c>
      <c r="Q122" s="111" t="s">
        <v>621</v>
      </c>
      <c r="R122" s="111" t="s">
        <v>592</v>
      </c>
      <c r="S122" s="111" t="s">
        <v>635</v>
      </c>
      <c r="T122" s="111" t="s">
        <v>209</v>
      </c>
      <c r="U122" s="111" t="s">
        <v>210</v>
      </c>
      <c r="V122" s="111">
        <v>0</v>
      </c>
      <c r="W122" s="111" t="s">
        <v>337</v>
      </c>
      <c r="X122" s="111">
        <v>23812438</v>
      </c>
      <c r="Y122" s="111" t="s">
        <v>636</v>
      </c>
      <c r="Z122" s="111" t="s">
        <v>624</v>
      </c>
      <c r="AA122" s="111">
        <v>51860</v>
      </c>
      <c r="AB122" s="111" t="s">
        <v>214</v>
      </c>
      <c r="AC122" s="111">
        <v>24</v>
      </c>
      <c r="AD122" s="111" t="s">
        <v>241</v>
      </c>
      <c r="AE122" s="111" t="s">
        <v>624</v>
      </c>
      <c r="AF122" s="111">
        <v>2700</v>
      </c>
      <c r="AG122" s="111">
        <v>2700</v>
      </c>
      <c r="AH122" s="111" t="s">
        <v>637</v>
      </c>
      <c r="AI122" s="111">
        <v>21551.98</v>
      </c>
      <c r="AJ122" s="111">
        <v>1437.07</v>
      </c>
      <c r="AK122" s="111">
        <v>22989.05</v>
      </c>
      <c r="AL122" s="111">
        <v>30547.94</v>
      </c>
      <c r="AM122" s="111">
        <v>3265.2</v>
      </c>
      <c r="AN122" s="111">
        <v>33813.14</v>
      </c>
      <c r="AO122" s="111">
        <v>30548.02</v>
      </c>
      <c r="AP122" s="111">
        <v>3265.2</v>
      </c>
      <c r="AQ122" s="111">
        <v>33813.22</v>
      </c>
      <c r="AR122" s="111">
        <v>42</v>
      </c>
      <c r="AS122" s="111">
        <v>1174</v>
      </c>
      <c r="AT122" s="99" t="s">
        <v>217</v>
      </c>
      <c r="AU122" s="99"/>
      <c r="AV122" s="99"/>
      <c r="AW122" s="111"/>
      <c r="AX122" s="111" t="s">
        <v>218</v>
      </c>
      <c r="AY122" s="111" t="s">
        <v>219</v>
      </c>
      <c r="AZ122" s="111"/>
      <c r="BA122" s="111">
        <v>0</v>
      </c>
      <c r="BB122" s="101"/>
      <c r="BC122" s="101"/>
      <c r="BD122" s="99" t="s">
        <v>220</v>
      </c>
      <c r="BE122" s="99"/>
      <c r="BF122" s="109"/>
      <c r="BG122" s="67"/>
      <c r="BH122" s="108"/>
      <c r="BI122" s="99" t="s">
        <v>2017</v>
      </c>
      <c r="BJ122" s="99"/>
      <c r="BK122" s="108"/>
      <c r="BL122" s="100"/>
    </row>
    <row r="123" spans="1:64" hidden="1" x14ac:dyDescent="0.3">
      <c r="A123" s="84">
        <v>122</v>
      </c>
      <c r="B123" s="111" t="s">
        <v>2056</v>
      </c>
      <c r="C123" s="111" t="s">
        <v>188</v>
      </c>
      <c r="D123" s="111" t="s">
        <v>187</v>
      </c>
      <c r="E123" s="111" t="s">
        <v>186</v>
      </c>
      <c r="F123" s="111" t="s">
        <v>201</v>
      </c>
      <c r="G123" s="111" t="s">
        <v>183</v>
      </c>
      <c r="H123" s="111" t="s">
        <v>184</v>
      </c>
      <c r="I123" s="111">
        <v>147535</v>
      </c>
      <c r="J123" s="111" t="s">
        <v>364</v>
      </c>
      <c r="K123" s="111">
        <v>147535</v>
      </c>
      <c r="L123" s="111" t="s">
        <v>203</v>
      </c>
      <c r="M123" s="111" t="s">
        <v>204</v>
      </c>
      <c r="N123" s="111">
        <v>253760</v>
      </c>
      <c r="O123" s="111" t="s">
        <v>413</v>
      </c>
      <c r="P123" s="111">
        <v>333301</v>
      </c>
      <c r="Q123" s="111" t="s">
        <v>414</v>
      </c>
      <c r="R123" s="111" t="s">
        <v>592</v>
      </c>
      <c r="S123" s="111" t="s">
        <v>638</v>
      </c>
      <c r="T123" s="111" t="s">
        <v>209</v>
      </c>
      <c r="U123" s="111" t="s">
        <v>210</v>
      </c>
      <c r="V123" s="111">
        <v>0</v>
      </c>
      <c r="W123" s="111" t="s">
        <v>211</v>
      </c>
      <c r="X123" s="111">
        <v>23847465</v>
      </c>
      <c r="Y123" s="111" t="s">
        <v>639</v>
      </c>
      <c r="Z123" s="111" t="s">
        <v>640</v>
      </c>
      <c r="AA123" s="111">
        <v>52897</v>
      </c>
      <c r="AB123" s="111" t="s">
        <v>214</v>
      </c>
      <c r="AC123" s="111">
        <v>24</v>
      </c>
      <c r="AD123" s="111" t="s">
        <v>241</v>
      </c>
      <c r="AE123" s="111" t="s">
        <v>640</v>
      </c>
      <c r="AF123" s="111">
        <v>2750</v>
      </c>
      <c r="AG123" s="111">
        <v>2750</v>
      </c>
      <c r="AH123" s="111" t="s">
        <v>641</v>
      </c>
      <c r="AI123" s="111">
        <v>13895</v>
      </c>
      <c r="AJ123" s="111">
        <v>656.58</v>
      </c>
      <c r="AK123" s="111">
        <v>14551.58</v>
      </c>
      <c r="AL123" s="111">
        <v>41840.53</v>
      </c>
      <c r="AM123" s="111">
        <v>7231</v>
      </c>
      <c r="AN123" s="111">
        <v>49071.53</v>
      </c>
      <c r="AO123" s="111">
        <v>41841</v>
      </c>
      <c r="AP123" s="111">
        <v>7231</v>
      </c>
      <c r="AQ123" s="111">
        <v>49072</v>
      </c>
      <c r="AR123" s="111">
        <v>42</v>
      </c>
      <c r="AS123" s="111">
        <v>1203</v>
      </c>
      <c r="AT123" s="99" t="s">
        <v>217</v>
      </c>
      <c r="AU123" s="99"/>
      <c r="AV123" s="99"/>
      <c r="AW123" s="111"/>
      <c r="AX123" s="111" t="s">
        <v>218</v>
      </c>
      <c r="AY123" s="111" t="s">
        <v>219</v>
      </c>
      <c r="AZ123" s="111"/>
      <c r="BA123" s="111">
        <v>0</v>
      </c>
      <c r="BB123" s="101"/>
      <c r="BC123" s="101"/>
      <c r="BD123" s="99" t="s">
        <v>220</v>
      </c>
      <c r="BE123" s="99"/>
      <c r="BF123" s="109"/>
      <c r="BG123" s="67"/>
      <c r="BH123" s="108"/>
      <c r="BI123" s="99" t="s">
        <v>2017</v>
      </c>
      <c r="BJ123" s="99"/>
      <c r="BK123" s="108"/>
      <c r="BL123" s="100"/>
    </row>
    <row r="124" spans="1:64" hidden="1" x14ac:dyDescent="0.3">
      <c r="A124" s="99">
        <v>123</v>
      </c>
      <c r="B124" s="111" t="s">
        <v>2056</v>
      </c>
      <c r="C124" s="111" t="s">
        <v>188</v>
      </c>
      <c r="D124" s="111" t="s">
        <v>187</v>
      </c>
      <c r="E124" s="111" t="s">
        <v>186</v>
      </c>
      <c r="F124" s="111" t="s">
        <v>201</v>
      </c>
      <c r="G124" s="111" t="s">
        <v>183</v>
      </c>
      <c r="H124" s="111" t="s">
        <v>184</v>
      </c>
      <c r="I124" s="111">
        <v>147535</v>
      </c>
      <c r="J124" s="111" t="s">
        <v>364</v>
      </c>
      <c r="K124" s="111">
        <v>147535</v>
      </c>
      <c r="L124" s="111" t="s">
        <v>203</v>
      </c>
      <c r="M124" s="111" t="s">
        <v>204</v>
      </c>
      <c r="N124" s="111">
        <v>253760</v>
      </c>
      <c r="O124" s="111" t="s">
        <v>413</v>
      </c>
      <c r="P124" s="111">
        <v>333301</v>
      </c>
      <c r="Q124" s="111" t="s">
        <v>414</v>
      </c>
      <c r="R124" s="111" t="s">
        <v>592</v>
      </c>
      <c r="S124" s="111" t="s">
        <v>642</v>
      </c>
      <c r="T124" s="111" t="s">
        <v>209</v>
      </c>
      <c r="U124" s="111" t="s">
        <v>210</v>
      </c>
      <c r="V124" s="111">
        <v>0</v>
      </c>
      <c r="W124" s="111" t="s">
        <v>211</v>
      </c>
      <c r="X124" s="111">
        <v>23847467</v>
      </c>
      <c r="Y124" s="111" t="s">
        <v>643</v>
      </c>
      <c r="Z124" s="111" t="s">
        <v>640</v>
      </c>
      <c r="AA124" s="111">
        <v>36302</v>
      </c>
      <c r="AB124" s="111" t="s">
        <v>214</v>
      </c>
      <c r="AC124" s="111">
        <v>24</v>
      </c>
      <c r="AD124" s="111" t="s">
        <v>266</v>
      </c>
      <c r="AE124" s="111" t="s">
        <v>640</v>
      </c>
      <c r="AF124" s="111">
        <v>1900</v>
      </c>
      <c r="AG124" s="111">
        <v>1900</v>
      </c>
      <c r="AH124" s="111" t="s">
        <v>644</v>
      </c>
      <c r="AI124" s="111">
        <v>25326.3</v>
      </c>
      <c r="AJ124" s="111">
        <v>2345.56</v>
      </c>
      <c r="AK124" s="111">
        <v>27671.86</v>
      </c>
      <c r="AL124" s="111">
        <v>10975.7</v>
      </c>
      <c r="AM124" s="111">
        <v>655.44</v>
      </c>
      <c r="AN124" s="111">
        <v>11631.14</v>
      </c>
      <c r="AO124" s="111">
        <v>10975.7</v>
      </c>
      <c r="AP124" s="111">
        <v>655.44</v>
      </c>
      <c r="AQ124" s="111">
        <v>11631.14</v>
      </c>
      <c r="AR124" s="111">
        <v>43</v>
      </c>
      <c r="AS124" s="111">
        <v>1052</v>
      </c>
      <c r="AT124" s="99" t="s">
        <v>217</v>
      </c>
      <c r="AU124" s="99"/>
      <c r="AV124" s="99"/>
      <c r="AW124" s="111"/>
      <c r="AX124" s="111" t="s">
        <v>218</v>
      </c>
      <c r="AY124" s="111" t="s">
        <v>219</v>
      </c>
      <c r="AZ124" s="111"/>
      <c r="BA124" s="111">
        <v>0</v>
      </c>
      <c r="BB124" s="101"/>
      <c r="BC124" s="101"/>
      <c r="BD124" s="99" t="s">
        <v>220</v>
      </c>
      <c r="BE124" s="99"/>
      <c r="BF124" s="109"/>
      <c r="BG124" s="67"/>
      <c r="BH124" s="108"/>
      <c r="BI124" s="99" t="s">
        <v>2017</v>
      </c>
      <c r="BJ124" s="99"/>
      <c r="BK124" s="108"/>
      <c r="BL124" s="100"/>
    </row>
    <row r="125" spans="1:64" hidden="1" x14ac:dyDescent="0.3">
      <c r="A125" s="84">
        <v>124</v>
      </c>
      <c r="B125" s="111" t="s">
        <v>2056</v>
      </c>
      <c r="C125" s="111" t="s">
        <v>188</v>
      </c>
      <c r="D125" s="111" t="s">
        <v>187</v>
      </c>
      <c r="E125" s="111" t="s">
        <v>186</v>
      </c>
      <c r="F125" s="111" t="s">
        <v>201</v>
      </c>
      <c r="G125" s="111" t="s">
        <v>183</v>
      </c>
      <c r="H125" s="111" t="s">
        <v>184</v>
      </c>
      <c r="I125" s="111">
        <v>147535</v>
      </c>
      <c r="J125" s="111" t="s">
        <v>364</v>
      </c>
      <c r="K125" s="111">
        <v>147535</v>
      </c>
      <c r="L125" s="111" t="s">
        <v>203</v>
      </c>
      <c r="M125" s="111" t="s">
        <v>204</v>
      </c>
      <c r="N125" s="111">
        <v>253760</v>
      </c>
      <c r="O125" s="111" t="s">
        <v>413</v>
      </c>
      <c r="P125" s="111">
        <v>333301</v>
      </c>
      <c r="Q125" s="111" t="s">
        <v>414</v>
      </c>
      <c r="R125" s="111" t="s">
        <v>592</v>
      </c>
      <c r="S125" s="111" t="s">
        <v>645</v>
      </c>
      <c r="T125" s="111" t="s">
        <v>227</v>
      </c>
      <c r="U125" s="111" t="s">
        <v>210</v>
      </c>
      <c r="V125" s="111">
        <v>0</v>
      </c>
      <c r="W125" s="111" t="s">
        <v>211</v>
      </c>
      <c r="X125" s="111">
        <v>23847468</v>
      </c>
      <c r="Y125" s="111" t="s">
        <v>646</v>
      </c>
      <c r="Z125" s="111" t="s">
        <v>640</v>
      </c>
      <c r="AA125" s="111">
        <v>52897</v>
      </c>
      <c r="AB125" s="111" t="s">
        <v>214</v>
      </c>
      <c r="AC125" s="111">
        <v>24</v>
      </c>
      <c r="AD125" s="111" t="s">
        <v>266</v>
      </c>
      <c r="AE125" s="111" t="s">
        <v>640</v>
      </c>
      <c r="AF125" s="111">
        <v>2750</v>
      </c>
      <c r="AG125" s="111">
        <v>2750</v>
      </c>
      <c r="AH125" s="111" t="s">
        <v>216</v>
      </c>
      <c r="AI125" s="111">
        <v>19887.27</v>
      </c>
      <c r="AJ125" s="111">
        <v>2297.84</v>
      </c>
      <c r="AK125" s="111">
        <v>22185.11</v>
      </c>
      <c r="AL125" s="111">
        <v>33553.43</v>
      </c>
      <c r="AM125" s="111">
        <v>4103.33</v>
      </c>
      <c r="AN125" s="111">
        <v>37656.76</v>
      </c>
      <c r="AO125" s="111">
        <v>33553.730000000003</v>
      </c>
      <c r="AP125" s="111">
        <v>4103.33</v>
      </c>
      <c r="AQ125" s="111">
        <v>37657.06</v>
      </c>
      <c r="AR125" s="111">
        <v>42</v>
      </c>
      <c r="AS125" s="111">
        <v>1142</v>
      </c>
      <c r="AT125" s="99" t="s">
        <v>217</v>
      </c>
      <c r="AU125" s="99"/>
      <c r="AV125" s="99"/>
      <c r="AW125" s="111"/>
      <c r="AX125" s="111" t="s">
        <v>218</v>
      </c>
      <c r="AY125" s="111" t="s">
        <v>219</v>
      </c>
      <c r="AZ125" s="111"/>
      <c r="BA125" s="111">
        <v>0</v>
      </c>
      <c r="BB125" s="101"/>
      <c r="BC125" s="101"/>
      <c r="BD125" s="99" t="s">
        <v>220</v>
      </c>
      <c r="BE125" s="99"/>
      <c r="BF125" s="109"/>
      <c r="BG125" s="67"/>
      <c r="BH125" s="108"/>
      <c r="BI125" s="99" t="s">
        <v>2017</v>
      </c>
      <c r="BJ125" s="99"/>
      <c r="BK125" s="108"/>
      <c r="BL125" s="100"/>
    </row>
    <row r="126" spans="1:64" hidden="1" x14ac:dyDescent="0.3">
      <c r="A126" s="84">
        <v>125</v>
      </c>
      <c r="B126" s="111" t="s">
        <v>2056</v>
      </c>
      <c r="C126" s="111" t="s">
        <v>188</v>
      </c>
      <c r="D126" s="111" t="s">
        <v>187</v>
      </c>
      <c r="E126" s="111" t="s">
        <v>186</v>
      </c>
      <c r="F126" s="111" t="s">
        <v>201</v>
      </c>
      <c r="G126" s="111" t="s">
        <v>183</v>
      </c>
      <c r="H126" s="111" t="s">
        <v>184</v>
      </c>
      <c r="I126" s="111">
        <v>147535</v>
      </c>
      <c r="J126" s="111" t="s">
        <v>364</v>
      </c>
      <c r="K126" s="111">
        <v>147535</v>
      </c>
      <c r="L126" s="111" t="s">
        <v>203</v>
      </c>
      <c r="M126" s="111" t="s">
        <v>204</v>
      </c>
      <c r="N126" s="111">
        <v>253760</v>
      </c>
      <c r="O126" s="111" t="s">
        <v>413</v>
      </c>
      <c r="P126" s="111">
        <v>333301</v>
      </c>
      <c r="Q126" s="111" t="s">
        <v>414</v>
      </c>
      <c r="R126" s="111" t="s">
        <v>592</v>
      </c>
      <c r="S126" s="111" t="s">
        <v>647</v>
      </c>
      <c r="T126" s="111" t="s">
        <v>227</v>
      </c>
      <c r="U126" s="111" t="s">
        <v>210</v>
      </c>
      <c r="V126" s="111">
        <v>0</v>
      </c>
      <c r="W126" s="111" t="s">
        <v>304</v>
      </c>
      <c r="X126" s="111">
        <v>23847472</v>
      </c>
      <c r="Y126" s="111" t="s">
        <v>648</v>
      </c>
      <c r="Z126" s="111" t="s">
        <v>640</v>
      </c>
      <c r="AA126" s="111">
        <v>52897</v>
      </c>
      <c r="AB126" s="111" t="s">
        <v>214</v>
      </c>
      <c r="AC126" s="111">
        <v>24</v>
      </c>
      <c r="AD126" s="111" t="s">
        <v>266</v>
      </c>
      <c r="AE126" s="111" t="s">
        <v>640</v>
      </c>
      <c r="AF126" s="111">
        <v>2750</v>
      </c>
      <c r="AG126" s="111">
        <v>2750</v>
      </c>
      <c r="AH126" s="111" t="s">
        <v>216</v>
      </c>
      <c r="AI126" s="111">
        <v>14629.11</v>
      </c>
      <c r="AJ126" s="111">
        <v>1351.75</v>
      </c>
      <c r="AK126" s="111">
        <v>15980.86</v>
      </c>
      <c r="AL126" s="111">
        <v>38365.1705</v>
      </c>
      <c r="AM126" s="111">
        <v>5947.25</v>
      </c>
      <c r="AN126" s="111">
        <v>44312.4205</v>
      </c>
      <c r="AO126" s="111">
        <v>38365.89</v>
      </c>
      <c r="AP126" s="111">
        <v>5947.25</v>
      </c>
      <c r="AQ126" s="111">
        <v>44313.14</v>
      </c>
      <c r="AR126" s="111">
        <v>42</v>
      </c>
      <c r="AS126" s="111">
        <v>1203</v>
      </c>
      <c r="AT126" s="99" t="s">
        <v>217</v>
      </c>
      <c r="AU126" s="99"/>
      <c r="AV126" s="99"/>
      <c r="AW126" s="111"/>
      <c r="AX126" s="111" t="s">
        <v>218</v>
      </c>
      <c r="AY126" s="111" t="s">
        <v>219</v>
      </c>
      <c r="AZ126" s="111"/>
      <c r="BA126" s="111">
        <v>0</v>
      </c>
      <c r="BB126" s="101"/>
      <c r="BC126" s="101"/>
      <c r="BD126" s="99" t="s">
        <v>220</v>
      </c>
      <c r="BE126" s="99"/>
      <c r="BF126" s="109"/>
      <c r="BG126" s="67"/>
      <c r="BH126" s="108"/>
      <c r="BI126" s="99" t="s">
        <v>2017</v>
      </c>
      <c r="BJ126" s="99"/>
      <c r="BK126" s="108"/>
      <c r="BL126" s="100"/>
    </row>
    <row r="127" spans="1:64" hidden="1" x14ac:dyDescent="0.3">
      <c r="A127" s="84">
        <v>126</v>
      </c>
      <c r="B127" s="111" t="s">
        <v>2056</v>
      </c>
      <c r="C127" s="111" t="s">
        <v>188</v>
      </c>
      <c r="D127" s="111" t="s">
        <v>187</v>
      </c>
      <c r="E127" s="111" t="s">
        <v>186</v>
      </c>
      <c r="F127" s="111" t="s">
        <v>201</v>
      </c>
      <c r="G127" s="111" t="s">
        <v>183</v>
      </c>
      <c r="H127" s="111" t="s">
        <v>184</v>
      </c>
      <c r="I127" s="111">
        <v>147535</v>
      </c>
      <c r="J127" s="111" t="s">
        <v>364</v>
      </c>
      <c r="K127" s="111">
        <v>147535</v>
      </c>
      <c r="L127" s="111" t="s">
        <v>203</v>
      </c>
      <c r="M127" s="111" t="s">
        <v>204</v>
      </c>
      <c r="N127" s="111">
        <v>253760</v>
      </c>
      <c r="O127" s="111" t="s">
        <v>413</v>
      </c>
      <c r="P127" s="111">
        <v>333301</v>
      </c>
      <c r="Q127" s="111" t="s">
        <v>414</v>
      </c>
      <c r="R127" s="111" t="s">
        <v>592</v>
      </c>
      <c r="S127" s="111" t="s">
        <v>649</v>
      </c>
      <c r="T127" s="111" t="s">
        <v>227</v>
      </c>
      <c r="U127" s="111" t="s">
        <v>210</v>
      </c>
      <c r="V127" s="111">
        <v>0</v>
      </c>
      <c r="W127" s="111" t="s">
        <v>304</v>
      </c>
      <c r="X127" s="111">
        <v>23847474</v>
      </c>
      <c r="Y127" s="111" t="s">
        <v>650</v>
      </c>
      <c r="Z127" s="111" t="s">
        <v>640</v>
      </c>
      <c r="AA127" s="111">
        <v>52897</v>
      </c>
      <c r="AB127" s="111" t="s">
        <v>214</v>
      </c>
      <c r="AC127" s="111">
        <v>24</v>
      </c>
      <c r="AD127" s="111" t="s">
        <v>266</v>
      </c>
      <c r="AE127" s="111" t="s">
        <v>640</v>
      </c>
      <c r="AF127" s="111">
        <v>2750</v>
      </c>
      <c r="AG127" s="111">
        <v>2750</v>
      </c>
      <c r="AH127" s="111" t="s">
        <v>644</v>
      </c>
      <c r="AI127" s="111">
        <v>25783.3</v>
      </c>
      <c r="AJ127" s="111">
        <v>3501.64</v>
      </c>
      <c r="AK127" s="111">
        <v>29284.94</v>
      </c>
      <c r="AL127" s="111">
        <v>27205.034800000001</v>
      </c>
      <c r="AM127" s="111">
        <v>2864.36</v>
      </c>
      <c r="AN127" s="111">
        <v>30069.394799999998</v>
      </c>
      <c r="AO127" s="111">
        <v>27205.7</v>
      </c>
      <c r="AP127" s="111">
        <v>2864.36</v>
      </c>
      <c r="AQ127" s="111">
        <v>30070.06</v>
      </c>
      <c r="AR127" s="111">
        <v>42</v>
      </c>
      <c r="AS127" s="111">
        <v>1083</v>
      </c>
      <c r="AT127" s="99" t="s">
        <v>217</v>
      </c>
      <c r="AU127" s="99"/>
      <c r="AV127" s="99"/>
      <c r="AW127" s="111"/>
      <c r="AX127" s="111" t="s">
        <v>218</v>
      </c>
      <c r="AY127" s="111" t="s">
        <v>219</v>
      </c>
      <c r="AZ127" s="111"/>
      <c r="BA127" s="111">
        <v>0</v>
      </c>
      <c r="BB127" s="101"/>
      <c r="BC127" s="101"/>
      <c r="BD127" s="99" t="s">
        <v>220</v>
      </c>
      <c r="BE127" s="99"/>
      <c r="BF127" s="109"/>
      <c r="BG127" s="67"/>
      <c r="BH127" s="108"/>
      <c r="BI127" s="99" t="s">
        <v>2017</v>
      </c>
      <c r="BJ127" s="99"/>
      <c r="BK127" s="108"/>
      <c r="BL127" s="100"/>
    </row>
    <row r="128" spans="1:64" hidden="1" x14ac:dyDescent="0.3">
      <c r="A128" s="99">
        <v>127</v>
      </c>
      <c r="B128" s="111" t="s">
        <v>2056</v>
      </c>
      <c r="C128" s="111" t="s">
        <v>188</v>
      </c>
      <c r="D128" s="111" t="s">
        <v>187</v>
      </c>
      <c r="E128" s="111" t="s">
        <v>186</v>
      </c>
      <c r="F128" s="111" t="s">
        <v>201</v>
      </c>
      <c r="G128" s="111" t="s">
        <v>183</v>
      </c>
      <c r="H128" s="111" t="s">
        <v>184</v>
      </c>
      <c r="I128" s="111">
        <v>143131</v>
      </c>
      <c r="J128" s="111" t="s">
        <v>233</v>
      </c>
      <c r="K128" s="111">
        <v>143131</v>
      </c>
      <c r="L128" s="111" t="s">
        <v>203</v>
      </c>
      <c r="M128" s="111" t="s">
        <v>204</v>
      </c>
      <c r="N128" s="111">
        <v>241899</v>
      </c>
      <c r="O128" s="111" t="s">
        <v>234</v>
      </c>
      <c r="P128" s="111">
        <v>318032</v>
      </c>
      <c r="Q128" s="111" t="s">
        <v>235</v>
      </c>
      <c r="R128" s="111" t="s">
        <v>592</v>
      </c>
      <c r="S128" s="111" t="s">
        <v>651</v>
      </c>
      <c r="T128" s="111" t="s">
        <v>209</v>
      </c>
      <c r="U128" s="111" t="s">
        <v>210</v>
      </c>
      <c r="V128" s="111">
        <v>0</v>
      </c>
      <c r="W128" s="111" t="s">
        <v>244</v>
      </c>
      <c r="X128" s="111">
        <v>24223961</v>
      </c>
      <c r="Y128" s="111" t="s">
        <v>652</v>
      </c>
      <c r="Z128" s="111" t="s">
        <v>653</v>
      </c>
      <c r="AA128" s="111">
        <v>62232</v>
      </c>
      <c r="AB128" s="111" t="s">
        <v>214</v>
      </c>
      <c r="AC128" s="111">
        <v>24</v>
      </c>
      <c r="AD128" s="111" t="s">
        <v>263</v>
      </c>
      <c r="AE128" s="111" t="s">
        <v>653</v>
      </c>
      <c r="AF128" s="111">
        <v>3225.15</v>
      </c>
      <c r="AG128" s="111">
        <v>3200</v>
      </c>
      <c r="AH128" s="111" t="s">
        <v>654</v>
      </c>
      <c r="AI128" s="111">
        <v>26629.48</v>
      </c>
      <c r="AJ128" s="111">
        <v>1920.77</v>
      </c>
      <c r="AK128" s="111">
        <v>28550.25</v>
      </c>
      <c r="AL128" s="111">
        <v>36271.32</v>
      </c>
      <c r="AM128" s="111">
        <v>3877.64</v>
      </c>
      <c r="AN128" s="111">
        <v>40148.959999999999</v>
      </c>
      <c r="AO128" s="111">
        <v>36271.519999999997</v>
      </c>
      <c r="AP128" s="111">
        <v>3877.64</v>
      </c>
      <c r="AQ128" s="111">
        <v>40149.160000000003</v>
      </c>
      <c r="AR128" s="111">
        <v>43</v>
      </c>
      <c r="AS128" s="111">
        <v>1149</v>
      </c>
      <c r="AT128" s="99" t="s">
        <v>217</v>
      </c>
      <c r="AU128" s="99"/>
      <c r="AV128" s="99"/>
      <c r="AW128" s="111"/>
      <c r="AX128" s="111" t="s">
        <v>218</v>
      </c>
      <c r="AY128" s="111" t="s">
        <v>219</v>
      </c>
      <c r="AZ128" s="111"/>
      <c r="BA128" s="111">
        <v>0</v>
      </c>
      <c r="BB128" s="101"/>
      <c r="BC128" s="101"/>
      <c r="BD128" s="99" t="s">
        <v>220</v>
      </c>
      <c r="BE128" s="99"/>
      <c r="BF128" s="109"/>
      <c r="BG128" s="67"/>
      <c r="BH128" s="108"/>
      <c r="BI128" s="99" t="s">
        <v>2017</v>
      </c>
      <c r="BJ128" s="99"/>
      <c r="BK128" s="108"/>
      <c r="BL128" s="100"/>
    </row>
    <row r="129" spans="1:64" hidden="1" x14ac:dyDescent="0.3">
      <c r="A129" s="84">
        <v>128</v>
      </c>
      <c r="B129" s="111" t="s">
        <v>2056</v>
      </c>
      <c r="C129" s="111" t="s">
        <v>188</v>
      </c>
      <c r="D129" s="111" t="s">
        <v>187</v>
      </c>
      <c r="E129" s="111" t="s">
        <v>186</v>
      </c>
      <c r="F129" s="111" t="s">
        <v>201</v>
      </c>
      <c r="G129" s="111" t="s">
        <v>183</v>
      </c>
      <c r="H129" s="111" t="s">
        <v>184</v>
      </c>
      <c r="I129" s="111">
        <v>143131</v>
      </c>
      <c r="J129" s="111" t="s">
        <v>233</v>
      </c>
      <c r="K129" s="111">
        <v>143131</v>
      </c>
      <c r="L129" s="111" t="s">
        <v>203</v>
      </c>
      <c r="M129" s="111" t="s">
        <v>204</v>
      </c>
      <c r="N129" s="111">
        <v>241899</v>
      </c>
      <c r="O129" s="111" t="s">
        <v>234</v>
      </c>
      <c r="P129" s="111">
        <v>318032</v>
      </c>
      <c r="Q129" s="111" t="s">
        <v>235</v>
      </c>
      <c r="R129" s="111" t="s">
        <v>592</v>
      </c>
      <c r="S129" s="111" t="s">
        <v>655</v>
      </c>
      <c r="T129" s="111" t="s">
        <v>209</v>
      </c>
      <c r="U129" s="111" t="s">
        <v>210</v>
      </c>
      <c r="V129" s="111">
        <v>0</v>
      </c>
      <c r="W129" s="111" t="s">
        <v>337</v>
      </c>
      <c r="X129" s="111">
        <v>24223962</v>
      </c>
      <c r="Y129" s="111" t="s">
        <v>656</v>
      </c>
      <c r="Z129" s="111" t="s">
        <v>653</v>
      </c>
      <c r="AA129" s="111">
        <v>62232</v>
      </c>
      <c r="AB129" s="111" t="s">
        <v>214</v>
      </c>
      <c r="AC129" s="111">
        <v>24</v>
      </c>
      <c r="AD129" s="111" t="s">
        <v>263</v>
      </c>
      <c r="AE129" s="111" t="s">
        <v>653</v>
      </c>
      <c r="AF129" s="111">
        <v>3200</v>
      </c>
      <c r="AG129" s="111">
        <v>3200</v>
      </c>
      <c r="AH129" s="111" t="s">
        <v>216</v>
      </c>
      <c r="AI129" s="111">
        <v>29882.32</v>
      </c>
      <c r="AJ129" s="111">
        <v>2352.88</v>
      </c>
      <c r="AK129" s="111">
        <v>32235.200000000001</v>
      </c>
      <c r="AL129" s="111">
        <v>32349.68</v>
      </c>
      <c r="AM129" s="111">
        <v>3062.92</v>
      </c>
      <c r="AN129" s="111">
        <v>35412.6</v>
      </c>
      <c r="AO129" s="111">
        <v>32349.68</v>
      </c>
      <c r="AP129" s="111">
        <v>3062.92</v>
      </c>
      <c r="AQ129" s="111">
        <v>35412.6</v>
      </c>
      <c r="AR129" s="111">
        <v>43</v>
      </c>
      <c r="AS129" s="111">
        <v>1149</v>
      </c>
      <c r="AT129" s="99" t="s">
        <v>217</v>
      </c>
      <c r="AU129" s="99"/>
      <c r="AV129" s="99"/>
      <c r="AW129" s="111"/>
      <c r="AX129" s="111" t="s">
        <v>218</v>
      </c>
      <c r="AY129" s="111" t="s">
        <v>219</v>
      </c>
      <c r="AZ129" s="111"/>
      <c r="BA129" s="111">
        <v>0</v>
      </c>
      <c r="BB129" s="101"/>
      <c r="BC129" s="101"/>
      <c r="BD129" s="99" t="s">
        <v>220</v>
      </c>
      <c r="BE129" s="99"/>
      <c r="BF129" s="109"/>
      <c r="BG129" s="67"/>
      <c r="BH129" s="108"/>
      <c r="BI129" s="99" t="s">
        <v>2017</v>
      </c>
      <c r="BJ129" s="99"/>
      <c r="BK129" s="108"/>
      <c r="BL129" s="100"/>
    </row>
    <row r="130" spans="1:64" hidden="1" x14ac:dyDescent="0.3">
      <c r="A130" s="84">
        <v>129</v>
      </c>
      <c r="B130" s="111" t="s">
        <v>2056</v>
      </c>
      <c r="C130" s="111" t="s">
        <v>188</v>
      </c>
      <c r="D130" s="111" t="s">
        <v>187</v>
      </c>
      <c r="E130" s="111" t="s">
        <v>186</v>
      </c>
      <c r="F130" s="111" t="s">
        <v>201</v>
      </c>
      <c r="G130" s="111" t="s">
        <v>183</v>
      </c>
      <c r="H130" s="111" t="s">
        <v>184</v>
      </c>
      <c r="I130" s="111">
        <v>144322</v>
      </c>
      <c r="J130" s="111" t="s">
        <v>280</v>
      </c>
      <c r="K130" s="111">
        <v>144322</v>
      </c>
      <c r="L130" s="111" t="s">
        <v>203</v>
      </c>
      <c r="M130" s="111" t="s">
        <v>204</v>
      </c>
      <c r="N130" s="111">
        <v>243968</v>
      </c>
      <c r="O130" s="111" t="s">
        <v>281</v>
      </c>
      <c r="P130" s="111">
        <v>320618</v>
      </c>
      <c r="Q130" s="111" t="s">
        <v>282</v>
      </c>
      <c r="R130" s="111" t="s">
        <v>592</v>
      </c>
      <c r="S130" s="111" t="s">
        <v>657</v>
      </c>
      <c r="T130" s="111" t="s">
        <v>227</v>
      </c>
      <c r="U130" s="111" t="s">
        <v>210</v>
      </c>
      <c r="V130" s="111">
        <v>0</v>
      </c>
      <c r="W130" s="111" t="s">
        <v>250</v>
      </c>
      <c r="X130" s="111">
        <v>24421873</v>
      </c>
      <c r="Y130" s="111" t="s">
        <v>658</v>
      </c>
      <c r="Z130" s="111" t="s">
        <v>595</v>
      </c>
      <c r="AA130" s="111">
        <v>41488</v>
      </c>
      <c r="AB130" s="111" t="s">
        <v>231</v>
      </c>
      <c r="AC130" s="111">
        <v>24</v>
      </c>
      <c r="AD130" s="111" t="s">
        <v>241</v>
      </c>
      <c r="AE130" s="111" t="s">
        <v>595</v>
      </c>
      <c r="AF130" s="111">
        <v>2150</v>
      </c>
      <c r="AG130" s="111">
        <v>2150</v>
      </c>
      <c r="AH130" s="111" t="s">
        <v>232</v>
      </c>
      <c r="AI130" s="111">
        <v>31108.67</v>
      </c>
      <c r="AJ130" s="111">
        <v>3235.2</v>
      </c>
      <c r="AK130" s="111">
        <v>34343.870000000003</v>
      </c>
      <c r="AL130" s="111">
        <v>10379.33</v>
      </c>
      <c r="AM130" s="111">
        <v>392.88</v>
      </c>
      <c r="AN130" s="111">
        <v>10772.21</v>
      </c>
      <c r="AO130" s="111">
        <v>10379.33</v>
      </c>
      <c r="AP130" s="111">
        <v>392.88</v>
      </c>
      <c r="AQ130" s="111">
        <v>10772.21</v>
      </c>
      <c r="AR130" s="111">
        <v>44</v>
      </c>
      <c r="AS130" s="111">
        <v>968</v>
      </c>
      <c r="AT130" s="99" t="s">
        <v>217</v>
      </c>
      <c r="AU130" s="99"/>
      <c r="AV130" s="99"/>
      <c r="AW130" s="111"/>
      <c r="AX130" s="111" t="s">
        <v>218</v>
      </c>
      <c r="AY130" s="111" t="s">
        <v>219</v>
      </c>
      <c r="AZ130" s="111"/>
      <c r="BA130" s="111">
        <v>0</v>
      </c>
      <c r="BB130" s="101"/>
      <c r="BC130" s="101"/>
      <c r="BD130" s="99" t="s">
        <v>220</v>
      </c>
      <c r="BE130" s="99"/>
      <c r="BF130" s="109"/>
      <c r="BG130" s="67"/>
      <c r="BH130" s="108"/>
      <c r="BI130" s="99" t="s">
        <v>2017</v>
      </c>
      <c r="BJ130" s="99"/>
      <c r="BK130" s="108"/>
      <c r="BL130" s="100"/>
    </row>
    <row r="131" spans="1:64" hidden="1" x14ac:dyDescent="0.3">
      <c r="A131" s="84">
        <v>130</v>
      </c>
      <c r="B131" s="111" t="s">
        <v>2056</v>
      </c>
      <c r="C131" s="111" t="s">
        <v>188</v>
      </c>
      <c r="D131" s="111" t="s">
        <v>187</v>
      </c>
      <c r="E131" s="111" t="s">
        <v>186</v>
      </c>
      <c r="F131" s="111" t="s">
        <v>201</v>
      </c>
      <c r="G131" s="111" t="s">
        <v>183</v>
      </c>
      <c r="H131" s="111" t="s">
        <v>184</v>
      </c>
      <c r="I131" s="111">
        <v>153518</v>
      </c>
      <c r="J131" s="111" t="s">
        <v>270</v>
      </c>
      <c r="K131" s="111">
        <v>153518</v>
      </c>
      <c r="L131" s="111" t="s">
        <v>203</v>
      </c>
      <c r="M131" s="111" t="s">
        <v>204</v>
      </c>
      <c r="N131" s="111">
        <v>250401</v>
      </c>
      <c r="O131" s="111" t="s">
        <v>381</v>
      </c>
      <c r="P131" s="111">
        <v>328993</v>
      </c>
      <c r="Q131" s="111" t="s">
        <v>382</v>
      </c>
      <c r="R131" s="111" t="s">
        <v>592</v>
      </c>
      <c r="S131" s="111" t="s">
        <v>659</v>
      </c>
      <c r="T131" s="111" t="s">
        <v>227</v>
      </c>
      <c r="U131" s="111" t="s">
        <v>210</v>
      </c>
      <c r="V131" s="111">
        <v>0</v>
      </c>
      <c r="W131" s="111" t="s">
        <v>211</v>
      </c>
      <c r="X131" s="111">
        <v>24596961</v>
      </c>
      <c r="Y131" s="111" t="s">
        <v>660</v>
      </c>
      <c r="Z131" s="111" t="s">
        <v>595</v>
      </c>
      <c r="AA131" s="111">
        <v>59121</v>
      </c>
      <c r="AB131" s="111" t="s">
        <v>278</v>
      </c>
      <c r="AC131" s="111">
        <v>24</v>
      </c>
      <c r="AD131" s="111" t="s">
        <v>266</v>
      </c>
      <c r="AE131" s="111" t="s">
        <v>595</v>
      </c>
      <c r="AF131" s="111">
        <v>3050</v>
      </c>
      <c r="AG131" s="111">
        <v>3050</v>
      </c>
      <c r="AH131" s="111" t="s">
        <v>232</v>
      </c>
      <c r="AI131" s="111">
        <v>10841.13</v>
      </c>
      <c r="AJ131" s="111">
        <v>577.65</v>
      </c>
      <c r="AK131" s="111">
        <v>11418.78</v>
      </c>
      <c r="AL131" s="111">
        <v>52261.98</v>
      </c>
      <c r="AM131" s="111">
        <v>9259.99</v>
      </c>
      <c r="AN131" s="111">
        <v>61521.97</v>
      </c>
      <c r="AO131" s="111">
        <v>52262.87</v>
      </c>
      <c r="AP131" s="111">
        <v>9259.99</v>
      </c>
      <c r="AQ131" s="111">
        <v>61522.86</v>
      </c>
      <c r="AR131" s="111">
        <v>44</v>
      </c>
      <c r="AS131" s="111">
        <v>1237</v>
      </c>
      <c r="AT131" s="99" t="s">
        <v>217</v>
      </c>
      <c r="AU131" s="99"/>
      <c r="AV131" s="99"/>
      <c r="AW131" s="111"/>
      <c r="AX131" s="111" t="s">
        <v>218</v>
      </c>
      <c r="AY131" s="111" t="s">
        <v>219</v>
      </c>
      <c r="AZ131" s="111"/>
      <c r="BA131" s="111">
        <v>0</v>
      </c>
      <c r="BB131" s="101"/>
      <c r="BC131" s="101"/>
      <c r="BD131" s="99" t="s">
        <v>220</v>
      </c>
      <c r="BE131" s="99"/>
      <c r="BF131" s="109"/>
      <c r="BG131" s="67"/>
      <c r="BH131" s="108"/>
      <c r="BI131" s="99" t="s">
        <v>2017</v>
      </c>
      <c r="BJ131" s="99"/>
      <c r="BK131" s="108"/>
      <c r="BL131" s="100"/>
    </row>
    <row r="132" spans="1:64" hidden="1" x14ac:dyDescent="0.3">
      <c r="A132" s="99">
        <v>131</v>
      </c>
      <c r="B132" s="111" t="s">
        <v>2056</v>
      </c>
      <c r="C132" s="111" t="s">
        <v>188</v>
      </c>
      <c r="D132" s="111" t="s">
        <v>187</v>
      </c>
      <c r="E132" s="111" t="s">
        <v>186</v>
      </c>
      <c r="F132" s="111" t="s">
        <v>201</v>
      </c>
      <c r="G132" s="111" t="s">
        <v>183</v>
      </c>
      <c r="H132" s="111" t="s">
        <v>184</v>
      </c>
      <c r="I132" s="111">
        <v>153518</v>
      </c>
      <c r="J132" s="111" t="s">
        <v>270</v>
      </c>
      <c r="K132" s="111">
        <v>153518</v>
      </c>
      <c r="L132" s="111" t="s">
        <v>203</v>
      </c>
      <c r="M132" s="111" t="s">
        <v>204</v>
      </c>
      <c r="N132" s="111">
        <v>250401</v>
      </c>
      <c r="O132" s="111" t="s">
        <v>381</v>
      </c>
      <c r="P132" s="111">
        <v>328993</v>
      </c>
      <c r="Q132" s="111" t="s">
        <v>382</v>
      </c>
      <c r="R132" s="111" t="s">
        <v>592</v>
      </c>
      <c r="S132" s="111" t="s">
        <v>661</v>
      </c>
      <c r="T132" s="111" t="s">
        <v>209</v>
      </c>
      <c r="U132" s="111" t="s">
        <v>210</v>
      </c>
      <c r="V132" s="111">
        <v>0</v>
      </c>
      <c r="W132" s="111" t="s">
        <v>662</v>
      </c>
      <c r="X132" s="111">
        <v>24607248</v>
      </c>
      <c r="Y132" s="111" t="s">
        <v>663</v>
      </c>
      <c r="Z132" s="111" t="s">
        <v>595</v>
      </c>
      <c r="AA132" s="111">
        <v>59121</v>
      </c>
      <c r="AB132" s="111" t="s">
        <v>278</v>
      </c>
      <c r="AC132" s="111">
        <v>24</v>
      </c>
      <c r="AD132" s="111" t="s">
        <v>266</v>
      </c>
      <c r="AE132" s="111" t="s">
        <v>595</v>
      </c>
      <c r="AF132" s="111">
        <v>3050</v>
      </c>
      <c r="AG132" s="111">
        <v>3050</v>
      </c>
      <c r="AH132" s="111" t="s">
        <v>232</v>
      </c>
      <c r="AI132" s="111">
        <v>10282.34</v>
      </c>
      <c r="AJ132" s="111">
        <v>410.07</v>
      </c>
      <c r="AK132" s="111">
        <v>10692.41</v>
      </c>
      <c r="AL132" s="111">
        <v>52322.65</v>
      </c>
      <c r="AM132" s="111">
        <v>9450.24</v>
      </c>
      <c r="AN132" s="111">
        <v>61772.89</v>
      </c>
      <c r="AO132" s="111">
        <v>52322.66</v>
      </c>
      <c r="AP132" s="111">
        <v>9450.24</v>
      </c>
      <c r="AQ132" s="111">
        <v>61772.9</v>
      </c>
      <c r="AR132" s="111">
        <v>44</v>
      </c>
      <c r="AS132" s="111">
        <v>1237</v>
      </c>
      <c r="AT132" s="99" t="s">
        <v>217</v>
      </c>
      <c r="AU132" s="99"/>
      <c r="AV132" s="99"/>
      <c r="AW132" s="111"/>
      <c r="AX132" s="111" t="s">
        <v>218</v>
      </c>
      <c r="AY132" s="111" t="s">
        <v>219</v>
      </c>
      <c r="AZ132" s="111"/>
      <c r="BA132" s="111">
        <v>0</v>
      </c>
      <c r="BB132" s="101"/>
      <c r="BC132" s="101"/>
      <c r="BD132" s="99" t="s">
        <v>220</v>
      </c>
      <c r="BE132" s="99"/>
      <c r="BF132" s="109"/>
      <c r="BG132" s="67"/>
      <c r="BH132" s="108"/>
      <c r="BI132" s="99" t="s">
        <v>2017</v>
      </c>
      <c r="BJ132" s="99"/>
      <c r="BK132" s="108"/>
      <c r="BL132" s="100"/>
    </row>
    <row r="133" spans="1:64" hidden="1" x14ac:dyDescent="0.3">
      <c r="A133" s="84">
        <v>132</v>
      </c>
      <c r="B133" s="111" t="s">
        <v>2056</v>
      </c>
      <c r="C133" s="111" t="s">
        <v>188</v>
      </c>
      <c r="D133" s="111" t="s">
        <v>187</v>
      </c>
      <c r="E133" s="111" t="s">
        <v>186</v>
      </c>
      <c r="F133" s="111" t="s">
        <v>201</v>
      </c>
      <c r="G133" s="111" t="s">
        <v>183</v>
      </c>
      <c r="H133" s="111" t="s">
        <v>184</v>
      </c>
      <c r="I133" s="111">
        <v>148538</v>
      </c>
      <c r="J133" s="111" t="s">
        <v>474</v>
      </c>
      <c r="K133" s="111">
        <v>148538</v>
      </c>
      <c r="L133" s="111" t="s">
        <v>203</v>
      </c>
      <c r="M133" s="111" t="s">
        <v>204</v>
      </c>
      <c r="N133" s="111">
        <v>251846</v>
      </c>
      <c r="O133" s="111" t="s">
        <v>602</v>
      </c>
      <c r="P133" s="111">
        <v>330877</v>
      </c>
      <c r="Q133" s="111" t="s">
        <v>603</v>
      </c>
      <c r="R133" s="111" t="s">
        <v>592</v>
      </c>
      <c r="S133" s="111" t="s">
        <v>664</v>
      </c>
      <c r="T133" s="111" t="s">
        <v>209</v>
      </c>
      <c r="U133" s="111" t="s">
        <v>210</v>
      </c>
      <c r="V133" s="111">
        <v>0</v>
      </c>
      <c r="W133" s="111" t="s">
        <v>244</v>
      </c>
      <c r="X133" s="111">
        <v>24622564</v>
      </c>
      <c r="Y133" s="111" t="s">
        <v>665</v>
      </c>
      <c r="Z133" s="111" t="s">
        <v>606</v>
      </c>
      <c r="AA133" s="111">
        <v>59121</v>
      </c>
      <c r="AB133" s="111" t="s">
        <v>231</v>
      </c>
      <c r="AC133" s="111">
        <v>24</v>
      </c>
      <c r="AD133" s="111" t="s">
        <v>266</v>
      </c>
      <c r="AE133" s="111" t="s">
        <v>606</v>
      </c>
      <c r="AF133" s="111">
        <v>3050</v>
      </c>
      <c r="AG133" s="111">
        <v>3050</v>
      </c>
      <c r="AH133" s="111" t="s">
        <v>666</v>
      </c>
      <c r="AI133" s="111">
        <v>34320.54</v>
      </c>
      <c r="AJ133" s="111">
        <v>3821.43</v>
      </c>
      <c r="AK133" s="111">
        <v>38141.97</v>
      </c>
      <c r="AL133" s="111">
        <v>24800.46</v>
      </c>
      <c r="AM133" s="111">
        <v>1780.24</v>
      </c>
      <c r="AN133" s="111">
        <v>26580.7</v>
      </c>
      <c r="AO133" s="111">
        <v>24800.46</v>
      </c>
      <c r="AP133" s="111">
        <v>1780.24</v>
      </c>
      <c r="AQ133" s="111">
        <v>26580.7</v>
      </c>
      <c r="AR133" s="111">
        <v>43</v>
      </c>
      <c r="AS133" s="111">
        <v>1059</v>
      </c>
      <c r="AT133" s="99" t="s">
        <v>217</v>
      </c>
      <c r="AU133" s="99"/>
      <c r="AV133" s="99"/>
      <c r="AW133" s="111"/>
      <c r="AX133" s="111" t="s">
        <v>218</v>
      </c>
      <c r="AY133" s="111" t="s">
        <v>219</v>
      </c>
      <c r="AZ133" s="111"/>
      <c r="BA133" s="111">
        <v>0</v>
      </c>
      <c r="BB133" s="101"/>
      <c r="BC133" s="101"/>
      <c r="BD133" s="99" t="s">
        <v>220</v>
      </c>
      <c r="BE133" s="99"/>
      <c r="BF133" s="109"/>
      <c r="BG133" s="67"/>
      <c r="BH133" s="108"/>
      <c r="BI133" s="99" t="s">
        <v>2017</v>
      </c>
      <c r="BJ133" s="99"/>
      <c r="BK133" s="108"/>
      <c r="BL133" s="100"/>
    </row>
    <row r="134" spans="1:64" hidden="1" x14ac:dyDescent="0.3">
      <c r="A134" s="84">
        <v>133</v>
      </c>
      <c r="B134" s="111" t="s">
        <v>2056</v>
      </c>
      <c r="C134" s="111" t="s">
        <v>188</v>
      </c>
      <c r="D134" s="111" t="s">
        <v>187</v>
      </c>
      <c r="E134" s="111" t="s">
        <v>186</v>
      </c>
      <c r="F134" s="111" t="s">
        <v>201</v>
      </c>
      <c r="G134" s="111" t="s">
        <v>183</v>
      </c>
      <c r="H134" s="111" t="s">
        <v>184</v>
      </c>
      <c r="I134" s="111">
        <v>153518</v>
      </c>
      <c r="J134" s="111" t="s">
        <v>270</v>
      </c>
      <c r="K134" s="111">
        <v>153518</v>
      </c>
      <c r="L134" s="111" t="s">
        <v>203</v>
      </c>
      <c r="M134" s="111" t="s">
        <v>204</v>
      </c>
      <c r="N134" s="111">
        <v>250401</v>
      </c>
      <c r="O134" s="111" t="s">
        <v>381</v>
      </c>
      <c r="P134" s="111">
        <v>328993</v>
      </c>
      <c r="Q134" s="111" t="s">
        <v>382</v>
      </c>
      <c r="R134" s="111" t="s">
        <v>592</v>
      </c>
      <c r="S134" s="111" t="s">
        <v>667</v>
      </c>
      <c r="T134" s="111" t="s">
        <v>227</v>
      </c>
      <c r="U134" s="111" t="s">
        <v>210</v>
      </c>
      <c r="V134" s="111">
        <v>0</v>
      </c>
      <c r="W134" s="111" t="s">
        <v>211</v>
      </c>
      <c r="X134" s="111">
        <v>24628416</v>
      </c>
      <c r="Y134" s="111" t="s">
        <v>668</v>
      </c>
      <c r="Z134" s="111" t="s">
        <v>595</v>
      </c>
      <c r="AA134" s="111">
        <v>51860</v>
      </c>
      <c r="AB134" s="111" t="s">
        <v>278</v>
      </c>
      <c r="AC134" s="111">
        <v>24</v>
      </c>
      <c r="AD134" s="111" t="s">
        <v>241</v>
      </c>
      <c r="AE134" s="111" t="s">
        <v>595</v>
      </c>
      <c r="AF134" s="111">
        <v>2700</v>
      </c>
      <c r="AG134" s="111">
        <v>2700</v>
      </c>
      <c r="AH134" s="111" t="s">
        <v>669</v>
      </c>
      <c r="AI134" s="111">
        <v>40213.919999999998</v>
      </c>
      <c r="AJ134" s="111">
        <v>5731.29</v>
      </c>
      <c r="AK134" s="111">
        <v>45945.21</v>
      </c>
      <c r="AL134" s="111">
        <v>12536.52</v>
      </c>
      <c r="AM134" s="111">
        <v>569.91999999999996</v>
      </c>
      <c r="AN134" s="111">
        <v>13106.44</v>
      </c>
      <c r="AO134" s="111">
        <v>12537.08</v>
      </c>
      <c r="AP134" s="111">
        <v>569.91999999999996</v>
      </c>
      <c r="AQ134" s="111">
        <v>13107</v>
      </c>
      <c r="AR134" s="111">
        <v>44</v>
      </c>
      <c r="AS134" s="111">
        <v>872</v>
      </c>
      <c r="AT134" s="99" t="s">
        <v>217</v>
      </c>
      <c r="AU134" s="99"/>
      <c r="AV134" s="99"/>
      <c r="AW134" s="111"/>
      <c r="AX134" s="111" t="s">
        <v>218</v>
      </c>
      <c r="AY134" s="111" t="s">
        <v>219</v>
      </c>
      <c r="AZ134" s="111"/>
      <c r="BA134" s="111">
        <v>0</v>
      </c>
      <c r="BB134" s="101"/>
      <c r="BC134" s="101"/>
      <c r="BD134" s="99" t="s">
        <v>220</v>
      </c>
      <c r="BE134" s="99"/>
      <c r="BF134" s="109"/>
      <c r="BG134" s="67"/>
      <c r="BH134" s="108"/>
      <c r="BI134" s="99" t="s">
        <v>2017</v>
      </c>
      <c r="BJ134" s="99"/>
      <c r="BK134" s="108"/>
      <c r="BL134" s="100"/>
    </row>
    <row r="135" spans="1:64" hidden="1" x14ac:dyDescent="0.3">
      <c r="A135" s="84">
        <v>134</v>
      </c>
      <c r="B135" s="111" t="s">
        <v>2056</v>
      </c>
      <c r="C135" s="111" t="s">
        <v>188</v>
      </c>
      <c r="D135" s="111" t="s">
        <v>187</v>
      </c>
      <c r="E135" s="111" t="s">
        <v>186</v>
      </c>
      <c r="F135" s="111" t="s">
        <v>201</v>
      </c>
      <c r="G135" s="111" t="s">
        <v>183</v>
      </c>
      <c r="H135" s="111" t="s">
        <v>184</v>
      </c>
      <c r="I135" s="111">
        <v>153518</v>
      </c>
      <c r="J135" s="111" t="s">
        <v>270</v>
      </c>
      <c r="K135" s="111">
        <v>153518</v>
      </c>
      <c r="L135" s="111" t="s">
        <v>203</v>
      </c>
      <c r="M135" s="111" t="s">
        <v>204</v>
      </c>
      <c r="N135" s="111">
        <v>250401</v>
      </c>
      <c r="O135" s="111" t="s">
        <v>381</v>
      </c>
      <c r="P135" s="111">
        <v>328993</v>
      </c>
      <c r="Q135" s="111" t="s">
        <v>382</v>
      </c>
      <c r="R135" s="111" t="s">
        <v>592</v>
      </c>
      <c r="S135" s="111" t="s">
        <v>670</v>
      </c>
      <c r="T135" s="111" t="s">
        <v>227</v>
      </c>
      <c r="U135" s="111" t="s">
        <v>210</v>
      </c>
      <c r="V135" s="111">
        <v>0</v>
      </c>
      <c r="W135" s="111" t="s">
        <v>244</v>
      </c>
      <c r="X135" s="111">
        <v>24630416</v>
      </c>
      <c r="Y135" s="111" t="s">
        <v>671</v>
      </c>
      <c r="Z135" s="111" t="s">
        <v>595</v>
      </c>
      <c r="AA135" s="111">
        <v>51860</v>
      </c>
      <c r="AB135" s="111" t="s">
        <v>278</v>
      </c>
      <c r="AC135" s="111">
        <v>24</v>
      </c>
      <c r="AD135" s="111" t="s">
        <v>241</v>
      </c>
      <c r="AE135" s="111" t="s">
        <v>595</v>
      </c>
      <c r="AF135" s="111">
        <v>2700</v>
      </c>
      <c r="AG135" s="111">
        <v>2700</v>
      </c>
      <c r="AH135" s="111" t="s">
        <v>216</v>
      </c>
      <c r="AI135" s="111">
        <v>11378.88</v>
      </c>
      <c r="AJ135" s="111">
        <v>167.49</v>
      </c>
      <c r="AK135" s="111">
        <v>11546.37</v>
      </c>
      <c r="AL135" s="111">
        <v>44071.56</v>
      </c>
      <c r="AM135" s="111">
        <v>7768.39</v>
      </c>
      <c r="AN135" s="111">
        <v>51839.95</v>
      </c>
      <c r="AO135" s="111">
        <v>44072.12</v>
      </c>
      <c r="AP135" s="111">
        <v>7768.39</v>
      </c>
      <c r="AQ135" s="111">
        <v>51840.51</v>
      </c>
      <c r="AR135" s="111">
        <v>44</v>
      </c>
      <c r="AS135" s="111">
        <v>1237</v>
      </c>
      <c r="AT135" s="99" t="s">
        <v>217</v>
      </c>
      <c r="AU135" s="99"/>
      <c r="AV135" s="99"/>
      <c r="AW135" s="111"/>
      <c r="AX135" s="111" t="s">
        <v>218</v>
      </c>
      <c r="AY135" s="111" t="s">
        <v>219</v>
      </c>
      <c r="AZ135" s="111"/>
      <c r="BA135" s="111">
        <v>0</v>
      </c>
      <c r="BB135" s="101"/>
      <c r="BC135" s="101"/>
      <c r="BD135" s="99" t="s">
        <v>220</v>
      </c>
      <c r="BE135" s="99"/>
      <c r="BF135" s="109"/>
      <c r="BG135" s="67"/>
      <c r="BH135" s="108"/>
      <c r="BI135" s="99" t="s">
        <v>2017</v>
      </c>
      <c r="BJ135" s="99"/>
      <c r="BK135" s="108"/>
      <c r="BL135" s="100"/>
    </row>
    <row r="136" spans="1:64" hidden="1" x14ac:dyDescent="0.3">
      <c r="A136" s="99">
        <v>135</v>
      </c>
      <c r="B136" s="111" t="s">
        <v>2056</v>
      </c>
      <c r="C136" s="111" t="s">
        <v>188</v>
      </c>
      <c r="D136" s="111" t="s">
        <v>187</v>
      </c>
      <c r="E136" s="111" t="s">
        <v>186</v>
      </c>
      <c r="F136" s="111" t="s">
        <v>201</v>
      </c>
      <c r="G136" s="111" t="s">
        <v>183</v>
      </c>
      <c r="H136" s="111" t="s">
        <v>184</v>
      </c>
      <c r="I136" s="111">
        <v>160654</v>
      </c>
      <c r="J136" s="111" t="s">
        <v>672</v>
      </c>
      <c r="K136" s="111">
        <v>160654</v>
      </c>
      <c r="L136" s="111" t="s">
        <v>203</v>
      </c>
      <c r="M136" s="111" t="s">
        <v>204</v>
      </c>
      <c r="N136" s="111">
        <v>273568</v>
      </c>
      <c r="O136" s="111" t="s">
        <v>673</v>
      </c>
      <c r="P136" s="111">
        <v>359086</v>
      </c>
      <c r="Q136" s="111" t="s">
        <v>295</v>
      </c>
      <c r="R136" s="111" t="s">
        <v>592</v>
      </c>
      <c r="S136" s="111" t="s">
        <v>674</v>
      </c>
      <c r="T136" s="111" t="s">
        <v>275</v>
      </c>
      <c r="U136" s="111" t="s">
        <v>210</v>
      </c>
      <c r="V136" s="111">
        <v>0</v>
      </c>
      <c r="W136" s="111" t="s">
        <v>244</v>
      </c>
      <c r="X136" s="111">
        <v>25163595</v>
      </c>
      <c r="Y136" s="111" t="s">
        <v>675</v>
      </c>
      <c r="Z136" s="111" t="s">
        <v>676</v>
      </c>
      <c r="AA136" s="111">
        <v>62232</v>
      </c>
      <c r="AB136" s="111" t="s">
        <v>355</v>
      </c>
      <c r="AC136" s="111">
        <v>24</v>
      </c>
      <c r="AD136" s="111" t="s">
        <v>266</v>
      </c>
      <c r="AE136" s="111" t="s">
        <v>676</v>
      </c>
      <c r="AF136" s="111">
        <v>3200</v>
      </c>
      <c r="AG136" s="111">
        <v>3200</v>
      </c>
      <c r="AH136" s="111" t="s">
        <v>232</v>
      </c>
      <c r="AI136" s="111">
        <v>19565.63</v>
      </c>
      <c r="AJ136" s="111">
        <v>2837.84</v>
      </c>
      <c r="AK136" s="111">
        <v>22403.47</v>
      </c>
      <c r="AL136" s="111">
        <v>44717.58</v>
      </c>
      <c r="AM136" s="111">
        <v>6105.76</v>
      </c>
      <c r="AN136" s="111">
        <v>50823.34</v>
      </c>
      <c r="AO136" s="111">
        <v>44718.37</v>
      </c>
      <c r="AP136" s="111">
        <v>6105.76</v>
      </c>
      <c r="AQ136" s="111">
        <v>50824.13</v>
      </c>
      <c r="AR136" s="111">
        <v>44</v>
      </c>
      <c r="AS136" s="111">
        <v>1149</v>
      </c>
      <c r="AT136" s="99" t="s">
        <v>217</v>
      </c>
      <c r="AU136" s="99"/>
      <c r="AV136" s="99"/>
      <c r="AW136" s="111"/>
      <c r="AX136" s="111" t="s">
        <v>218</v>
      </c>
      <c r="AY136" s="111" t="s">
        <v>219</v>
      </c>
      <c r="AZ136" s="111"/>
      <c r="BA136" s="111">
        <v>0</v>
      </c>
      <c r="BB136" s="101"/>
      <c r="BC136" s="101"/>
      <c r="BD136" s="99" t="s">
        <v>220</v>
      </c>
      <c r="BE136" s="99"/>
      <c r="BF136" s="109"/>
      <c r="BG136" s="67"/>
      <c r="BH136" s="108"/>
      <c r="BI136" s="99" t="s">
        <v>2017</v>
      </c>
      <c r="BJ136" s="99"/>
      <c r="BK136" s="108"/>
      <c r="BL136" s="100"/>
    </row>
    <row r="137" spans="1:64" hidden="1" x14ac:dyDescent="0.3">
      <c r="A137" s="84">
        <v>136</v>
      </c>
      <c r="B137" s="111" t="s">
        <v>2056</v>
      </c>
      <c r="C137" s="111" t="s">
        <v>188</v>
      </c>
      <c r="D137" s="111" t="s">
        <v>187</v>
      </c>
      <c r="E137" s="111" t="s">
        <v>186</v>
      </c>
      <c r="F137" s="111" t="s">
        <v>201</v>
      </c>
      <c r="G137" s="111" t="s">
        <v>183</v>
      </c>
      <c r="H137" s="111" t="s">
        <v>184</v>
      </c>
      <c r="I137" s="111">
        <v>160654</v>
      </c>
      <c r="J137" s="111" t="s">
        <v>672</v>
      </c>
      <c r="K137" s="111">
        <v>160654</v>
      </c>
      <c r="L137" s="111" t="s">
        <v>203</v>
      </c>
      <c r="M137" s="111" t="s">
        <v>204</v>
      </c>
      <c r="N137" s="111">
        <v>273568</v>
      </c>
      <c r="O137" s="111" t="s">
        <v>673</v>
      </c>
      <c r="P137" s="111">
        <v>359086</v>
      </c>
      <c r="Q137" s="111" t="s">
        <v>295</v>
      </c>
      <c r="R137" s="111" t="s">
        <v>592</v>
      </c>
      <c r="S137" s="111" t="s">
        <v>677</v>
      </c>
      <c r="T137" s="111" t="s">
        <v>275</v>
      </c>
      <c r="U137" s="111" t="s">
        <v>210</v>
      </c>
      <c r="V137" s="111">
        <v>0</v>
      </c>
      <c r="W137" s="111" t="s">
        <v>250</v>
      </c>
      <c r="X137" s="111">
        <v>25163655</v>
      </c>
      <c r="Y137" s="111" t="s">
        <v>678</v>
      </c>
      <c r="Z137" s="111" t="s">
        <v>676</v>
      </c>
      <c r="AA137" s="111">
        <v>62232</v>
      </c>
      <c r="AB137" s="111" t="s">
        <v>355</v>
      </c>
      <c r="AC137" s="111">
        <v>24</v>
      </c>
      <c r="AD137" s="111" t="s">
        <v>266</v>
      </c>
      <c r="AE137" s="111" t="s">
        <v>676</v>
      </c>
      <c r="AF137" s="111">
        <v>3200</v>
      </c>
      <c r="AG137" s="111">
        <v>3200</v>
      </c>
      <c r="AH137" s="111" t="s">
        <v>232</v>
      </c>
      <c r="AI137" s="111">
        <v>31584.33</v>
      </c>
      <c r="AJ137" s="111">
        <v>3322.34</v>
      </c>
      <c r="AK137" s="111">
        <v>34906.67</v>
      </c>
      <c r="AL137" s="111">
        <v>30947.62</v>
      </c>
      <c r="AM137" s="111">
        <v>2752.46</v>
      </c>
      <c r="AN137" s="111">
        <v>33700.080000000002</v>
      </c>
      <c r="AO137" s="111">
        <v>30947.67</v>
      </c>
      <c r="AP137" s="111">
        <v>2752.46</v>
      </c>
      <c r="AQ137" s="111">
        <v>33700.129999999997</v>
      </c>
      <c r="AR137" s="111">
        <v>44</v>
      </c>
      <c r="AS137" s="111">
        <v>1090</v>
      </c>
      <c r="AT137" s="99" t="s">
        <v>217</v>
      </c>
      <c r="AU137" s="99"/>
      <c r="AV137" s="99"/>
      <c r="AW137" s="111"/>
      <c r="AX137" s="111" t="s">
        <v>218</v>
      </c>
      <c r="AY137" s="111" t="s">
        <v>219</v>
      </c>
      <c r="AZ137" s="111"/>
      <c r="BA137" s="111">
        <v>0</v>
      </c>
      <c r="BB137" s="101"/>
      <c r="BC137" s="101"/>
      <c r="BD137" s="99" t="s">
        <v>220</v>
      </c>
      <c r="BE137" s="99"/>
      <c r="BF137" s="109"/>
      <c r="BG137" s="67"/>
      <c r="BH137" s="108"/>
      <c r="BI137" s="99" t="s">
        <v>2017</v>
      </c>
      <c r="BJ137" s="99"/>
      <c r="BK137" s="108"/>
      <c r="BL137" s="100"/>
    </row>
    <row r="138" spans="1:64" hidden="1" x14ac:dyDescent="0.3">
      <c r="A138" s="84">
        <v>137</v>
      </c>
      <c r="B138" s="111" t="s">
        <v>2056</v>
      </c>
      <c r="C138" s="111" t="s">
        <v>188</v>
      </c>
      <c r="D138" s="111" t="s">
        <v>187</v>
      </c>
      <c r="E138" s="111" t="s">
        <v>186</v>
      </c>
      <c r="F138" s="111" t="s">
        <v>201</v>
      </c>
      <c r="G138" s="111" t="s">
        <v>183</v>
      </c>
      <c r="H138" s="111" t="s">
        <v>184</v>
      </c>
      <c r="I138" s="111">
        <v>160654</v>
      </c>
      <c r="J138" s="111" t="s">
        <v>672</v>
      </c>
      <c r="K138" s="111">
        <v>160654</v>
      </c>
      <c r="L138" s="111" t="s">
        <v>203</v>
      </c>
      <c r="M138" s="111" t="s">
        <v>204</v>
      </c>
      <c r="N138" s="111">
        <v>273568</v>
      </c>
      <c r="O138" s="111" t="s">
        <v>673</v>
      </c>
      <c r="P138" s="111">
        <v>359086</v>
      </c>
      <c r="Q138" s="111" t="s">
        <v>295</v>
      </c>
      <c r="R138" s="111" t="s">
        <v>592</v>
      </c>
      <c r="S138" s="111" t="s">
        <v>679</v>
      </c>
      <c r="T138" s="111" t="s">
        <v>227</v>
      </c>
      <c r="U138" s="111" t="s">
        <v>210</v>
      </c>
      <c r="V138" s="111">
        <v>0</v>
      </c>
      <c r="W138" s="111" t="s">
        <v>244</v>
      </c>
      <c r="X138" s="111">
        <v>25163739</v>
      </c>
      <c r="Y138" s="111" t="s">
        <v>680</v>
      </c>
      <c r="Z138" s="111" t="s">
        <v>676</v>
      </c>
      <c r="AA138" s="111">
        <v>62232</v>
      </c>
      <c r="AB138" s="111" t="s">
        <v>355</v>
      </c>
      <c r="AC138" s="111">
        <v>24</v>
      </c>
      <c r="AD138" s="111" t="s">
        <v>266</v>
      </c>
      <c r="AE138" s="111" t="s">
        <v>676</v>
      </c>
      <c r="AF138" s="111">
        <v>3200</v>
      </c>
      <c r="AG138" s="111">
        <v>3200</v>
      </c>
      <c r="AH138" s="111" t="s">
        <v>232</v>
      </c>
      <c r="AI138" s="111">
        <v>52528.58</v>
      </c>
      <c r="AJ138" s="111">
        <v>5248.55</v>
      </c>
      <c r="AK138" s="111">
        <v>57777.13</v>
      </c>
      <c r="AL138" s="111">
        <v>9703.42</v>
      </c>
      <c r="AM138" s="111">
        <v>199.69</v>
      </c>
      <c r="AN138" s="111">
        <v>9903.11</v>
      </c>
      <c r="AO138" s="111">
        <v>9703.42</v>
      </c>
      <c r="AP138" s="111">
        <v>199.69</v>
      </c>
      <c r="AQ138" s="111">
        <v>9903.11</v>
      </c>
      <c r="AR138" s="111">
        <v>45</v>
      </c>
      <c r="AS138" s="111">
        <v>906</v>
      </c>
      <c r="AT138" s="99" t="s">
        <v>217</v>
      </c>
      <c r="AU138" s="99"/>
      <c r="AV138" s="99"/>
      <c r="AW138" s="111"/>
      <c r="AX138" s="111" t="s">
        <v>218</v>
      </c>
      <c r="AY138" s="111" t="s">
        <v>219</v>
      </c>
      <c r="AZ138" s="111"/>
      <c r="BA138" s="111">
        <v>0</v>
      </c>
      <c r="BB138" s="101"/>
      <c r="BC138" s="101"/>
      <c r="BD138" s="99" t="s">
        <v>220</v>
      </c>
      <c r="BE138" s="99"/>
      <c r="BF138" s="109"/>
      <c r="BG138" s="67"/>
      <c r="BH138" s="108"/>
      <c r="BI138" s="99" t="s">
        <v>2017</v>
      </c>
      <c r="BJ138" s="99"/>
      <c r="BK138" s="108"/>
      <c r="BL138" s="100"/>
    </row>
    <row r="139" spans="1:64" hidden="1" x14ac:dyDescent="0.3">
      <c r="A139" s="84">
        <v>138</v>
      </c>
      <c r="B139" s="111" t="s">
        <v>2056</v>
      </c>
      <c r="C139" s="111" t="s">
        <v>188</v>
      </c>
      <c r="D139" s="111" t="s">
        <v>187</v>
      </c>
      <c r="E139" s="111" t="s">
        <v>186</v>
      </c>
      <c r="F139" s="111" t="s">
        <v>201</v>
      </c>
      <c r="G139" s="111" t="s">
        <v>183</v>
      </c>
      <c r="H139" s="111" t="s">
        <v>184</v>
      </c>
      <c r="I139" s="111">
        <v>153518</v>
      </c>
      <c r="J139" s="111" t="s">
        <v>270</v>
      </c>
      <c r="K139" s="111">
        <v>153518</v>
      </c>
      <c r="L139" s="111" t="s">
        <v>203</v>
      </c>
      <c r="M139" s="111" t="s">
        <v>204</v>
      </c>
      <c r="N139" s="111">
        <v>250401</v>
      </c>
      <c r="O139" s="111" t="s">
        <v>381</v>
      </c>
      <c r="P139" s="111">
        <v>328993</v>
      </c>
      <c r="Q139" s="111" t="s">
        <v>382</v>
      </c>
      <c r="R139" s="111" t="s">
        <v>592</v>
      </c>
      <c r="S139" s="111" t="s">
        <v>681</v>
      </c>
      <c r="T139" s="111" t="s">
        <v>227</v>
      </c>
      <c r="U139" s="111" t="s">
        <v>210</v>
      </c>
      <c r="V139" s="111">
        <v>0</v>
      </c>
      <c r="W139" s="111" t="s">
        <v>490</v>
      </c>
      <c r="X139" s="111">
        <v>25239743</v>
      </c>
      <c r="Y139" s="111" t="s">
        <v>682</v>
      </c>
      <c r="Z139" s="111" t="s">
        <v>595</v>
      </c>
      <c r="AA139" s="111">
        <v>51860</v>
      </c>
      <c r="AB139" s="111" t="s">
        <v>278</v>
      </c>
      <c r="AC139" s="111">
        <v>24</v>
      </c>
      <c r="AD139" s="111" t="s">
        <v>241</v>
      </c>
      <c r="AE139" s="111" t="s">
        <v>595</v>
      </c>
      <c r="AF139" s="111">
        <v>2700</v>
      </c>
      <c r="AG139" s="111">
        <v>2700</v>
      </c>
      <c r="AH139" s="111" t="s">
        <v>216</v>
      </c>
      <c r="AI139" s="111">
        <v>21702.06</v>
      </c>
      <c r="AJ139" s="111">
        <v>520.59</v>
      </c>
      <c r="AK139" s="111">
        <v>22222.65</v>
      </c>
      <c r="AL139" s="111">
        <v>30157.94</v>
      </c>
      <c r="AM139" s="111">
        <v>3228.41</v>
      </c>
      <c r="AN139" s="111">
        <v>33386.35</v>
      </c>
      <c r="AO139" s="111">
        <v>30157.94</v>
      </c>
      <c r="AP139" s="111">
        <v>3228.41</v>
      </c>
      <c r="AQ139" s="111">
        <v>33386.35</v>
      </c>
      <c r="AR139" s="111">
        <v>43</v>
      </c>
      <c r="AS139" s="111">
        <v>1237</v>
      </c>
      <c r="AT139" s="99" t="s">
        <v>217</v>
      </c>
      <c r="AU139" s="99"/>
      <c r="AV139" s="99"/>
      <c r="AW139" s="111"/>
      <c r="AX139" s="111" t="s">
        <v>218</v>
      </c>
      <c r="AY139" s="111" t="s">
        <v>219</v>
      </c>
      <c r="AZ139" s="111"/>
      <c r="BA139" s="111">
        <v>0</v>
      </c>
      <c r="BB139" s="101"/>
      <c r="BC139" s="101"/>
      <c r="BD139" s="99" t="s">
        <v>220</v>
      </c>
      <c r="BE139" s="99"/>
      <c r="BF139" s="109"/>
      <c r="BG139" s="67"/>
      <c r="BH139" s="108"/>
      <c r="BI139" s="99" t="s">
        <v>2017</v>
      </c>
      <c r="BJ139" s="99"/>
      <c r="BK139" s="108"/>
      <c r="BL139" s="100"/>
    </row>
    <row r="140" spans="1:64" hidden="1" x14ac:dyDescent="0.3">
      <c r="A140" s="99">
        <v>139</v>
      </c>
      <c r="B140" s="111" t="s">
        <v>2056</v>
      </c>
      <c r="C140" s="111" t="s">
        <v>188</v>
      </c>
      <c r="D140" s="111" t="s">
        <v>187</v>
      </c>
      <c r="E140" s="111" t="s">
        <v>186</v>
      </c>
      <c r="F140" s="111" t="s">
        <v>201</v>
      </c>
      <c r="G140" s="111" t="s">
        <v>183</v>
      </c>
      <c r="H140" s="111" t="s">
        <v>184</v>
      </c>
      <c r="I140" s="111">
        <v>145143</v>
      </c>
      <c r="J140" s="111" t="s">
        <v>293</v>
      </c>
      <c r="K140" s="111">
        <v>145143</v>
      </c>
      <c r="L140" s="111" t="s">
        <v>203</v>
      </c>
      <c r="M140" s="111" t="s">
        <v>204</v>
      </c>
      <c r="N140" s="111">
        <v>248873</v>
      </c>
      <c r="O140" s="111" t="s">
        <v>350</v>
      </c>
      <c r="P140" s="111">
        <v>327066</v>
      </c>
      <c r="Q140" s="111" t="s">
        <v>358</v>
      </c>
      <c r="R140" s="111" t="s">
        <v>592</v>
      </c>
      <c r="S140" s="111" t="s">
        <v>683</v>
      </c>
      <c r="T140" s="111" t="s">
        <v>227</v>
      </c>
      <c r="U140" s="111" t="s">
        <v>210</v>
      </c>
      <c r="V140" s="111">
        <v>0</v>
      </c>
      <c r="W140" s="111" t="s">
        <v>337</v>
      </c>
      <c r="X140" s="111">
        <v>25748500</v>
      </c>
      <c r="Y140" s="111" t="s">
        <v>684</v>
      </c>
      <c r="Z140" s="111" t="s">
        <v>685</v>
      </c>
      <c r="AA140" s="111">
        <v>62232</v>
      </c>
      <c r="AB140" s="111" t="s">
        <v>355</v>
      </c>
      <c r="AC140" s="111">
        <v>24</v>
      </c>
      <c r="AD140" s="111" t="s">
        <v>266</v>
      </c>
      <c r="AE140" s="111" t="s">
        <v>685</v>
      </c>
      <c r="AF140" s="111">
        <v>3200</v>
      </c>
      <c r="AG140" s="111">
        <v>3200</v>
      </c>
      <c r="AH140" s="111" t="s">
        <v>232</v>
      </c>
      <c r="AI140" s="111">
        <v>4163.1400000000003</v>
      </c>
      <c r="AJ140" s="111">
        <v>581.02</v>
      </c>
      <c r="AK140" s="111">
        <v>4744.16</v>
      </c>
      <c r="AL140" s="111">
        <v>64168.71</v>
      </c>
      <c r="AM140" s="111">
        <v>13840.41</v>
      </c>
      <c r="AN140" s="111">
        <v>78009.119999999995</v>
      </c>
      <c r="AO140" s="111">
        <v>64168.86</v>
      </c>
      <c r="AP140" s="111">
        <v>13840.41</v>
      </c>
      <c r="AQ140" s="111">
        <v>78009.27</v>
      </c>
      <c r="AR140" s="111">
        <v>42</v>
      </c>
      <c r="AS140" s="111">
        <v>1233</v>
      </c>
      <c r="AT140" s="99" t="s">
        <v>217</v>
      </c>
      <c r="AU140" s="99"/>
      <c r="AV140" s="99"/>
      <c r="AW140" s="111"/>
      <c r="AX140" s="111" t="s">
        <v>218</v>
      </c>
      <c r="AY140" s="111" t="s">
        <v>219</v>
      </c>
      <c r="AZ140" s="111"/>
      <c r="BA140" s="111">
        <v>0</v>
      </c>
      <c r="BB140" s="101"/>
      <c r="BC140" s="101"/>
      <c r="BD140" s="99" t="s">
        <v>220</v>
      </c>
      <c r="BE140" s="99"/>
      <c r="BF140" s="109"/>
      <c r="BG140" s="67"/>
      <c r="BH140" s="108"/>
      <c r="BI140" s="99" t="s">
        <v>2017</v>
      </c>
      <c r="BJ140" s="99"/>
      <c r="BK140" s="108"/>
      <c r="BL140" s="100"/>
    </row>
    <row r="141" spans="1:64" hidden="1" x14ac:dyDescent="0.3">
      <c r="A141" s="84">
        <v>140</v>
      </c>
      <c r="B141" s="111" t="s">
        <v>2056</v>
      </c>
      <c r="C141" s="111" t="s">
        <v>188</v>
      </c>
      <c r="D141" s="111" t="s">
        <v>187</v>
      </c>
      <c r="E141" s="111" t="s">
        <v>186</v>
      </c>
      <c r="F141" s="111" t="s">
        <v>201</v>
      </c>
      <c r="G141" s="111" t="s">
        <v>183</v>
      </c>
      <c r="H141" s="111" t="s">
        <v>184</v>
      </c>
      <c r="I141" s="111">
        <v>145143</v>
      </c>
      <c r="J141" s="111" t="s">
        <v>293</v>
      </c>
      <c r="K141" s="111">
        <v>145143</v>
      </c>
      <c r="L141" s="111" t="s">
        <v>203</v>
      </c>
      <c r="M141" s="111" t="s">
        <v>204</v>
      </c>
      <c r="N141" s="111">
        <v>248873</v>
      </c>
      <c r="O141" s="111" t="s">
        <v>350</v>
      </c>
      <c r="P141" s="111">
        <v>327066</v>
      </c>
      <c r="Q141" s="111" t="s">
        <v>358</v>
      </c>
      <c r="R141" s="111" t="s">
        <v>592</v>
      </c>
      <c r="S141" s="111" t="s">
        <v>686</v>
      </c>
      <c r="T141" s="111" t="s">
        <v>227</v>
      </c>
      <c r="U141" s="111" t="s">
        <v>210</v>
      </c>
      <c r="V141" s="111">
        <v>0</v>
      </c>
      <c r="W141" s="111" t="s">
        <v>244</v>
      </c>
      <c r="X141" s="111">
        <v>25748546</v>
      </c>
      <c r="Y141" s="111" t="s">
        <v>687</v>
      </c>
      <c r="Z141" s="111" t="s">
        <v>685</v>
      </c>
      <c r="AA141" s="111">
        <v>62232</v>
      </c>
      <c r="AB141" s="111" t="s">
        <v>355</v>
      </c>
      <c r="AC141" s="111">
        <v>24</v>
      </c>
      <c r="AD141" s="111" t="s">
        <v>266</v>
      </c>
      <c r="AE141" s="111" t="s">
        <v>685</v>
      </c>
      <c r="AF141" s="111">
        <v>3200</v>
      </c>
      <c r="AG141" s="111">
        <v>3200</v>
      </c>
      <c r="AH141" s="111" t="s">
        <v>232</v>
      </c>
      <c r="AI141" s="111">
        <v>4052</v>
      </c>
      <c r="AJ141" s="111">
        <v>422.79</v>
      </c>
      <c r="AK141" s="111">
        <v>4474.79</v>
      </c>
      <c r="AL141" s="111">
        <v>58180</v>
      </c>
      <c r="AM141" s="111">
        <v>12019.21</v>
      </c>
      <c r="AN141" s="111">
        <v>70199.210000000006</v>
      </c>
      <c r="AO141" s="111">
        <v>58180</v>
      </c>
      <c r="AP141" s="111">
        <v>12019.21</v>
      </c>
      <c r="AQ141" s="111">
        <v>70199.210000000006</v>
      </c>
      <c r="AR141" s="111">
        <v>43</v>
      </c>
      <c r="AS141" s="111">
        <v>1416</v>
      </c>
      <c r="AT141" s="99" t="s">
        <v>217</v>
      </c>
      <c r="AU141" s="99"/>
      <c r="AV141" s="99"/>
      <c r="AW141" s="111"/>
      <c r="AX141" s="111" t="s">
        <v>218</v>
      </c>
      <c r="AY141" s="111" t="s">
        <v>219</v>
      </c>
      <c r="AZ141" s="111"/>
      <c r="BA141" s="111">
        <v>0</v>
      </c>
      <c r="BB141" s="101"/>
      <c r="BC141" s="101"/>
      <c r="BD141" s="99" t="s">
        <v>220</v>
      </c>
      <c r="BE141" s="99"/>
      <c r="BF141" s="109"/>
      <c r="BG141" s="67"/>
      <c r="BH141" s="108"/>
      <c r="BI141" s="99" t="s">
        <v>2017</v>
      </c>
      <c r="BJ141" s="99"/>
      <c r="BK141" s="108"/>
      <c r="BL141" s="100"/>
    </row>
    <row r="142" spans="1:64" hidden="1" x14ac:dyDescent="0.3">
      <c r="A142" s="84">
        <v>141</v>
      </c>
      <c r="B142" s="111" t="s">
        <v>2056</v>
      </c>
      <c r="C142" s="111" t="s">
        <v>188</v>
      </c>
      <c r="D142" s="111" t="s">
        <v>187</v>
      </c>
      <c r="E142" s="111" t="s">
        <v>186</v>
      </c>
      <c r="F142" s="111" t="s">
        <v>201</v>
      </c>
      <c r="G142" s="111" t="s">
        <v>183</v>
      </c>
      <c r="H142" s="111" t="s">
        <v>184</v>
      </c>
      <c r="I142" s="111">
        <v>145143</v>
      </c>
      <c r="J142" s="111" t="s">
        <v>293</v>
      </c>
      <c r="K142" s="111">
        <v>145143</v>
      </c>
      <c r="L142" s="111" t="s">
        <v>203</v>
      </c>
      <c r="M142" s="111" t="s">
        <v>204</v>
      </c>
      <c r="N142" s="111">
        <v>248873</v>
      </c>
      <c r="O142" s="111" t="s">
        <v>350</v>
      </c>
      <c r="P142" s="111">
        <v>327085</v>
      </c>
      <c r="Q142" s="111" t="s">
        <v>351</v>
      </c>
      <c r="R142" s="111" t="s">
        <v>592</v>
      </c>
      <c r="S142" s="111" t="s">
        <v>688</v>
      </c>
      <c r="T142" s="111" t="s">
        <v>209</v>
      </c>
      <c r="U142" s="111" t="s">
        <v>210</v>
      </c>
      <c r="V142" s="111">
        <v>0</v>
      </c>
      <c r="W142" s="111" t="s">
        <v>244</v>
      </c>
      <c r="X142" s="111">
        <v>25748547</v>
      </c>
      <c r="Y142" s="111" t="s">
        <v>689</v>
      </c>
      <c r="Z142" s="111" t="s">
        <v>685</v>
      </c>
      <c r="AA142" s="111">
        <v>62232</v>
      </c>
      <c r="AB142" s="111" t="s">
        <v>355</v>
      </c>
      <c r="AC142" s="111">
        <v>24</v>
      </c>
      <c r="AD142" s="111" t="s">
        <v>266</v>
      </c>
      <c r="AE142" s="111" t="s">
        <v>685</v>
      </c>
      <c r="AF142" s="111">
        <v>3200</v>
      </c>
      <c r="AG142" s="111">
        <v>3200</v>
      </c>
      <c r="AH142" s="111" t="s">
        <v>216</v>
      </c>
      <c r="AI142" s="111">
        <v>6233.54</v>
      </c>
      <c r="AJ142" s="111">
        <v>389.99</v>
      </c>
      <c r="AK142" s="111">
        <v>6623.53</v>
      </c>
      <c r="AL142" s="111">
        <v>57394.33</v>
      </c>
      <c r="AM142" s="111">
        <v>10755.55</v>
      </c>
      <c r="AN142" s="111">
        <v>68149.88</v>
      </c>
      <c r="AO142" s="111">
        <v>57394.46</v>
      </c>
      <c r="AP142" s="111">
        <v>10755.55</v>
      </c>
      <c r="AQ142" s="111">
        <v>68150.009999999995</v>
      </c>
      <c r="AR142" s="111">
        <v>42</v>
      </c>
      <c r="AS142" s="111">
        <v>1233</v>
      </c>
      <c r="AT142" s="99" t="s">
        <v>217</v>
      </c>
      <c r="AU142" s="99"/>
      <c r="AV142" s="99"/>
      <c r="AW142" s="111"/>
      <c r="AX142" s="111" t="s">
        <v>218</v>
      </c>
      <c r="AY142" s="111" t="s">
        <v>219</v>
      </c>
      <c r="AZ142" s="111"/>
      <c r="BA142" s="111">
        <v>0</v>
      </c>
      <c r="BB142" s="101"/>
      <c r="BC142" s="101"/>
      <c r="BD142" s="99" t="s">
        <v>220</v>
      </c>
      <c r="BE142" s="99"/>
      <c r="BF142" s="109"/>
      <c r="BG142" s="67"/>
      <c r="BH142" s="108"/>
      <c r="BI142" s="99" t="s">
        <v>2017</v>
      </c>
      <c r="BJ142" s="99"/>
      <c r="BK142" s="108"/>
      <c r="BL142" s="100"/>
    </row>
    <row r="143" spans="1:64" hidden="1" x14ac:dyDescent="0.3">
      <c r="A143" s="84">
        <v>142</v>
      </c>
      <c r="B143" s="111" t="s">
        <v>2056</v>
      </c>
      <c r="C143" s="111" t="s">
        <v>188</v>
      </c>
      <c r="D143" s="111" t="s">
        <v>187</v>
      </c>
      <c r="E143" s="111" t="s">
        <v>186</v>
      </c>
      <c r="F143" s="111" t="s">
        <v>201</v>
      </c>
      <c r="G143" s="111" t="s">
        <v>183</v>
      </c>
      <c r="H143" s="111" t="s">
        <v>184</v>
      </c>
      <c r="I143" s="111">
        <v>145143</v>
      </c>
      <c r="J143" s="111" t="s">
        <v>293</v>
      </c>
      <c r="K143" s="111">
        <v>145143</v>
      </c>
      <c r="L143" s="111" t="s">
        <v>203</v>
      </c>
      <c r="M143" s="111" t="s">
        <v>204</v>
      </c>
      <c r="N143" s="111">
        <v>248873</v>
      </c>
      <c r="O143" s="111" t="s">
        <v>350</v>
      </c>
      <c r="P143" s="111">
        <v>327085</v>
      </c>
      <c r="Q143" s="111" t="s">
        <v>351</v>
      </c>
      <c r="R143" s="111" t="s">
        <v>592</v>
      </c>
      <c r="S143" s="111" t="s">
        <v>690</v>
      </c>
      <c r="T143" s="111" t="s">
        <v>227</v>
      </c>
      <c r="U143" s="111" t="s">
        <v>210</v>
      </c>
      <c r="V143" s="111">
        <v>0</v>
      </c>
      <c r="W143" s="111" t="s">
        <v>691</v>
      </c>
      <c r="X143" s="111">
        <v>25748549</v>
      </c>
      <c r="Y143" s="111" t="s">
        <v>692</v>
      </c>
      <c r="Z143" s="111" t="s">
        <v>685</v>
      </c>
      <c r="AA143" s="111">
        <v>62232</v>
      </c>
      <c r="AB143" s="111" t="s">
        <v>355</v>
      </c>
      <c r="AC143" s="111">
        <v>24</v>
      </c>
      <c r="AD143" s="111" t="s">
        <v>266</v>
      </c>
      <c r="AE143" s="111" t="s">
        <v>685</v>
      </c>
      <c r="AF143" s="111">
        <v>3200</v>
      </c>
      <c r="AG143" s="111">
        <v>3200</v>
      </c>
      <c r="AH143" s="111" t="s">
        <v>232</v>
      </c>
      <c r="AI143" s="111">
        <v>4052</v>
      </c>
      <c r="AJ143" s="111">
        <v>638.98</v>
      </c>
      <c r="AK143" s="111">
        <v>4690.9799999999996</v>
      </c>
      <c r="AL143" s="111">
        <v>58180</v>
      </c>
      <c r="AM143" s="111">
        <v>11644.02</v>
      </c>
      <c r="AN143" s="111">
        <v>69824.02</v>
      </c>
      <c r="AO143" s="111">
        <v>58180</v>
      </c>
      <c r="AP143" s="111">
        <v>11644.02</v>
      </c>
      <c r="AQ143" s="111">
        <v>69824.02</v>
      </c>
      <c r="AR143" s="111">
        <v>43</v>
      </c>
      <c r="AS143" s="111">
        <v>1416</v>
      </c>
      <c r="AT143" s="99" t="s">
        <v>217</v>
      </c>
      <c r="AU143" s="99"/>
      <c r="AV143" s="99"/>
      <c r="AW143" s="111"/>
      <c r="AX143" s="111" t="s">
        <v>218</v>
      </c>
      <c r="AY143" s="111" t="s">
        <v>219</v>
      </c>
      <c r="AZ143" s="111"/>
      <c r="BA143" s="111">
        <v>0</v>
      </c>
      <c r="BB143" s="101"/>
      <c r="BC143" s="101"/>
      <c r="BD143" s="99" t="s">
        <v>220</v>
      </c>
      <c r="BE143" s="99"/>
      <c r="BF143" s="109"/>
      <c r="BG143" s="67"/>
      <c r="BH143" s="108"/>
      <c r="BI143" s="99" t="s">
        <v>2017</v>
      </c>
      <c r="BJ143" s="99"/>
      <c r="BK143" s="108"/>
      <c r="BL143" s="100"/>
    </row>
    <row r="144" spans="1:64" hidden="1" x14ac:dyDescent="0.3">
      <c r="A144" s="99">
        <v>143</v>
      </c>
      <c r="B144" s="111" t="s">
        <v>2056</v>
      </c>
      <c r="C144" s="111" t="s">
        <v>188</v>
      </c>
      <c r="D144" s="111" t="s">
        <v>187</v>
      </c>
      <c r="E144" s="111" t="s">
        <v>186</v>
      </c>
      <c r="F144" s="111" t="s">
        <v>201</v>
      </c>
      <c r="G144" s="111" t="s">
        <v>183</v>
      </c>
      <c r="H144" s="111" t="s">
        <v>184</v>
      </c>
      <c r="I144" s="111">
        <v>145143</v>
      </c>
      <c r="J144" s="111" t="s">
        <v>293</v>
      </c>
      <c r="K144" s="111">
        <v>145143</v>
      </c>
      <c r="L144" s="111" t="s">
        <v>203</v>
      </c>
      <c r="M144" s="111" t="s">
        <v>204</v>
      </c>
      <c r="N144" s="111">
        <v>248873</v>
      </c>
      <c r="O144" s="111" t="s">
        <v>350</v>
      </c>
      <c r="P144" s="111">
        <v>327085</v>
      </c>
      <c r="Q144" s="111" t="s">
        <v>351</v>
      </c>
      <c r="R144" s="111" t="s">
        <v>592</v>
      </c>
      <c r="S144" s="111" t="s">
        <v>693</v>
      </c>
      <c r="T144" s="111" t="s">
        <v>209</v>
      </c>
      <c r="U144" s="111" t="s">
        <v>210</v>
      </c>
      <c r="V144" s="111">
        <v>0</v>
      </c>
      <c r="W144" s="111" t="s">
        <v>244</v>
      </c>
      <c r="X144" s="111">
        <v>25748550</v>
      </c>
      <c r="Y144" s="111" t="s">
        <v>694</v>
      </c>
      <c r="Z144" s="111" t="s">
        <v>695</v>
      </c>
      <c r="AA144" s="111">
        <v>62232</v>
      </c>
      <c r="AB144" s="111" t="s">
        <v>355</v>
      </c>
      <c r="AC144" s="111">
        <v>24</v>
      </c>
      <c r="AD144" s="111" t="s">
        <v>266</v>
      </c>
      <c r="AE144" s="111" t="s">
        <v>695</v>
      </c>
      <c r="AF144" s="111">
        <v>3200</v>
      </c>
      <c r="AG144" s="111">
        <v>3200</v>
      </c>
      <c r="AH144" s="111" t="s">
        <v>232</v>
      </c>
      <c r="AI144" s="111">
        <v>8817.18</v>
      </c>
      <c r="AJ144" s="111">
        <v>2321.23</v>
      </c>
      <c r="AK144" s="111">
        <v>11138.41</v>
      </c>
      <c r="AL144" s="111">
        <v>58534.33</v>
      </c>
      <c r="AM144" s="111">
        <v>11616.66</v>
      </c>
      <c r="AN144" s="111">
        <v>70150.990000000005</v>
      </c>
      <c r="AO144" s="111">
        <v>58534.82</v>
      </c>
      <c r="AP144" s="111">
        <v>11616.66</v>
      </c>
      <c r="AQ144" s="111">
        <v>70151.48</v>
      </c>
      <c r="AR144" s="111">
        <v>42</v>
      </c>
      <c r="AS144" s="111">
        <v>1172</v>
      </c>
      <c r="AT144" s="99" t="s">
        <v>217</v>
      </c>
      <c r="AU144" s="99"/>
      <c r="AV144" s="99"/>
      <c r="AW144" s="111"/>
      <c r="AX144" s="111" t="s">
        <v>218</v>
      </c>
      <c r="AY144" s="111" t="s">
        <v>219</v>
      </c>
      <c r="AZ144" s="111"/>
      <c r="BA144" s="111">
        <v>0</v>
      </c>
      <c r="BB144" s="101"/>
      <c r="BC144" s="101"/>
      <c r="BD144" s="99" t="s">
        <v>220</v>
      </c>
      <c r="BE144" s="99"/>
      <c r="BF144" s="109"/>
      <c r="BG144" s="67"/>
      <c r="BH144" s="108"/>
      <c r="BI144" s="99" t="s">
        <v>2017</v>
      </c>
      <c r="BJ144" s="99"/>
      <c r="BK144" s="108"/>
      <c r="BL144" s="100"/>
    </row>
    <row r="145" spans="1:64" hidden="1" x14ac:dyDescent="0.3">
      <c r="A145" s="84">
        <v>144</v>
      </c>
      <c r="B145" s="111" t="s">
        <v>2056</v>
      </c>
      <c r="C145" s="111" t="s">
        <v>188</v>
      </c>
      <c r="D145" s="111" t="s">
        <v>187</v>
      </c>
      <c r="E145" s="111" t="s">
        <v>186</v>
      </c>
      <c r="F145" s="111" t="s">
        <v>201</v>
      </c>
      <c r="G145" s="111" t="s">
        <v>183</v>
      </c>
      <c r="H145" s="111" t="s">
        <v>184</v>
      </c>
      <c r="I145" s="111">
        <v>145143</v>
      </c>
      <c r="J145" s="111" t="s">
        <v>293</v>
      </c>
      <c r="K145" s="111">
        <v>145143</v>
      </c>
      <c r="L145" s="111" t="s">
        <v>203</v>
      </c>
      <c r="M145" s="111" t="s">
        <v>204</v>
      </c>
      <c r="N145" s="111">
        <v>248873</v>
      </c>
      <c r="O145" s="111" t="s">
        <v>350</v>
      </c>
      <c r="P145" s="111">
        <v>327066</v>
      </c>
      <c r="Q145" s="111" t="s">
        <v>358</v>
      </c>
      <c r="R145" s="111" t="s">
        <v>592</v>
      </c>
      <c r="S145" s="111" t="s">
        <v>696</v>
      </c>
      <c r="T145" s="111" t="s">
        <v>227</v>
      </c>
      <c r="U145" s="111" t="s">
        <v>210</v>
      </c>
      <c r="V145" s="111">
        <v>0</v>
      </c>
      <c r="W145" s="111" t="s">
        <v>304</v>
      </c>
      <c r="X145" s="111">
        <v>25748551</v>
      </c>
      <c r="Y145" s="111" t="s">
        <v>697</v>
      </c>
      <c r="Z145" s="111" t="s">
        <v>685</v>
      </c>
      <c r="AA145" s="111">
        <v>62232</v>
      </c>
      <c r="AB145" s="111" t="s">
        <v>355</v>
      </c>
      <c r="AC145" s="111">
        <v>24</v>
      </c>
      <c r="AD145" s="111" t="s">
        <v>266</v>
      </c>
      <c r="AE145" s="111" t="s">
        <v>685</v>
      </c>
      <c r="AF145" s="111">
        <v>3200</v>
      </c>
      <c r="AG145" s="111">
        <v>3200</v>
      </c>
      <c r="AH145" s="111" t="s">
        <v>232</v>
      </c>
      <c r="AI145" s="111">
        <v>5192.51</v>
      </c>
      <c r="AJ145" s="111">
        <v>551.65</v>
      </c>
      <c r="AK145" s="111">
        <v>5744.16</v>
      </c>
      <c r="AL145" s="111">
        <v>59890.11</v>
      </c>
      <c r="AM145" s="111">
        <v>12266.78</v>
      </c>
      <c r="AN145" s="111">
        <v>72156.89</v>
      </c>
      <c r="AO145" s="111">
        <v>59890.49</v>
      </c>
      <c r="AP145" s="111">
        <v>12266.78</v>
      </c>
      <c r="AQ145" s="111">
        <v>72157.27</v>
      </c>
      <c r="AR145" s="111">
        <v>42</v>
      </c>
      <c r="AS145" s="111">
        <v>1233</v>
      </c>
      <c r="AT145" s="99" t="s">
        <v>217</v>
      </c>
      <c r="AU145" s="99"/>
      <c r="AV145" s="99"/>
      <c r="AW145" s="111"/>
      <c r="AX145" s="111" t="s">
        <v>218</v>
      </c>
      <c r="AY145" s="111" t="s">
        <v>219</v>
      </c>
      <c r="AZ145" s="111"/>
      <c r="BA145" s="111">
        <v>0</v>
      </c>
      <c r="BB145" s="101"/>
      <c r="BC145" s="101"/>
      <c r="BD145" s="99" t="s">
        <v>220</v>
      </c>
      <c r="BE145" s="99"/>
      <c r="BF145" s="109"/>
      <c r="BG145" s="67"/>
      <c r="BH145" s="108"/>
      <c r="BI145" s="99" t="s">
        <v>2017</v>
      </c>
      <c r="BJ145" s="99"/>
      <c r="BK145" s="108"/>
      <c r="BL145" s="100"/>
    </row>
    <row r="146" spans="1:64" hidden="1" x14ac:dyDescent="0.3">
      <c r="A146" s="84">
        <v>145</v>
      </c>
      <c r="B146" s="111" t="s">
        <v>2056</v>
      </c>
      <c r="C146" s="111" t="s">
        <v>188</v>
      </c>
      <c r="D146" s="111" t="s">
        <v>187</v>
      </c>
      <c r="E146" s="111" t="s">
        <v>186</v>
      </c>
      <c r="F146" s="111" t="s">
        <v>201</v>
      </c>
      <c r="G146" s="111" t="s">
        <v>183</v>
      </c>
      <c r="H146" s="111" t="s">
        <v>184</v>
      </c>
      <c r="I146" s="111">
        <v>145143</v>
      </c>
      <c r="J146" s="111" t="s">
        <v>293</v>
      </c>
      <c r="K146" s="111">
        <v>145143</v>
      </c>
      <c r="L146" s="111" t="s">
        <v>203</v>
      </c>
      <c r="M146" s="111" t="s">
        <v>204</v>
      </c>
      <c r="N146" s="111">
        <v>248873</v>
      </c>
      <c r="O146" s="111" t="s">
        <v>350</v>
      </c>
      <c r="P146" s="111">
        <v>327066</v>
      </c>
      <c r="Q146" s="111" t="s">
        <v>358</v>
      </c>
      <c r="R146" s="111" t="s">
        <v>592</v>
      </c>
      <c r="S146" s="111" t="s">
        <v>698</v>
      </c>
      <c r="T146" s="111" t="s">
        <v>227</v>
      </c>
      <c r="U146" s="111" t="s">
        <v>210</v>
      </c>
      <c r="V146" s="111">
        <v>0</v>
      </c>
      <c r="W146" s="111" t="s">
        <v>244</v>
      </c>
      <c r="X146" s="111">
        <v>25748583</v>
      </c>
      <c r="Y146" s="111" t="s">
        <v>699</v>
      </c>
      <c r="Z146" s="111" t="s">
        <v>685</v>
      </c>
      <c r="AA146" s="111">
        <v>62232</v>
      </c>
      <c r="AB146" s="111" t="s">
        <v>355</v>
      </c>
      <c r="AC146" s="111">
        <v>24</v>
      </c>
      <c r="AD146" s="111" t="s">
        <v>266</v>
      </c>
      <c r="AE146" s="111" t="s">
        <v>685</v>
      </c>
      <c r="AF146" s="111">
        <v>3200</v>
      </c>
      <c r="AG146" s="111">
        <v>3200</v>
      </c>
      <c r="AH146" s="111" t="s">
        <v>232</v>
      </c>
      <c r="AI146" s="111">
        <v>4128.17</v>
      </c>
      <c r="AJ146" s="111">
        <v>580.19000000000005</v>
      </c>
      <c r="AK146" s="111">
        <v>4708.3599999999997</v>
      </c>
      <c r="AL146" s="111">
        <v>64112.11</v>
      </c>
      <c r="AM146" s="111">
        <v>13796.24</v>
      </c>
      <c r="AN146" s="111">
        <v>77908.350000000006</v>
      </c>
      <c r="AO146" s="111">
        <v>64112.83</v>
      </c>
      <c r="AP146" s="111">
        <v>13796.24</v>
      </c>
      <c r="AQ146" s="111">
        <v>77909.070000000007</v>
      </c>
      <c r="AR146" s="111">
        <v>42</v>
      </c>
      <c r="AS146" s="111">
        <v>1233</v>
      </c>
      <c r="AT146" s="99" t="s">
        <v>217</v>
      </c>
      <c r="AU146" s="99"/>
      <c r="AV146" s="99"/>
      <c r="AW146" s="111"/>
      <c r="AX146" s="111" t="s">
        <v>218</v>
      </c>
      <c r="AY146" s="111" t="s">
        <v>219</v>
      </c>
      <c r="AZ146" s="111"/>
      <c r="BA146" s="111">
        <v>0</v>
      </c>
      <c r="BB146" s="101"/>
      <c r="BC146" s="101"/>
      <c r="BD146" s="99" t="s">
        <v>220</v>
      </c>
      <c r="BE146" s="99"/>
      <c r="BF146" s="109"/>
      <c r="BG146" s="67"/>
      <c r="BH146" s="108"/>
      <c r="BI146" s="99" t="s">
        <v>2017</v>
      </c>
      <c r="BJ146" s="99"/>
      <c r="BK146" s="108"/>
      <c r="BL146" s="100"/>
    </row>
    <row r="147" spans="1:64" hidden="1" x14ac:dyDescent="0.3">
      <c r="A147" s="84">
        <v>146</v>
      </c>
      <c r="B147" s="111" t="s">
        <v>2056</v>
      </c>
      <c r="C147" s="111" t="s">
        <v>188</v>
      </c>
      <c r="D147" s="111" t="s">
        <v>187</v>
      </c>
      <c r="E147" s="111" t="s">
        <v>186</v>
      </c>
      <c r="F147" s="111" t="s">
        <v>201</v>
      </c>
      <c r="G147" s="111" t="s">
        <v>183</v>
      </c>
      <c r="H147" s="111" t="s">
        <v>184</v>
      </c>
      <c r="I147" s="111">
        <v>153518</v>
      </c>
      <c r="J147" s="111" t="s">
        <v>270</v>
      </c>
      <c r="K147" s="111">
        <v>153518</v>
      </c>
      <c r="L147" s="111" t="s">
        <v>203</v>
      </c>
      <c r="M147" s="111" t="s">
        <v>204</v>
      </c>
      <c r="N147" s="111">
        <v>248221</v>
      </c>
      <c r="O147" s="111" t="s">
        <v>334</v>
      </c>
      <c r="P147" s="111">
        <v>326189</v>
      </c>
      <c r="Q147" s="111" t="s">
        <v>340</v>
      </c>
      <c r="R147" s="111" t="s">
        <v>592</v>
      </c>
      <c r="S147" s="111" t="s">
        <v>700</v>
      </c>
      <c r="T147" s="111" t="s">
        <v>209</v>
      </c>
      <c r="U147" s="111" t="s">
        <v>210</v>
      </c>
      <c r="V147" s="111">
        <v>0</v>
      </c>
      <c r="W147" s="111" t="s">
        <v>244</v>
      </c>
      <c r="X147" s="111">
        <v>25755009</v>
      </c>
      <c r="Y147" s="111" t="s">
        <v>701</v>
      </c>
      <c r="Z147" s="111" t="s">
        <v>702</v>
      </c>
      <c r="AA147" s="111">
        <v>51860</v>
      </c>
      <c r="AB147" s="111" t="s">
        <v>278</v>
      </c>
      <c r="AC147" s="111">
        <v>24</v>
      </c>
      <c r="AD147" s="111" t="s">
        <v>266</v>
      </c>
      <c r="AE147" s="111" t="s">
        <v>702</v>
      </c>
      <c r="AF147" s="111">
        <v>2700</v>
      </c>
      <c r="AG147" s="111">
        <v>2700</v>
      </c>
      <c r="AH147" s="111" t="s">
        <v>232</v>
      </c>
      <c r="AI147" s="111">
        <v>4611.18</v>
      </c>
      <c r="AJ147" s="111">
        <v>538.62</v>
      </c>
      <c r="AK147" s="111">
        <v>5149.8</v>
      </c>
      <c r="AL147" s="111">
        <v>49928.46</v>
      </c>
      <c r="AM147" s="111">
        <v>9802.15</v>
      </c>
      <c r="AN147" s="111">
        <v>59730.61</v>
      </c>
      <c r="AO147" s="111">
        <v>49928.82</v>
      </c>
      <c r="AP147" s="111">
        <v>9802.15</v>
      </c>
      <c r="AQ147" s="111">
        <v>59730.97</v>
      </c>
      <c r="AR147" s="111">
        <v>44</v>
      </c>
      <c r="AS147" s="111">
        <v>1237</v>
      </c>
      <c r="AT147" s="99" t="s">
        <v>217</v>
      </c>
      <c r="AU147" s="99"/>
      <c r="AV147" s="99"/>
      <c r="AW147" s="111"/>
      <c r="AX147" s="111" t="s">
        <v>218</v>
      </c>
      <c r="AY147" s="111" t="s">
        <v>219</v>
      </c>
      <c r="AZ147" s="111"/>
      <c r="BA147" s="111">
        <v>0</v>
      </c>
      <c r="BB147" s="101"/>
      <c r="BC147" s="101"/>
      <c r="BD147" s="99" t="s">
        <v>220</v>
      </c>
      <c r="BE147" s="99"/>
      <c r="BF147" s="109"/>
      <c r="BG147" s="67"/>
      <c r="BH147" s="108"/>
      <c r="BI147" s="99" t="s">
        <v>2017</v>
      </c>
      <c r="BJ147" s="99"/>
      <c r="BK147" s="108"/>
      <c r="BL147" s="100"/>
    </row>
    <row r="148" spans="1:64" hidden="1" x14ac:dyDescent="0.3">
      <c r="A148" s="99">
        <v>147</v>
      </c>
      <c r="B148" s="111" t="s">
        <v>2056</v>
      </c>
      <c r="C148" s="111" t="s">
        <v>188</v>
      </c>
      <c r="D148" s="111" t="s">
        <v>187</v>
      </c>
      <c r="E148" s="111" t="s">
        <v>186</v>
      </c>
      <c r="F148" s="111" t="s">
        <v>201</v>
      </c>
      <c r="G148" s="111" t="s">
        <v>183</v>
      </c>
      <c r="H148" s="111" t="s">
        <v>184</v>
      </c>
      <c r="I148" s="111">
        <v>153518</v>
      </c>
      <c r="J148" s="111" t="s">
        <v>270</v>
      </c>
      <c r="K148" s="111">
        <v>153518</v>
      </c>
      <c r="L148" s="111" t="s">
        <v>203</v>
      </c>
      <c r="M148" s="111" t="s">
        <v>204</v>
      </c>
      <c r="N148" s="111">
        <v>248221</v>
      </c>
      <c r="O148" s="111" t="s">
        <v>334</v>
      </c>
      <c r="P148" s="111">
        <v>326189</v>
      </c>
      <c r="Q148" s="111" t="s">
        <v>340</v>
      </c>
      <c r="R148" s="111" t="s">
        <v>592</v>
      </c>
      <c r="S148" s="111" t="s">
        <v>703</v>
      </c>
      <c r="T148" s="111" t="s">
        <v>227</v>
      </c>
      <c r="U148" s="111" t="s">
        <v>210</v>
      </c>
      <c r="V148" s="111">
        <v>0</v>
      </c>
      <c r="W148" s="111" t="s">
        <v>704</v>
      </c>
      <c r="X148" s="111">
        <v>25755012</v>
      </c>
      <c r="Y148" s="111" t="s">
        <v>705</v>
      </c>
      <c r="Z148" s="111" t="s">
        <v>702</v>
      </c>
      <c r="AA148" s="111">
        <v>51860</v>
      </c>
      <c r="AB148" s="111" t="s">
        <v>278</v>
      </c>
      <c r="AC148" s="111">
        <v>24</v>
      </c>
      <c r="AD148" s="111" t="s">
        <v>266</v>
      </c>
      <c r="AE148" s="111" t="s">
        <v>702</v>
      </c>
      <c r="AF148" s="111">
        <v>2700</v>
      </c>
      <c r="AG148" s="111">
        <v>2700</v>
      </c>
      <c r="AH148" s="111" t="s">
        <v>232</v>
      </c>
      <c r="AI148" s="111">
        <v>22968.7</v>
      </c>
      <c r="AJ148" s="111">
        <v>6390.08</v>
      </c>
      <c r="AK148" s="111">
        <v>29358.78</v>
      </c>
      <c r="AL148" s="111">
        <v>29026.1</v>
      </c>
      <c r="AM148" s="111">
        <v>2977.68</v>
      </c>
      <c r="AN148" s="111">
        <v>32003.78</v>
      </c>
      <c r="AO148" s="111">
        <v>29026.3</v>
      </c>
      <c r="AP148" s="111">
        <v>2977.68</v>
      </c>
      <c r="AQ148" s="111">
        <v>32003.98</v>
      </c>
      <c r="AR148" s="111">
        <v>44</v>
      </c>
      <c r="AS148" s="111">
        <v>994</v>
      </c>
      <c r="AT148" s="99" t="s">
        <v>217</v>
      </c>
      <c r="AU148" s="99"/>
      <c r="AV148" s="99"/>
      <c r="AW148" s="111"/>
      <c r="AX148" s="111" t="s">
        <v>218</v>
      </c>
      <c r="AY148" s="111" t="s">
        <v>219</v>
      </c>
      <c r="AZ148" s="111"/>
      <c r="BA148" s="111">
        <v>0</v>
      </c>
      <c r="BB148" s="101"/>
      <c r="BC148" s="101"/>
      <c r="BD148" s="99" t="s">
        <v>220</v>
      </c>
      <c r="BE148" s="99"/>
      <c r="BF148" s="109"/>
      <c r="BG148" s="67"/>
      <c r="BH148" s="108"/>
      <c r="BI148" s="99" t="s">
        <v>2017</v>
      </c>
      <c r="BJ148" s="99"/>
      <c r="BK148" s="108"/>
      <c r="BL148" s="100"/>
    </row>
    <row r="149" spans="1:64" hidden="1" x14ac:dyDescent="0.3">
      <c r="A149" s="84">
        <v>148</v>
      </c>
      <c r="B149" s="111" t="s">
        <v>2056</v>
      </c>
      <c r="C149" s="111" t="s">
        <v>188</v>
      </c>
      <c r="D149" s="111" t="s">
        <v>187</v>
      </c>
      <c r="E149" s="111" t="s">
        <v>186</v>
      </c>
      <c r="F149" s="111" t="s">
        <v>201</v>
      </c>
      <c r="G149" s="111" t="s">
        <v>183</v>
      </c>
      <c r="H149" s="111" t="s">
        <v>184</v>
      </c>
      <c r="I149" s="111">
        <v>145143</v>
      </c>
      <c r="J149" s="111" t="s">
        <v>293</v>
      </c>
      <c r="K149" s="111">
        <v>145143</v>
      </c>
      <c r="L149" s="111" t="s">
        <v>203</v>
      </c>
      <c r="M149" s="111" t="s">
        <v>204</v>
      </c>
      <c r="N149" s="111">
        <v>248873</v>
      </c>
      <c r="O149" s="111" t="s">
        <v>350</v>
      </c>
      <c r="P149" s="111">
        <v>327066</v>
      </c>
      <c r="Q149" s="111" t="s">
        <v>358</v>
      </c>
      <c r="R149" s="111" t="s">
        <v>592</v>
      </c>
      <c r="S149" s="111" t="s">
        <v>706</v>
      </c>
      <c r="T149" s="111" t="s">
        <v>227</v>
      </c>
      <c r="U149" s="111" t="s">
        <v>210</v>
      </c>
      <c r="V149" s="111">
        <v>0</v>
      </c>
      <c r="W149" s="111" t="s">
        <v>337</v>
      </c>
      <c r="X149" s="111">
        <v>25760388</v>
      </c>
      <c r="Y149" s="111" t="s">
        <v>707</v>
      </c>
      <c r="Z149" s="111" t="s">
        <v>685</v>
      </c>
      <c r="AA149" s="111">
        <v>62232</v>
      </c>
      <c r="AB149" s="111" t="s">
        <v>355</v>
      </c>
      <c r="AC149" s="111">
        <v>24</v>
      </c>
      <c r="AD149" s="111" t="s">
        <v>266</v>
      </c>
      <c r="AE149" s="111" t="s">
        <v>685</v>
      </c>
      <c r="AF149" s="111">
        <v>3200</v>
      </c>
      <c r="AG149" s="111">
        <v>3200</v>
      </c>
      <c r="AH149" s="111" t="s">
        <v>232</v>
      </c>
      <c r="AI149" s="111">
        <v>4062.89</v>
      </c>
      <c r="AJ149" s="111">
        <v>582.39</v>
      </c>
      <c r="AK149" s="111">
        <v>4645.28</v>
      </c>
      <c r="AL149" s="111">
        <v>64420.66</v>
      </c>
      <c r="AM149" s="111">
        <v>13914.04</v>
      </c>
      <c r="AN149" s="111">
        <v>78334.7</v>
      </c>
      <c r="AO149" s="111">
        <v>64421.11</v>
      </c>
      <c r="AP149" s="111">
        <v>13914.04</v>
      </c>
      <c r="AQ149" s="111">
        <v>78335.149999999994</v>
      </c>
      <c r="AR149" s="111">
        <v>42</v>
      </c>
      <c r="AS149" s="111">
        <v>1233</v>
      </c>
      <c r="AT149" s="99" t="s">
        <v>217</v>
      </c>
      <c r="AU149" s="99"/>
      <c r="AV149" s="99"/>
      <c r="AW149" s="111"/>
      <c r="AX149" s="111" t="s">
        <v>218</v>
      </c>
      <c r="AY149" s="111" t="s">
        <v>219</v>
      </c>
      <c r="AZ149" s="111"/>
      <c r="BA149" s="111">
        <v>0</v>
      </c>
      <c r="BB149" s="101"/>
      <c r="BC149" s="101"/>
      <c r="BD149" s="99" t="s">
        <v>220</v>
      </c>
      <c r="BE149" s="99"/>
      <c r="BF149" s="109"/>
      <c r="BG149" s="67"/>
      <c r="BH149" s="108"/>
      <c r="BI149" s="99" t="s">
        <v>2017</v>
      </c>
      <c r="BJ149" s="99"/>
      <c r="BK149" s="108"/>
      <c r="BL149" s="100"/>
    </row>
    <row r="150" spans="1:64" hidden="1" x14ac:dyDescent="0.3">
      <c r="A150" s="84">
        <v>149</v>
      </c>
      <c r="B150" s="111" t="s">
        <v>2056</v>
      </c>
      <c r="C150" s="111" t="s">
        <v>188</v>
      </c>
      <c r="D150" s="111" t="s">
        <v>187</v>
      </c>
      <c r="E150" s="111" t="s">
        <v>186</v>
      </c>
      <c r="F150" s="111" t="s">
        <v>201</v>
      </c>
      <c r="G150" s="111" t="s">
        <v>183</v>
      </c>
      <c r="H150" s="111" t="s">
        <v>184</v>
      </c>
      <c r="I150" s="111">
        <v>145143</v>
      </c>
      <c r="J150" s="111" t="s">
        <v>293</v>
      </c>
      <c r="K150" s="111">
        <v>145143</v>
      </c>
      <c r="L150" s="111" t="s">
        <v>203</v>
      </c>
      <c r="M150" s="111" t="s">
        <v>204</v>
      </c>
      <c r="N150" s="111">
        <v>248873</v>
      </c>
      <c r="O150" s="111" t="s">
        <v>350</v>
      </c>
      <c r="P150" s="111">
        <v>327085</v>
      </c>
      <c r="Q150" s="111" t="s">
        <v>351</v>
      </c>
      <c r="R150" s="111" t="s">
        <v>592</v>
      </c>
      <c r="S150" s="111" t="s">
        <v>708</v>
      </c>
      <c r="T150" s="111" t="s">
        <v>227</v>
      </c>
      <c r="U150" s="111" t="s">
        <v>210</v>
      </c>
      <c r="V150" s="111">
        <v>0</v>
      </c>
      <c r="W150" s="111" t="s">
        <v>211</v>
      </c>
      <c r="X150" s="111">
        <v>25760390</v>
      </c>
      <c r="Y150" s="111" t="s">
        <v>709</v>
      </c>
      <c r="Z150" s="111" t="s">
        <v>685</v>
      </c>
      <c r="AA150" s="111">
        <v>51860</v>
      </c>
      <c r="AB150" s="111" t="s">
        <v>355</v>
      </c>
      <c r="AC150" s="111">
        <v>24</v>
      </c>
      <c r="AD150" s="111" t="s">
        <v>241</v>
      </c>
      <c r="AE150" s="111" t="s">
        <v>685</v>
      </c>
      <c r="AF150" s="111">
        <v>2700</v>
      </c>
      <c r="AG150" s="111">
        <v>2700</v>
      </c>
      <c r="AH150" s="111" t="s">
        <v>216</v>
      </c>
      <c r="AI150" s="111">
        <v>2770.9</v>
      </c>
      <c r="AJ150" s="111">
        <v>332.94</v>
      </c>
      <c r="AK150" s="111">
        <v>3103.84</v>
      </c>
      <c r="AL150" s="111">
        <v>51761.84</v>
      </c>
      <c r="AM150" s="111">
        <v>10614.96</v>
      </c>
      <c r="AN150" s="111">
        <v>62376.800000000003</v>
      </c>
      <c r="AO150" s="111">
        <v>51762.1</v>
      </c>
      <c r="AP150" s="111">
        <v>10614.96</v>
      </c>
      <c r="AQ150" s="111">
        <v>62377.06</v>
      </c>
      <c r="AR150" s="111">
        <v>42</v>
      </c>
      <c r="AS150" s="111">
        <v>1233</v>
      </c>
      <c r="AT150" s="99" t="s">
        <v>217</v>
      </c>
      <c r="AU150" s="99"/>
      <c r="AV150" s="99"/>
      <c r="AW150" s="111"/>
      <c r="AX150" s="111" t="s">
        <v>218</v>
      </c>
      <c r="AY150" s="111" t="s">
        <v>219</v>
      </c>
      <c r="AZ150" s="111"/>
      <c r="BA150" s="111">
        <v>0</v>
      </c>
      <c r="BB150" s="101"/>
      <c r="BC150" s="101"/>
      <c r="BD150" s="99" t="s">
        <v>220</v>
      </c>
      <c r="BE150" s="99"/>
      <c r="BF150" s="109"/>
      <c r="BG150" s="67"/>
      <c r="BH150" s="108"/>
      <c r="BI150" s="99" t="s">
        <v>2017</v>
      </c>
      <c r="BJ150" s="99"/>
      <c r="BK150" s="108"/>
      <c r="BL150" s="100"/>
    </row>
    <row r="151" spans="1:64" hidden="1" x14ac:dyDescent="0.3">
      <c r="A151" s="84">
        <v>150</v>
      </c>
      <c r="B151" s="111" t="s">
        <v>2056</v>
      </c>
      <c r="C151" s="111" t="s">
        <v>188</v>
      </c>
      <c r="D151" s="111" t="s">
        <v>187</v>
      </c>
      <c r="E151" s="111" t="s">
        <v>186</v>
      </c>
      <c r="F151" s="111" t="s">
        <v>201</v>
      </c>
      <c r="G151" s="111" t="s">
        <v>183</v>
      </c>
      <c r="H151" s="111" t="s">
        <v>184</v>
      </c>
      <c r="I151" s="111">
        <v>145143</v>
      </c>
      <c r="J151" s="111" t="s">
        <v>293</v>
      </c>
      <c r="K151" s="111">
        <v>145143</v>
      </c>
      <c r="L151" s="111" t="s">
        <v>203</v>
      </c>
      <c r="M151" s="111" t="s">
        <v>204</v>
      </c>
      <c r="N151" s="111">
        <v>248873</v>
      </c>
      <c r="O151" s="111" t="s">
        <v>350</v>
      </c>
      <c r="P151" s="111">
        <v>327066</v>
      </c>
      <c r="Q151" s="111" t="s">
        <v>358</v>
      </c>
      <c r="R151" s="111" t="s">
        <v>592</v>
      </c>
      <c r="S151" s="111" t="s">
        <v>710</v>
      </c>
      <c r="T151" s="111" t="s">
        <v>209</v>
      </c>
      <c r="U151" s="111" t="s">
        <v>210</v>
      </c>
      <c r="V151" s="111">
        <v>0</v>
      </c>
      <c r="W151" s="111" t="s">
        <v>304</v>
      </c>
      <c r="X151" s="111">
        <v>25760391</v>
      </c>
      <c r="Y151" s="111" t="s">
        <v>711</v>
      </c>
      <c r="Z151" s="111" t="s">
        <v>685</v>
      </c>
      <c r="AA151" s="111">
        <v>62232</v>
      </c>
      <c r="AB151" s="111" t="s">
        <v>355</v>
      </c>
      <c r="AC151" s="111">
        <v>24</v>
      </c>
      <c r="AD151" s="111" t="s">
        <v>266</v>
      </c>
      <c r="AE151" s="111" t="s">
        <v>685</v>
      </c>
      <c r="AF151" s="111">
        <v>3200</v>
      </c>
      <c r="AG151" s="111">
        <v>3200</v>
      </c>
      <c r="AH151" s="111" t="s">
        <v>232</v>
      </c>
      <c r="AI151" s="111">
        <v>4159.1499999999996</v>
      </c>
      <c r="AJ151" s="111">
        <v>578.44000000000005</v>
      </c>
      <c r="AK151" s="111">
        <v>4737.59</v>
      </c>
      <c r="AL151" s="111">
        <v>63886.879999999997</v>
      </c>
      <c r="AM151" s="111">
        <v>13702.99</v>
      </c>
      <c r="AN151" s="111">
        <v>77589.87</v>
      </c>
      <c r="AO151" s="111">
        <v>63887.85</v>
      </c>
      <c r="AP151" s="111">
        <v>13702.99</v>
      </c>
      <c r="AQ151" s="111">
        <v>77590.84</v>
      </c>
      <c r="AR151" s="111">
        <v>42</v>
      </c>
      <c r="AS151" s="111">
        <v>1233</v>
      </c>
      <c r="AT151" s="99" t="s">
        <v>217</v>
      </c>
      <c r="AU151" s="99"/>
      <c r="AV151" s="99"/>
      <c r="AW151" s="111"/>
      <c r="AX151" s="111" t="s">
        <v>218</v>
      </c>
      <c r="AY151" s="111" t="s">
        <v>219</v>
      </c>
      <c r="AZ151" s="111"/>
      <c r="BA151" s="111">
        <v>0</v>
      </c>
      <c r="BB151" s="101"/>
      <c r="BC151" s="101"/>
      <c r="BD151" s="99" t="s">
        <v>220</v>
      </c>
      <c r="BE151" s="99"/>
      <c r="BF151" s="109"/>
      <c r="BG151" s="67"/>
      <c r="BH151" s="108"/>
      <c r="BI151" s="99" t="s">
        <v>2017</v>
      </c>
      <c r="BJ151" s="99"/>
      <c r="BK151" s="108"/>
      <c r="BL151" s="100"/>
    </row>
    <row r="152" spans="1:64" hidden="1" x14ac:dyDescent="0.3">
      <c r="A152" s="99">
        <v>151</v>
      </c>
      <c r="B152" s="111" t="s">
        <v>2056</v>
      </c>
      <c r="C152" s="111" t="s">
        <v>188</v>
      </c>
      <c r="D152" s="111" t="s">
        <v>187</v>
      </c>
      <c r="E152" s="111" t="s">
        <v>186</v>
      </c>
      <c r="F152" s="111" t="s">
        <v>201</v>
      </c>
      <c r="G152" s="111" t="s">
        <v>183</v>
      </c>
      <c r="H152" s="111" t="s">
        <v>184</v>
      </c>
      <c r="I152" s="111">
        <v>143200</v>
      </c>
      <c r="J152" s="111" t="s">
        <v>286</v>
      </c>
      <c r="K152" s="111">
        <v>143200</v>
      </c>
      <c r="L152" s="111" t="s">
        <v>203</v>
      </c>
      <c r="M152" s="111" t="s">
        <v>204</v>
      </c>
      <c r="N152" s="111">
        <v>271938</v>
      </c>
      <c r="O152" s="111" t="s">
        <v>712</v>
      </c>
      <c r="P152" s="111">
        <v>361574</v>
      </c>
      <c r="Q152" s="111" t="s">
        <v>713</v>
      </c>
      <c r="R152" s="111" t="s">
        <v>592</v>
      </c>
      <c r="S152" s="111" t="s">
        <v>714</v>
      </c>
      <c r="T152" s="111" t="s">
        <v>227</v>
      </c>
      <c r="U152" s="111" t="s">
        <v>210</v>
      </c>
      <c r="V152" s="111">
        <v>0</v>
      </c>
      <c r="W152" s="111" t="s">
        <v>304</v>
      </c>
      <c r="X152" s="111">
        <v>27892988</v>
      </c>
      <c r="Y152" s="111" t="s">
        <v>715</v>
      </c>
      <c r="Z152" s="111" t="s">
        <v>716</v>
      </c>
      <c r="AA152" s="111">
        <v>51860</v>
      </c>
      <c r="AB152" s="111" t="s">
        <v>231</v>
      </c>
      <c r="AC152" s="111">
        <v>24</v>
      </c>
      <c r="AD152" s="111" t="s">
        <v>241</v>
      </c>
      <c r="AE152" s="111" t="s">
        <v>716</v>
      </c>
      <c r="AF152" s="111">
        <v>2700</v>
      </c>
      <c r="AG152" s="111">
        <v>2700</v>
      </c>
      <c r="AH152" s="111" t="s">
        <v>232</v>
      </c>
      <c r="AI152" s="111">
        <v>3251.94</v>
      </c>
      <c r="AJ152" s="111">
        <v>90.58</v>
      </c>
      <c r="AK152" s="111">
        <v>3342.52</v>
      </c>
      <c r="AL152" s="111">
        <v>52963.199999999997</v>
      </c>
      <c r="AM152" s="111">
        <v>11089.02</v>
      </c>
      <c r="AN152" s="111">
        <v>64052.22</v>
      </c>
      <c r="AO152" s="111">
        <v>52964.06</v>
      </c>
      <c r="AP152" s="111">
        <v>11089.02</v>
      </c>
      <c r="AQ152" s="111">
        <v>64053.08</v>
      </c>
      <c r="AR152" s="111">
        <v>44</v>
      </c>
      <c r="AS152" s="111">
        <v>1238</v>
      </c>
      <c r="AT152" s="99" t="s">
        <v>217</v>
      </c>
      <c r="AU152" s="99"/>
      <c r="AV152" s="99"/>
      <c r="AW152" s="111"/>
      <c r="AX152" s="111" t="s">
        <v>218</v>
      </c>
      <c r="AY152" s="111" t="s">
        <v>219</v>
      </c>
      <c r="AZ152" s="111"/>
      <c r="BA152" s="111">
        <v>0</v>
      </c>
      <c r="BB152" s="101"/>
      <c r="BC152" s="101"/>
      <c r="BD152" s="99" t="s">
        <v>220</v>
      </c>
      <c r="BE152" s="99"/>
      <c r="BF152" s="109"/>
      <c r="BG152" s="67"/>
      <c r="BH152" s="108"/>
      <c r="BI152" s="99" t="s">
        <v>2017</v>
      </c>
      <c r="BJ152" s="99"/>
      <c r="BK152" s="108"/>
      <c r="BL152" s="100"/>
    </row>
    <row r="153" spans="1:64" hidden="1" x14ac:dyDescent="0.3">
      <c r="A153" s="84">
        <v>152</v>
      </c>
      <c r="B153" s="111" t="s">
        <v>2056</v>
      </c>
      <c r="C153" s="111" t="s">
        <v>188</v>
      </c>
      <c r="D153" s="111" t="s">
        <v>187</v>
      </c>
      <c r="E153" s="111" t="s">
        <v>186</v>
      </c>
      <c r="F153" s="111" t="s">
        <v>201</v>
      </c>
      <c r="G153" s="111" t="s">
        <v>183</v>
      </c>
      <c r="H153" s="111" t="s">
        <v>184</v>
      </c>
      <c r="I153" s="111">
        <v>143200</v>
      </c>
      <c r="J153" s="111" t="s">
        <v>286</v>
      </c>
      <c r="K153" s="111">
        <v>143200</v>
      </c>
      <c r="L153" s="111" t="s">
        <v>203</v>
      </c>
      <c r="M153" s="111" t="s">
        <v>204</v>
      </c>
      <c r="N153" s="111">
        <v>271938</v>
      </c>
      <c r="O153" s="111" t="s">
        <v>712</v>
      </c>
      <c r="P153" s="111">
        <v>361574</v>
      </c>
      <c r="Q153" s="111" t="s">
        <v>713</v>
      </c>
      <c r="R153" s="111" t="s">
        <v>592</v>
      </c>
      <c r="S153" s="111" t="s">
        <v>717</v>
      </c>
      <c r="T153" s="111" t="s">
        <v>227</v>
      </c>
      <c r="U153" s="111" t="s">
        <v>210</v>
      </c>
      <c r="V153" s="111">
        <v>0</v>
      </c>
      <c r="W153" s="111" t="s">
        <v>244</v>
      </c>
      <c r="X153" s="111">
        <v>27923355</v>
      </c>
      <c r="Y153" s="111" t="s">
        <v>718</v>
      </c>
      <c r="Z153" s="111" t="s">
        <v>719</v>
      </c>
      <c r="AA153" s="111">
        <v>51860</v>
      </c>
      <c r="AB153" s="111" t="s">
        <v>231</v>
      </c>
      <c r="AC153" s="111">
        <v>24</v>
      </c>
      <c r="AD153" s="111" t="s">
        <v>241</v>
      </c>
      <c r="AE153" s="111" t="s">
        <v>719</v>
      </c>
      <c r="AF153" s="111">
        <v>2700</v>
      </c>
      <c r="AG153" s="111">
        <v>2700</v>
      </c>
      <c r="AH153" s="111" t="s">
        <v>232</v>
      </c>
      <c r="AI153" s="111">
        <v>5460.84</v>
      </c>
      <c r="AJ153" s="111">
        <v>370.92</v>
      </c>
      <c r="AK153" s="111">
        <v>5831.76</v>
      </c>
      <c r="AL153" s="111">
        <v>49130.879999999997</v>
      </c>
      <c r="AM153" s="111">
        <v>9687.92</v>
      </c>
      <c r="AN153" s="111">
        <v>58818.8</v>
      </c>
      <c r="AO153" s="111">
        <v>49131.16</v>
      </c>
      <c r="AP153" s="111">
        <v>9687.92</v>
      </c>
      <c r="AQ153" s="111">
        <v>58819.08</v>
      </c>
      <c r="AR153" s="111">
        <v>44</v>
      </c>
      <c r="AS153" s="111">
        <v>1238</v>
      </c>
      <c r="AT153" s="99" t="s">
        <v>217</v>
      </c>
      <c r="AU153" s="99"/>
      <c r="AV153" s="99"/>
      <c r="AW153" s="111"/>
      <c r="AX153" s="111" t="s">
        <v>218</v>
      </c>
      <c r="AY153" s="111" t="s">
        <v>219</v>
      </c>
      <c r="AZ153" s="111"/>
      <c r="BA153" s="111">
        <v>0</v>
      </c>
      <c r="BB153" s="101"/>
      <c r="BC153" s="101"/>
      <c r="BD153" s="99" t="s">
        <v>220</v>
      </c>
      <c r="BE153" s="99"/>
      <c r="BF153" s="109"/>
      <c r="BG153" s="67"/>
      <c r="BH153" s="108"/>
      <c r="BI153" s="99" t="s">
        <v>2017</v>
      </c>
      <c r="BJ153" s="99"/>
      <c r="BK153" s="108"/>
      <c r="BL153" s="100"/>
    </row>
    <row r="154" spans="1:64" hidden="1" x14ac:dyDescent="0.3">
      <c r="A154" s="84">
        <v>153</v>
      </c>
      <c r="B154" s="111" t="s">
        <v>2056</v>
      </c>
      <c r="C154" s="111" t="s">
        <v>188</v>
      </c>
      <c r="D154" s="111" t="s">
        <v>187</v>
      </c>
      <c r="E154" s="111" t="s">
        <v>186</v>
      </c>
      <c r="F154" s="111" t="s">
        <v>201</v>
      </c>
      <c r="G154" s="111" t="s">
        <v>183</v>
      </c>
      <c r="H154" s="111" t="s">
        <v>184</v>
      </c>
      <c r="I154" s="111">
        <v>143200</v>
      </c>
      <c r="J154" s="111" t="s">
        <v>286</v>
      </c>
      <c r="K154" s="111">
        <v>143200</v>
      </c>
      <c r="L154" s="111" t="s">
        <v>203</v>
      </c>
      <c r="M154" s="111" t="s">
        <v>204</v>
      </c>
      <c r="N154" s="111">
        <v>271938</v>
      </c>
      <c r="O154" s="111" t="s">
        <v>712</v>
      </c>
      <c r="P154" s="111">
        <v>361574</v>
      </c>
      <c r="Q154" s="111" t="s">
        <v>713</v>
      </c>
      <c r="R154" s="111" t="s">
        <v>592</v>
      </c>
      <c r="S154" s="111" t="s">
        <v>720</v>
      </c>
      <c r="T154" s="111" t="s">
        <v>227</v>
      </c>
      <c r="U154" s="111" t="s">
        <v>210</v>
      </c>
      <c r="V154" s="111">
        <v>0</v>
      </c>
      <c r="W154" s="111" t="s">
        <v>337</v>
      </c>
      <c r="X154" s="111">
        <v>27923356</v>
      </c>
      <c r="Y154" s="111" t="s">
        <v>721</v>
      </c>
      <c r="Z154" s="111" t="s">
        <v>716</v>
      </c>
      <c r="AA154" s="111">
        <v>51860</v>
      </c>
      <c r="AB154" s="111" t="s">
        <v>231</v>
      </c>
      <c r="AC154" s="111">
        <v>24</v>
      </c>
      <c r="AD154" s="111" t="s">
        <v>241</v>
      </c>
      <c r="AE154" s="111" t="s">
        <v>716</v>
      </c>
      <c r="AF154" s="111">
        <v>2700</v>
      </c>
      <c r="AG154" s="111">
        <v>2700</v>
      </c>
      <c r="AH154" s="111" t="s">
        <v>232</v>
      </c>
      <c r="AI154" s="111">
        <v>3073.67</v>
      </c>
      <c r="AJ154" s="111">
        <v>91.31</v>
      </c>
      <c r="AK154" s="111">
        <v>3164.98</v>
      </c>
      <c r="AL154" s="111">
        <v>53572.02</v>
      </c>
      <c r="AM154" s="111">
        <v>11303.29</v>
      </c>
      <c r="AN154" s="111">
        <v>64875.31</v>
      </c>
      <c r="AO154" s="111">
        <v>53572.33</v>
      </c>
      <c r="AP154" s="111">
        <v>11303.29</v>
      </c>
      <c r="AQ154" s="111">
        <v>64875.62</v>
      </c>
      <c r="AR154" s="111">
        <v>43</v>
      </c>
      <c r="AS154" s="111">
        <v>1238</v>
      </c>
      <c r="AT154" s="99" t="s">
        <v>217</v>
      </c>
      <c r="AU154" s="99"/>
      <c r="AV154" s="99"/>
      <c r="AW154" s="111"/>
      <c r="AX154" s="111" t="s">
        <v>218</v>
      </c>
      <c r="AY154" s="111" t="s">
        <v>219</v>
      </c>
      <c r="AZ154" s="111"/>
      <c r="BA154" s="111">
        <v>0</v>
      </c>
      <c r="BB154" s="101"/>
      <c r="BC154" s="101"/>
      <c r="BD154" s="99" t="s">
        <v>220</v>
      </c>
      <c r="BE154" s="99"/>
      <c r="BF154" s="109"/>
      <c r="BG154" s="67"/>
      <c r="BH154" s="108"/>
      <c r="BI154" s="99" t="s">
        <v>2017</v>
      </c>
      <c r="BJ154" s="99"/>
      <c r="BK154" s="108"/>
      <c r="BL154" s="100"/>
    </row>
    <row r="155" spans="1:64" hidden="1" x14ac:dyDescent="0.3">
      <c r="A155" s="84">
        <v>154</v>
      </c>
      <c r="B155" s="111" t="s">
        <v>2056</v>
      </c>
      <c r="C155" s="111" t="s">
        <v>188</v>
      </c>
      <c r="D155" s="111" t="s">
        <v>187</v>
      </c>
      <c r="E155" s="111" t="s">
        <v>186</v>
      </c>
      <c r="F155" s="111" t="s">
        <v>201</v>
      </c>
      <c r="G155" s="111" t="s">
        <v>183</v>
      </c>
      <c r="H155" s="111" t="s">
        <v>184</v>
      </c>
      <c r="I155" s="111">
        <v>143200</v>
      </c>
      <c r="J155" s="111" t="s">
        <v>286</v>
      </c>
      <c r="K155" s="111">
        <v>143200</v>
      </c>
      <c r="L155" s="111" t="s">
        <v>203</v>
      </c>
      <c r="M155" s="111" t="s">
        <v>204</v>
      </c>
      <c r="N155" s="111">
        <v>271938</v>
      </c>
      <c r="O155" s="111" t="s">
        <v>712</v>
      </c>
      <c r="P155" s="111">
        <v>361574</v>
      </c>
      <c r="Q155" s="111" t="s">
        <v>713</v>
      </c>
      <c r="R155" s="111" t="s">
        <v>592</v>
      </c>
      <c r="S155" s="111" t="s">
        <v>722</v>
      </c>
      <c r="T155" s="111" t="s">
        <v>227</v>
      </c>
      <c r="U155" s="111" t="s">
        <v>210</v>
      </c>
      <c r="V155" s="111">
        <v>0</v>
      </c>
      <c r="W155" s="111" t="s">
        <v>211</v>
      </c>
      <c r="X155" s="111">
        <v>27923357</v>
      </c>
      <c r="Y155" s="111" t="s">
        <v>723</v>
      </c>
      <c r="Z155" s="111" t="s">
        <v>716</v>
      </c>
      <c r="AA155" s="111">
        <v>51860</v>
      </c>
      <c r="AB155" s="111" t="s">
        <v>231</v>
      </c>
      <c r="AC155" s="111">
        <v>24</v>
      </c>
      <c r="AD155" s="111" t="s">
        <v>241</v>
      </c>
      <c r="AE155" s="111" t="s">
        <v>716</v>
      </c>
      <c r="AF155" s="111">
        <v>2700</v>
      </c>
      <c r="AG155" s="111">
        <v>2700</v>
      </c>
      <c r="AH155" s="111" t="s">
        <v>232</v>
      </c>
      <c r="AI155" s="111">
        <v>4821.8599999999997</v>
      </c>
      <c r="AJ155" s="111">
        <v>137.28</v>
      </c>
      <c r="AK155" s="111">
        <v>4959.1400000000003</v>
      </c>
      <c r="AL155" s="111">
        <v>48581.46</v>
      </c>
      <c r="AM155" s="111">
        <v>9885.58</v>
      </c>
      <c r="AN155" s="111">
        <v>58467.040000000001</v>
      </c>
      <c r="AO155" s="111">
        <v>48582.14</v>
      </c>
      <c r="AP155" s="111">
        <v>9885.58</v>
      </c>
      <c r="AQ155" s="111">
        <v>58467.72</v>
      </c>
      <c r="AR155" s="111">
        <v>44</v>
      </c>
      <c r="AS155" s="111">
        <v>1238</v>
      </c>
      <c r="AT155" s="99" t="s">
        <v>217</v>
      </c>
      <c r="AU155" s="99"/>
      <c r="AV155" s="99"/>
      <c r="AW155" s="111"/>
      <c r="AX155" s="111" t="s">
        <v>218</v>
      </c>
      <c r="AY155" s="111" t="s">
        <v>219</v>
      </c>
      <c r="AZ155" s="111"/>
      <c r="BA155" s="111">
        <v>0</v>
      </c>
      <c r="BB155" s="101"/>
      <c r="BC155" s="101"/>
      <c r="BD155" s="99" t="s">
        <v>220</v>
      </c>
      <c r="BE155" s="99"/>
      <c r="BF155" s="109"/>
      <c r="BG155" s="67"/>
      <c r="BH155" s="108"/>
      <c r="BI155" s="99" t="s">
        <v>2017</v>
      </c>
      <c r="BJ155" s="99"/>
      <c r="BK155" s="108"/>
      <c r="BL155" s="100"/>
    </row>
    <row r="156" spans="1:64" hidden="1" x14ac:dyDescent="0.3">
      <c r="A156" s="99">
        <v>155</v>
      </c>
      <c r="B156" s="111" t="s">
        <v>2056</v>
      </c>
      <c r="C156" s="111" t="s">
        <v>188</v>
      </c>
      <c r="D156" s="111" t="s">
        <v>187</v>
      </c>
      <c r="E156" s="111" t="s">
        <v>186</v>
      </c>
      <c r="F156" s="111" t="s">
        <v>201</v>
      </c>
      <c r="G156" s="111" t="s">
        <v>183</v>
      </c>
      <c r="H156" s="111" t="s">
        <v>184</v>
      </c>
      <c r="I156" s="111">
        <v>143200</v>
      </c>
      <c r="J156" s="111" t="s">
        <v>286</v>
      </c>
      <c r="K156" s="111">
        <v>143200</v>
      </c>
      <c r="L156" s="111" t="s">
        <v>203</v>
      </c>
      <c r="M156" s="111" t="s">
        <v>204</v>
      </c>
      <c r="N156" s="111">
        <v>271938</v>
      </c>
      <c r="O156" s="111" t="s">
        <v>712</v>
      </c>
      <c r="P156" s="111">
        <v>361574</v>
      </c>
      <c r="Q156" s="111" t="s">
        <v>713</v>
      </c>
      <c r="R156" s="111" t="s">
        <v>592</v>
      </c>
      <c r="S156" s="111" t="s">
        <v>724</v>
      </c>
      <c r="T156" s="111" t="s">
        <v>227</v>
      </c>
      <c r="U156" s="111" t="s">
        <v>210</v>
      </c>
      <c r="V156" s="111">
        <v>0</v>
      </c>
      <c r="W156" s="111" t="s">
        <v>244</v>
      </c>
      <c r="X156" s="111">
        <v>27923359</v>
      </c>
      <c r="Y156" s="111" t="s">
        <v>725</v>
      </c>
      <c r="Z156" s="111" t="s">
        <v>716</v>
      </c>
      <c r="AA156" s="111">
        <v>51860</v>
      </c>
      <c r="AB156" s="111" t="s">
        <v>231</v>
      </c>
      <c r="AC156" s="111">
        <v>24</v>
      </c>
      <c r="AD156" s="111" t="s">
        <v>241</v>
      </c>
      <c r="AE156" s="111" t="s">
        <v>716</v>
      </c>
      <c r="AF156" s="111">
        <v>2700</v>
      </c>
      <c r="AG156" s="111">
        <v>2700</v>
      </c>
      <c r="AH156" s="111" t="s">
        <v>232</v>
      </c>
      <c r="AI156" s="111">
        <v>2770.6</v>
      </c>
      <c r="AJ156" s="111">
        <v>394.38</v>
      </c>
      <c r="AK156" s="111">
        <v>3164.98</v>
      </c>
      <c r="AL156" s="111">
        <v>53264.98</v>
      </c>
      <c r="AM156" s="111">
        <v>11687.22</v>
      </c>
      <c r="AN156" s="111">
        <v>64952.2</v>
      </c>
      <c r="AO156" s="111">
        <v>53265.4</v>
      </c>
      <c r="AP156" s="111">
        <v>11687.22</v>
      </c>
      <c r="AQ156" s="111">
        <v>64952.62</v>
      </c>
      <c r="AR156" s="111">
        <v>43</v>
      </c>
      <c r="AS156" s="111">
        <v>1238</v>
      </c>
      <c r="AT156" s="99" t="s">
        <v>217</v>
      </c>
      <c r="AU156" s="99"/>
      <c r="AV156" s="99"/>
      <c r="AW156" s="111"/>
      <c r="AX156" s="111" t="s">
        <v>218</v>
      </c>
      <c r="AY156" s="111" t="s">
        <v>219</v>
      </c>
      <c r="AZ156" s="111"/>
      <c r="BA156" s="111">
        <v>0</v>
      </c>
      <c r="BB156" s="101"/>
      <c r="BC156" s="101"/>
      <c r="BD156" s="99" t="s">
        <v>220</v>
      </c>
      <c r="BE156" s="99"/>
      <c r="BF156" s="109"/>
      <c r="BG156" s="67"/>
      <c r="BH156" s="108"/>
      <c r="BI156" s="99" t="s">
        <v>2017</v>
      </c>
      <c r="BJ156" s="99"/>
      <c r="BK156" s="108"/>
      <c r="BL156" s="100"/>
    </row>
    <row r="157" spans="1:64" hidden="1" x14ac:dyDescent="0.3">
      <c r="A157" s="84">
        <v>156</v>
      </c>
      <c r="B157" s="111" t="s">
        <v>2056</v>
      </c>
      <c r="C157" s="111" t="s">
        <v>188</v>
      </c>
      <c r="D157" s="111" t="s">
        <v>187</v>
      </c>
      <c r="E157" s="111" t="s">
        <v>186</v>
      </c>
      <c r="F157" s="111" t="s">
        <v>201</v>
      </c>
      <c r="G157" s="111" t="s">
        <v>183</v>
      </c>
      <c r="H157" s="111" t="s">
        <v>184</v>
      </c>
      <c r="I157" s="111">
        <v>143200</v>
      </c>
      <c r="J157" s="111" t="s">
        <v>286</v>
      </c>
      <c r="K157" s="111">
        <v>143200</v>
      </c>
      <c r="L157" s="111" t="s">
        <v>203</v>
      </c>
      <c r="M157" s="111" t="s">
        <v>204</v>
      </c>
      <c r="N157" s="111">
        <v>271938</v>
      </c>
      <c r="O157" s="111" t="s">
        <v>712</v>
      </c>
      <c r="P157" s="111">
        <v>361574</v>
      </c>
      <c r="Q157" s="111" t="s">
        <v>713</v>
      </c>
      <c r="R157" s="111" t="s">
        <v>592</v>
      </c>
      <c r="S157" s="111" t="s">
        <v>726</v>
      </c>
      <c r="T157" s="111" t="s">
        <v>227</v>
      </c>
      <c r="U157" s="111" t="s">
        <v>210</v>
      </c>
      <c r="V157" s="111">
        <v>0</v>
      </c>
      <c r="W157" s="111" t="s">
        <v>304</v>
      </c>
      <c r="X157" s="111">
        <v>27923360</v>
      </c>
      <c r="Y157" s="111" t="s">
        <v>727</v>
      </c>
      <c r="Z157" s="111" t="s">
        <v>716</v>
      </c>
      <c r="AA157" s="111">
        <v>51860</v>
      </c>
      <c r="AB157" s="111" t="s">
        <v>231</v>
      </c>
      <c r="AC157" s="111">
        <v>24</v>
      </c>
      <c r="AD157" s="111" t="s">
        <v>241</v>
      </c>
      <c r="AE157" s="111" t="s">
        <v>716</v>
      </c>
      <c r="AF157" s="111">
        <v>2700</v>
      </c>
      <c r="AG157" s="111">
        <v>2700</v>
      </c>
      <c r="AH157" s="111" t="s">
        <v>232</v>
      </c>
      <c r="AI157" s="111">
        <v>3734.86</v>
      </c>
      <c r="AJ157" s="111">
        <v>91.32</v>
      </c>
      <c r="AK157" s="111">
        <v>3826.18</v>
      </c>
      <c r="AL157" s="111">
        <v>52915.49</v>
      </c>
      <c r="AM157" s="111">
        <v>11306.28</v>
      </c>
      <c r="AN157" s="111">
        <v>64221.77</v>
      </c>
      <c r="AO157" s="111">
        <v>52916.14</v>
      </c>
      <c r="AP157" s="111">
        <v>11306.28</v>
      </c>
      <c r="AQ157" s="111">
        <v>64222.42</v>
      </c>
      <c r="AR157" s="111">
        <v>43</v>
      </c>
      <c r="AS157" s="111">
        <v>1238</v>
      </c>
      <c r="AT157" s="99" t="s">
        <v>217</v>
      </c>
      <c r="AU157" s="99"/>
      <c r="AV157" s="99"/>
      <c r="AW157" s="111"/>
      <c r="AX157" s="111" t="s">
        <v>218</v>
      </c>
      <c r="AY157" s="111" t="s">
        <v>219</v>
      </c>
      <c r="AZ157" s="111"/>
      <c r="BA157" s="111">
        <v>0</v>
      </c>
      <c r="BB157" s="101"/>
      <c r="BC157" s="101"/>
      <c r="BD157" s="99" t="s">
        <v>220</v>
      </c>
      <c r="BE157" s="99"/>
      <c r="BF157" s="109"/>
      <c r="BG157" s="67"/>
      <c r="BH157" s="108"/>
      <c r="BI157" s="99" t="s">
        <v>2017</v>
      </c>
      <c r="BJ157" s="99"/>
      <c r="BK157" s="108"/>
      <c r="BL157" s="100"/>
    </row>
    <row r="158" spans="1:64" hidden="1" x14ac:dyDescent="0.3">
      <c r="A158" s="84">
        <v>157</v>
      </c>
      <c r="B158" s="111" t="s">
        <v>2056</v>
      </c>
      <c r="C158" s="111" t="s">
        <v>188</v>
      </c>
      <c r="D158" s="111" t="s">
        <v>187</v>
      </c>
      <c r="E158" s="111" t="s">
        <v>186</v>
      </c>
      <c r="F158" s="111" t="s">
        <v>201</v>
      </c>
      <c r="G158" s="111" t="s">
        <v>183</v>
      </c>
      <c r="H158" s="111" t="s">
        <v>184</v>
      </c>
      <c r="I158" s="111">
        <v>143200</v>
      </c>
      <c r="J158" s="111" t="s">
        <v>286</v>
      </c>
      <c r="K158" s="111">
        <v>143200</v>
      </c>
      <c r="L158" s="111" t="s">
        <v>203</v>
      </c>
      <c r="M158" s="111" t="s">
        <v>204</v>
      </c>
      <c r="N158" s="111">
        <v>271938</v>
      </c>
      <c r="O158" s="111" t="s">
        <v>712</v>
      </c>
      <c r="P158" s="111">
        <v>361574</v>
      </c>
      <c r="Q158" s="111" t="s">
        <v>713</v>
      </c>
      <c r="R158" s="111" t="s">
        <v>592</v>
      </c>
      <c r="S158" s="111" t="s">
        <v>728</v>
      </c>
      <c r="T158" s="111" t="s">
        <v>227</v>
      </c>
      <c r="U158" s="111" t="s">
        <v>210</v>
      </c>
      <c r="V158" s="111">
        <v>0</v>
      </c>
      <c r="W158" s="111" t="s">
        <v>337</v>
      </c>
      <c r="X158" s="111">
        <v>27923362</v>
      </c>
      <c r="Y158" s="111" t="s">
        <v>729</v>
      </c>
      <c r="Z158" s="111" t="s">
        <v>730</v>
      </c>
      <c r="AA158" s="111">
        <v>52060</v>
      </c>
      <c r="AB158" s="111" t="s">
        <v>231</v>
      </c>
      <c r="AC158" s="111">
        <v>24</v>
      </c>
      <c r="AD158" s="111" t="s">
        <v>241</v>
      </c>
      <c r="AE158" s="111" t="s">
        <v>730</v>
      </c>
      <c r="AF158" s="111">
        <v>2700</v>
      </c>
      <c r="AG158" s="111">
        <v>2700</v>
      </c>
      <c r="AH158" s="111" t="s">
        <v>232</v>
      </c>
      <c r="AI158" s="111">
        <v>4301.8999999999996</v>
      </c>
      <c r="AJ158" s="111">
        <v>741.25</v>
      </c>
      <c r="AK158" s="111">
        <v>5043.1499999999996</v>
      </c>
      <c r="AL158" s="111">
        <v>50956.45</v>
      </c>
      <c r="AM158" s="111">
        <v>10627.6</v>
      </c>
      <c r="AN158" s="111">
        <v>61584.05</v>
      </c>
      <c r="AO158" s="111">
        <v>50957.1</v>
      </c>
      <c r="AP158" s="111">
        <v>10627.6</v>
      </c>
      <c r="AQ158" s="111">
        <v>61584.7</v>
      </c>
      <c r="AR158" s="111">
        <v>44</v>
      </c>
      <c r="AS158" s="111">
        <v>1238</v>
      </c>
      <c r="AT158" s="99" t="s">
        <v>217</v>
      </c>
      <c r="AU158" s="99"/>
      <c r="AV158" s="99"/>
      <c r="AW158" s="111"/>
      <c r="AX158" s="111" t="s">
        <v>218</v>
      </c>
      <c r="AY158" s="111" t="s">
        <v>219</v>
      </c>
      <c r="AZ158" s="111"/>
      <c r="BA158" s="111">
        <v>0</v>
      </c>
      <c r="BB158" s="101"/>
      <c r="BC158" s="101"/>
      <c r="BD158" s="99" t="s">
        <v>220</v>
      </c>
      <c r="BE158" s="99"/>
      <c r="BF158" s="109"/>
      <c r="BG158" s="67"/>
      <c r="BH158" s="108"/>
      <c r="BI158" s="99" t="s">
        <v>2017</v>
      </c>
      <c r="BJ158" s="99"/>
      <c r="BK158" s="108"/>
      <c r="BL158" s="100"/>
    </row>
    <row r="159" spans="1:64" hidden="1" x14ac:dyDescent="0.3">
      <c r="A159" s="84">
        <v>158</v>
      </c>
      <c r="B159" s="111" t="s">
        <v>2056</v>
      </c>
      <c r="C159" s="111" t="s">
        <v>188</v>
      </c>
      <c r="D159" s="111" t="s">
        <v>187</v>
      </c>
      <c r="E159" s="111" t="s">
        <v>186</v>
      </c>
      <c r="F159" s="111" t="s">
        <v>201</v>
      </c>
      <c r="G159" s="111" t="s">
        <v>183</v>
      </c>
      <c r="H159" s="111" t="s">
        <v>184</v>
      </c>
      <c r="I159" s="111">
        <v>162632</v>
      </c>
      <c r="J159" s="111" t="s">
        <v>731</v>
      </c>
      <c r="K159" s="111">
        <v>162632</v>
      </c>
      <c r="L159" s="111" t="s">
        <v>203</v>
      </c>
      <c r="M159" s="111" t="s">
        <v>204</v>
      </c>
      <c r="N159" s="111">
        <v>278051</v>
      </c>
      <c r="O159" s="111" t="s">
        <v>732</v>
      </c>
      <c r="P159" s="111">
        <v>365227</v>
      </c>
      <c r="Q159" s="111" t="s">
        <v>733</v>
      </c>
      <c r="R159" s="111" t="s">
        <v>592</v>
      </c>
      <c r="S159" s="111" t="s">
        <v>734</v>
      </c>
      <c r="T159" s="111" t="s">
        <v>227</v>
      </c>
      <c r="U159" s="111" t="s">
        <v>210</v>
      </c>
      <c r="V159" s="111">
        <v>0</v>
      </c>
      <c r="W159" s="111" t="s">
        <v>211</v>
      </c>
      <c r="X159" s="111">
        <v>28318235</v>
      </c>
      <c r="Y159" s="111" t="s">
        <v>735</v>
      </c>
      <c r="Z159" s="111" t="s">
        <v>736</v>
      </c>
      <c r="AA159" s="111">
        <v>64244</v>
      </c>
      <c r="AB159" s="111" t="s">
        <v>737</v>
      </c>
      <c r="AC159" s="111">
        <v>30</v>
      </c>
      <c r="AD159" s="111" t="s">
        <v>263</v>
      </c>
      <c r="AE159" s="111" t="s">
        <v>736</v>
      </c>
      <c r="AF159" s="111">
        <v>2800</v>
      </c>
      <c r="AG159" s="111">
        <v>2800</v>
      </c>
      <c r="AH159" s="111" t="s">
        <v>506</v>
      </c>
      <c r="AI159" s="111">
        <v>7055</v>
      </c>
      <c r="AJ159" s="111">
        <v>0</v>
      </c>
      <c r="AK159" s="111">
        <v>7055</v>
      </c>
      <c r="AL159" s="111">
        <v>57189</v>
      </c>
      <c r="AM159" s="111">
        <v>14116</v>
      </c>
      <c r="AN159" s="111">
        <v>71305</v>
      </c>
      <c r="AO159" s="111">
        <v>57189</v>
      </c>
      <c r="AP159" s="111">
        <v>14116</v>
      </c>
      <c r="AQ159" s="111">
        <v>71305</v>
      </c>
      <c r="AR159" s="111">
        <v>43</v>
      </c>
      <c r="AS159" s="111">
        <v>1302</v>
      </c>
      <c r="AT159" s="99" t="s">
        <v>217</v>
      </c>
      <c r="AU159" s="99"/>
      <c r="AV159" s="99"/>
      <c r="AW159" s="111"/>
      <c r="AX159" s="111" t="s">
        <v>218</v>
      </c>
      <c r="AY159" s="111" t="s">
        <v>219</v>
      </c>
      <c r="AZ159" s="111"/>
      <c r="BA159" s="111">
        <v>0</v>
      </c>
      <c r="BB159" s="101"/>
      <c r="BC159" s="101"/>
      <c r="BD159" s="99" t="s">
        <v>220</v>
      </c>
      <c r="BE159" s="99"/>
      <c r="BF159" s="109"/>
      <c r="BG159" s="67"/>
      <c r="BH159" s="108"/>
      <c r="BI159" s="99" t="s">
        <v>2017</v>
      </c>
      <c r="BJ159" s="99"/>
      <c r="BK159" s="108"/>
      <c r="BL159" s="100"/>
    </row>
    <row r="160" spans="1:64" hidden="1" x14ac:dyDescent="0.3">
      <c r="A160" s="99">
        <v>159</v>
      </c>
      <c r="B160" s="111" t="s">
        <v>2056</v>
      </c>
      <c r="C160" s="111" t="s">
        <v>188</v>
      </c>
      <c r="D160" s="111" t="s">
        <v>187</v>
      </c>
      <c r="E160" s="111" t="s">
        <v>186</v>
      </c>
      <c r="F160" s="111" t="s">
        <v>201</v>
      </c>
      <c r="G160" s="111" t="s">
        <v>183</v>
      </c>
      <c r="H160" s="111" t="s">
        <v>184</v>
      </c>
      <c r="I160" s="111">
        <v>162632</v>
      </c>
      <c r="J160" s="111" t="s">
        <v>731</v>
      </c>
      <c r="K160" s="111">
        <v>162632</v>
      </c>
      <c r="L160" s="111" t="s">
        <v>203</v>
      </c>
      <c r="M160" s="111" t="s">
        <v>204</v>
      </c>
      <c r="N160" s="111">
        <v>278051</v>
      </c>
      <c r="O160" s="111" t="s">
        <v>732</v>
      </c>
      <c r="P160" s="111">
        <v>365227</v>
      </c>
      <c r="Q160" s="111" t="s">
        <v>733</v>
      </c>
      <c r="R160" s="111" t="s">
        <v>592</v>
      </c>
      <c r="S160" s="111" t="s">
        <v>738</v>
      </c>
      <c r="T160" s="111" t="s">
        <v>227</v>
      </c>
      <c r="U160" s="111" t="s">
        <v>210</v>
      </c>
      <c r="V160" s="111">
        <v>0</v>
      </c>
      <c r="W160" s="111" t="s">
        <v>337</v>
      </c>
      <c r="X160" s="111">
        <v>28318257</v>
      </c>
      <c r="Y160" s="111" t="s">
        <v>739</v>
      </c>
      <c r="Z160" s="111" t="s">
        <v>736</v>
      </c>
      <c r="AA160" s="111">
        <v>64244</v>
      </c>
      <c r="AB160" s="111" t="s">
        <v>737</v>
      </c>
      <c r="AC160" s="111">
        <v>30</v>
      </c>
      <c r="AD160" s="111" t="s">
        <v>263</v>
      </c>
      <c r="AE160" s="111" t="s">
        <v>736</v>
      </c>
      <c r="AF160" s="111">
        <v>2836.17</v>
      </c>
      <c r="AG160" s="111">
        <v>2800</v>
      </c>
      <c r="AH160" s="111" t="s">
        <v>232</v>
      </c>
      <c r="AI160" s="111">
        <v>11182.65</v>
      </c>
      <c r="AJ160" s="111">
        <v>2075.6999999999998</v>
      </c>
      <c r="AK160" s="111">
        <v>13258.35</v>
      </c>
      <c r="AL160" s="111">
        <v>56826.1</v>
      </c>
      <c r="AM160" s="111">
        <v>13643.04</v>
      </c>
      <c r="AN160" s="111">
        <v>70469.14</v>
      </c>
      <c r="AO160" s="111">
        <v>56826.35</v>
      </c>
      <c r="AP160" s="111">
        <v>13643.04</v>
      </c>
      <c r="AQ160" s="111">
        <v>70469.39</v>
      </c>
      <c r="AR160" s="111">
        <v>43</v>
      </c>
      <c r="AS160" s="111">
        <v>1180</v>
      </c>
      <c r="AT160" s="99" t="s">
        <v>217</v>
      </c>
      <c r="AU160" s="99"/>
      <c r="AV160" s="99"/>
      <c r="AW160" s="111"/>
      <c r="AX160" s="111" t="s">
        <v>218</v>
      </c>
      <c r="AY160" s="111" t="s">
        <v>219</v>
      </c>
      <c r="AZ160" s="111"/>
      <c r="BA160" s="111">
        <v>0</v>
      </c>
      <c r="BB160" s="101"/>
      <c r="BC160" s="101"/>
      <c r="BD160" s="99" t="s">
        <v>220</v>
      </c>
      <c r="BE160" s="99"/>
      <c r="BF160" s="109"/>
      <c r="BG160" s="67"/>
      <c r="BH160" s="108"/>
      <c r="BI160" s="99" t="s">
        <v>2017</v>
      </c>
      <c r="BJ160" s="99"/>
      <c r="BK160" s="108"/>
      <c r="BL160" s="100"/>
    </row>
    <row r="161" spans="1:64" hidden="1" x14ac:dyDescent="0.3">
      <c r="A161" s="84">
        <v>160</v>
      </c>
      <c r="B161" s="111" t="s">
        <v>2056</v>
      </c>
      <c r="C161" s="111" t="s">
        <v>188</v>
      </c>
      <c r="D161" s="111" t="s">
        <v>187</v>
      </c>
      <c r="E161" s="111" t="s">
        <v>186</v>
      </c>
      <c r="F161" s="111" t="s">
        <v>201</v>
      </c>
      <c r="G161" s="111" t="s">
        <v>183</v>
      </c>
      <c r="H161" s="111" t="s">
        <v>184</v>
      </c>
      <c r="I161" s="111">
        <v>145143</v>
      </c>
      <c r="J161" s="111" t="s">
        <v>293</v>
      </c>
      <c r="K161" s="111">
        <v>145143</v>
      </c>
      <c r="L161" s="111" t="s">
        <v>203</v>
      </c>
      <c r="M161" s="111" t="s">
        <v>204</v>
      </c>
      <c r="N161" s="111">
        <v>245331</v>
      </c>
      <c r="O161" s="111" t="s">
        <v>294</v>
      </c>
      <c r="P161" s="111">
        <v>322372</v>
      </c>
      <c r="Q161" s="111" t="s">
        <v>295</v>
      </c>
      <c r="R161" s="111" t="s">
        <v>592</v>
      </c>
      <c r="S161" s="111" t="s">
        <v>740</v>
      </c>
      <c r="T161" s="111" t="s">
        <v>227</v>
      </c>
      <c r="U161" s="111" t="s">
        <v>210</v>
      </c>
      <c r="V161" s="111">
        <v>0</v>
      </c>
      <c r="W161" s="111" t="s">
        <v>244</v>
      </c>
      <c r="X161" s="111">
        <v>28469345</v>
      </c>
      <c r="Y161" s="111" t="s">
        <v>741</v>
      </c>
      <c r="Z161" s="111" t="s">
        <v>742</v>
      </c>
      <c r="AA161" s="111">
        <v>52060</v>
      </c>
      <c r="AB161" s="111" t="s">
        <v>278</v>
      </c>
      <c r="AC161" s="111">
        <v>24</v>
      </c>
      <c r="AD161" s="111" t="s">
        <v>266</v>
      </c>
      <c r="AE161" s="111" t="s">
        <v>742</v>
      </c>
      <c r="AF161" s="111">
        <v>2700</v>
      </c>
      <c r="AG161" s="111">
        <v>2700</v>
      </c>
      <c r="AH161" s="111" t="s">
        <v>232</v>
      </c>
      <c r="AI161" s="111">
        <v>8271.89</v>
      </c>
      <c r="AJ161" s="111">
        <v>330.24</v>
      </c>
      <c r="AK161" s="111">
        <v>8602.1299999999992</v>
      </c>
      <c r="AL161" s="111">
        <v>46221.97</v>
      </c>
      <c r="AM161" s="111">
        <v>8778.65</v>
      </c>
      <c r="AN161" s="111">
        <v>55000.62</v>
      </c>
      <c r="AO161" s="111">
        <v>46222.11</v>
      </c>
      <c r="AP161" s="111">
        <v>8778.65</v>
      </c>
      <c r="AQ161" s="111">
        <v>55000.76</v>
      </c>
      <c r="AR161" s="111">
        <v>43</v>
      </c>
      <c r="AS161" s="111">
        <v>1237</v>
      </c>
      <c r="AT161" s="99" t="s">
        <v>217</v>
      </c>
      <c r="AU161" s="99"/>
      <c r="AV161" s="99"/>
      <c r="AW161" s="111"/>
      <c r="AX161" s="111" t="s">
        <v>218</v>
      </c>
      <c r="AY161" s="111" t="s">
        <v>219</v>
      </c>
      <c r="AZ161" s="111"/>
      <c r="BA161" s="111">
        <v>0</v>
      </c>
      <c r="BB161" s="101"/>
      <c r="BC161" s="101"/>
      <c r="BD161" s="99" t="s">
        <v>220</v>
      </c>
      <c r="BE161" s="99"/>
      <c r="BF161" s="109"/>
      <c r="BG161" s="67"/>
      <c r="BH161" s="108"/>
      <c r="BI161" s="99" t="s">
        <v>2017</v>
      </c>
      <c r="BJ161" s="99"/>
      <c r="BK161" s="108"/>
      <c r="BL161" s="100"/>
    </row>
    <row r="162" spans="1:64" hidden="1" x14ac:dyDescent="0.3">
      <c r="A162" s="84">
        <v>161</v>
      </c>
      <c r="B162" s="111" t="s">
        <v>2056</v>
      </c>
      <c r="C162" s="111" t="s">
        <v>188</v>
      </c>
      <c r="D162" s="111" t="s">
        <v>187</v>
      </c>
      <c r="E162" s="111" t="s">
        <v>186</v>
      </c>
      <c r="F162" s="111" t="s">
        <v>201</v>
      </c>
      <c r="G162" s="111" t="s">
        <v>183</v>
      </c>
      <c r="H162" s="111" t="s">
        <v>184</v>
      </c>
      <c r="I162" s="111">
        <v>145143</v>
      </c>
      <c r="J162" s="111" t="s">
        <v>293</v>
      </c>
      <c r="K162" s="111">
        <v>145143</v>
      </c>
      <c r="L162" s="111" t="s">
        <v>203</v>
      </c>
      <c r="M162" s="111" t="s">
        <v>204</v>
      </c>
      <c r="N162" s="111">
        <v>245331</v>
      </c>
      <c r="O162" s="111" t="s">
        <v>294</v>
      </c>
      <c r="P162" s="111">
        <v>322372</v>
      </c>
      <c r="Q162" s="111" t="s">
        <v>295</v>
      </c>
      <c r="R162" s="111" t="s">
        <v>592</v>
      </c>
      <c r="S162" s="111" t="s">
        <v>743</v>
      </c>
      <c r="T162" s="111" t="s">
        <v>227</v>
      </c>
      <c r="U162" s="111" t="s">
        <v>210</v>
      </c>
      <c r="V162" s="111">
        <v>0</v>
      </c>
      <c r="W162" s="111" t="s">
        <v>304</v>
      </c>
      <c r="X162" s="111">
        <v>28474705</v>
      </c>
      <c r="Y162" s="111" t="s">
        <v>744</v>
      </c>
      <c r="Z162" s="111" t="s">
        <v>742</v>
      </c>
      <c r="AA162" s="111">
        <v>52060</v>
      </c>
      <c r="AB162" s="111" t="s">
        <v>278</v>
      </c>
      <c r="AC162" s="111">
        <v>24</v>
      </c>
      <c r="AD162" s="111" t="s">
        <v>266</v>
      </c>
      <c r="AE162" s="111" t="s">
        <v>742</v>
      </c>
      <c r="AF162" s="111">
        <v>2700</v>
      </c>
      <c r="AG162" s="111">
        <v>2700</v>
      </c>
      <c r="AH162" s="111" t="s">
        <v>232</v>
      </c>
      <c r="AI162" s="111">
        <v>7395.17</v>
      </c>
      <c r="AJ162" s="111">
        <v>1000.27</v>
      </c>
      <c r="AK162" s="111">
        <v>8395.44</v>
      </c>
      <c r="AL162" s="111">
        <v>46653.82</v>
      </c>
      <c r="AM162" s="111">
        <v>8957.33</v>
      </c>
      <c r="AN162" s="111">
        <v>55611.15</v>
      </c>
      <c r="AO162" s="111">
        <v>46653.83</v>
      </c>
      <c r="AP162" s="111">
        <v>8957.33</v>
      </c>
      <c r="AQ162" s="111">
        <v>55611.16</v>
      </c>
      <c r="AR162" s="111">
        <v>43</v>
      </c>
      <c r="AS162" s="111">
        <v>1206</v>
      </c>
      <c r="AT162" s="99" t="s">
        <v>217</v>
      </c>
      <c r="AU162" s="99"/>
      <c r="AV162" s="99"/>
      <c r="AW162" s="111"/>
      <c r="AX162" s="111" t="s">
        <v>218</v>
      </c>
      <c r="AY162" s="111" t="s">
        <v>219</v>
      </c>
      <c r="AZ162" s="111"/>
      <c r="BA162" s="111">
        <v>0</v>
      </c>
      <c r="BB162" s="101"/>
      <c r="BC162" s="101"/>
      <c r="BD162" s="99" t="s">
        <v>220</v>
      </c>
      <c r="BE162" s="99"/>
      <c r="BF162" s="109"/>
      <c r="BG162" s="67"/>
      <c r="BH162" s="108"/>
      <c r="BI162" s="99" t="s">
        <v>2017</v>
      </c>
      <c r="BJ162" s="99"/>
      <c r="BK162" s="108"/>
      <c r="BL162" s="100"/>
    </row>
    <row r="163" spans="1:64" hidden="1" x14ac:dyDescent="0.3">
      <c r="A163" s="84">
        <v>162</v>
      </c>
      <c r="B163" s="111" t="s">
        <v>2056</v>
      </c>
      <c r="C163" s="111" t="s">
        <v>188</v>
      </c>
      <c r="D163" s="111" t="s">
        <v>187</v>
      </c>
      <c r="E163" s="111" t="s">
        <v>186</v>
      </c>
      <c r="F163" s="111" t="s">
        <v>201</v>
      </c>
      <c r="G163" s="111" t="s">
        <v>183</v>
      </c>
      <c r="H163" s="111" t="s">
        <v>184</v>
      </c>
      <c r="I163" s="111">
        <v>145143</v>
      </c>
      <c r="J163" s="111" t="s">
        <v>293</v>
      </c>
      <c r="K163" s="111">
        <v>145143</v>
      </c>
      <c r="L163" s="111" t="s">
        <v>203</v>
      </c>
      <c r="M163" s="111" t="s">
        <v>204</v>
      </c>
      <c r="N163" s="111">
        <v>245331</v>
      </c>
      <c r="O163" s="111" t="s">
        <v>294</v>
      </c>
      <c r="P163" s="111">
        <v>322372</v>
      </c>
      <c r="Q163" s="111" t="s">
        <v>295</v>
      </c>
      <c r="R163" s="111" t="s">
        <v>592</v>
      </c>
      <c r="S163" s="111" t="s">
        <v>745</v>
      </c>
      <c r="T163" s="111" t="s">
        <v>227</v>
      </c>
      <c r="U163" s="111" t="s">
        <v>210</v>
      </c>
      <c r="V163" s="111">
        <v>0</v>
      </c>
      <c r="W163" s="111" t="s">
        <v>337</v>
      </c>
      <c r="X163" s="111">
        <v>28475158</v>
      </c>
      <c r="Y163" s="111" t="s">
        <v>746</v>
      </c>
      <c r="Z163" s="111" t="s">
        <v>742</v>
      </c>
      <c r="AA163" s="111">
        <v>52060</v>
      </c>
      <c r="AB163" s="111" t="s">
        <v>278</v>
      </c>
      <c r="AC163" s="111">
        <v>24</v>
      </c>
      <c r="AD163" s="111" t="s">
        <v>266</v>
      </c>
      <c r="AE163" s="111" t="s">
        <v>742</v>
      </c>
      <c r="AF163" s="111">
        <v>2700</v>
      </c>
      <c r="AG163" s="111">
        <v>2700</v>
      </c>
      <c r="AH163" s="111" t="s">
        <v>232</v>
      </c>
      <c r="AI163" s="111">
        <v>37294.730000000003</v>
      </c>
      <c r="AJ163" s="111">
        <v>5128.71</v>
      </c>
      <c r="AK163" s="111">
        <v>42423.44</v>
      </c>
      <c r="AL163" s="111">
        <v>14765.27</v>
      </c>
      <c r="AM163" s="111">
        <v>677.29</v>
      </c>
      <c r="AN163" s="111">
        <v>15442.56</v>
      </c>
      <c r="AO163" s="111">
        <v>14765.27</v>
      </c>
      <c r="AP163" s="111">
        <v>677.29</v>
      </c>
      <c r="AQ163" s="111">
        <v>15442.56</v>
      </c>
      <c r="AR163" s="111">
        <v>43</v>
      </c>
      <c r="AS163" s="111">
        <v>933</v>
      </c>
      <c r="AT163" s="99" t="s">
        <v>217</v>
      </c>
      <c r="AU163" s="99"/>
      <c r="AV163" s="99"/>
      <c r="AW163" s="111"/>
      <c r="AX163" s="111" t="s">
        <v>218</v>
      </c>
      <c r="AY163" s="111" t="s">
        <v>219</v>
      </c>
      <c r="AZ163" s="111"/>
      <c r="BA163" s="111">
        <v>0</v>
      </c>
      <c r="BB163" s="101"/>
      <c r="BC163" s="101"/>
      <c r="BD163" s="99" t="s">
        <v>220</v>
      </c>
      <c r="BE163" s="99"/>
      <c r="BF163" s="109"/>
      <c r="BG163" s="67"/>
      <c r="BH163" s="108"/>
      <c r="BI163" s="99" t="s">
        <v>2017</v>
      </c>
      <c r="BJ163" s="99"/>
      <c r="BK163" s="108"/>
      <c r="BL163" s="100"/>
    </row>
    <row r="164" spans="1:64" hidden="1" x14ac:dyDescent="0.3">
      <c r="A164" s="84">
        <v>163</v>
      </c>
      <c r="B164" s="111" t="s">
        <v>2056</v>
      </c>
      <c r="C164" s="111" t="s">
        <v>188</v>
      </c>
      <c r="D164" s="111" t="s">
        <v>187</v>
      </c>
      <c r="E164" s="111" t="s">
        <v>186</v>
      </c>
      <c r="F164" s="111" t="s">
        <v>201</v>
      </c>
      <c r="G164" s="111" t="s">
        <v>183</v>
      </c>
      <c r="H164" s="111" t="s">
        <v>184</v>
      </c>
      <c r="I164" s="111">
        <v>145143</v>
      </c>
      <c r="J164" s="111" t="s">
        <v>293</v>
      </c>
      <c r="K164" s="111">
        <v>145143</v>
      </c>
      <c r="L164" s="111" t="s">
        <v>203</v>
      </c>
      <c r="M164" s="111" t="s">
        <v>204</v>
      </c>
      <c r="N164" s="111">
        <v>245331</v>
      </c>
      <c r="O164" s="111" t="s">
        <v>294</v>
      </c>
      <c r="P164" s="111">
        <v>322372</v>
      </c>
      <c r="Q164" s="111" t="s">
        <v>295</v>
      </c>
      <c r="R164" s="111" t="s">
        <v>592</v>
      </c>
      <c r="S164" s="111" t="s">
        <v>747</v>
      </c>
      <c r="T164" s="111" t="s">
        <v>227</v>
      </c>
      <c r="U164" s="111" t="s">
        <v>210</v>
      </c>
      <c r="V164" s="111">
        <v>0</v>
      </c>
      <c r="W164" s="111" t="s">
        <v>304</v>
      </c>
      <c r="X164" s="111">
        <v>28475294</v>
      </c>
      <c r="Y164" s="111" t="s">
        <v>254</v>
      </c>
      <c r="Z164" s="111" t="s">
        <v>742</v>
      </c>
      <c r="AA164" s="111">
        <v>52060</v>
      </c>
      <c r="AB164" s="111" t="s">
        <v>278</v>
      </c>
      <c r="AC164" s="111">
        <v>24</v>
      </c>
      <c r="AD164" s="111" t="s">
        <v>266</v>
      </c>
      <c r="AE164" s="111" t="s">
        <v>742</v>
      </c>
      <c r="AF164" s="111">
        <v>2700</v>
      </c>
      <c r="AG164" s="111">
        <v>2700</v>
      </c>
      <c r="AH164" s="111" t="s">
        <v>232</v>
      </c>
      <c r="AI164" s="111">
        <v>9458.85</v>
      </c>
      <c r="AJ164" s="111">
        <v>450</v>
      </c>
      <c r="AK164" s="111">
        <v>9908.85</v>
      </c>
      <c r="AL164" s="111">
        <v>42601.15</v>
      </c>
      <c r="AM164" s="111">
        <v>6752</v>
      </c>
      <c r="AN164" s="111">
        <v>49353.15</v>
      </c>
      <c r="AO164" s="111">
        <v>42601.15</v>
      </c>
      <c r="AP164" s="111">
        <v>6752</v>
      </c>
      <c r="AQ164" s="111">
        <v>49353.15</v>
      </c>
      <c r="AR164" s="111">
        <v>44</v>
      </c>
      <c r="AS164" s="111">
        <v>1267</v>
      </c>
      <c r="AT164" s="99" t="s">
        <v>217</v>
      </c>
      <c r="AU164" s="99"/>
      <c r="AV164" s="99"/>
      <c r="AW164" s="111"/>
      <c r="AX164" s="111" t="s">
        <v>218</v>
      </c>
      <c r="AY164" s="111" t="s">
        <v>219</v>
      </c>
      <c r="AZ164" s="111"/>
      <c r="BA164" s="111">
        <v>0</v>
      </c>
      <c r="BB164" s="101"/>
      <c r="BC164" s="101"/>
      <c r="BD164" s="99" t="s">
        <v>220</v>
      </c>
      <c r="BE164" s="99"/>
      <c r="BF164" s="109"/>
      <c r="BG164" s="67"/>
      <c r="BH164" s="108"/>
      <c r="BI164" s="99" t="s">
        <v>2017</v>
      </c>
      <c r="BJ164" s="99"/>
      <c r="BK164" s="108"/>
      <c r="BL164" s="100"/>
    </row>
    <row r="165" spans="1:64" hidden="1" x14ac:dyDescent="0.3">
      <c r="A165" s="99">
        <v>164</v>
      </c>
      <c r="B165" s="111" t="s">
        <v>2056</v>
      </c>
      <c r="C165" s="111" t="s">
        <v>188</v>
      </c>
      <c r="D165" s="111" t="s">
        <v>187</v>
      </c>
      <c r="E165" s="111" t="s">
        <v>186</v>
      </c>
      <c r="F165" s="111" t="s">
        <v>201</v>
      </c>
      <c r="G165" s="111" t="s">
        <v>183</v>
      </c>
      <c r="H165" s="111" t="s">
        <v>184</v>
      </c>
      <c r="I165" s="111">
        <v>145511</v>
      </c>
      <c r="J165" s="111" t="s">
        <v>300</v>
      </c>
      <c r="K165" s="111">
        <v>145511</v>
      </c>
      <c r="L165" s="111" t="s">
        <v>203</v>
      </c>
      <c r="M165" s="111" t="s">
        <v>204</v>
      </c>
      <c r="N165" s="111">
        <v>276737</v>
      </c>
      <c r="O165" s="111" t="s">
        <v>311</v>
      </c>
      <c r="P165" s="111">
        <v>363405</v>
      </c>
      <c r="Q165" s="111" t="s">
        <v>748</v>
      </c>
      <c r="R165" s="111" t="s">
        <v>592</v>
      </c>
      <c r="S165" s="111" t="s">
        <v>749</v>
      </c>
      <c r="T165" s="111" t="s">
        <v>227</v>
      </c>
      <c r="U165" s="111" t="s">
        <v>210</v>
      </c>
      <c r="V165" s="111">
        <v>0</v>
      </c>
      <c r="W165" s="111" t="s">
        <v>297</v>
      </c>
      <c r="X165" s="111">
        <v>28567119</v>
      </c>
      <c r="Y165" s="111" t="s">
        <v>750</v>
      </c>
      <c r="Z165" s="111" t="s">
        <v>751</v>
      </c>
      <c r="AA165" s="111">
        <v>52060</v>
      </c>
      <c r="AB165" s="111" t="s">
        <v>307</v>
      </c>
      <c r="AC165" s="111">
        <v>24</v>
      </c>
      <c r="AD165" s="111" t="s">
        <v>625</v>
      </c>
      <c r="AE165" s="111" t="s">
        <v>751</v>
      </c>
      <c r="AF165" s="111">
        <v>2700</v>
      </c>
      <c r="AG165" s="111">
        <v>2700</v>
      </c>
      <c r="AH165" s="111" t="s">
        <v>216</v>
      </c>
      <c r="AI165" s="111">
        <v>8381.09</v>
      </c>
      <c r="AJ165" s="111">
        <v>140.16999999999999</v>
      </c>
      <c r="AK165" s="111">
        <v>8521.26</v>
      </c>
      <c r="AL165" s="111">
        <v>47642.45</v>
      </c>
      <c r="AM165" s="111">
        <v>9082.4699999999993</v>
      </c>
      <c r="AN165" s="111">
        <v>56724.92</v>
      </c>
      <c r="AO165" s="111">
        <v>47642.91</v>
      </c>
      <c r="AP165" s="111">
        <v>9082.4699999999993</v>
      </c>
      <c r="AQ165" s="111">
        <v>56725.38</v>
      </c>
      <c r="AR165" s="111">
        <v>44</v>
      </c>
      <c r="AS165" s="111">
        <v>1236</v>
      </c>
      <c r="AT165" s="99" t="s">
        <v>217</v>
      </c>
      <c r="AU165" s="99"/>
      <c r="AV165" s="99"/>
      <c r="AW165" s="111"/>
      <c r="AX165" s="111" t="s">
        <v>218</v>
      </c>
      <c r="AY165" s="111" t="s">
        <v>219</v>
      </c>
      <c r="AZ165" s="111"/>
      <c r="BA165" s="111">
        <v>0</v>
      </c>
      <c r="BB165" s="101"/>
      <c r="BC165" s="101"/>
      <c r="BD165" s="99" t="s">
        <v>220</v>
      </c>
      <c r="BE165" s="99"/>
      <c r="BF165" s="109"/>
      <c r="BG165" s="67"/>
      <c r="BH165" s="108"/>
      <c r="BI165" s="99" t="s">
        <v>2017</v>
      </c>
      <c r="BJ165" s="99"/>
      <c r="BK165" s="108"/>
      <c r="BL165" s="100"/>
    </row>
    <row r="166" spans="1:64" hidden="1" x14ac:dyDescent="0.3">
      <c r="A166" s="84">
        <v>165</v>
      </c>
      <c r="B166" s="111" t="s">
        <v>2056</v>
      </c>
      <c r="C166" s="111" t="s">
        <v>188</v>
      </c>
      <c r="D166" s="111" t="s">
        <v>187</v>
      </c>
      <c r="E166" s="111" t="s">
        <v>186</v>
      </c>
      <c r="F166" s="111" t="s">
        <v>201</v>
      </c>
      <c r="G166" s="111" t="s">
        <v>183</v>
      </c>
      <c r="H166" s="111" t="s">
        <v>184</v>
      </c>
      <c r="I166" s="111">
        <v>145511</v>
      </c>
      <c r="J166" s="111" t="s">
        <v>300</v>
      </c>
      <c r="K166" s="111">
        <v>145511</v>
      </c>
      <c r="L166" s="111" t="s">
        <v>203</v>
      </c>
      <c r="M166" s="111" t="s">
        <v>204</v>
      </c>
      <c r="N166" s="111">
        <v>276737</v>
      </c>
      <c r="O166" s="111" t="s">
        <v>311</v>
      </c>
      <c r="P166" s="111">
        <v>363405</v>
      </c>
      <c r="Q166" s="111" t="s">
        <v>748</v>
      </c>
      <c r="R166" s="111" t="s">
        <v>592</v>
      </c>
      <c r="S166" s="111" t="s">
        <v>752</v>
      </c>
      <c r="T166" s="111" t="s">
        <v>227</v>
      </c>
      <c r="U166" s="111" t="s">
        <v>210</v>
      </c>
      <c r="V166" s="111">
        <v>0</v>
      </c>
      <c r="W166" s="111" t="s">
        <v>753</v>
      </c>
      <c r="X166" s="111">
        <v>28567541</v>
      </c>
      <c r="Y166" s="111" t="s">
        <v>754</v>
      </c>
      <c r="Z166" s="111" t="s">
        <v>751</v>
      </c>
      <c r="AA166" s="111">
        <v>52060</v>
      </c>
      <c r="AB166" s="111" t="s">
        <v>307</v>
      </c>
      <c r="AC166" s="111">
        <v>24</v>
      </c>
      <c r="AD166" s="111" t="s">
        <v>625</v>
      </c>
      <c r="AE166" s="111" t="s">
        <v>751</v>
      </c>
      <c r="AF166" s="111">
        <v>2700</v>
      </c>
      <c r="AG166" s="111">
        <v>2700</v>
      </c>
      <c r="AH166" s="111" t="s">
        <v>755</v>
      </c>
      <c r="AI166" s="111">
        <v>16668.18</v>
      </c>
      <c r="AJ166" s="111">
        <v>2292.52</v>
      </c>
      <c r="AK166" s="111">
        <v>18960.7</v>
      </c>
      <c r="AL166" s="111">
        <v>36611.870000000003</v>
      </c>
      <c r="AM166" s="111">
        <v>5548.56</v>
      </c>
      <c r="AN166" s="111">
        <v>42160.43</v>
      </c>
      <c r="AO166" s="111">
        <v>36612.82</v>
      </c>
      <c r="AP166" s="111">
        <v>5548.56</v>
      </c>
      <c r="AQ166" s="111">
        <v>42161.38</v>
      </c>
      <c r="AR166" s="111">
        <v>43</v>
      </c>
      <c r="AS166" s="111">
        <v>1144</v>
      </c>
      <c r="AT166" s="99" t="s">
        <v>217</v>
      </c>
      <c r="AU166" s="99"/>
      <c r="AV166" s="99"/>
      <c r="AW166" s="111"/>
      <c r="AX166" s="111" t="s">
        <v>218</v>
      </c>
      <c r="AY166" s="111" t="s">
        <v>219</v>
      </c>
      <c r="AZ166" s="111"/>
      <c r="BA166" s="111">
        <v>0</v>
      </c>
      <c r="BB166" s="101"/>
      <c r="BC166" s="101"/>
      <c r="BD166" s="99" t="s">
        <v>220</v>
      </c>
      <c r="BE166" s="99"/>
      <c r="BF166" s="109"/>
      <c r="BG166" s="67"/>
      <c r="BH166" s="108"/>
      <c r="BI166" s="99" t="s">
        <v>2017</v>
      </c>
      <c r="BJ166" s="99"/>
      <c r="BK166" s="108"/>
      <c r="BL166" s="100"/>
    </row>
    <row r="167" spans="1:64" hidden="1" x14ac:dyDescent="0.3">
      <c r="A167" s="84">
        <v>166</v>
      </c>
      <c r="B167" s="111" t="s">
        <v>2056</v>
      </c>
      <c r="C167" s="111" t="s">
        <v>188</v>
      </c>
      <c r="D167" s="111" t="s">
        <v>187</v>
      </c>
      <c r="E167" s="111" t="s">
        <v>186</v>
      </c>
      <c r="F167" s="111" t="s">
        <v>201</v>
      </c>
      <c r="G167" s="111" t="s">
        <v>183</v>
      </c>
      <c r="H167" s="111" t="s">
        <v>184</v>
      </c>
      <c r="I167" s="111">
        <v>143200</v>
      </c>
      <c r="J167" s="111" t="s">
        <v>286</v>
      </c>
      <c r="K167" s="111">
        <v>143200</v>
      </c>
      <c r="L167" s="111" t="s">
        <v>203</v>
      </c>
      <c r="M167" s="111" t="s">
        <v>204</v>
      </c>
      <c r="N167" s="111">
        <v>271938</v>
      </c>
      <c r="O167" s="111" t="s">
        <v>712</v>
      </c>
      <c r="P167" s="111">
        <v>361574</v>
      </c>
      <c r="Q167" s="111" t="s">
        <v>713</v>
      </c>
      <c r="R167" s="111" t="s">
        <v>592</v>
      </c>
      <c r="S167" s="111" t="s">
        <v>756</v>
      </c>
      <c r="T167" s="111" t="s">
        <v>227</v>
      </c>
      <c r="U167" s="111" t="s">
        <v>210</v>
      </c>
      <c r="V167" s="111">
        <v>0</v>
      </c>
      <c r="W167" s="111" t="s">
        <v>250</v>
      </c>
      <c r="X167" s="111">
        <v>28665556</v>
      </c>
      <c r="Y167" s="111" t="s">
        <v>757</v>
      </c>
      <c r="Z167" s="111" t="s">
        <v>716</v>
      </c>
      <c r="AA167" s="111">
        <v>51860</v>
      </c>
      <c r="AB167" s="111" t="s">
        <v>231</v>
      </c>
      <c r="AC167" s="111">
        <v>24</v>
      </c>
      <c r="AD167" s="111" t="s">
        <v>241</v>
      </c>
      <c r="AE167" s="111" t="s">
        <v>716</v>
      </c>
      <c r="AF167" s="111">
        <v>2700</v>
      </c>
      <c r="AG167" s="111">
        <v>2700</v>
      </c>
      <c r="AH167" s="111" t="s">
        <v>232</v>
      </c>
      <c r="AI167" s="111">
        <v>2912.7</v>
      </c>
      <c r="AJ167" s="111">
        <v>252.28</v>
      </c>
      <c r="AK167" s="111">
        <v>3164.98</v>
      </c>
      <c r="AL167" s="111">
        <v>53122.68</v>
      </c>
      <c r="AM167" s="111">
        <v>11329.32</v>
      </c>
      <c r="AN167" s="111">
        <v>64452</v>
      </c>
      <c r="AO167" s="111">
        <v>53123.3</v>
      </c>
      <c r="AP167" s="111">
        <v>11329.32</v>
      </c>
      <c r="AQ167" s="111">
        <v>64452.62</v>
      </c>
      <c r="AR167" s="111">
        <v>43</v>
      </c>
      <c r="AS167" s="111">
        <v>1238</v>
      </c>
      <c r="AT167" s="99" t="s">
        <v>217</v>
      </c>
      <c r="AU167" s="99"/>
      <c r="AV167" s="99"/>
      <c r="AW167" s="111"/>
      <c r="AX167" s="111" t="s">
        <v>218</v>
      </c>
      <c r="AY167" s="111" t="s">
        <v>219</v>
      </c>
      <c r="AZ167" s="111"/>
      <c r="BA167" s="111">
        <v>0</v>
      </c>
      <c r="BB167" s="101"/>
      <c r="BC167" s="101"/>
      <c r="BD167" s="99" t="s">
        <v>220</v>
      </c>
      <c r="BE167" s="99"/>
      <c r="BF167" s="109"/>
      <c r="BG167" s="67"/>
      <c r="BH167" s="108"/>
      <c r="BI167" s="99" t="s">
        <v>2017</v>
      </c>
      <c r="BJ167" s="99"/>
      <c r="BK167" s="108"/>
      <c r="BL167" s="100"/>
    </row>
    <row r="168" spans="1:64" hidden="1" x14ac:dyDescent="0.3">
      <c r="A168" s="84">
        <v>167</v>
      </c>
      <c r="B168" s="111" t="s">
        <v>2056</v>
      </c>
      <c r="C168" s="111" t="s">
        <v>188</v>
      </c>
      <c r="D168" s="111" t="s">
        <v>187</v>
      </c>
      <c r="E168" s="111" t="s">
        <v>186</v>
      </c>
      <c r="F168" s="111" t="s">
        <v>201</v>
      </c>
      <c r="G168" s="111" t="s">
        <v>183</v>
      </c>
      <c r="H168" s="111" t="s">
        <v>184</v>
      </c>
      <c r="I168" s="111">
        <v>143200</v>
      </c>
      <c r="J168" s="111" t="s">
        <v>286</v>
      </c>
      <c r="K168" s="111">
        <v>143200</v>
      </c>
      <c r="L168" s="111" t="s">
        <v>203</v>
      </c>
      <c r="M168" s="111" t="s">
        <v>204</v>
      </c>
      <c r="N168" s="111">
        <v>271938</v>
      </c>
      <c r="O168" s="111" t="s">
        <v>712</v>
      </c>
      <c r="P168" s="111">
        <v>361574</v>
      </c>
      <c r="Q168" s="111" t="s">
        <v>713</v>
      </c>
      <c r="R168" s="111" t="s">
        <v>592</v>
      </c>
      <c r="S168" s="111" t="s">
        <v>758</v>
      </c>
      <c r="T168" s="111" t="s">
        <v>227</v>
      </c>
      <c r="U168" s="111" t="s">
        <v>210</v>
      </c>
      <c r="V168" s="111">
        <v>0</v>
      </c>
      <c r="W168" s="111" t="s">
        <v>250</v>
      </c>
      <c r="X168" s="111">
        <v>28665985</v>
      </c>
      <c r="Y168" s="111" t="s">
        <v>759</v>
      </c>
      <c r="Z168" s="111" t="s">
        <v>716</v>
      </c>
      <c r="AA168" s="111">
        <v>51860</v>
      </c>
      <c r="AB168" s="111" t="s">
        <v>231</v>
      </c>
      <c r="AC168" s="111">
        <v>24</v>
      </c>
      <c r="AD168" s="111" t="s">
        <v>241</v>
      </c>
      <c r="AE168" s="111" t="s">
        <v>716</v>
      </c>
      <c r="AF168" s="111">
        <v>2700</v>
      </c>
      <c r="AG168" s="111">
        <v>2700</v>
      </c>
      <c r="AH168" s="111" t="s">
        <v>232</v>
      </c>
      <c r="AI168" s="111">
        <v>3309.03</v>
      </c>
      <c r="AJ168" s="111">
        <v>87.92</v>
      </c>
      <c r="AK168" s="111">
        <v>3396.95</v>
      </c>
      <c r="AL168" s="111">
        <v>51336.66</v>
      </c>
      <c r="AM168" s="111">
        <v>10334.68</v>
      </c>
      <c r="AN168" s="111">
        <v>61671.34</v>
      </c>
      <c r="AO168" s="111">
        <v>51336.97</v>
      </c>
      <c r="AP168" s="111">
        <v>10334.68</v>
      </c>
      <c r="AQ168" s="111">
        <v>61671.65</v>
      </c>
      <c r="AR168" s="111">
        <v>44</v>
      </c>
      <c r="AS168" s="111">
        <v>1238</v>
      </c>
      <c r="AT168" s="99" t="s">
        <v>217</v>
      </c>
      <c r="AU168" s="99"/>
      <c r="AV168" s="99"/>
      <c r="AW168" s="111"/>
      <c r="AX168" s="111" t="s">
        <v>218</v>
      </c>
      <c r="AY168" s="111" t="s">
        <v>219</v>
      </c>
      <c r="AZ168" s="111"/>
      <c r="BA168" s="111">
        <v>0</v>
      </c>
      <c r="BB168" s="101"/>
      <c r="BC168" s="101"/>
      <c r="BD168" s="99" t="s">
        <v>220</v>
      </c>
      <c r="BE168" s="99"/>
      <c r="BF168" s="109"/>
      <c r="BG168" s="67"/>
      <c r="BH168" s="108"/>
      <c r="BI168" s="99" t="s">
        <v>2017</v>
      </c>
      <c r="BJ168" s="99"/>
      <c r="BK168" s="108"/>
      <c r="BL168" s="100"/>
    </row>
    <row r="169" spans="1:64" hidden="1" x14ac:dyDescent="0.3">
      <c r="A169" s="99">
        <v>168</v>
      </c>
      <c r="B169" s="111" t="s">
        <v>2056</v>
      </c>
      <c r="C169" s="111" t="s">
        <v>188</v>
      </c>
      <c r="D169" s="111" t="s">
        <v>187</v>
      </c>
      <c r="E169" s="111" t="s">
        <v>186</v>
      </c>
      <c r="F169" s="111" t="s">
        <v>201</v>
      </c>
      <c r="G169" s="111" t="s">
        <v>183</v>
      </c>
      <c r="H169" s="111" t="s">
        <v>184</v>
      </c>
      <c r="I169" s="111">
        <v>147535</v>
      </c>
      <c r="J169" s="111" t="s">
        <v>364</v>
      </c>
      <c r="K169" s="111">
        <v>147535</v>
      </c>
      <c r="L169" s="111" t="s">
        <v>203</v>
      </c>
      <c r="M169" s="111" t="s">
        <v>204</v>
      </c>
      <c r="N169" s="111">
        <v>249995</v>
      </c>
      <c r="O169" s="111" t="s">
        <v>371</v>
      </c>
      <c r="P169" s="111">
        <v>328470</v>
      </c>
      <c r="Q169" s="111" t="s">
        <v>372</v>
      </c>
      <c r="R169" s="111" t="s">
        <v>592</v>
      </c>
      <c r="S169" s="111" t="s">
        <v>760</v>
      </c>
      <c r="T169" s="111" t="s">
        <v>209</v>
      </c>
      <c r="U169" s="111" t="s">
        <v>210</v>
      </c>
      <c r="V169" s="111">
        <v>0</v>
      </c>
      <c r="W169" s="111" t="s">
        <v>211</v>
      </c>
      <c r="X169" s="111">
        <v>28719220</v>
      </c>
      <c r="Y169" s="111" t="s">
        <v>761</v>
      </c>
      <c r="Z169" s="111" t="s">
        <v>762</v>
      </c>
      <c r="AA169" s="111">
        <v>62144</v>
      </c>
      <c r="AB169" s="111" t="s">
        <v>278</v>
      </c>
      <c r="AC169" s="111">
        <v>30</v>
      </c>
      <c r="AD169" s="111" t="s">
        <v>266</v>
      </c>
      <c r="AE169" s="111" t="s">
        <v>762</v>
      </c>
      <c r="AF169" s="111">
        <v>2700</v>
      </c>
      <c r="AG169" s="111">
        <v>2700</v>
      </c>
      <c r="AH169" s="111" t="s">
        <v>232</v>
      </c>
      <c r="AI169" s="111">
        <v>4276.46</v>
      </c>
      <c r="AJ169" s="111">
        <v>953.1</v>
      </c>
      <c r="AK169" s="111">
        <v>5229.5600000000004</v>
      </c>
      <c r="AL169" s="111">
        <v>62544.75</v>
      </c>
      <c r="AM169" s="111">
        <v>17779.11</v>
      </c>
      <c r="AN169" s="111">
        <v>80323.86</v>
      </c>
      <c r="AO169" s="111">
        <v>62545.54</v>
      </c>
      <c r="AP169" s="111">
        <v>17779.11</v>
      </c>
      <c r="AQ169" s="111">
        <v>80324.649999999994</v>
      </c>
      <c r="AR169" s="111">
        <v>43</v>
      </c>
      <c r="AS169" s="111">
        <v>1234</v>
      </c>
      <c r="AT169" s="99" t="s">
        <v>217</v>
      </c>
      <c r="AU169" s="99"/>
      <c r="AV169" s="99"/>
      <c r="AW169" s="111"/>
      <c r="AX169" s="111" t="s">
        <v>218</v>
      </c>
      <c r="AY169" s="111" t="s">
        <v>219</v>
      </c>
      <c r="AZ169" s="111"/>
      <c r="BA169" s="111">
        <v>0</v>
      </c>
      <c r="BB169" s="101"/>
      <c r="BC169" s="101"/>
      <c r="BD169" s="99" t="s">
        <v>220</v>
      </c>
      <c r="BE169" s="99"/>
      <c r="BF169" s="109"/>
      <c r="BG169" s="67"/>
      <c r="BH169" s="108"/>
      <c r="BI169" s="99" t="s">
        <v>2017</v>
      </c>
      <c r="BJ169" s="99"/>
      <c r="BK169" s="108"/>
      <c r="BL169" s="100"/>
    </row>
    <row r="170" spans="1:64" hidden="1" x14ac:dyDescent="0.3">
      <c r="A170" s="84">
        <v>169</v>
      </c>
      <c r="B170" s="111" t="s">
        <v>2056</v>
      </c>
      <c r="C170" s="111" t="s">
        <v>188</v>
      </c>
      <c r="D170" s="111" t="s">
        <v>187</v>
      </c>
      <c r="E170" s="111" t="s">
        <v>186</v>
      </c>
      <c r="F170" s="111" t="s">
        <v>201</v>
      </c>
      <c r="G170" s="111" t="s">
        <v>183</v>
      </c>
      <c r="H170" s="111" t="s">
        <v>184</v>
      </c>
      <c r="I170" s="111">
        <v>147535</v>
      </c>
      <c r="J170" s="111" t="s">
        <v>364</v>
      </c>
      <c r="K170" s="111">
        <v>147535</v>
      </c>
      <c r="L170" s="111" t="s">
        <v>203</v>
      </c>
      <c r="M170" s="111" t="s">
        <v>204</v>
      </c>
      <c r="N170" s="111">
        <v>250030</v>
      </c>
      <c r="O170" s="111" t="s">
        <v>365</v>
      </c>
      <c r="P170" s="111">
        <v>328516</v>
      </c>
      <c r="Q170" s="111" t="s">
        <v>366</v>
      </c>
      <c r="R170" s="111" t="s">
        <v>592</v>
      </c>
      <c r="S170" s="111" t="s">
        <v>763</v>
      </c>
      <c r="T170" s="111" t="s">
        <v>227</v>
      </c>
      <c r="U170" s="111" t="s">
        <v>210</v>
      </c>
      <c r="V170" s="111">
        <v>0</v>
      </c>
      <c r="W170" s="111" t="s">
        <v>244</v>
      </c>
      <c r="X170" s="111">
        <v>28819475</v>
      </c>
      <c r="Y170" s="111" t="s">
        <v>764</v>
      </c>
      <c r="Z170" s="111" t="s">
        <v>762</v>
      </c>
      <c r="AA170" s="111">
        <v>62144</v>
      </c>
      <c r="AB170" s="111" t="s">
        <v>214</v>
      </c>
      <c r="AC170" s="111">
        <v>30</v>
      </c>
      <c r="AD170" s="111" t="s">
        <v>266</v>
      </c>
      <c r="AE170" s="111" t="s">
        <v>762</v>
      </c>
      <c r="AF170" s="111">
        <v>2700</v>
      </c>
      <c r="AG170" s="111">
        <v>2700</v>
      </c>
      <c r="AH170" s="111" t="s">
        <v>232</v>
      </c>
      <c r="AI170" s="111">
        <v>4752.83</v>
      </c>
      <c r="AJ170" s="111">
        <v>917.68</v>
      </c>
      <c r="AK170" s="111">
        <v>5670.51</v>
      </c>
      <c r="AL170" s="111">
        <v>60005.49</v>
      </c>
      <c r="AM170" s="111">
        <v>16209.5</v>
      </c>
      <c r="AN170" s="111">
        <v>76214.990000000005</v>
      </c>
      <c r="AO170" s="111">
        <v>60006.17</v>
      </c>
      <c r="AP170" s="111">
        <v>16209.5</v>
      </c>
      <c r="AQ170" s="111">
        <v>76215.67</v>
      </c>
      <c r="AR170" s="111">
        <v>42</v>
      </c>
      <c r="AS170" s="111">
        <v>1234</v>
      </c>
      <c r="AT170" s="99" t="s">
        <v>217</v>
      </c>
      <c r="AU170" s="99"/>
      <c r="AV170" s="99"/>
      <c r="AW170" s="111"/>
      <c r="AX170" s="111" t="s">
        <v>218</v>
      </c>
      <c r="AY170" s="111" t="s">
        <v>219</v>
      </c>
      <c r="AZ170" s="111"/>
      <c r="BA170" s="111">
        <v>0</v>
      </c>
      <c r="BB170" s="101"/>
      <c r="BC170" s="101"/>
      <c r="BD170" s="99" t="s">
        <v>220</v>
      </c>
      <c r="BE170" s="99"/>
      <c r="BF170" s="109"/>
      <c r="BG170" s="67"/>
      <c r="BH170" s="108"/>
      <c r="BI170" s="99" t="s">
        <v>2017</v>
      </c>
      <c r="BJ170" s="99"/>
      <c r="BK170" s="108"/>
      <c r="BL170" s="100"/>
    </row>
    <row r="171" spans="1:64" hidden="1" x14ac:dyDescent="0.3">
      <c r="A171" s="84">
        <v>170</v>
      </c>
      <c r="B171" s="111" t="s">
        <v>2056</v>
      </c>
      <c r="C171" s="111" t="s">
        <v>188</v>
      </c>
      <c r="D171" s="111" t="s">
        <v>187</v>
      </c>
      <c r="E171" s="111" t="s">
        <v>186</v>
      </c>
      <c r="F171" s="111" t="s">
        <v>201</v>
      </c>
      <c r="G171" s="111" t="s">
        <v>183</v>
      </c>
      <c r="H171" s="111" t="s">
        <v>184</v>
      </c>
      <c r="I171" s="111">
        <v>147535</v>
      </c>
      <c r="J171" s="111" t="s">
        <v>364</v>
      </c>
      <c r="K171" s="111">
        <v>147535</v>
      </c>
      <c r="L171" s="111" t="s">
        <v>203</v>
      </c>
      <c r="M171" s="111" t="s">
        <v>204</v>
      </c>
      <c r="N171" s="111">
        <v>253760</v>
      </c>
      <c r="O171" s="111" t="s">
        <v>413</v>
      </c>
      <c r="P171" s="111">
        <v>333301</v>
      </c>
      <c r="Q171" s="111" t="s">
        <v>414</v>
      </c>
      <c r="R171" s="111" t="s">
        <v>592</v>
      </c>
      <c r="S171" s="111" t="s">
        <v>765</v>
      </c>
      <c r="T171" s="111" t="s">
        <v>227</v>
      </c>
      <c r="U171" s="111" t="s">
        <v>210</v>
      </c>
      <c r="V171" s="111">
        <v>0</v>
      </c>
      <c r="W171" s="111" t="s">
        <v>337</v>
      </c>
      <c r="X171" s="111">
        <v>28819477</v>
      </c>
      <c r="Y171" s="111" t="s">
        <v>766</v>
      </c>
      <c r="Z171" s="111" t="s">
        <v>762</v>
      </c>
      <c r="AA171" s="111">
        <v>61944</v>
      </c>
      <c r="AB171" s="111" t="s">
        <v>214</v>
      </c>
      <c r="AC171" s="111">
        <v>30</v>
      </c>
      <c r="AD171" s="111" t="s">
        <v>266</v>
      </c>
      <c r="AE171" s="111" t="s">
        <v>762</v>
      </c>
      <c r="AF171" s="111">
        <v>2700</v>
      </c>
      <c r="AG171" s="111">
        <v>2700</v>
      </c>
      <c r="AH171" s="111" t="s">
        <v>232</v>
      </c>
      <c r="AI171" s="111">
        <v>14021.76</v>
      </c>
      <c r="AJ171" s="111">
        <v>4672.32</v>
      </c>
      <c r="AK171" s="111">
        <v>18694.080000000002</v>
      </c>
      <c r="AL171" s="111">
        <v>49168.91</v>
      </c>
      <c r="AM171" s="111">
        <v>10449.36</v>
      </c>
      <c r="AN171" s="111">
        <v>59618.27</v>
      </c>
      <c r="AO171" s="111">
        <v>49169.24</v>
      </c>
      <c r="AP171" s="111">
        <v>10449.36</v>
      </c>
      <c r="AQ171" s="111">
        <v>59618.6</v>
      </c>
      <c r="AR171" s="111">
        <v>42</v>
      </c>
      <c r="AS171" s="111">
        <v>1111</v>
      </c>
      <c r="AT171" s="99" t="s">
        <v>217</v>
      </c>
      <c r="AU171" s="99"/>
      <c r="AV171" s="99"/>
      <c r="AW171" s="111"/>
      <c r="AX171" s="111" t="s">
        <v>218</v>
      </c>
      <c r="AY171" s="111" t="s">
        <v>219</v>
      </c>
      <c r="AZ171" s="111"/>
      <c r="BA171" s="111">
        <v>0</v>
      </c>
      <c r="BB171" s="101"/>
      <c r="BC171" s="101"/>
      <c r="BD171" s="99" t="s">
        <v>220</v>
      </c>
      <c r="BE171" s="99"/>
      <c r="BF171" s="109"/>
      <c r="BG171" s="67"/>
      <c r="BH171" s="108"/>
      <c r="BI171" s="99" t="s">
        <v>2017</v>
      </c>
      <c r="BJ171" s="99"/>
      <c r="BK171" s="108"/>
      <c r="BL171" s="100"/>
    </row>
    <row r="172" spans="1:64" hidden="1" x14ac:dyDescent="0.3">
      <c r="A172" s="84">
        <v>171</v>
      </c>
      <c r="B172" s="111" t="s">
        <v>2056</v>
      </c>
      <c r="C172" s="111" t="s">
        <v>188</v>
      </c>
      <c r="D172" s="111" t="s">
        <v>187</v>
      </c>
      <c r="E172" s="111" t="s">
        <v>186</v>
      </c>
      <c r="F172" s="111" t="s">
        <v>201</v>
      </c>
      <c r="G172" s="111" t="s">
        <v>183</v>
      </c>
      <c r="H172" s="111" t="s">
        <v>184</v>
      </c>
      <c r="I172" s="111">
        <v>145143</v>
      </c>
      <c r="J172" s="111" t="s">
        <v>293</v>
      </c>
      <c r="K172" s="111">
        <v>145143</v>
      </c>
      <c r="L172" s="111" t="s">
        <v>203</v>
      </c>
      <c r="M172" s="111" t="s">
        <v>204</v>
      </c>
      <c r="N172" s="111">
        <v>245331</v>
      </c>
      <c r="O172" s="111" t="s">
        <v>294</v>
      </c>
      <c r="P172" s="111">
        <v>322372</v>
      </c>
      <c r="Q172" s="111" t="s">
        <v>295</v>
      </c>
      <c r="R172" s="111" t="s">
        <v>592</v>
      </c>
      <c r="S172" s="111" t="s">
        <v>767</v>
      </c>
      <c r="T172" s="111" t="s">
        <v>227</v>
      </c>
      <c r="U172" s="111" t="s">
        <v>210</v>
      </c>
      <c r="V172" s="111">
        <v>0</v>
      </c>
      <c r="W172" s="111" t="s">
        <v>304</v>
      </c>
      <c r="X172" s="111">
        <v>29260637</v>
      </c>
      <c r="Y172" s="111" t="s">
        <v>768</v>
      </c>
      <c r="Z172" s="111" t="s">
        <v>742</v>
      </c>
      <c r="AA172" s="111">
        <v>52060</v>
      </c>
      <c r="AB172" s="111" t="s">
        <v>278</v>
      </c>
      <c r="AC172" s="111">
        <v>24</v>
      </c>
      <c r="AD172" s="111" t="s">
        <v>266</v>
      </c>
      <c r="AE172" s="111" t="s">
        <v>742</v>
      </c>
      <c r="AF172" s="111">
        <v>2700</v>
      </c>
      <c r="AG172" s="111">
        <v>2700</v>
      </c>
      <c r="AH172" s="111" t="s">
        <v>769</v>
      </c>
      <c r="AI172" s="111">
        <v>15003.98</v>
      </c>
      <c r="AJ172" s="111">
        <v>2033.64</v>
      </c>
      <c r="AK172" s="111">
        <v>17037.62</v>
      </c>
      <c r="AL172" s="111">
        <v>37056.019999999997</v>
      </c>
      <c r="AM172" s="111">
        <v>5412.36</v>
      </c>
      <c r="AN172" s="111">
        <v>42468.38</v>
      </c>
      <c r="AO172" s="111">
        <v>37056.019999999997</v>
      </c>
      <c r="AP172" s="111">
        <v>5412.36</v>
      </c>
      <c r="AQ172" s="111">
        <v>42468.38</v>
      </c>
      <c r="AR172" s="111">
        <v>44</v>
      </c>
      <c r="AS172" s="111">
        <v>1206</v>
      </c>
      <c r="AT172" s="99" t="s">
        <v>217</v>
      </c>
      <c r="AU172" s="99"/>
      <c r="AV172" s="99"/>
      <c r="AW172" s="111"/>
      <c r="AX172" s="111" t="s">
        <v>218</v>
      </c>
      <c r="AY172" s="111" t="s">
        <v>219</v>
      </c>
      <c r="AZ172" s="111"/>
      <c r="BA172" s="111">
        <v>0</v>
      </c>
      <c r="BB172" s="101"/>
      <c r="BC172" s="101"/>
      <c r="BD172" s="99" t="s">
        <v>220</v>
      </c>
      <c r="BE172" s="99"/>
      <c r="BF172" s="109"/>
      <c r="BG172" s="67"/>
      <c r="BH172" s="108"/>
      <c r="BI172" s="99" t="s">
        <v>2017</v>
      </c>
      <c r="BJ172" s="99"/>
      <c r="BK172" s="108"/>
      <c r="BL172" s="100"/>
    </row>
    <row r="173" spans="1:64" hidden="1" x14ac:dyDescent="0.3">
      <c r="A173" s="99">
        <v>172</v>
      </c>
      <c r="B173" s="111" t="s">
        <v>2056</v>
      </c>
      <c r="C173" s="111" t="s">
        <v>188</v>
      </c>
      <c r="D173" s="111" t="s">
        <v>187</v>
      </c>
      <c r="E173" s="111" t="s">
        <v>186</v>
      </c>
      <c r="F173" s="111" t="s">
        <v>201</v>
      </c>
      <c r="G173" s="111" t="s">
        <v>183</v>
      </c>
      <c r="H173" s="111" t="s">
        <v>184</v>
      </c>
      <c r="I173" s="111">
        <v>143131</v>
      </c>
      <c r="J173" s="111" t="s">
        <v>233</v>
      </c>
      <c r="K173" s="111">
        <v>143131</v>
      </c>
      <c r="L173" s="111" t="s">
        <v>203</v>
      </c>
      <c r="M173" s="111" t="s">
        <v>204</v>
      </c>
      <c r="N173" s="111">
        <v>241899</v>
      </c>
      <c r="O173" s="111" t="s">
        <v>234</v>
      </c>
      <c r="P173" s="111">
        <v>318032</v>
      </c>
      <c r="Q173" s="111" t="s">
        <v>235</v>
      </c>
      <c r="R173" s="111" t="s">
        <v>592</v>
      </c>
      <c r="S173" s="111" t="s">
        <v>770</v>
      </c>
      <c r="T173" s="111" t="s">
        <v>237</v>
      </c>
      <c r="U173" s="111" t="s">
        <v>210</v>
      </c>
      <c r="V173" s="111">
        <v>0</v>
      </c>
      <c r="W173" s="111" t="s">
        <v>238</v>
      </c>
      <c r="X173" s="111">
        <v>29384467</v>
      </c>
      <c r="Y173" s="111" t="s">
        <v>771</v>
      </c>
      <c r="Z173" s="111" t="s">
        <v>772</v>
      </c>
      <c r="AA173" s="111">
        <v>72604</v>
      </c>
      <c r="AB173" s="111" t="s">
        <v>214</v>
      </c>
      <c r="AC173" s="111">
        <v>24</v>
      </c>
      <c r="AD173" s="111" t="s">
        <v>263</v>
      </c>
      <c r="AE173" s="111" t="s">
        <v>772</v>
      </c>
      <c r="AF173" s="111">
        <v>3750</v>
      </c>
      <c r="AG173" s="111">
        <v>3750</v>
      </c>
      <c r="AH173" s="111" t="s">
        <v>232</v>
      </c>
      <c r="AI173" s="111">
        <v>28723.5</v>
      </c>
      <c r="AJ173" s="111">
        <v>2712.07</v>
      </c>
      <c r="AK173" s="111">
        <v>31435.57</v>
      </c>
      <c r="AL173" s="111">
        <v>43880.5</v>
      </c>
      <c r="AM173" s="111">
        <v>5372.93</v>
      </c>
      <c r="AN173" s="111">
        <v>49253.43</v>
      </c>
      <c r="AO173" s="111">
        <v>43880.5</v>
      </c>
      <c r="AP173" s="111">
        <v>5372.93</v>
      </c>
      <c r="AQ173" s="111">
        <v>49253.43</v>
      </c>
      <c r="AR173" s="111">
        <v>43</v>
      </c>
      <c r="AS173" s="111">
        <v>1149</v>
      </c>
      <c r="AT173" s="99" t="s">
        <v>217</v>
      </c>
      <c r="AU173" s="99"/>
      <c r="AV173" s="99"/>
      <c r="AW173" s="111"/>
      <c r="AX173" s="111" t="s">
        <v>218</v>
      </c>
      <c r="AY173" s="111" t="s">
        <v>219</v>
      </c>
      <c r="AZ173" s="111"/>
      <c r="BA173" s="111">
        <v>0</v>
      </c>
      <c r="BB173" s="101"/>
      <c r="BC173" s="101"/>
      <c r="BD173" s="99" t="s">
        <v>220</v>
      </c>
      <c r="BE173" s="99"/>
      <c r="BF173" s="109"/>
      <c r="BG173" s="67"/>
      <c r="BH173" s="108"/>
      <c r="BI173" s="99" t="s">
        <v>2017</v>
      </c>
      <c r="BJ173" s="99"/>
      <c r="BK173" s="108"/>
      <c r="BL173" s="100"/>
    </row>
    <row r="174" spans="1:64" hidden="1" x14ac:dyDescent="0.3">
      <c r="A174" s="84">
        <v>173</v>
      </c>
      <c r="B174" s="111" t="s">
        <v>2056</v>
      </c>
      <c r="C174" s="111" t="s">
        <v>188</v>
      </c>
      <c r="D174" s="111" t="s">
        <v>187</v>
      </c>
      <c r="E174" s="111" t="s">
        <v>186</v>
      </c>
      <c r="F174" s="111" t="s">
        <v>201</v>
      </c>
      <c r="G174" s="111" t="s">
        <v>183</v>
      </c>
      <c r="H174" s="111" t="s">
        <v>184</v>
      </c>
      <c r="I174" s="111">
        <v>162632</v>
      </c>
      <c r="J174" s="111" t="s">
        <v>731</v>
      </c>
      <c r="K174" s="111">
        <v>162632</v>
      </c>
      <c r="L174" s="111" t="s">
        <v>203</v>
      </c>
      <c r="M174" s="111" t="s">
        <v>204</v>
      </c>
      <c r="N174" s="111">
        <v>278051</v>
      </c>
      <c r="O174" s="111" t="s">
        <v>732</v>
      </c>
      <c r="P174" s="111">
        <v>365227</v>
      </c>
      <c r="Q174" s="111" t="s">
        <v>733</v>
      </c>
      <c r="R174" s="111" t="s">
        <v>592</v>
      </c>
      <c r="S174" s="111" t="s">
        <v>773</v>
      </c>
      <c r="T174" s="111" t="s">
        <v>237</v>
      </c>
      <c r="U174" s="111" t="s">
        <v>260</v>
      </c>
      <c r="V174" s="111">
        <v>0</v>
      </c>
      <c r="W174" s="111" t="s">
        <v>774</v>
      </c>
      <c r="X174" s="111">
        <v>29502242</v>
      </c>
      <c r="Y174" s="111" t="s">
        <v>775</v>
      </c>
      <c r="Z174" s="111" t="s">
        <v>736</v>
      </c>
      <c r="AA174" s="111">
        <v>72643</v>
      </c>
      <c r="AB174" s="111" t="s">
        <v>737</v>
      </c>
      <c r="AC174" s="111">
        <v>30</v>
      </c>
      <c r="AD174" s="111" t="s">
        <v>266</v>
      </c>
      <c r="AE174" s="111" t="s">
        <v>736</v>
      </c>
      <c r="AF174" s="111">
        <v>3150</v>
      </c>
      <c r="AG174" s="111">
        <v>3150</v>
      </c>
      <c r="AH174" s="111" t="s">
        <v>232</v>
      </c>
      <c r="AI174" s="111">
        <v>37050</v>
      </c>
      <c r="AJ174" s="111">
        <v>10048.14</v>
      </c>
      <c r="AK174" s="111">
        <v>47098.14</v>
      </c>
      <c r="AL174" s="111">
        <v>35593</v>
      </c>
      <c r="AM174" s="111">
        <v>4047.22</v>
      </c>
      <c r="AN174" s="111">
        <v>39640.22</v>
      </c>
      <c r="AO174" s="111">
        <v>35593</v>
      </c>
      <c r="AP174" s="111">
        <v>4047.22</v>
      </c>
      <c r="AQ174" s="111">
        <v>39640.22</v>
      </c>
      <c r="AR174" s="111">
        <v>43</v>
      </c>
      <c r="AS174" s="111">
        <v>906</v>
      </c>
      <c r="AT174" s="99" t="s">
        <v>217</v>
      </c>
      <c r="AU174" s="99"/>
      <c r="AV174" s="99"/>
      <c r="AW174" s="111"/>
      <c r="AX174" s="111" t="s">
        <v>218</v>
      </c>
      <c r="AY174" s="111" t="s">
        <v>219</v>
      </c>
      <c r="AZ174" s="111"/>
      <c r="BA174" s="111">
        <v>0</v>
      </c>
      <c r="BB174" s="101"/>
      <c r="BC174" s="101"/>
      <c r="BD174" s="99" t="s">
        <v>220</v>
      </c>
      <c r="BE174" s="99"/>
      <c r="BF174" s="109"/>
      <c r="BG174" s="67"/>
      <c r="BH174" s="108"/>
      <c r="BI174" s="99" t="s">
        <v>2017</v>
      </c>
      <c r="BJ174" s="99"/>
      <c r="BK174" s="108"/>
      <c r="BL174" s="100"/>
    </row>
    <row r="175" spans="1:64" hidden="1" x14ac:dyDescent="0.3">
      <c r="A175" s="84">
        <v>174</v>
      </c>
      <c r="B175" s="111" t="s">
        <v>2056</v>
      </c>
      <c r="C175" s="111" t="s">
        <v>188</v>
      </c>
      <c r="D175" s="111" t="s">
        <v>187</v>
      </c>
      <c r="E175" s="111" t="s">
        <v>186</v>
      </c>
      <c r="F175" s="111" t="s">
        <v>201</v>
      </c>
      <c r="G175" s="111" t="s">
        <v>183</v>
      </c>
      <c r="H175" s="111" t="s">
        <v>184</v>
      </c>
      <c r="I175" s="111">
        <v>162632</v>
      </c>
      <c r="J175" s="111" t="s">
        <v>731</v>
      </c>
      <c r="K175" s="111">
        <v>162632</v>
      </c>
      <c r="L175" s="111" t="s">
        <v>203</v>
      </c>
      <c r="M175" s="111" t="s">
        <v>204</v>
      </c>
      <c r="N175" s="111">
        <v>278051</v>
      </c>
      <c r="O175" s="111" t="s">
        <v>732</v>
      </c>
      <c r="P175" s="111">
        <v>365227</v>
      </c>
      <c r="Q175" s="111" t="s">
        <v>733</v>
      </c>
      <c r="R175" s="111" t="s">
        <v>592</v>
      </c>
      <c r="S175" s="111" t="s">
        <v>776</v>
      </c>
      <c r="T175" s="111" t="s">
        <v>237</v>
      </c>
      <c r="U175" s="111" t="s">
        <v>210</v>
      </c>
      <c r="V175" s="111">
        <v>0</v>
      </c>
      <c r="W175" s="111" t="s">
        <v>777</v>
      </c>
      <c r="X175" s="111">
        <v>29502243</v>
      </c>
      <c r="Y175" s="111" t="s">
        <v>778</v>
      </c>
      <c r="Z175" s="111" t="s">
        <v>736</v>
      </c>
      <c r="AA175" s="111">
        <v>51860</v>
      </c>
      <c r="AB175" s="111" t="s">
        <v>737</v>
      </c>
      <c r="AC175" s="111">
        <v>24</v>
      </c>
      <c r="AD175" s="111" t="s">
        <v>241</v>
      </c>
      <c r="AE175" s="111" t="s">
        <v>736</v>
      </c>
      <c r="AF175" s="111">
        <v>2700</v>
      </c>
      <c r="AG175" s="111">
        <v>2700</v>
      </c>
      <c r="AH175" s="111" t="s">
        <v>654</v>
      </c>
      <c r="AI175" s="111">
        <v>24515.43</v>
      </c>
      <c r="AJ175" s="111">
        <v>3661.57</v>
      </c>
      <c r="AK175" s="111">
        <v>28177</v>
      </c>
      <c r="AL175" s="111">
        <v>27344.57</v>
      </c>
      <c r="AM175" s="111">
        <v>3074.43</v>
      </c>
      <c r="AN175" s="111">
        <v>30419</v>
      </c>
      <c r="AO175" s="111">
        <v>27344.57</v>
      </c>
      <c r="AP175" s="111">
        <v>3074.43</v>
      </c>
      <c r="AQ175" s="111">
        <v>30419</v>
      </c>
      <c r="AR175" s="111">
        <v>42</v>
      </c>
      <c r="AS175" s="111">
        <v>1059</v>
      </c>
      <c r="AT175" s="99" t="s">
        <v>217</v>
      </c>
      <c r="AU175" s="99"/>
      <c r="AV175" s="99"/>
      <c r="AW175" s="111"/>
      <c r="AX175" s="111" t="s">
        <v>218</v>
      </c>
      <c r="AY175" s="111" t="s">
        <v>219</v>
      </c>
      <c r="AZ175" s="111"/>
      <c r="BA175" s="111">
        <v>0</v>
      </c>
      <c r="BB175" s="101"/>
      <c r="BC175" s="101"/>
      <c r="BD175" s="99" t="s">
        <v>220</v>
      </c>
      <c r="BE175" s="99"/>
      <c r="BF175" s="109"/>
      <c r="BG175" s="67"/>
      <c r="BH175" s="108"/>
      <c r="BI175" s="99" t="s">
        <v>2017</v>
      </c>
      <c r="BJ175" s="99"/>
      <c r="BK175" s="108"/>
      <c r="BL175" s="100"/>
    </row>
    <row r="176" spans="1:64" hidden="1" x14ac:dyDescent="0.3">
      <c r="A176" s="84">
        <v>175</v>
      </c>
      <c r="B176" s="111" t="s">
        <v>2056</v>
      </c>
      <c r="C176" s="111" t="s">
        <v>188</v>
      </c>
      <c r="D176" s="111" t="s">
        <v>187</v>
      </c>
      <c r="E176" s="111" t="s">
        <v>186</v>
      </c>
      <c r="F176" s="111" t="s">
        <v>201</v>
      </c>
      <c r="G176" s="111" t="s">
        <v>183</v>
      </c>
      <c r="H176" s="111" t="s">
        <v>184</v>
      </c>
      <c r="I176" s="111">
        <v>147535</v>
      </c>
      <c r="J176" s="111" t="s">
        <v>364</v>
      </c>
      <c r="K176" s="111">
        <v>147535</v>
      </c>
      <c r="L176" s="111" t="s">
        <v>203</v>
      </c>
      <c r="M176" s="111" t="s">
        <v>204</v>
      </c>
      <c r="N176" s="111">
        <v>253760</v>
      </c>
      <c r="O176" s="111" t="s">
        <v>413</v>
      </c>
      <c r="P176" s="111">
        <v>333301</v>
      </c>
      <c r="Q176" s="111" t="s">
        <v>414</v>
      </c>
      <c r="R176" s="111" t="s">
        <v>592</v>
      </c>
      <c r="S176" s="111" t="s">
        <v>779</v>
      </c>
      <c r="T176" s="111" t="s">
        <v>275</v>
      </c>
      <c r="U176" s="111" t="s">
        <v>210</v>
      </c>
      <c r="V176" s="111">
        <v>0</v>
      </c>
      <c r="W176" s="111" t="s">
        <v>337</v>
      </c>
      <c r="X176" s="111">
        <v>29559320</v>
      </c>
      <c r="Y176" s="111" t="s">
        <v>780</v>
      </c>
      <c r="Z176" s="111" t="s">
        <v>762</v>
      </c>
      <c r="AA176" s="111">
        <v>31316</v>
      </c>
      <c r="AB176" s="111" t="s">
        <v>214</v>
      </c>
      <c r="AC176" s="111">
        <v>24</v>
      </c>
      <c r="AD176" s="111" t="s">
        <v>215</v>
      </c>
      <c r="AE176" s="111" t="s">
        <v>762</v>
      </c>
      <c r="AF176" s="111">
        <v>1650</v>
      </c>
      <c r="AG176" s="111">
        <v>1650</v>
      </c>
      <c r="AH176" s="111" t="s">
        <v>781</v>
      </c>
      <c r="AI176" s="111">
        <v>20901.63</v>
      </c>
      <c r="AJ176" s="111">
        <v>3820.37</v>
      </c>
      <c r="AK176" s="111">
        <v>24722</v>
      </c>
      <c r="AL176" s="111">
        <v>10414.370000000001</v>
      </c>
      <c r="AM176" s="111">
        <v>587.63</v>
      </c>
      <c r="AN176" s="111">
        <v>11002</v>
      </c>
      <c r="AO176" s="111">
        <v>10414.370000000001</v>
      </c>
      <c r="AP176" s="111">
        <v>587.63</v>
      </c>
      <c r="AQ176" s="111">
        <v>11002</v>
      </c>
      <c r="AR176" s="111">
        <v>43</v>
      </c>
      <c r="AS176" s="111">
        <v>930</v>
      </c>
      <c r="AT176" s="99" t="s">
        <v>217</v>
      </c>
      <c r="AU176" s="99"/>
      <c r="AV176" s="99"/>
      <c r="AW176" s="111"/>
      <c r="AX176" s="111" t="s">
        <v>218</v>
      </c>
      <c r="AY176" s="111" t="s">
        <v>219</v>
      </c>
      <c r="AZ176" s="111"/>
      <c r="BA176" s="111">
        <v>0</v>
      </c>
      <c r="BB176" s="101"/>
      <c r="BC176" s="101"/>
      <c r="BD176" s="99" t="s">
        <v>220</v>
      </c>
      <c r="BE176" s="99"/>
      <c r="BF176" s="109"/>
      <c r="BG176" s="67"/>
      <c r="BH176" s="108"/>
      <c r="BI176" s="99" t="s">
        <v>2017</v>
      </c>
      <c r="BJ176" s="99"/>
      <c r="BK176" s="108"/>
      <c r="BL176" s="100"/>
    </row>
    <row r="177" spans="1:64" hidden="1" x14ac:dyDescent="0.3">
      <c r="A177" s="99">
        <v>176</v>
      </c>
      <c r="B177" s="111" t="s">
        <v>2056</v>
      </c>
      <c r="C177" s="111" t="s">
        <v>188</v>
      </c>
      <c r="D177" s="111" t="s">
        <v>187</v>
      </c>
      <c r="E177" s="111" t="s">
        <v>186</v>
      </c>
      <c r="F177" s="111" t="s">
        <v>201</v>
      </c>
      <c r="G177" s="111" t="s">
        <v>183</v>
      </c>
      <c r="H177" s="111" t="s">
        <v>184</v>
      </c>
      <c r="I177" s="111">
        <v>148538</v>
      </c>
      <c r="J177" s="111" t="s">
        <v>474</v>
      </c>
      <c r="K177" s="111">
        <v>148538</v>
      </c>
      <c r="L177" s="111" t="s">
        <v>203</v>
      </c>
      <c r="M177" s="111" t="s">
        <v>204</v>
      </c>
      <c r="N177" s="111">
        <v>254413</v>
      </c>
      <c r="O177" s="111" t="s">
        <v>475</v>
      </c>
      <c r="P177" s="111">
        <v>334172</v>
      </c>
      <c r="Q177" s="111" t="s">
        <v>476</v>
      </c>
      <c r="R177" s="111" t="s">
        <v>592</v>
      </c>
      <c r="S177" s="111" t="s">
        <v>782</v>
      </c>
      <c r="T177" s="111" t="s">
        <v>227</v>
      </c>
      <c r="U177" s="111" t="s">
        <v>210</v>
      </c>
      <c r="V177" s="111">
        <v>0</v>
      </c>
      <c r="W177" s="111" t="s">
        <v>337</v>
      </c>
      <c r="X177" s="111">
        <v>30108305</v>
      </c>
      <c r="Y177" s="111" t="s">
        <v>783</v>
      </c>
      <c r="Z177" s="111" t="s">
        <v>784</v>
      </c>
      <c r="AA177" s="111">
        <v>52060</v>
      </c>
      <c r="AB177" s="111" t="s">
        <v>231</v>
      </c>
      <c r="AC177" s="111">
        <v>24</v>
      </c>
      <c r="AD177" s="111" t="s">
        <v>241</v>
      </c>
      <c r="AE177" s="111" t="s">
        <v>784</v>
      </c>
      <c r="AF177" s="111">
        <v>2700</v>
      </c>
      <c r="AG177" s="111">
        <v>2700</v>
      </c>
      <c r="AH177" s="111" t="s">
        <v>785</v>
      </c>
      <c r="AI177" s="111">
        <v>20886.830000000002</v>
      </c>
      <c r="AJ177" s="111">
        <v>3941.51</v>
      </c>
      <c r="AK177" s="111">
        <v>24828.34</v>
      </c>
      <c r="AL177" s="111">
        <v>31173.17</v>
      </c>
      <c r="AM177" s="111">
        <v>3762.83</v>
      </c>
      <c r="AN177" s="111">
        <v>34936</v>
      </c>
      <c r="AO177" s="111">
        <v>31173.17</v>
      </c>
      <c r="AP177" s="111">
        <v>3762.83</v>
      </c>
      <c r="AQ177" s="111">
        <v>34936</v>
      </c>
      <c r="AR177" s="111">
        <v>43</v>
      </c>
      <c r="AS177" s="111">
        <v>1090</v>
      </c>
      <c r="AT177" s="99" t="s">
        <v>217</v>
      </c>
      <c r="AU177" s="99"/>
      <c r="AV177" s="99"/>
      <c r="AW177" s="111"/>
      <c r="AX177" s="111" t="s">
        <v>218</v>
      </c>
      <c r="AY177" s="111" t="s">
        <v>219</v>
      </c>
      <c r="AZ177" s="111"/>
      <c r="BA177" s="111">
        <v>0</v>
      </c>
      <c r="BB177" s="101"/>
      <c r="BC177" s="101"/>
      <c r="BD177" s="99" t="s">
        <v>220</v>
      </c>
      <c r="BE177" s="99"/>
      <c r="BF177" s="109"/>
      <c r="BG177" s="67"/>
      <c r="BH177" s="108"/>
      <c r="BI177" s="99" t="s">
        <v>2017</v>
      </c>
      <c r="BJ177" s="99"/>
      <c r="BK177" s="108"/>
      <c r="BL177" s="100"/>
    </row>
    <row r="178" spans="1:64" hidden="1" x14ac:dyDescent="0.3">
      <c r="A178" s="84">
        <v>177</v>
      </c>
      <c r="B178" s="111" t="s">
        <v>2056</v>
      </c>
      <c r="C178" s="111" t="s">
        <v>188</v>
      </c>
      <c r="D178" s="111" t="s">
        <v>187</v>
      </c>
      <c r="E178" s="111" t="s">
        <v>186</v>
      </c>
      <c r="F178" s="111" t="s">
        <v>201</v>
      </c>
      <c r="G178" s="111" t="s">
        <v>183</v>
      </c>
      <c r="H178" s="111" t="s">
        <v>184</v>
      </c>
      <c r="I178" s="111">
        <v>142628</v>
      </c>
      <c r="J178" s="111" t="s">
        <v>202</v>
      </c>
      <c r="K178" s="111">
        <v>142628</v>
      </c>
      <c r="L178" s="111" t="s">
        <v>203</v>
      </c>
      <c r="M178" s="111" t="s">
        <v>204</v>
      </c>
      <c r="N178" s="111">
        <v>249962</v>
      </c>
      <c r="O178" s="111" t="s">
        <v>786</v>
      </c>
      <c r="P178" s="111">
        <v>328423</v>
      </c>
      <c r="Q178" s="111" t="s">
        <v>468</v>
      </c>
      <c r="R178" s="111" t="s">
        <v>592</v>
      </c>
      <c r="S178" s="111" t="s">
        <v>787</v>
      </c>
      <c r="T178" s="111" t="s">
        <v>209</v>
      </c>
      <c r="U178" s="111" t="s">
        <v>210</v>
      </c>
      <c r="V178" s="111">
        <v>0</v>
      </c>
      <c r="W178" s="111" t="s">
        <v>211</v>
      </c>
      <c r="X178" s="111">
        <v>30343567</v>
      </c>
      <c r="Y178" s="111" t="s">
        <v>788</v>
      </c>
      <c r="Z178" s="111" t="s">
        <v>789</v>
      </c>
      <c r="AA178" s="111">
        <v>52060</v>
      </c>
      <c r="AB178" s="111" t="s">
        <v>214</v>
      </c>
      <c r="AC178" s="111">
        <v>24</v>
      </c>
      <c r="AD178" s="111" t="s">
        <v>266</v>
      </c>
      <c r="AE178" s="111" t="s">
        <v>789</v>
      </c>
      <c r="AF178" s="111">
        <v>2700</v>
      </c>
      <c r="AG178" s="111">
        <v>2700</v>
      </c>
      <c r="AH178" s="111" t="s">
        <v>232</v>
      </c>
      <c r="AI178" s="111">
        <v>19349.55</v>
      </c>
      <c r="AJ178" s="111">
        <v>4950.51</v>
      </c>
      <c r="AK178" s="111">
        <v>24300.06</v>
      </c>
      <c r="AL178" s="111">
        <v>34137.93</v>
      </c>
      <c r="AM178" s="111">
        <v>4648.2</v>
      </c>
      <c r="AN178" s="111">
        <v>38786.129999999997</v>
      </c>
      <c r="AO178" s="111">
        <v>34138.449999999997</v>
      </c>
      <c r="AP178" s="111">
        <v>4648.2</v>
      </c>
      <c r="AQ178" s="111">
        <v>38786.65</v>
      </c>
      <c r="AR178" s="111">
        <v>42</v>
      </c>
      <c r="AS178" s="111">
        <v>1023</v>
      </c>
      <c r="AT178" s="99" t="s">
        <v>217</v>
      </c>
      <c r="AU178" s="99"/>
      <c r="AV178" s="99"/>
      <c r="AW178" s="111"/>
      <c r="AX178" s="111" t="s">
        <v>218</v>
      </c>
      <c r="AY178" s="111" t="s">
        <v>219</v>
      </c>
      <c r="AZ178" s="111"/>
      <c r="BA178" s="111">
        <v>0</v>
      </c>
      <c r="BB178" s="101"/>
      <c r="BC178" s="101"/>
      <c r="BD178" s="99" t="s">
        <v>220</v>
      </c>
      <c r="BE178" s="99"/>
      <c r="BF178" s="109"/>
      <c r="BG178" s="67"/>
      <c r="BH178" s="108"/>
      <c r="BI178" s="99" t="s">
        <v>2017</v>
      </c>
      <c r="BJ178" s="99"/>
      <c r="BK178" s="108"/>
      <c r="BL178" s="100"/>
    </row>
    <row r="179" spans="1:64" hidden="1" x14ac:dyDescent="0.3">
      <c r="A179" s="84">
        <v>178</v>
      </c>
      <c r="B179" s="111" t="s">
        <v>2056</v>
      </c>
      <c r="C179" s="111" t="s">
        <v>188</v>
      </c>
      <c r="D179" s="111" t="s">
        <v>187</v>
      </c>
      <c r="E179" s="111" t="s">
        <v>186</v>
      </c>
      <c r="F179" s="111" t="s">
        <v>201</v>
      </c>
      <c r="G179" s="111" t="s">
        <v>183</v>
      </c>
      <c r="H179" s="111" t="s">
        <v>184</v>
      </c>
      <c r="I179" s="111">
        <v>142628</v>
      </c>
      <c r="J179" s="111" t="s">
        <v>202</v>
      </c>
      <c r="K179" s="111">
        <v>142628</v>
      </c>
      <c r="L179" s="111" t="s">
        <v>203</v>
      </c>
      <c r="M179" s="111" t="s">
        <v>204</v>
      </c>
      <c r="N179" s="111">
        <v>249962</v>
      </c>
      <c r="O179" s="111" t="s">
        <v>786</v>
      </c>
      <c r="P179" s="111">
        <v>328423</v>
      </c>
      <c r="Q179" s="111" t="s">
        <v>468</v>
      </c>
      <c r="R179" s="111" t="s">
        <v>592</v>
      </c>
      <c r="S179" s="111" t="s">
        <v>790</v>
      </c>
      <c r="T179" s="111" t="s">
        <v>209</v>
      </c>
      <c r="U179" s="111" t="s">
        <v>210</v>
      </c>
      <c r="V179" s="111">
        <v>0</v>
      </c>
      <c r="W179" s="111" t="s">
        <v>211</v>
      </c>
      <c r="X179" s="111">
        <v>30343799</v>
      </c>
      <c r="Y179" s="111" t="s">
        <v>791</v>
      </c>
      <c r="Z179" s="111" t="s">
        <v>789</v>
      </c>
      <c r="AA179" s="111">
        <v>52060</v>
      </c>
      <c r="AB179" s="111" t="s">
        <v>214</v>
      </c>
      <c r="AC179" s="111">
        <v>24</v>
      </c>
      <c r="AD179" s="111" t="s">
        <v>266</v>
      </c>
      <c r="AE179" s="111" t="s">
        <v>789</v>
      </c>
      <c r="AF179" s="111">
        <v>2700</v>
      </c>
      <c r="AG179" s="111">
        <v>2700</v>
      </c>
      <c r="AH179" s="111" t="s">
        <v>232</v>
      </c>
      <c r="AI179" s="111">
        <v>11298.38</v>
      </c>
      <c r="AJ179" s="111">
        <v>2216.6799999999998</v>
      </c>
      <c r="AK179" s="111">
        <v>13515.06</v>
      </c>
      <c r="AL179" s="111">
        <v>42394.21</v>
      </c>
      <c r="AM179" s="111">
        <v>7476.03</v>
      </c>
      <c r="AN179" s="111">
        <v>49870.239999999998</v>
      </c>
      <c r="AO179" s="111">
        <v>42394.62</v>
      </c>
      <c r="AP179" s="111">
        <v>7476.03</v>
      </c>
      <c r="AQ179" s="111">
        <v>49870.65</v>
      </c>
      <c r="AR179" s="111">
        <v>42</v>
      </c>
      <c r="AS179" s="111">
        <v>1143</v>
      </c>
      <c r="AT179" s="99" t="s">
        <v>217</v>
      </c>
      <c r="AU179" s="99"/>
      <c r="AV179" s="99"/>
      <c r="AW179" s="111"/>
      <c r="AX179" s="111" t="s">
        <v>218</v>
      </c>
      <c r="AY179" s="111" t="s">
        <v>219</v>
      </c>
      <c r="AZ179" s="111"/>
      <c r="BA179" s="111">
        <v>0</v>
      </c>
      <c r="BB179" s="101"/>
      <c r="BC179" s="101"/>
      <c r="BD179" s="99" t="s">
        <v>220</v>
      </c>
      <c r="BE179" s="99"/>
      <c r="BF179" s="109"/>
      <c r="BG179" s="67"/>
      <c r="BH179" s="108"/>
      <c r="BI179" s="99" t="s">
        <v>2017</v>
      </c>
      <c r="BJ179" s="99"/>
      <c r="BK179" s="108"/>
      <c r="BL179" s="100"/>
    </row>
    <row r="180" spans="1:64" hidden="1" x14ac:dyDescent="0.3">
      <c r="A180" s="84">
        <v>179</v>
      </c>
      <c r="B180" s="111" t="s">
        <v>2056</v>
      </c>
      <c r="C180" s="111" t="s">
        <v>188</v>
      </c>
      <c r="D180" s="111" t="s">
        <v>187</v>
      </c>
      <c r="E180" s="111" t="s">
        <v>186</v>
      </c>
      <c r="F180" s="111" t="s">
        <v>201</v>
      </c>
      <c r="G180" s="111" t="s">
        <v>183</v>
      </c>
      <c r="H180" s="111" t="s">
        <v>184</v>
      </c>
      <c r="I180" s="111">
        <v>143603</v>
      </c>
      <c r="J180" s="111" t="s">
        <v>329</v>
      </c>
      <c r="K180" s="111">
        <v>143603</v>
      </c>
      <c r="L180" s="111" t="s">
        <v>203</v>
      </c>
      <c r="M180" s="111" t="s">
        <v>204</v>
      </c>
      <c r="N180" s="111">
        <v>266425</v>
      </c>
      <c r="O180" s="111" t="s">
        <v>620</v>
      </c>
      <c r="P180" s="111">
        <v>349759</v>
      </c>
      <c r="Q180" s="111" t="s">
        <v>621</v>
      </c>
      <c r="R180" s="111" t="s">
        <v>792</v>
      </c>
      <c r="S180" s="111" t="s">
        <v>627</v>
      </c>
      <c r="T180" s="111" t="s">
        <v>209</v>
      </c>
      <c r="U180" s="111" t="s">
        <v>210</v>
      </c>
      <c r="V180" s="111">
        <v>0</v>
      </c>
      <c r="W180" s="111" t="s">
        <v>337</v>
      </c>
      <c r="X180" s="111">
        <v>31242218</v>
      </c>
      <c r="Y180" s="111" t="s">
        <v>628</v>
      </c>
      <c r="Z180" s="111" t="s">
        <v>793</v>
      </c>
      <c r="AA180" s="111">
        <v>5940</v>
      </c>
      <c r="AB180" s="111" t="s">
        <v>214</v>
      </c>
      <c r="AC180" s="111">
        <v>11</v>
      </c>
      <c r="AD180" s="111" t="s">
        <v>625</v>
      </c>
      <c r="AE180" s="111" t="s">
        <v>793</v>
      </c>
      <c r="AF180" s="111">
        <v>600</v>
      </c>
      <c r="AG180" s="111">
        <v>600</v>
      </c>
      <c r="AH180" s="111" t="s">
        <v>794</v>
      </c>
      <c r="AI180" s="111">
        <v>2522.4699999999998</v>
      </c>
      <c r="AJ180" s="111">
        <v>188.99</v>
      </c>
      <c r="AK180" s="111">
        <v>2711.46</v>
      </c>
      <c r="AL180" s="111">
        <v>3442.82</v>
      </c>
      <c r="AM180" s="111">
        <v>112.47</v>
      </c>
      <c r="AN180" s="111">
        <v>3555.29</v>
      </c>
      <c r="AO180" s="111">
        <v>3443.53</v>
      </c>
      <c r="AP180" s="111">
        <v>112.47</v>
      </c>
      <c r="AQ180" s="111">
        <v>3556</v>
      </c>
      <c r="AR180" s="111">
        <v>42</v>
      </c>
      <c r="AS180" s="111">
        <v>1143</v>
      </c>
      <c r="AT180" s="99" t="s">
        <v>217</v>
      </c>
      <c r="AU180" s="99"/>
      <c r="AV180" s="99"/>
      <c r="AW180" s="111"/>
      <c r="AX180" s="111" t="s">
        <v>218</v>
      </c>
      <c r="AY180" s="111" t="s">
        <v>219</v>
      </c>
      <c r="AZ180" s="111"/>
      <c r="BA180" s="111">
        <v>0</v>
      </c>
      <c r="BB180" s="101"/>
      <c r="BC180" s="101"/>
      <c r="BD180" s="99" t="s">
        <v>220</v>
      </c>
      <c r="BE180" s="99"/>
      <c r="BF180" s="109"/>
      <c r="BG180" s="67"/>
      <c r="BH180" s="108"/>
      <c r="BI180" s="99" t="s">
        <v>2017</v>
      </c>
      <c r="BJ180" s="99"/>
      <c r="BK180" s="108"/>
      <c r="BL180" s="100"/>
    </row>
    <row r="181" spans="1:64" hidden="1" x14ac:dyDescent="0.3">
      <c r="A181" s="99">
        <v>180</v>
      </c>
      <c r="B181" s="111" t="s">
        <v>2056</v>
      </c>
      <c r="C181" s="111" t="s">
        <v>188</v>
      </c>
      <c r="D181" s="111" t="s">
        <v>187</v>
      </c>
      <c r="E181" s="111" t="s">
        <v>186</v>
      </c>
      <c r="F181" s="111" t="s">
        <v>201</v>
      </c>
      <c r="G181" s="111" t="s">
        <v>183</v>
      </c>
      <c r="H181" s="111" t="s">
        <v>184</v>
      </c>
      <c r="I181" s="111">
        <v>153518</v>
      </c>
      <c r="J181" s="111" t="s">
        <v>270</v>
      </c>
      <c r="K181" s="111">
        <v>153518</v>
      </c>
      <c r="L181" s="111" t="s">
        <v>203</v>
      </c>
      <c r="M181" s="111" t="s">
        <v>204</v>
      </c>
      <c r="N181" s="111">
        <v>250401</v>
      </c>
      <c r="O181" s="111" t="s">
        <v>381</v>
      </c>
      <c r="P181" s="111">
        <v>338529</v>
      </c>
      <c r="Q181" s="111" t="s">
        <v>461</v>
      </c>
      <c r="R181" s="111" t="s">
        <v>792</v>
      </c>
      <c r="S181" s="111" t="s">
        <v>795</v>
      </c>
      <c r="T181" s="111" t="s">
        <v>227</v>
      </c>
      <c r="U181" s="111" t="s">
        <v>210</v>
      </c>
      <c r="V181" s="111">
        <v>0</v>
      </c>
      <c r="W181" s="111" t="s">
        <v>337</v>
      </c>
      <c r="X181" s="111">
        <v>31250929</v>
      </c>
      <c r="Y181" s="111" t="s">
        <v>796</v>
      </c>
      <c r="Z181" s="111" t="s">
        <v>793</v>
      </c>
      <c r="AA181" s="111">
        <v>9840</v>
      </c>
      <c r="AB181" s="111" t="s">
        <v>278</v>
      </c>
      <c r="AC181" s="111">
        <v>12</v>
      </c>
      <c r="AD181" s="111" t="s">
        <v>215</v>
      </c>
      <c r="AE181" s="111" t="s">
        <v>793</v>
      </c>
      <c r="AF181" s="111">
        <v>900</v>
      </c>
      <c r="AG181" s="111">
        <v>900</v>
      </c>
      <c r="AH181" s="111" t="s">
        <v>506</v>
      </c>
      <c r="AI181" s="111">
        <v>927.54</v>
      </c>
      <c r="AJ181" s="111">
        <v>0</v>
      </c>
      <c r="AK181" s="111">
        <v>927.54</v>
      </c>
      <c r="AL181" s="111">
        <v>9454.35</v>
      </c>
      <c r="AM181" s="111">
        <v>743.54</v>
      </c>
      <c r="AN181" s="111">
        <v>10197.89</v>
      </c>
      <c r="AO181" s="111">
        <v>9454.4599999999991</v>
      </c>
      <c r="AP181" s="111">
        <v>743.54</v>
      </c>
      <c r="AQ181" s="111">
        <v>10198</v>
      </c>
      <c r="AR181" s="111">
        <v>43</v>
      </c>
      <c r="AS181" s="111">
        <v>1237</v>
      </c>
      <c r="AT181" s="99" t="s">
        <v>217</v>
      </c>
      <c r="AU181" s="99"/>
      <c r="AV181" s="99"/>
      <c r="AW181" s="111"/>
      <c r="AX181" s="111" t="s">
        <v>218</v>
      </c>
      <c r="AY181" s="111" t="s">
        <v>219</v>
      </c>
      <c r="AZ181" s="111"/>
      <c r="BA181" s="111">
        <v>0</v>
      </c>
      <c r="BB181" s="101"/>
      <c r="BC181" s="101"/>
      <c r="BD181" s="99" t="s">
        <v>220</v>
      </c>
      <c r="BE181" s="99"/>
      <c r="BF181" s="109"/>
      <c r="BG181" s="67"/>
      <c r="BH181" s="108"/>
      <c r="BI181" s="99" t="s">
        <v>2017</v>
      </c>
      <c r="BJ181" s="99"/>
      <c r="BK181" s="108"/>
      <c r="BL181" s="100"/>
    </row>
    <row r="182" spans="1:64" hidden="1" x14ac:dyDescent="0.3">
      <c r="A182" s="84">
        <v>181</v>
      </c>
      <c r="B182" s="111" t="s">
        <v>2056</v>
      </c>
      <c r="C182" s="111" t="s">
        <v>188</v>
      </c>
      <c r="D182" s="111" t="s">
        <v>187</v>
      </c>
      <c r="E182" s="111" t="s">
        <v>186</v>
      </c>
      <c r="F182" s="111" t="s">
        <v>201</v>
      </c>
      <c r="G182" s="111" t="s">
        <v>183</v>
      </c>
      <c r="H182" s="111" t="s">
        <v>184</v>
      </c>
      <c r="I182" s="111">
        <v>147535</v>
      </c>
      <c r="J182" s="111" t="s">
        <v>364</v>
      </c>
      <c r="K182" s="111">
        <v>147535</v>
      </c>
      <c r="L182" s="111" t="s">
        <v>203</v>
      </c>
      <c r="M182" s="111" t="s">
        <v>204</v>
      </c>
      <c r="N182" s="111">
        <v>250030</v>
      </c>
      <c r="O182" s="111" t="s">
        <v>365</v>
      </c>
      <c r="P182" s="111">
        <v>328516</v>
      </c>
      <c r="Q182" s="111" t="s">
        <v>366</v>
      </c>
      <c r="R182" s="111" t="s">
        <v>792</v>
      </c>
      <c r="S182" s="111" t="s">
        <v>377</v>
      </c>
      <c r="T182" s="111" t="s">
        <v>209</v>
      </c>
      <c r="U182" s="111" t="s">
        <v>210</v>
      </c>
      <c r="V182" s="111">
        <v>0</v>
      </c>
      <c r="W182" s="111" t="s">
        <v>337</v>
      </c>
      <c r="X182" s="111">
        <v>31250947</v>
      </c>
      <c r="Y182" s="111" t="s">
        <v>378</v>
      </c>
      <c r="Z182" s="111" t="s">
        <v>793</v>
      </c>
      <c r="AA182" s="111">
        <v>14560</v>
      </c>
      <c r="AB182" s="111" t="s">
        <v>214</v>
      </c>
      <c r="AC182" s="111">
        <v>14</v>
      </c>
      <c r="AD182" s="111" t="s">
        <v>241</v>
      </c>
      <c r="AE182" s="111" t="s">
        <v>793</v>
      </c>
      <c r="AF182" s="111">
        <v>1150</v>
      </c>
      <c r="AG182" s="111">
        <v>1150</v>
      </c>
      <c r="AH182" s="111" t="s">
        <v>641</v>
      </c>
      <c r="AI182" s="111">
        <v>1651.81</v>
      </c>
      <c r="AJ182" s="111">
        <v>348.19</v>
      </c>
      <c r="AK182" s="111">
        <v>2000</v>
      </c>
      <c r="AL182" s="111">
        <v>13747.45</v>
      </c>
      <c r="AM182" s="111">
        <v>1168.81</v>
      </c>
      <c r="AN182" s="111">
        <v>14916.26</v>
      </c>
      <c r="AO182" s="111">
        <v>13748.19</v>
      </c>
      <c r="AP182" s="111">
        <v>1168.81</v>
      </c>
      <c r="AQ182" s="111">
        <v>14917</v>
      </c>
      <c r="AR182" s="111">
        <v>42</v>
      </c>
      <c r="AS182" s="111">
        <v>1203</v>
      </c>
      <c r="AT182" s="99" t="s">
        <v>217</v>
      </c>
      <c r="AU182" s="99"/>
      <c r="AV182" s="99"/>
      <c r="AW182" s="111"/>
      <c r="AX182" s="111" t="s">
        <v>218</v>
      </c>
      <c r="AY182" s="111" t="s">
        <v>219</v>
      </c>
      <c r="AZ182" s="111"/>
      <c r="BA182" s="111">
        <v>0</v>
      </c>
      <c r="BB182" s="101"/>
      <c r="BC182" s="101"/>
      <c r="BD182" s="99" t="s">
        <v>220</v>
      </c>
      <c r="BE182" s="99"/>
      <c r="BF182" s="109"/>
      <c r="BG182" s="67"/>
      <c r="BH182" s="108"/>
      <c r="BI182" s="99" t="s">
        <v>2017</v>
      </c>
      <c r="BJ182" s="99"/>
      <c r="BK182" s="108"/>
      <c r="BL182" s="100"/>
    </row>
    <row r="183" spans="1:64" hidden="1" x14ac:dyDescent="0.3">
      <c r="A183" s="84">
        <v>182</v>
      </c>
      <c r="B183" s="111" t="s">
        <v>2056</v>
      </c>
      <c r="C183" s="111" t="s">
        <v>188</v>
      </c>
      <c r="D183" s="111" t="s">
        <v>187</v>
      </c>
      <c r="E183" s="111" t="s">
        <v>186</v>
      </c>
      <c r="F183" s="111" t="s">
        <v>201</v>
      </c>
      <c r="G183" s="111" t="s">
        <v>183</v>
      </c>
      <c r="H183" s="111" t="s">
        <v>184</v>
      </c>
      <c r="I183" s="111">
        <v>143603</v>
      </c>
      <c r="J183" s="111" t="s">
        <v>329</v>
      </c>
      <c r="K183" s="111">
        <v>143603</v>
      </c>
      <c r="L183" s="111" t="s">
        <v>203</v>
      </c>
      <c r="M183" s="111" t="s">
        <v>204</v>
      </c>
      <c r="N183" s="111">
        <v>266425</v>
      </c>
      <c r="O183" s="111" t="s">
        <v>620</v>
      </c>
      <c r="P183" s="111">
        <v>349759</v>
      </c>
      <c r="Q183" s="111" t="s">
        <v>621</v>
      </c>
      <c r="R183" s="111" t="s">
        <v>792</v>
      </c>
      <c r="S183" s="111" t="s">
        <v>632</v>
      </c>
      <c r="T183" s="111" t="s">
        <v>237</v>
      </c>
      <c r="U183" s="111" t="s">
        <v>210</v>
      </c>
      <c r="V183" s="111">
        <v>0</v>
      </c>
      <c r="W183" s="111" t="s">
        <v>337</v>
      </c>
      <c r="X183" s="111">
        <v>31254896</v>
      </c>
      <c r="Y183" s="111" t="s">
        <v>633</v>
      </c>
      <c r="Z183" s="111" t="s">
        <v>793</v>
      </c>
      <c r="AA183" s="111">
        <v>3450</v>
      </c>
      <c r="AB183" s="111" t="s">
        <v>214</v>
      </c>
      <c r="AC183" s="111">
        <v>15</v>
      </c>
      <c r="AD183" s="111" t="s">
        <v>625</v>
      </c>
      <c r="AE183" s="111" t="s">
        <v>793</v>
      </c>
      <c r="AF183" s="111">
        <v>300</v>
      </c>
      <c r="AG183" s="111">
        <v>300</v>
      </c>
      <c r="AH183" s="111" t="s">
        <v>216</v>
      </c>
      <c r="AI183" s="111">
        <v>530.55999999999995</v>
      </c>
      <c r="AJ183" s="111">
        <v>70.42</v>
      </c>
      <c r="AK183" s="111">
        <v>600.98</v>
      </c>
      <c r="AL183" s="111">
        <v>3166.12</v>
      </c>
      <c r="AM183" s="111">
        <v>248.58</v>
      </c>
      <c r="AN183" s="111">
        <v>3414.7</v>
      </c>
      <c r="AO183" s="111">
        <v>3166.44</v>
      </c>
      <c r="AP183" s="111">
        <v>248.58</v>
      </c>
      <c r="AQ183" s="111">
        <v>3415.02</v>
      </c>
      <c r="AR183" s="111">
        <v>42</v>
      </c>
      <c r="AS183" s="111">
        <v>1174</v>
      </c>
      <c r="AT183" s="99" t="s">
        <v>217</v>
      </c>
      <c r="AU183" s="99"/>
      <c r="AV183" s="99"/>
      <c r="AW183" s="111"/>
      <c r="AX183" s="111" t="s">
        <v>218</v>
      </c>
      <c r="AY183" s="111" t="s">
        <v>219</v>
      </c>
      <c r="AZ183" s="111"/>
      <c r="BA183" s="111">
        <v>0</v>
      </c>
      <c r="BB183" s="101"/>
      <c r="BC183" s="101"/>
      <c r="BD183" s="99" t="s">
        <v>220</v>
      </c>
      <c r="BE183" s="99"/>
      <c r="BF183" s="109"/>
      <c r="BG183" s="67"/>
      <c r="BH183" s="108"/>
      <c r="BI183" s="99" t="s">
        <v>2017</v>
      </c>
      <c r="BJ183" s="99"/>
      <c r="BK183" s="108"/>
      <c r="BL183" s="100"/>
    </row>
    <row r="184" spans="1:64" hidden="1" x14ac:dyDescent="0.3">
      <c r="A184" s="84">
        <v>183</v>
      </c>
      <c r="B184" s="111" t="s">
        <v>2056</v>
      </c>
      <c r="C184" s="111" t="s">
        <v>188</v>
      </c>
      <c r="D184" s="111" t="s">
        <v>187</v>
      </c>
      <c r="E184" s="111" t="s">
        <v>186</v>
      </c>
      <c r="F184" s="111" t="s">
        <v>201</v>
      </c>
      <c r="G184" s="111" t="s">
        <v>183</v>
      </c>
      <c r="H184" s="111" t="s">
        <v>184</v>
      </c>
      <c r="I184" s="111">
        <v>143603</v>
      </c>
      <c r="J184" s="111" t="s">
        <v>329</v>
      </c>
      <c r="K184" s="111">
        <v>143603</v>
      </c>
      <c r="L184" s="111" t="s">
        <v>203</v>
      </c>
      <c r="M184" s="111" t="s">
        <v>204</v>
      </c>
      <c r="N184" s="111">
        <v>266425</v>
      </c>
      <c r="O184" s="111" t="s">
        <v>620</v>
      </c>
      <c r="P184" s="111">
        <v>349759</v>
      </c>
      <c r="Q184" s="111" t="s">
        <v>621</v>
      </c>
      <c r="R184" s="111" t="s">
        <v>792</v>
      </c>
      <c r="S184" s="111" t="s">
        <v>630</v>
      </c>
      <c r="T184" s="111" t="s">
        <v>209</v>
      </c>
      <c r="U184" s="111" t="s">
        <v>210</v>
      </c>
      <c r="V184" s="111">
        <v>0</v>
      </c>
      <c r="W184" s="111" t="s">
        <v>337</v>
      </c>
      <c r="X184" s="111">
        <v>31278936</v>
      </c>
      <c r="Y184" s="111" t="s">
        <v>631</v>
      </c>
      <c r="Z184" s="111" t="s">
        <v>793</v>
      </c>
      <c r="AA184" s="111">
        <v>7560</v>
      </c>
      <c r="AB184" s="111" t="s">
        <v>214</v>
      </c>
      <c r="AC184" s="111">
        <v>14</v>
      </c>
      <c r="AD184" s="111" t="s">
        <v>625</v>
      </c>
      <c r="AE184" s="111" t="s">
        <v>793</v>
      </c>
      <c r="AF184" s="111">
        <v>600</v>
      </c>
      <c r="AG184" s="111">
        <v>600</v>
      </c>
      <c r="AH184" s="111" t="s">
        <v>216</v>
      </c>
      <c r="AI184" s="111">
        <v>543.4</v>
      </c>
      <c r="AJ184" s="111">
        <v>57.58</v>
      </c>
      <c r="AK184" s="111">
        <v>600.98</v>
      </c>
      <c r="AL184" s="111">
        <v>7557.19</v>
      </c>
      <c r="AM184" s="111">
        <v>711.42</v>
      </c>
      <c r="AN184" s="111">
        <v>8268.61</v>
      </c>
      <c r="AO184" s="111">
        <v>7557.6</v>
      </c>
      <c r="AP184" s="111">
        <v>711.42</v>
      </c>
      <c r="AQ184" s="111">
        <v>8269.02</v>
      </c>
      <c r="AR184" s="111">
        <v>42</v>
      </c>
      <c r="AS184" s="111">
        <v>1204</v>
      </c>
      <c r="AT184" s="99" t="s">
        <v>217</v>
      </c>
      <c r="AU184" s="99"/>
      <c r="AV184" s="99"/>
      <c r="AW184" s="111"/>
      <c r="AX184" s="111" t="s">
        <v>218</v>
      </c>
      <c r="AY184" s="111" t="s">
        <v>219</v>
      </c>
      <c r="AZ184" s="111"/>
      <c r="BA184" s="111">
        <v>0</v>
      </c>
      <c r="BB184" s="101"/>
      <c r="BC184" s="101"/>
      <c r="BD184" s="99" t="s">
        <v>220</v>
      </c>
      <c r="BE184" s="99"/>
      <c r="BF184" s="109"/>
      <c r="BG184" s="67"/>
      <c r="BH184" s="108"/>
      <c r="BI184" s="99" t="s">
        <v>2017</v>
      </c>
      <c r="BJ184" s="99"/>
      <c r="BK184" s="108"/>
      <c r="BL184" s="100"/>
    </row>
    <row r="185" spans="1:64" hidden="1" x14ac:dyDescent="0.3">
      <c r="A185" s="99">
        <v>184</v>
      </c>
      <c r="B185" s="111" t="s">
        <v>2056</v>
      </c>
      <c r="C185" s="111" t="s">
        <v>188</v>
      </c>
      <c r="D185" s="111" t="s">
        <v>187</v>
      </c>
      <c r="E185" s="111" t="s">
        <v>186</v>
      </c>
      <c r="F185" s="111" t="s">
        <v>201</v>
      </c>
      <c r="G185" s="111" t="s">
        <v>183</v>
      </c>
      <c r="H185" s="111" t="s">
        <v>184</v>
      </c>
      <c r="I185" s="111">
        <v>160654</v>
      </c>
      <c r="J185" s="111" t="s">
        <v>672</v>
      </c>
      <c r="K185" s="111">
        <v>160654</v>
      </c>
      <c r="L185" s="111" t="s">
        <v>203</v>
      </c>
      <c r="M185" s="111" t="s">
        <v>204</v>
      </c>
      <c r="N185" s="111">
        <v>280684</v>
      </c>
      <c r="O185" s="111" t="s">
        <v>673</v>
      </c>
      <c r="P185" s="111">
        <v>368819</v>
      </c>
      <c r="Q185" s="111" t="s">
        <v>797</v>
      </c>
      <c r="R185" s="111" t="s">
        <v>592</v>
      </c>
      <c r="S185" s="111" t="s">
        <v>798</v>
      </c>
      <c r="T185" s="111" t="s">
        <v>209</v>
      </c>
      <c r="U185" s="111" t="s">
        <v>210</v>
      </c>
      <c r="V185" s="111">
        <v>0</v>
      </c>
      <c r="W185" s="111" t="s">
        <v>470</v>
      </c>
      <c r="X185" s="111">
        <v>33892957</v>
      </c>
      <c r="Y185" s="111" t="s">
        <v>799</v>
      </c>
      <c r="Z185" s="111" t="s">
        <v>800</v>
      </c>
      <c r="AA185" s="111">
        <v>52060</v>
      </c>
      <c r="AB185" s="111" t="s">
        <v>355</v>
      </c>
      <c r="AC185" s="111">
        <v>24</v>
      </c>
      <c r="AD185" s="111" t="s">
        <v>266</v>
      </c>
      <c r="AE185" s="111" t="s">
        <v>800</v>
      </c>
      <c r="AF185" s="111">
        <v>2511</v>
      </c>
      <c r="AG185" s="111">
        <v>2700</v>
      </c>
      <c r="AH185" s="111" t="s">
        <v>801</v>
      </c>
      <c r="AI185" s="111">
        <v>26773.09</v>
      </c>
      <c r="AJ185" s="111">
        <v>10096</v>
      </c>
      <c r="AK185" s="111">
        <v>36869.089999999997</v>
      </c>
      <c r="AL185" s="111">
        <v>25286.91</v>
      </c>
      <c r="AM185" s="111">
        <v>2455</v>
      </c>
      <c r="AN185" s="111">
        <v>27741.91</v>
      </c>
      <c r="AO185" s="111">
        <v>25286.91</v>
      </c>
      <c r="AP185" s="111">
        <v>2455</v>
      </c>
      <c r="AQ185" s="111">
        <v>27741.91</v>
      </c>
      <c r="AR185" s="111">
        <v>42</v>
      </c>
      <c r="AS185" s="111">
        <v>808</v>
      </c>
      <c r="AT185" s="99" t="s">
        <v>217</v>
      </c>
      <c r="AU185" s="99"/>
      <c r="AV185" s="99"/>
      <c r="AW185" s="111"/>
      <c r="AX185" s="111" t="s">
        <v>218</v>
      </c>
      <c r="AY185" s="111" t="s">
        <v>219</v>
      </c>
      <c r="AZ185" s="111"/>
      <c r="BA185" s="111">
        <v>0</v>
      </c>
      <c r="BB185" s="101"/>
      <c r="BC185" s="101"/>
      <c r="BD185" s="99" t="s">
        <v>220</v>
      </c>
      <c r="BE185" s="99"/>
      <c r="BF185" s="109"/>
      <c r="BG185" s="67"/>
      <c r="BH185" s="108"/>
      <c r="BI185" s="99" t="s">
        <v>2017</v>
      </c>
      <c r="BJ185" s="99"/>
      <c r="BK185" s="108"/>
      <c r="BL185" s="100"/>
    </row>
    <row r="186" spans="1:64" hidden="1" x14ac:dyDescent="0.3">
      <c r="A186" s="84">
        <v>185</v>
      </c>
      <c r="B186" s="111" t="s">
        <v>2056</v>
      </c>
      <c r="C186" s="111" t="s">
        <v>188</v>
      </c>
      <c r="D186" s="111" t="s">
        <v>187</v>
      </c>
      <c r="E186" s="111" t="s">
        <v>186</v>
      </c>
      <c r="F186" s="111" t="s">
        <v>201</v>
      </c>
      <c r="G186" s="111" t="s">
        <v>183</v>
      </c>
      <c r="H186" s="111" t="s">
        <v>184</v>
      </c>
      <c r="I186" s="111">
        <v>148172</v>
      </c>
      <c r="J186" s="111" t="s">
        <v>387</v>
      </c>
      <c r="K186" s="111">
        <v>148172</v>
      </c>
      <c r="L186" s="111" t="s">
        <v>203</v>
      </c>
      <c r="M186" s="111" t="s">
        <v>204</v>
      </c>
      <c r="N186" s="111">
        <v>251142</v>
      </c>
      <c r="O186" s="111" t="s">
        <v>403</v>
      </c>
      <c r="P186" s="111">
        <v>329932</v>
      </c>
      <c r="Q186" s="111" t="s">
        <v>404</v>
      </c>
      <c r="R186" s="111" t="s">
        <v>592</v>
      </c>
      <c r="S186" s="111" t="s">
        <v>405</v>
      </c>
      <c r="T186" s="111" t="s">
        <v>802</v>
      </c>
      <c r="U186" s="111"/>
      <c r="V186" s="111">
        <v>0</v>
      </c>
      <c r="W186" s="111" t="s">
        <v>391</v>
      </c>
      <c r="X186" s="111">
        <v>34435158</v>
      </c>
      <c r="Y186" s="111" t="s">
        <v>803</v>
      </c>
      <c r="Z186" s="111" t="s">
        <v>804</v>
      </c>
      <c r="AA186" s="111">
        <v>62432</v>
      </c>
      <c r="AB186" s="111" t="s">
        <v>307</v>
      </c>
      <c r="AC186" s="111">
        <v>24</v>
      </c>
      <c r="AD186" s="111" t="s">
        <v>215</v>
      </c>
      <c r="AE186" s="111" t="s">
        <v>804</v>
      </c>
      <c r="AF186" s="111">
        <v>3582</v>
      </c>
      <c r="AG186" s="111">
        <v>3250</v>
      </c>
      <c r="AH186" s="111" t="s">
        <v>805</v>
      </c>
      <c r="AI186" s="111">
        <v>43811.82</v>
      </c>
      <c r="AJ186" s="111">
        <v>14736.18</v>
      </c>
      <c r="AK186" s="111">
        <v>58548</v>
      </c>
      <c r="AL186" s="111">
        <v>18620.18</v>
      </c>
      <c r="AM186" s="111">
        <v>1163.82</v>
      </c>
      <c r="AN186" s="111">
        <v>19784</v>
      </c>
      <c r="AO186" s="111">
        <v>18620.18</v>
      </c>
      <c r="AP186" s="111">
        <v>1163.82</v>
      </c>
      <c r="AQ186" s="111">
        <v>19784</v>
      </c>
      <c r="AR186" s="111">
        <v>41</v>
      </c>
      <c r="AS186" s="111">
        <v>664</v>
      </c>
      <c r="AT186" s="99" t="s">
        <v>217</v>
      </c>
      <c r="AU186" s="99"/>
      <c r="AV186" s="99"/>
      <c r="AW186" s="111"/>
      <c r="AX186" s="111" t="s">
        <v>218</v>
      </c>
      <c r="AY186" s="111" t="s">
        <v>219</v>
      </c>
      <c r="AZ186" s="111"/>
      <c r="BA186" s="111">
        <v>0</v>
      </c>
      <c r="BB186" s="101"/>
      <c r="BC186" s="101"/>
      <c r="BD186" s="99" t="s">
        <v>220</v>
      </c>
      <c r="BE186" s="99"/>
      <c r="BF186" s="109"/>
      <c r="BG186" s="67"/>
      <c r="BH186" s="108"/>
      <c r="BI186" s="99" t="s">
        <v>2017</v>
      </c>
      <c r="BJ186" s="99"/>
      <c r="BK186" s="108"/>
      <c r="BL186" s="100"/>
    </row>
    <row r="187" spans="1:64" hidden="1" x14ac:dyDescent="0.3">
      <c r="A187" s="84">
        <v>186</v>
      </c>
      <c r="B187" s="111" t="s">
        <v>2056</v>
      </c>
      <c r="C187" s="111" t="s">
        <v>188</v>
      </c>
      <c r="D187" s="111" t="s">
        <v>187</v>
      </c>
      <c r="E187" s="111" t="s">
        <v>186</v>
      </c>
      <c r="F187" s="111" t="s">
        <v>201</v>
      </c>
      <c r="G187" s="111" t="s">
        <v>183</v>
      </c>
      <c r="H187" s="111" t="s">
        <v>184</v>
      </c>
      <c r="I187" s="111">
        <v>153518</v>
      </c>
      <c r="J187" s="111" t="s">
        <v>270</v>
      </c>
      <c r="K187" s="111">
        <v>153518</v>
      </c>
      <c r="L187" s="111" t="s">
        <v>203</v>
      </c>
      <c r="M187" s="111" t="s">
        <v>204</v>
      </c>
      <c r="N187" s="111">
        <v>250401</v>
      </c>
      <c r="O187" s="111" t="s">
        <v>381</v>
      </c>
      <c r="P187" s="111">
        <v>328993</v>
      </c>
      <c r="Q187" s="111" t="s">
        <v>382</v>
      </c>
      <c r="R187" s="111" t="s">
        <v>792</v>
      </c>
      <c r="S187" s="111" t="s">
        <v>806</v>
      </c>
      <c r="T187" s="111" t="s">
        <v>802</v>
      </c>
      <c r="U187" s="111"/>
      <c r="V187" s="111">
        <v>0</v>
      </c>
      <c r="W187" s="111" t="s">
        <v>391</v>
      </c>
      <c r="X187" s="111">
        <v>34641272</v>
      </c>
      <c r="Y187" s="111" t="s">
        <v>807</v>
      </c>
      <c r="Z187" s="111" t="s">
        <v>808</v>
      </c>
      <c r="AA187" s="111">
        <v>16390</v>
      </c>
      <c r="AB187" s="111" t="s">
        <v>278</v>
      </c>
      <c r="AC187" s="111">
        <v>20</v>
      </c>
      <c r="AD187" s="111" t="s">
        <v>215</v>
      </c>
      <c r="AE187" s="111" t="s">
        <v>808</v>
      </c>
      <c r="AF187" s="111">
        <v>920</v>
      </c>
      <c r="AG187" s="111">
        <v>1000</v>
      </c>
      <c r="AH187" s="111" t="s">
        <v>279</v>
      </c>
      <c r="AI187" s="111">
        <v>10312.719999999999</v>
      </c>
      <c r="AJ187" s="111">
        <v>3178.29</v>
      </c>
      <c r="AK187" s="111">
        <v>13491.01</v>
      </c>
      <c r="AL187" s="111">
        <v>6077.28</v>
      </c>
      <c r="AM187" s="111">
        <v>351.71</v>
      </c>
      <c r="AN187" s="111">
        <v>6428.99</v>
      </c>
      <c r="AO187" s="111">
        <v>6077.28</v>
      </c>
      <c r="AP187" s="111">
        <v>351.71</v>
      </c>
      <c r="AQ187" s="111">
        <v>6428.99</v>
      </c>
      <c r="AR187" s="111">
        <v>41</v>
      </c>
      <c r="AS187" s="111">
        <v>780</v>
      </c>
      <c r="AT187" s="99" t="s">
        <v>217</v>
      </c>
      <c r="AU187" s="99"/>
      <c r="AV187" s="99"/>
      <c r="AW187" s="111"/>
      <c r="AX187" s="111" t="s">
        <v>218</v>
      </c>
      <c r="AY187" s="111" t="s">
        <v>219</v>
      </c>
      <c r="AZ187" s="111"/>
      <c r="BA187" s="111">
        <v>0</v>
      </c>
      <c r="BB187" s="101"/>
      <c r="BC187" s="101"/>
      <c r="BD187" s="99" t="s">
        <v>220</v>
      </c>
      <c r="BE187" s="99"/>
      <c r="BF187" s="109"/>
      <c r="BG187" s="67"/>
      <c r="BH187" s="108"/>
      <c r="BI187" s="99" t="s">
        <v>2017</v>
      </c>
      <c r="BJ187" s="99"/>
      <c r="BK187" s="108"/>
      <c r="BL187" s="100"/>
    </row>
    <row r="188" spans="1:64" hidden="1" x14ac:dyDescent="0.3">
      <c r="A188" s="84">
        <v>187</v>
      </c>
      <c r="B188" s="111" t="s">
        <v>2056</v>
      </c>
      <c r="C188" s="111" t="s">
        <v>188</v>
      </c>
      <c r="D188" s="111" t="s">
        <v>187</v>
      </c>
      <c r="E188" s="111" t="s">
        <v>186</v>
      </c>
      <c r="F188" s="111" t="s">
        <v>201</v>
      </c>
      <c r="G188" s="111" t="s">
        <v>183</v>
      </c>
      <c r="H188" s="111" t="s">
        <v>184</v>
      </c>
      <c r="I188" s="111">
        <v>153518</v>
      </c>
      <c r="J188" s="111" t="s">
        <v>270</v>
      </c>
      <c r="K188" s="111">
        <v>153518</v>
      </c>
      <c r="L188" s="111" t="s">
        <v>203</v>
      </c>
      <c r="M188" s="111" t="s">
        <v>204</v>
      </c>
      <c r="N188" s="111">
        <v>260853</v>
      </c>
      <c r="O188" s="111" t="s">
        <v>534</v>
      </c>
      <c r="P188" s="111">
        <v>342458</v>
      </c>
      <c r="Q188" s="111" t="s">
        <v>535</v>
      </c>
      <c r="R188" s="111" t="s">
        <v>809</v>
      </c>
      <c r="S188" s="111" t="s">
        <v>810</v>
      </c>
      <c r="T188" s="111" t="s">
        <v>210</v>
      </c>
      <c r="U188" s="111" t="s">
        <v>210</v>
      </c>
      <c r="V188" s="111">
        <v>541</v>
      </c>
      <c r="W188" s="111" t="s">
        <v>337</v>
      </c>
      <c r="X188" s="111">
        <v>348591496</v>
      </c>
      <c r="Y188" s="111" t="s">
        <v>811</v>
      </c>
      <c r="Z188" s="111" t="s">
        <v>812</v>
      </c>
      <c r="AA188" s="111">
        <v>52390</v>
      </c>
      <c r="AB188" s="111" t="s">
        <v>278</v>
      </c>
      <c r="AC188" s="111">
        <v>24</v>
      </c>
      <c r="AD188" s="111" t="s">
        <v>241</v>
      </c>
      <c r="AE188" s="111" t="s">
        <v>813</v>
      </c>
      <c r="AF188" s="111">
        <v>2736</v>
      </c>
      <c r="AG188" s="111">
        <v>2700</v>
      </c>
      <c r="AH188" s="111" t="s">
        <v>814</v>
      </c>
      <c r="AI188" s="111">
        <v>44640.44</v>
      </c>
      <c r="AJ188" s="111">
        <v>12306.56</v>
      </c>
      <c r="AK188" s="111">
        <v>56947</v>
      </c>
      <c r="AL188" s="111">
        <v>7749.56</v>
      </c>
      <c r="AM188" s="111">
        <v>139.44</v>
      </c>
      <c r="AN188" s="111">
        <v>7889</v>
      </c>
      <c r="AO188" s="111">
        <v>7749.56</v>
      </c>
      <c r="AP188" s="111">
        <v>139.44</v>
      </c>
      <c r="AQ188" s="111">
        <v>7889</v>
      </c>
      <c r="AR188" s="111">
        <v>33</v>
      </c>
      <c r="AS188" s="111">
        <v>293</v>
      </c>
      <c r="AT188" s="99" t="s">
        <v>217</v>
      </c>
      <c r="AU188" s="99"/>
      <c r="AV188" s="99"/>
      <c r="AW188" s="111"/>
      <c r="AX188" s="111" t="s">
        <v>218</v>
      </c>
      <c r="AY188" s="111" t="s">
        <v>219</v>
      </c>
      <c r="AZ188" s="111"/>
      <c r="BA188" s="111">
        <v>0</v>
      </c>
      <c r="BB188" s="101"/>
      <c r="BC188" s="101"/>
      <c r="BD188" s="99" t="s">
        <v>220</v>
      </c>
      <c r="BE188" s="99"/>
      <c r="BF188" s="109"/>
      <c r="BG188" s="67"/>
      <c r="BH188" s="108"/>
      <c r="BI188" s="99" t="s">
        <v>2017</v>
      </c>
      <c r="BJ188" s="99"/>
      <c r="BK188" s="108"/>
      <c r="BL188" s="100"/>
    </row>
    <row r="189" spans="1:64" hidden="1" x14ac:dyDescent="0.3">
      <c r="A189" s="99">
        <v>188</v>
      </c>
      <c r="B189" s="111" t="s">
        <v>2056</v>
      </c>
      <c r="C189" s="111" t="s">
        <v>188</v>
      </c>
      <c r="D189" s="111" t="s">
        <v>187</v>
      </c>
      <c r="E189" s="111" t="s">
        <v>186</v>
      </c>
      <c r="F189" s="111" t="s">
        <v>201</v>
      </c>
      <c r="G189" s="111" t="s">
        <v>183</v>
      </c>
      <c r="H189" s="111" t="s">
        <v>184</v>
      </c>
      <c r="I189" s="111">
        <v>153518</v>
      </c>
      <c r="J189" s="111" t="s">
        <v>270</v>
      </c>
      <c r="K189" s="111">
        <v>153518</v>
      </c>
      <c r="L189" s="111" t="s">
        <v>203</v>
      </c>
      <c r="M189" s="111" t="s">
        <v>204</v>
      </c>
      <c r="N189" s="111">
        <v>260853</v>
      </c>
      <c r="O189" s="111" t="s">
        <v>534</v>
      </c>
      <c r="P189" s="111">
        <v>342458</v>
      </c>
      <c r="Q189" s="111" t="s">
        <v>535</v>
      </c>
      <c r="R189" s="111" t="s">
        <v>809</v>
      </c>
      <c r="S189" s="111" t="s">
        <v>815</v>
      </c>
      <c r="T189" s="111" t="s">
        <v>210</v>
      </c>
      <c r="U189" s="111" t="s">
        <v>210</v>
      </c>
      <c r="V189" s="111">
        <v>541</v>
      </c>
      <c r="W189" s="111" t="s">
        <v>337</v>
      </c>
      <c r="X189" s="111">
        <v>348591497</v>
      </c>
      <c r="Y189" s="111" t="s">
        <v>816</v>
      </c>
      <c r="Z189" s="111" t="s">
        <v>812</v>
      </c>
      <c r="AA189" s="111">
        <v>52390</v>
      </c>
      <c r="AB189" s="111" t="s">
        <v>278</v>
      </c>
      <c r="AC189" s="111">
        <v>24</v>
      </c>
      <c r="AD189" s="111" t="s">
        <v>241</v>
      </c>
      <c r="AE189" s="111" t="s">
        <v>813</v>
      </c>
      <c r="AF189" s="111">
        <v>2736</v>
      </c>
      <c r="AG189" s="111">
        <v>2700</v>
      </c>
      <c r="AH189" s="111" t="s">
        <v>814</v>
      </c>
      <c r="AI189" s="111">
        <v>44640.44</v>
      </c>
      <c r="AJ189" s="111">
        <v>12306.56</v>
      </c>
      <c r="AK189" s="111">
        <v>56947</v>
      </c>
      <c r="AL189" s="111">
        <v>7749.56</v>
      </c>
      <c r="AM189" s="111">
        <v>139.44</v>
      </c>
      <c r="AN189" s="111">
        <v>7889</v>
      </c>
      <c r="AO189" s="111">
        <v>7749.56</v>
      </c>
      <c r="AP189" s="111">
        <v>139.44</v>
      </c>
      <c r="AQ189" s="111">
        <v>7889</v>
      </c>
      <c r="AR189" s="111">
        <v>33</v>
      </c>
      <c r="AS189" s="111">
        <v>293</v>
      </c>
      <c r="AT189" s="99" t="s">
        <v>217</v>
      </c>
      <c r="AU189" s="99"/>
      <c r="AV189" s="99"/>
      <c r="AW189" s="111"/>
      <c r="AX189" s="111" t="s">
        <v>218</v>
      </c>
      <c r="AY189" s="111" t="s">
        <v>219</v>
      </c>
      <c r="AZ189" s="111"/>
      <c r="BA189" s="111">
        <v>0</v>
      </c>
      <c r="BB189" s="101"/>
      <c r="BC189" s="101"/>
      <c r="BD189" s="99" t="s">
        <v>220</v>
      </c>
      <c r="BE189" s="99"/>
      <c r="BF189" s="109"/>
      <c r="BG189" s="67"/>
      <c r="BH189" s="108"/>
      <c r="BI189" s="99" t="s">
        <v>2017</v>
      </c>
      <c r="BJ189" s="99"/>
      <c r="BK189" s="108"/>
      <c r="BL189" s="100"/>
    </row>
    <row r="190" spans="1:64" hidden="1" x14ac:dyDescent="0.3">
      <c r="A190" s="84">
        <v>189</v>
      </c>
      <c r="B190" s="111" t="s">
        <v>2056</v>
      </c>
      <c r="C190" s="111" t="s">
        <v>188</v>
      </c>
      <c r="D190" s="111" t="s">
        <v>187</v>
      </c>
      <c r="E190" s="111" t="s">
        <v>186</v>
      </c>
      <c r="F190" s="111" t="s">
        <v>201</v>
      </c>
      <c r="G190" s="111" t="s">
        <v>183</v>
      </c>
      <c r="H190" s="111" t="s">
        <v>184</v>
      </c>
      <c r="I190" s="111">
        <v>147535</v>
      </c>
      <c r="J190" s="111" t="s">
        <v>364</v>
      </c>
      <c r="K190" s="111">
        <v>147535</v>
      </c>
      <c r="L190" s="111" t="s">
        <v>203</v>
      </c>
      <c r="M190" s="111" t="s">
        <v>204</v>
      </c>
      <c r="N190" s="111">
        <v>268334</v>
      </c>
      <c r="O190" s="111" t="s">
        <v>817</v>
      </c>
      <c r="P190" s="111">
        <v>352191</v>
      </c>
      <c r="Q190" s="111" t="s">
        <v>818</v>
      </c>
      <c r="R190" s="111" t="s">
        <v>809</v>
      </c>
      <c r="S190" s="111" t="s">
        <v>819</v>
      </c>
      <c r="T190" s="111" t="s">
        <v>237</v>
      </c>
      <c r="U190" s="111" t="s">
        <v>210</v>
      </c>
      <c r="V190" s="111">
        <v>541</v>
      </c>
      <c r="W190" s="111" t="s">
        <v>820</v>
      </c>
      <c r="X190" s="111">
        <v>348776565</v>
      </c>
      <c r="Y190" s="111" t="s">
        <v>821</v>
      </c>
      <c r="Z190" s="111" t="s">
        <v>822</v>
      </c>
      <c r="AA190" s="111">
        <v>52390</v>
      </c>
      <c r="AB190" s="111" t="s">
        <v>278</v>
      </c>
      <c r="AC190" s="111">
        <v>24</v>
      </c>
      <c r="AD190" s="111" t="s">
        <v>241</v>
      </c>
      <c r="AE190" s="111" t="s">
        <v>823</v>
      </c>
      <c r="AF190" s="111">
        <v>2814</v>
      </c>
      <c r="AG190" s="111">
        <v>2800</v>
      </c>
      <c r="AH190" s="111" t="s">
        <v>824</v>
      </c>
      <c r="AI190" s="111">
        <v>37398.629999999997</v>
      </c>
      <c r="AJ190" s="111">
        <v>14015.37</v>
      </c>
      <c r="AK190" s="111">
        <v>51414</v>
      </c>
      <c r="AL190" s="111">
        <v>14991.37</v>
      </c>
      <c r="AM190" s="111">
        <v>808.63</v>
      </c>
      <c r="AN190" s="111">
        <v>15800</v>
      </c>
      <c r="AO190" s="111">
        <v>14991.37</v>
      </c>
      <c r="AP190" s="111">
        <v>808.63</v>
      </c>
      <c r="AQ190" s="111">
        <v>15800</v>
      </c>
      <c r="AR190" s="111">
        <v>29</v>
      </c>
      <c r="AS190" s="111">
        <v>297</v>
      </c>
      <c r="AT190" s="99" t="s">
        <v>217</v>
      </c>
      <c r="AU190" s="99"/>
      <c r="AV190" s="99"/>
      <c r="AW190" s="111"/>
      <c r="AX190" s="111" t="s">
        <v>218</v>
      </c>
      <c r="AY190" s="111" t="s">
        <v>219</v>
      </c>
      <c r="AZ190" s="111"/>
      <c r="BA190" s="111">
        <v>0</v>
      </c>
      <c r="BB190" s="101"/>
      <c r="BC190" s="101"/>
      <c r="BD190" s="99" t="s">
        <v>220</v>
      </c>
      <c r="BE190" s="99"/>
      <c r="BF190" s="109"/>
      <c r="BG190" s="67"/>
      <c r="BH190" s="108"/>
      <c r="BI190" s="99" t="s">
        <v>2017</v>
      </c>
      <c r="BJ190" s="99"/>
      <c r="BK190" s="108"/>
      <c r="BL190" s="100"/>
    </row>
    <row r="191" spans="1:64" hidden="1" x14ac:dyDescent="0.3">
      <c r="A191" s="84">
        <v>190</v>
      </c>
      <c r="B191" s="111" t="s">
        <v>2056</v>
      </c>
      <c r="C191" s="111" t="s">
        <v>188</v>
      </c>
      <c r="D191" s="111" t="s">
        <v>187</v>
      </c>
      <c r="E191" s="111" t="s">
        <v>186</v>
      </c>
      <c r="F191" s="111" t="s">
        <v>201</v>
      </c>
      <c r="G191" s="111" t="s">
        <v>183</v>
      </c>
      <c r="H191" s="111" t="s">
        <v>184</v>
      </c>
      <c r="I191" s="111">
        <v>147535</v>
      </c>
      <c r="J191" s="111" t="s">
        <v>364</v>
      </c>
      <c r="K191" s="111">
        <v>147535</v>
      </c>
      <c r="L191" s="111" t="s">
        <v>203</v>
      </c>
      <c r="M191" s="111" t="s">
        <v>204</v>
      </c>
      <c r="N191" s="111">
        <v>268334</v>
      </c>
      <c r="O191" s="111" t="s">
        <v>817</v>
      </c>
      <c r="P191" s="111">
        <v>352191</v>
      </c>
      <c r="Q191" s="111" t="s">
        <v>818</v>
      </c>
      <c r="R191" s="111" t="s">
        <v>809</v>
      </c>
      <c r="S191" s="111" t="s">
        <v>825</v>
      </c>
      <c r="T191" s="111" t="s">
        <v>237</v>
      </c>
      <c r="U191" s="111" t="s">
        <v>210</v>
      </c>
      <c r="V191" s="111">
        <v>541</v>
      </c>
      <c r="W191" s="111" t="s">
        <v>826</v>
      </c>
      <c r="X191" s="111">
        <v>349425089</v>
      </c>
      <c r="Y191" s="111" t="s">
        <v>827</v>
      </c>
      <c r="Z191" s="111" t="s">
        <v>828</v>
      </c>
      <c r="AA191" s="111">
        <v>48015</v>
      </c>
      <c r="AB191" s="111" t="s">
        <v>278</v>
      </c>
      <c r="AC191" s="111">
        <v>24</v>
      </c>
      <c r="AD191" s="111" t="s">
        <v>266</v>
      </c>
      <c r="AE191" s="111" t="s">
        <v>829</v>
      </c>
      <c r="AF191" s="111">
        <v>2138</v>
      </c>
      <c r="AG191" s="111">
        <v>2600</v>
      </c>
      <c r="AH191" s="111" t="s">
        <v>473</v>
      </c>
      <c r="AI191" s="111">
        <v>40531.56</v>
      </c>
      <c r="AJ191" s="111">
        <v>13606.44</v>
      </c>
      <c r="AK191" s="111">
        <v>54138</v>
      </c>
      <c r="AL191" s="111">
        <v>7483.44</v>
      </c>
      <c r="AM191" s="111">
        <v>316.56</v>
      </c>
      <c r="AN191" s="111">
        <v>7800</v>
      </c>
      <c r="AO191" s="111">
        <v>7483.44</v>
      </c>
      <c r="AP191" s="111">
        <v>316.56</v>
      </c>
      <c r="AQ191" s="111">
        <v>7800</v>
      </c>
      <c r="AR191" s="111">
        <v>29</v>
      </c>
      <c r="AS191" s="111">
        <v>167</v>
      </c>
      <c r="AT191" s="111" t="s">
        <v>830</v>
      </c>
      <c r="AU191" s="99"/>
      <c r="AV191" s="99"/>
      <c r="AW191" s="111"/>
      <c r="AX191" s="111" t="s">
        <v>218</v>
      </c>
      <c r="AY191" s="111" t="s">
        <v>219</v>
      </c>
      <c r="AZ191" s="111"/>
      <c r="BA191" s="111">
        <v>0</v>
      </c>
      <c r="BB191" s="101"/>
      <c r="BC191" s="101"/>
      <c r="BD191" s="99" t="s">
        <v>220</v>
      </c>
      <c r="BE191" s="99"/>
      <c r="BF191" s="109"/>
      <c r="BG191" s="67"/>
      <c r="BH191" s="108"/>
      <c r="BI191" s="99" t="s">
        <v>2017</v>
      </c>
      <c r="BJ191" s="99"/>
      <c r="BK191" s="108"/>
      <c r="BL191" s="100"/>
    </row>
    <row r="192" spans="1:64" hidden="1" x14ac:dyDescent="0.3">
      <c r="A192" s="84">
        <v>191</v>
      </c>
      <c r="B192" s="111" t="s">
        <v>2056</v>
      </c>
      <c r="C192" s="111" t="s">
        <v>188</v>
      </c>
      <c r="D192" s="111" t="s">
        <v>187</v>
      </c>
      <c r="E192" s="111" t="s">
        <v>186</v>
      </c>
      <c r="F192" s="111" t="s">
        <v>201</v>
      </c>
      <c r="G192" s="111" t="s">
        <v>183</v>
      </c>
      <c r="H192" s="111" t="s">
        <v>184</v>
      </c>
      <c r="I192" s="111">
        <v>148172</v>
      </c>
      <c r="J192" s="111" t="s">
        <v>387</v>
      </c>
      <c r="K192" s="111">
        <v>148172</v>
      </c>
      <c r="L192" s="111" t="s">
        <v>203</v>
      </c>
      <c r="M192" s="111" t="s">
        <v>204</v>
      </c>
      <c r="N192" s="111">
        <v>276750</v>
      </c>
      <c r="O192" s="111" t="s">
        <v>831</v>
      </c>
      <c r="P192" s="111">
        <v>363433</v>
      </c>
      <c r="Q192" s="111" t="s">
        <v>832</v>
      </c>
      <c r="R192" s="111" t="s">
        <v>809</v>
      </c>
      <c r="S192" s="111" t="s">
        <v>833</v>
      </c>
      <c r="T192" s="111" t="s">
        <v>237</v>
      </c>
      <c r="U192" s="111" t="s">
        <v>210</v>
      </c>
      <c r="V192" s="111">
        <v>541</v>
      </c>
      <c r="W192" s="111" t="s">
        <v>834</v>
      </c>
      <c r="X192" s="111">
        <v>349500909</v>
      </c>
      <c r="Y192" s="111" t="s">
        <v>835</v>
      </c>
      <c r="Z192" s="111" t="s">
        <v>836</v>
      </c>
      <c r="AA192" s="111">
        <v>44040</v>
      </c>
      <c r="AB192" s="111" t="s">
        <v>307</v>
      </c>
      <c r="AC192" s="111">
        <v>24</v>
      </c>
      <c r="AD192" s="111" t="s">
        <v>837</v>
      </c>
      <c r="AE192" s="111" t="s">
        <v>838</v>
      </c>
      <c r="AF192" s="111">
        <v>2315</v>
      </c>
      <c r="AG192" s="111">
        <v>2400</v>
      </c>
      <c r="AH192" s="111" t="s">
        <v>839</v>
      </c>
      <c r="AI192" s="111">
        <v>20654.099999999999</v>
      </c>
      <c r="AJ192" s="111">
        <v>10460.9</v>
      </c>
      <c r="AK192" s="111">
        <v>31115</v>
      </c>
      <c r="AL192" s="111">
        <v>23385.9</v>
      </c>
      <c r="AM192" s="111">
        <v>3014.1</v>
      </c>
      <c r="AN192" s="111">
        <v>26400</v>
      </c>
      <c r="AO192" s="111">
        <v>23385.9</v>
      </c>
      <c r="AP192" s="111">
        <v>3014.1</v>
      </c>
      <c r="AQ192" s="111">
        <v>26400</v>
      </c>
      <c r="AR192" s="111">
        <v>27</v>
      </c>
      <c r="AS192" s="111">
        <v>355</v>
      </c>
      <c r="AT192" s="99" t="s">
        <v>217</v>
      </c>
      <c r="AU192" s="99"/>
      <c r="AV192" s="99"/>
      <c r="AW192" s="111"/>
      <c r="AX192" s="111" t="s">
        <v>218</v>
      </c>
      <c r="AY192" s="111" t="s">
        <v>219</v>
      </c>
      <c r="AZ192" s="111"/>
      <c r="BA192" s="111">
        <v>0</v>
      </c>
      <c r="BB192" s="101"/>
      <c r="BC192" s="101"/>
      <c r="BD192" s="99" t="s">
        <v>220</v>
      </c>
      <c r="BE192" s="99"/>
      <c r="BF192" s="109"/>
      <c r="BG192" s="67"/>
      <c r="BH192" s="108"/>
      <c r="BI192" s="99" t="s">
        <v>2017</v>
      </c>
      <c r="BJ192" s="99"/>
      <c r="BK192" s="108"/>
      <c r="BL192" s="100"/>
    </row>
    <row r="193" spans="1:64" hidden="1" x14ac:dyDescent="0.3">
      <c r="A193" s="99">
        <v>192</v>
      </c>
      <c r="B193" s="111" t="s">
        <v>2056</v>
      </c>
      <c r="C193" s="111" t="s">
        <v>188</v>
      </c>
      <c r="D193" s="111" t="s">
        <v>187</v>
      </c>
      <c r="E193" s="111" t="s">
        <v>186</v>
      </c>
      <c r="F193" s="111" t="s">
        <v>201</v>
      </c>
      <c r="G193" s="111" t="s">
        <v>183</v>
      </c>
      <c r="H193" s="111" t="s">
        <v>184</v>
      </c>
      <c r="I193" s="111">
        <v>144322</v>
      </c>
      <c r="J193" s="111" t="s">
        <v>280</v>
      </c>
      <c r="K193" s="111">
        <v>144322</v>
      </c>
      <c r="L193" s="111" t="s">
        <v>203</v>
      </c>
      <c r="M193" s="111" t="s">
        <v>204</v>
      </c>
      <c r="N193" s="111">
        <v>251947</v>
      </c>
      <c r="O193" s="111" t="s">
        <v>840</v>
      </c>
      <c r="P193" s="111">
        <v>330994</v>
      </c>
      <c r="Q193" s="111" t="s">
        <v>841</v>
      </c>
      <c r="R193" s="111" t="s">
        <v>809</v>
      </c>
      <c r="S193" s="111" t="s">
        <v>842</v>
      </c>
      <c r="T193" s="111" t="s">
        <v>227</v>
      </c>
      <c r="U193" s="111" t="s">
        <v>210</v>
      </c>
      <c r="V193" s="111">
        <v>541</v>
      </c>
      <c r="W193" s="111" t="s">
        <v>843</v>
      </c>
      <c r="X193" s="111">
        <v>349601055</v>
      </c>
      <c r="Y193" s="111" t="s">
        <v>844</v>
      </c>
      <c r="Z193" s="111" t="s">
        <v>845</v>
      </c>
      <c r="AA193" s="111">
        <v>33602</v>
      </c>
      <c r="AB193" s="111" t="s">
        <v>231</v>
      </c>
      <c r="AC193" s="111">
        <v>24</v>
      </c>
      <c r="AD193" s="111" t="s">
        <v>215</v>
      </c>
      <c r="AE193" s="111" t="s">
        <v>846</v>
      </c>
      <c r="AF193" s="111">
        <v>1907</v>
      </c>
      <c r="AG193" s="111">
        <v>1800</v>
      </c>
      <c r="AH193" s="111" t="s">
        <v>847</v>
      </c>
      <c r="AI193" s="111">
        <v>21996.59</v>
      </c>
      <c r="AJ193" s="111">
        <v>8710.41</v>
      </c>
      <c r="AK193" s="111">
        <v>30707</v>
      </c>
      <c r="AL193" s="111">
        <v>11605.41</v>
      </c>
      <c r="AM193" s="111">
        <v>994.59</v>
      </c>
      <c r="AN193" s="111">
        <v>12600</v>
      </c>
      <c r="AO193" s="111">
        <v>11605.41</v>
      </c>
      <c r="AP193" s="111">
        <v>994.59</v>
      </c>
      <c r="AQ193" s="111">
        <v>12600</v>
      </c>
      <c r="AR193" s="111">
        <v>28</v>
      </c>
      <c r="AS193" s="111">
        <v>264</v>
      </c>
      <c r="AT193" s="99" t="s">
        <v>217</v>
      </c>
      <c r="AU193" s="99"/>
      <c r="AV193" s="99"/>
      <c r="AW193" s="111"/>
      <c r="AX193" s="111" t="s">
        <v>218</v>
      </c>
      <c r="AY193" s="111" t="s">
        <v>219</v>
      </c>
      <c r="AZ193" s="111"/>
      <c r="BA193" s="111">
        <v>0</v>
      </c>
      <c r="BB193" s="101"/>
      <c r="BC193" s="101"/>
      <c r="BD193" s="99" t="s">
        <v>220</v>
      </c>
      <c r="BE193" s="99"/>
      <c r="BF193" s="109"/>
      <c r="BG193" s="67"/>
      <c r="BH193" s="108"/>
      <c r="BI193" s="99" t="s">
        <v>2017</v>
      </c>
      <c r="BJ193" s="99"/>
      <c r="BK193" s="108"/>
      <c r="BL193" s="100"/>
    </row>
    <row r="194" spans="1:64" hidden="1" x14ac:dyDescent="0.3">
      <c r="A194" s="84">
        <v>193</v>
      </c>
      <c r="B194" s="111" t="s">
        <v>2056</v>
      </c>
      <c r="C194" s="111" t="s">
        <v>188</v>
      </c>
      <c r="D194" s="111" t="s">
        <v>187</v>
      </c>
      <c r="E194" s="111" t="s">
        <v>186</v>
      </c>
      <c r="F194" s="111" t="s">
        <v>201</v>
      </c>
      <c r="G194" s="111" t="s">
        <v>183</v>
      </c>
      <c r="H194" s="111" t="s">
        <v>184</v>
      </c>
      <c r="I194" s="111">
        <v>148172</v>
      </c>
      <c r="J194" s="111" t="s">
        <v>387</v>
      </c>
      <c r="K194" s="111">
        <v>148172</v>
      </c>
      <c r="L194" s="111" t="s">
        <v>203</v>
      </c>
      <c r="M194" s="111" t="s">
        <v>204</v>
      </c>
      <c r="N194" s="111">
        <v>276750</v>
      </c>
      <c r="O194" s="111" t="s">
        <v>831</v>
      </c>
      <c r="P194" s="111">
        <v>363433</v>
      </c>
      <c r="Q194" s="111" t="s">
        <v>832</v>
      </c>
      <c r="R194" s="111" t="s">
        <v>809</v>
      </c>
      <c r="S194" s="111" t="s">
        <v>848</v>
      </c>
      <c r="T194" s="111" t="s">
        <v>227</v>
      </c>
      <c r="U194" s="111" t="s">
        <v>210</v>
      </c>
      <c r="V194" s="111">
        <v>541</v>
      </c>
      <c r="W194" s="111" t="s">
        <v>843</v>
      </c>
      <c r="X194" s="111">
        <v>349610259</v>
      </c>
      <c r="Y194" s="111" t="s">
        <v>849</v>
      </c>
      <c r="Z194" s="111" t="s">
        <v>836</v>
      </c>
      <c r="AA194" s="111">
        <v>44040</v>
      </c>
      <c r="AB194" s="111" t="s">
        <v>307</v>
      </c>
      <c r="AC194" s="111">
        <v>24</v>
      </c>
      <c r="AD194" s="111" t="s">
        <v>837</v>
      </c>
      <c r="AE194" s="111" t="s">
        <v>838</v>
      </c>
      <c r="AF194" s="111">
        <v>2315</v>
      </c>
      <c r="AG194" s="111">
        <v>2400</v>
      </c>
      <c r="AH194" s="111" t="s">
        <v>850</v>
      </c>
      <c r="AI194" s="111">
        <v>30643.57</v>
      </c>
      <c r="AJ194" s="111">
        <v>12471.43</v>
      </c>
      <c r="AK194" s="111">
        <v>43115</v>
      </c>
      <c r="AL194" s="111">
        <v>13396.43</v>
      </c>
      <c r="AM194" s="111">
        <v>1003.57</v>
      </c>
      <c r="AN194" s="111">
        <v>14400</v>
      </c>
      <c r="AO194" s="111">
        <v>13396.43</v>
      </c>
      <c r="AP194" s="111">
        <v>1003.57</v>
      </c>
      <c r="AQ194" s="111">
        <v>14400</v>
      </c>
      <c r="AR194" s="111">
        <v>27</v>
      </c>
      <c r="AS194" s="111">
        <v>201</v>
      </c>
      <c r="AT194" s="99" t="s">
        <v>217</v>
      </c>
      <c r="AU194" s="99"/>
      <c r="AV194" s="99"/>
      <c r="AW194" s="111"/>
      <c r="AX194" s="111" t="s">
        <v>218</v>
      </c>
      <c r="AY194" s="111" t="s">
        <v>219</v>
      </c>
      <c r="AZ194" s="111"/>
      <c r="BA194" s="111">
        <v>0</v>
      </c>
      <c r="BB194" s="101"/>
      <c r="BC194" s="101"/>
      <c r="BD194" s="99" t="s">
        <v>220</v>
      </c>
      <c r="BE194" s="99"/>
      <c r="BF194" s="109"/>
      <c r="BG194" s="67"/>
      <c r="BH194" s="108"/>
      <c r="BI194" s="99" t="s">
        <v>2017</v>
      </c>
      <c r="BJ194" s="99"/>
      <c r="BK194" s="108"/>
      <c r="BL194" s="100"/>
    </row>
    <row r="195" spans="1:64" hidden="1" x14ac:dyDescent="0.3">
      <c r="A195" s="84">
        <v>194</v>
      </c>
      <c r="B195" s="111" t="s">
        <v>2056</v>
      </c>
      <c r="C195" s="111" t="s">
        <v>188</v>
      </c>
      <c r="D195" s="111" t="s">
        <v>187</v>
      </c>
      <c r="E195" s="111" t="s">
        <v>186</v>
      </c>
      <c r="F195" s="111" t="s">
        <v>201</v>
      </c>
      <c r="G195" s="111" t="s">
        <v>183</v>
      </c>
      <c r="H195" s="111" t="s">
        <v>184</v>
      </c>
      <c r="I195" s="111">
        <v>143603</v>
      </c>
      <c r="J195" s="111" t="s">
        <v>329</v>
      </c>
      <c r="K195" s="111">
        <v>143603</v>
      </c>
      <c r="L195" s="111" t="s">
        <v>203</v>
      </c>
      <c r="M195" s="111" t="s">
        <v>204</v>
      </c>
      <c r="N195" s="111">
        <v>247935</v>
      </c>
      <c r="O195" s="111" t="s">
        <v>330</v>
      </c>
      <c r="P195" s="111">
        <v>325805</v>
      </c>
      <c r="Q195" s="111" t="s">
        <v>206</v>
      </c>
      <c r="R195" s="111" t="s">
        <v>809</v>
      </c>
      <c r="S195" s="111" t="s">
        <v>851</v>
      </c>
      <c r="T195" s="111" t="s">
        <v>237</v>
      </c>
      <c r="U195" s="111" t="s">
        <v>210</v>
      </c>
      <c r="V195" s="111">
        <v>541</v>
      </c>
      <c r="W195" s="111" t="s">
        <v>852</v>
      </c>
      <c r="X195" s="111">
        <v>349610324</v>
      </c>
      <c r="Y195" s="111" t="s">
        <v>853</v>
      </c>
      <c r="Z195" s="111" t="s">
        <v>854</v>
      </c>
      <c r="AA195" s="111">
        <v>73266</v>
      </c>
      <c r="AB195" s="111" t="s">
        <v>214</v>
      </c>
      <c r="AC195" s="111">
        <v>24</v>
      </c>
      <c r="AD195" s="111" t="s">
        <v>625</v>
      </c>
      <c r="AE195" s="111" t="s">
        <v>855</v>
      </c>
      <c r="AF195" s="111">
        <v>3951</v>
      </c>
      <c r="AG195" s="111">
        <v>3950</v>
      </c>
      <c r="AH195" s="111" t="s">
        <v>856</v>
      </c>
      <c r="AI195" s="111">
        <v>51207.82</v>
      </c>
      <c r="AJ195" s="111">
        <v>19893.18</v>
      </c>
      <c r="AK195" s="111">
        <v>71101</v>
      </c>
      <c r="AL195" s="111">
        <v>22058.18</v>
      </c>
      <c r="AM195" s="111">
        <v>1641.82</v>
      </c>
      <c r="AN195" s="111">
        <v>23700</v>
      </c>
      <c r="AO195" s="111">
        <v>22058.18</v>
      </c>
      <c r="AP195" s="111">
        <v>1641.82</v>
      </c>
      <c r="AQ195" s="111">
        <v>23700</v>
      </c>
      <c r="AR195" s="111">
        <v>27</v>
      </c>
      <c r="AS195" s="111">
        <v>234</v>
      </c>
      <c r="AT195" s="99" t="s">
        <v>217</v>
      </c>
      <c r="AU195" s="99"/>
      <c r="AV195" s="99"/>
      <c r="AW195" s="111"/>
      <c r="AX195" s="111" t="s">
        <v>218</v>
      </c>
      <c r="AY195" s="111" t="s">
        <v>219</v>
      </c>
      <c r="AZ195" s="111"/>
      <c r="BA195" s="111">
        <v>0</v>
      </c>
      <c r="BB195" s="101"/>
      <c r="BC195" s="101"/>
      <c r="BD195" s="99" t="s">
        <v>220</v>
      </c>
      <c r="BE195" s="99"/>
      <c r="BF195" s="109"/>
      <c r="BG195" s="67"/>
      <c r="BH195" s="108"/>
      <c r="BI195" s="99" t="s">
        <v>2017</v>
      </c>
      <c r="BJ195" s="99"/>
      <c r="BK195" s="108"/>
      <c r="BL195" s="100"/>
    </row>
    <row r="196" spans="1:64" hidden="1" x14ac:dyDescent="0.3">
      <c r="A196" s="84">
        <v>195</v>
      </c>
      <c r="B196" s="111" t="s">
        <v>2056</v>
      </c>
      <c r="C196" s="111" t="s">
        <v>188</v>
      </c>
      <c r="D196" s="111" t="s">
        <v>187</v>
      </c>
      <c r="E196" s="111" t="s">
        <v>186</v>
      </c>
      <c r="F196" s="111" t="s">
        <v>201</v>
      </c>
      <c r="G196" s="111" t="s">
        <v>183</v>
      </c>
      <c r="H196" s="111" t="s">
        <v>184</v>
      </c>
      <c r="I196" s="111">
        <v>155033</v>
      </c>
      <c r="J196" s="111" t="s">
        <v>519</v>
      </c>
      <c r="K196" s="111">
        <v>155033</v>
      </c>
      <c r="L196" s="111" t="s">
        <v>203</v>
      </c>
      <c r="M196" s="111" t="s">
        <v>204</v>
      </c>
      <c r="N196" s="111">
        <v>263493</v>
      </c>
      <c r="O196" s="111" t="s">
        <v>520</v>
      </c>
      <c r="P196" s="111">
        <v>579074</v>
      </c>
      <c r="Q196" s="111" t="s">
        <v>521</v>
      </c>
      <c r="R196" s="111" t="s">
        <v>809</v>
      </c>
      <c r="S196" s="111" t="s">
        <v>857</v>
      </c>
      <c r="T196" s="111" t="s">
        <v>237</v>
      </c>
      <c r="U196" s="111" t="s">
        <v>210</v>
      </c>
      <c r="V196" s="111">
        <v>541</v>
      </c>
      <c r="W196" s="111" t="s">
        <v>858</v>
      </c>
      <c r="X196" s="111">
        <v>349618701</v>
      </c>
      <c r="Y196" s="111" t="s">
        <v>859</v>
      </c>
      <c r="Z196" s="111" t="s">
        <v>860</v>
      </c>
      <c r="AA196" s="111">
        <v>18988</v>
      </c>
      <c r="AB196" s="111" t="s">
        <v>214</v>
      </c>
      <c r="AC196" s="111">
        <v>24</v>
      </c>
      <c r="AD196" s="111" t="s">
        <v>266</v>
      </c>
      <c r="AE196" s="111" t="s">
        <v>855</v>
      </c>
      <c r="AF196" s="111">
        <v>521</v>
      </c>
      <c r="AG196" s="111">
        <v>1050</v>
      </c>
      <c r="AH196" s="111" t="s">
        <v>861</v>
      </c>
      <c r="AI196" s="111">
        <v>9593.36</v>
      </c>
      <c r="AJ196" s="111">
        <v>4617.3999999999996</v>
      </c>
      <c r="AK196" s="111">
        <v>14210.76</v>
      </c>
      <c r="AL196" s="111">
        <v>9394.64</v>
      </c>
      <c r="AM196" s="111">
        <v>1065.5999999999999</v>
      </c>
      <c r="AN196" s="111">
        <v>10460.24</v>
      </c>
      <c r="AO196" s="111">
        <v>9394.64</v>
      </c>
      <c r="AP196" s="111">
        <v>1065.5999999999999</v>
      </c>
      <c r="AQ196" s="111">
        <v>10460.24</v>
      </c>
      <c r="AR196" s="111">
        <v>27</v>
      </c>
      <c r="AS196" s="111">
        <v>360</v>
      </c>
      <c r="AT196" s="99" t="s">
        <v>217</v>
      </c>
      <c r="AU196" s="99"/>
      <c r="AV196" s="99"/>
      <c r="AW196" s="111"/>
      <c r="AX196" s="111" t="s">
        <v>218</v>
      </c>
      <c r="AY196" s="111" t="s">
        <v>219</v>
      </c>
      <c r="AZ196" s="111"/>
      <c r="BA196" s="111">
        <v>0</v>
      </c>
      <c r="BB196" s="101"/>
      <c r="BC196" s="101"/>
      <c r="BD196" s="99" t="s">
        <v>220</v>
      </c>
      <c r="BE196" s="99"/>
      <c r="BF196" s="109"/>
      <c r="BG196" s="67"/>
      <c r="BH196" s="108"/>
      <c r="BI196" s="99" t="s">
        <v>2017</v>
      </c>
      <c r="BJ196" s="99"/>
      <c r="BK196" s="108"/>
      <c r="BL196" s="100"/>
    </row>
    <row r="197" spans="1:64" hidden="1" x14ac:dyDescent="0.3">
      <c r="A197" s="99">
        <v>196</v>
      </c>
      <c r="B197" s="111" t="s">
        <v>2056</v>
      </c>
      <c r="C197" s="111" t="s">
        <v>188</v>
      </c>
      <c r="D197" s="111" t="s">
        <v>187</v>
      </c>
      <c r="E197" s="111" t="s">
        <v>186</v>
      </c>
      <c r="F197" s="111" t="s">
        <v>201</v>
      </c>
      <c r="G197" s="111" t="s">
        <v>183</v>
      </c>
      <c r="H197" s="111" t="s">
        <v>184</v>
      </c>
      <c r="I197" s="111">
        <v>143603</v>
      </c>
      <c r="J197" s="111" t="s">
        <v>329</v>
      </c>
      <c r="K197" s="111">
        <v>143603</v>
      </c>
      <c r="L197" s="111" t="s">
        <v>203</v>
      </c>
      <c r="M197" s="111" t="s">
        <v>204</v>
      </c>
      <c r="N197" s="111">
        <v>266425</v>
      </c>
      <c r="O197" s="111" t="s">
        <v>620</v>
      </c>
      <c r="P197" s="111">
        <v>349759</v>
      </c>
      <c r="Q197" s="111" t="s">
        <v>621</v>
      </c>
      <c r="R197" s="111" t="s">
        <v>809</v>
      </c>
      <c r="S197" s="111" t="s">
        <v>862</v>
      </c>
      <c r="T197" s="111" t="s">
        <v>275</v>
      </c>
      <c r="U197" s="111" t="s">
        <v>210</v>
      </c>
      <c r="V197" s="111">
        <v>541</v>
      </c>
      <c r="W197" s="111" t="s">
        <v>863</v>
      </c>
      <c r="X197" s="111">
        <v>349829537</v>
      </c>
      <c r="Y197" s="111" t="s">
        <v>864</v>
      </c>
      <c r="Z197" s="111" t="s">
        <v>865</v>
      </c>
      <c r="AA197" s="111">
        <v>73066</v>
      </c>
      <c r="AB197" s="111" t="s">
        <v>214</v>
      </c>
      <c r="AC197" s="111">
        <v>24</v>
      </c>
      <c r="AD197" s="111" t="s">
        <v>837</v>
      </c>
      <c r="AE197" s="111" t="s">
        <v>866</v>
      </c>
      <c r="AF197" s="111">
        <v>5224</v>
      </c>
      <c r="AG197" s="111">
        <v>3900</v>
      </c>
      <c r="AH197" s="111" t="s">
        <v>867</v>
      </c>
      <c r="AI197" s="111">
        <v>12423.24</v>
      </c>
      <c r="AJ197" s="111">
        <v>8500.76</v>
      </c>
      <c r="AK197" s="111">
        <v>20924</v>
      </c>
      <c r="AL197" s="111">
        <v>60642.76</v>
      </c>
      <c r="AM197" s="111">
        <v>13357.24</v>
      </c>
      <c r="AN197" s="111">
        <v>74000</v>
      </c>
      <c r="AO197" s="111">
        <v>60642.76</v>
      </c>
      <c r="AP197" s="111">
        <v>13357.24</v>
      </c>
      <c r="AQ197" s="111">
        <v>74000</v>
      </c>
      <c r="AR197" s="111">
        <v>26</v>
      </c>
      <c r="AS197" s="111">
        <v>597</v>
      </c>
      <c r="AT197" s="99" t="s">
        <v>217</v>
      </c>
      <c r="AU197" s="99"/>
      <c r="AV197" s="99"/>
      <c r="AW197" s="111"/>
      <c r="AX197" s="111" t="s">
        <v>218</v>
      </c>
      <c r="AY197" s="111" t="s">
        <v>219</v>
      </c>
      <c r="AZ197" s="111"/>
      <c r="BA197" s="111">
        <v>0</v>
      </c>
      <c r="BB197" s="101"/>
      <c r="BC197" s="101"/>
      <c r="BD197" s="99" t="s">
        <v>220</v>
      </c>
      <c r="BE197" s="99"/>
      <c r="BF197" s="109"/>
      <c r="BG197" s="67"/>
      <c r="BH197" s="108"/>
      <c r="BI197" s="99" t="s">
        <v>2017</v>
      </c>
      <c r="BJ197" s="99"/>
      <c r="BK197" s="108"/>
      <c r="BL197" s="100"/>
    </row>
    <row r="198" spans="1:64" hidden="1" x14ac:dyDescent="0.3">
      <c r="A198" s="84">
        <v>197</v>
      </c>
      <c r="B198" s="111" t="s">
        <v>2056</v>
      </c>
      <c r="C198" s="111" t="s">
        <v>188</v>
      </c>
      <c r="D198" s="111" t="s">
        <v>187</v>
      </c>
      <c r="E198" s="111" t="s">
        <v>186</v>
      </c>
      <c r="F198" s="111" t="s">
        <v>201</v>
      </c>
      <c r="G198" s="111" t="s">
        <v>183</v>
      </c>
      <c r="H198" s="111" t="s">
        <v>184</v>
      </c>
      <c r="I198" s="111">
        <v>153518</v>
      </c>
      <c r="J198" s="111" t="s">
        <v>270</v>
      </c>
      <c r="K198" s="111">
        <v>153518</v>
      </c>
      <c r="L198" s="111" t="s">
        <v>203</v>
      </c>
      <c r="M198" s="111" t="s">
        <v>204</v>
      </c>
      <c r="N198" s="111">
        <v>250401</v>
      </c>
      <c r="O198" s="111" t="s">
        <v>381</v>
      </c>
      <c r="P198" s="111">
        <v>328993</v>
      </c>
      <c r="Q198" s="111" t="s">
        <v>382</v>
      </c>
      <c r="R198" s="111" t="s">
        <v>809</v>
      </c>
      <c r="S198" s="111" t="s">
        <v>806</v>
      </c>
      <c r="T198" s="111" t="s">
        <v>227</v>
      </c>
      <c r="U198" s="111" t="s">
        <v>210</v>
      </c>
      <c r="V198" s="111">
        <v>541</v>
      </c>
      <c r="W198" s="111" t="s">
        <v>868</v>
      </c>
      <c r="X198" s="111">
        <v>349929007</v>
      </c>
      <c r="Y198" s="111" t="s">
        <v>869</v>
      </c>
      <c r="Z198" s="111" t="s">
        <v>870</v>
      </c>
      <c r="AA198" s="111">
        <v>62828</v>
      </c>
      <c r="AB198" s="111" t="s">
        <v>278</v>
      </c>
      <c r="AC198" s="111">
        <v>24</v>
      </c>
      <c r="AD198" s="111" t="s">
        <v>266</v>
      </c>
      <c r="AE198" s="111" t="s">
        <v>871</v>
      </c>
      <c r="AF198" s="111">
        <v>3262</v>
      </c>
      <c r="AG198" s="111">
        <v>3400</v>
      </c>
      <c r="AH198" s="111" t="s">
        <v>450</v>
      </c>
      <c r="AI198" s="111">
        <v>45047.05</v>
      </c>
      <c r="AJ198" s="111">
        <v>17615.21</v>
      </c>
      <c r="AK198" s="111">
        <v>62662.26</v>
      </c>
      <c r="AL198" s="111">
        <v>17780.95</v>
      </c>
      <c r="AM198" s="111">
        <v>1018.79</v>
      </c>
      <c r="AN198" s="111">
        <v>18799.740000000002</v>
      </c>
      <c r="AO198" s="111">
        <v>17780.95</v>
      </c>
      <c r="AP198" s="111">
        <v>1018.79</v>
      </c>
      <c r="AQ198" s="111">
        <v>18799.740000000002</v>
      </c>
      <c r="AR198" s="111">
        <v>28</v>
      </c>
      <c r="AS198" s="111">
        <v>202</v>
      </c>
      <c r="AT198" s="99" t="s">
        <v>217</v>
      </c>
      <c r="AU198" s="99"/>
      <c r="AV198" s="99"/>
      <c r="AW198" s="111"/>
      <c r="AX198" s="111" t="s">
        <v>218</v>
      </c>
      <c r="AY198" s="111" t="s">
        <v>219</v>
      </c>
      <c r="AZ198" s="111"/>
      <c r="BA198" s="111">
        <v>0</v>
      </c>
      <c r="BB198" s="101"/>
      <c r="BC198" s="101"/>
      <c r="BD198" s="99" t="s">
        <v>220</v>
      </c>
      <c r="BE198" s="99"/>
      <c r="BF198" s="109"/>
      <c r="BG198" s="67"/>
      <c r="BH198" s="108"/>
      <c r="BI198" s="99" t="s">
        <v>2017</v>
      </c>
      <c r="BJ198" s="99"/>
      <c r="BK198" s="108"/>
      <c r="BL198" s="100"/>
    </row>
    <row r="199" spans="1:64" hidden="1" x14ac:dyDescent="0.3">
      <c r="A199" s="84">
        <v>198</v>
      </c>
      <c r="B199" s="111" t="s">
        <v>2056</v>
      </c>
      <c r="C199" s="111" t="s">
        <v>188</v>
      </c>
      <c r="D199" s="111" t="s">
        <v>187</v>
      </c>
      <c r="E199" s="111" t="s">
        <v>186</v>
      </c>
      <c r="F199" s="111" t="s">
        <v>201</v>
      </c>
      <c r="G199" s="111" t="s">
        <v>183</v>
      </c>
      <c r="H199" s="111" t="s">
        <v>184</v>
      </c>
      <c r="I199" s="111">
        <v>148172</v>
      </c>
      <c r="J199" s="111" t="s">
        <v>387</v>
      </c>
      <c r="K199" s="111">
        <v>148172</v>
      </c>
      <c r="L199" s="111" t="s">
        <v>203</v>
      </c>
      <c r="M199" s="111" t="s">
        <v>204</v>
      </c>
      <c r="N199" s="111">
        <v>251142</v>
      </c>
      <c r="O199" s="111" t="s">
        <v>403</v>
      </c>
      <c r="P199" s="111">
        <v>329932</v>
      </c>
      <c r="Q199" s="111" t="s">
        <v>404</v>
      </c>
      <c r="R199" s="111" t="s">
        <v>809</v>
      </c>
      <c r="S199" s="111" t="s">
        <v>872</v>
      </c>
      <c r="T199" s="111" t="s">
        <v>227</v>
      </c>
      <c r="U199" s="111" t="s">
        <v>210</v>
      </c>
      <c r="V199" s="111">
        <v>541</v>
      </c>
      <c r="W199" s="111" t="s">
        <v>843</v>
      </c>
      <c r="X199" s="111">
        <v>350112725</v>
      </c>
      <c r="Y199" s="111" t="s">
        <v>873</v>
      </c>
      <c r="Z199" s="111" t="s">
        <v>874</v>
      </c>
      <c r="AA199" s="111">
        <v>31514</v>
      </c>
      <c r="AB199" s="111" t="s">
        <v>307</v>
      </c>
      <c r="AC199" s="111">
        <v>24</v>
      </c>
      <c r="AD199" s="111" t="s">
        <v>215</v>
      </c>
      <c r="AE199" s="111" t="s">
        <v>875</v>
      </c>
      <c r="AF199" s="111">
        <v>1960</v>
      </c>
      <c r="AG199" s="111">
        <v>1700</v>
      </c>
      <c r="AH199" s="111" t="s">
        <v>876</v>
      </c>
      <c r="AI199" s="111">
        <v>22022.74</v>
      </c>
      <c r="AJ199" s="111">
        <v>8837.26</v>
      </c>
      <c r="AK199" s="111">
        <v>30860</v>
      </c>
      <c r="AL199" s="111">
        <v>9491.26</v>
      </c>
      <c r="AM199" s="111">
        <v>708.74</v>
      </c>
      <c r="AN199" s="111">
        <v>10200</v>
      </c>
      <c r="AO199" s="111">
        <v>9491.26</v>
      </c>
      <c r="AP199" s="111">
        <v>708.74</v>
      </c>
      <c r="AQ199" s="111">
        <v>10200</v>
      </c>
      <c r="AR199" s="111">
        <v>27</v>
      </c>
      <c r="AS199" s="111">
        <v>173</v>
      </c>
      <c r="AT199" s="111" t="s">
        <v>830</v>
      </c>
      <c r="AU199" s="99"/>
      <c r="AV199" s="99"/>
      <c r="AW199" s="111"/>
      <c r="AX199" s="111" t="s">
        <v>218</v>
      </c>
      <c r="AY199" s="111" t="s">
        <v>219</v>
      </c>
      <c r="AZ199" s="111"/>
      <c r="BA199" s="111">
        <v>0</v>
      </c>
      <c r="BB199" s="101"/>
      <c r="BC199" s="101"/>
      <c r="BD199" s="99" t="s">
        <v>220</v>
      </c>
      <c r="BE199" s="99"/>
      <c r="BF199" s="109"/>
      <c r="BG199" s="67"/>
      <c r="BH199" s="108"/>
      <c r="BI199" s="99" t="s">
        <v>2017</v>
      </c>
      <c r="BJ199" s="99"/>
      <c r="BK199" s="108"/>
      <c r="BL199" s="100"/>
    </row>
    <row r="200" spans="1:64" hidden="1" x14ac:dyDescent="0.3">
      <c r="A200" s="84">
        <v>199</v>
      </c>
      <c r="B200" s="111" t="s">
        <v>2056</v>
      </c>
      <c r="C200" s="111" t="s">
        <v>188</v>
      </c>
      <c r="D200" s="111" t="s">
        <v>187</v>
      </c>
      <c r="E200" s="111" t="s">
        <v>186</v>
      </c>
      <c r="F200" s="111" t="s">
        <v>201</v>
      </c>
      <c r="G200" s="111" t="s">
        <v>183</v>
      </c>
      <c r="H200" s="111" t="s">
        <v>184</v>
      </c>
      <c r="I200" s="111">
        <v>148538</v>
      </c>
      <c r="J200" s="111" t="s">
        <v>474</v>
      </c>
      <c r="K200" s="111">
        <v>148538</v>
      </c>
      <c r="L200" s="111" t="s">
        <v>203</v>
      </c>
      <c r="M200" s="111" t="s">
        <v>204</v>
      </c>
      <c r="N200" s="111">
        <v>251821</v>
      </c>
      <c r="O200" s="111" t="s">
        <v>877</v>
      </c>
      <c r="P200" s="111">
        <v>330843</v>
      </c>
      <c r="Q200" s="111" t="s">
        <v>878</v>
      </c>
      <c r="R200" s="111" t="s">
        <v>809</v>
      </c>
      <c r="S200" s="111" t="s">
        <v>879</v>
      </c>
      <c r="T200" s="111" t="s">
        <v>227</v>
      </c>
      <c r="U200" s="111" t="s">
        <v>210</v>
      </c>
      <c r="V200" s="111">
        <v>541</v>
      </c>
      <c r="W200" s="111" t="s">
        <v>843</v>
      </c>
      <c r="X200" s="111">
        <v>350141629</v>
      </c>
      <c r="Y200" s="111" t="s">
        <v>880</v>
      </c>
      <c r="Z200" s="111" t="s">
        <v>881</v>
      </c>
      <c r="AA200" s="111">
        <v>31514</v>
      </c>
      <c r="AB200" s="111" t="s">
        <v>231</v>
      </c>
      <c r="AC200" s="111">
        <v>24</v>
      </c>
      <c r="AD200" s="111" t="s">
        <v>215</v>
      </c>
      <c r="AE200" s="111" t="s">
        <v>875</v>
      </c>
      <c r="AF200" s="111">
        <v>1938</v>
      </c>
      <c r="AG200" s="111">
        <v>1700</v>
      </c>
      <c r="AH200" s="111" t="s">
        <v>781</v>
      </c>
      <c r="AI200" s="111">
        <v>13622.54</v>
      </c>
      <c r="AJ200" s="111">
        <v>7015.46</v>
      </c>
      <c r="AK200" s="111">
        <v>20638</v>
      </c>
      <c r="AL200" s="111">
        <v>17891.46</v>
      </c>
      <c r="AM200" s="111">
        <v>2508.54</v>
      </c>
      <c r="AN200" s="111">
        <v>20400</v>
      </c>
      <c r="AO200" s="111">
        <v>17891.46</v>
      </c>
      <c r="AP200" s="111">
        <v>2508.54</v>
      </c>
      <c r="AQ200" s="111">
        <v>20400</v>
      </c>
      <c r="AR200" s="111">
        <v>26</v>
      </c>
      <c r="AS200" s="111">
        <v>355</v>
      </c>
      <c r="AT200" s="99" t="s">
        <v>217</v>
      </c>
      <c r="AU200" s="99"/>
      <c r="AV200" s="99"/>
      <c r="AW200" s="111"/>
      <c r="AX200" s="111" t="s">
        <v>218</v>
      </c>
      <c r="AY200" s="111" t="s">
        <v>219</v>
      </c>
      <c r="AZ200" s="111"/>
      <c r="BA200" s="111">
        <v>0</v>
      </c>
      <c r="BB200" s="101"/>
      <c r="BC200" s="101"/>
      <c r="BD200" s="99" t="s">
        <v>220</v>
      </c>
      <c r="BE200" s="99"/>
      <c r="BF200" s="109"/>
      <c r="BG200" s="67"/>
      <c r="BH200" s="108"/>
      <c r="BI200" s="99" t="s">
        <v>2017</v>
      </c>
      <c r="BJ200" s="99"/>
      <c r="BK200" s="108"/>
      <c r="BL200" s="100"/>
    </row>
    <row r="201" spans="1:64" hidden="1" x14ac:dyDescent="0.3">
      <c r="A201" s="99">
        <v>200</v>
      </c>
      <c r="B201" s="111" t="s">
        <v>2056</v>
      </c>
      <c r="C201" s="111" t="s">
        <v>188</v>
      </c>
      <c r="D201" s="111" t="s">
        <v>187</v>
      </c>
      <c r="E201" s="111" t="s">
        <v>186</v>
      </c>
      <c r="F201" s="111" t="s">
        <v>201</v>
      </c>
      <c r="G201" s="111" t="s">
        <v>183</v>
      </c>
      <c r="H201" s="111" t="s">
        <v>184</v>
      </c>
      <c r="I201" s="111">
        <v>148172</v>
      </c>
      <c r="J201" s="111" t="s">
        <v>387</v>
      </c>
      <c r="K201" s="111">
        <v>148172</v>
      </c>
      <c r="L201" s="111" t="s">
        <v>203</v>
      </c>
      <c r="M201" s="111" t="s">
        <v>204</v>
      </c>
      <c r="N201" s="111">
        <v>260098</v>
      </c>
      <c r="O201" s="111" t="s">
        <v>882</v>
      </c>
      <c r="P201" s="111">
        <v>341517</v>
      </c>
      <c r="Q201" s="111" t="s">
        <v>883</v>
      </c>
      <c r="R201" s="111" t="s">
        <v>809</v>
      </c>
      <c r="S201" s="111" t="s">
        <v>884</v>
      </c>
      <c r="T201" s="111" t="s">
        <v>227</v>
      </c>
      <c r="U201" s="111" t="s">
        <v>210</v>
      </c>
      <c r="V201" s="111">
        <v>541</v>
      </c>
      <c r="W201" s="111" t="s">
        <v>843</v>
      </c>
      <c r="X201" s="111">
        <v>350329348</v>
      </c>
      <c r="Y201" s="111" t="s">
        <v>885</v>
      </c>
      <c r="Z201" s="111" t="s">
        <v>886</v>
      </c>
      <c r="AA201" s="111">
        <v>31514</v>
      </c>
      <c r="AB201" s="111" t="s">
        <v>307</v>
      </c>
      <c r="AC201" s="111">
        <v>24</v>
      </c>
      <c r="AD201" s="111" t="s">
        <v>215</v>
      </c>
      <c r="AE201" s="111" t="s">
        <v>875</v>
      </c>
      <c r="AF201" s="111">
        <v>1550</v>
      </c>
      <c r="AG201" s="111">
        <v>1700</v>
      </c>
      <c r="AH201" s="111" t="s">
        <v>887</v>
      </c>
      <c r="AI201" s="111">
        <v>19110.29</v>
      </c>
      <c r="AJ201" s="111">
        <v>7989.71</v>
      </c>
      <c r="AK201" s="111">
        <v>27100</v>
      </c>
      <c r="AL201" s="111">
        <v>12403.71</v>
      </c>
      <c r="AM201" s="111">
        <v>1146.29</v>
      </c>
      <c r="AN201" s="111">
        <v>13550</v>
      </c>
      <c r="AO201" s="111">
        <v>12403.71</v>
      </c>
      <c r="AP201" s="111">
        <v>1146.29</v>
      </c>
      <c r="AQ201" s="111">
        <v>13550</v>
      </c>
      <c r="AR201" s="111">
        <v>26</v>
      </c>
      <c r="AS201" s="111">
        <v>236</v>
      </c>
      <c r="AT201" s="99" t="s">
        <v>217</v>
      </c>
      <c r="AU201" s="99"/>
      <c r="AV201" s="99"/>
      <c r="AW201" s="111"/>
      <c r="AX201" s="111" t="s">
        <v>218</v>
      </c>
      <c r="AY201" s="111" t="s">
        <v>219</v>
      </c>
      <c r="AZ201" s="111"/>
      <c r="BA201" s="111">
        <v>0</v>
      </c>
      <c r="BB201" s="101"/>
      <c r="BC201" s="101"/>
      <c r="BD201" s="99" t="s">
        <v>220</v>
      </c>
      <c r="BE201" s="99"/>
      <c r="BF201" s="109"/>
      <c r="BG201" s="67"/>
      <c r="BH201" s="108"/>
      <c r="BI201" s="99" t="s">
        <v>2017</v>
      </c>
      <c r="BJ201" s="99"/>
      <c r="BK201" s="108"/>
      <c r="BL201" s="100"/>
    </row>
    <row r="202" spans="1:64" hidden="1" x14ac:dyDescent="0.3">
      <c r="A202" s="84">
        <v>201</v>
      </c>
      <c r="B202" s="111" t="s">
        <v>2056</v>
      </c>
      <c r="C202" s="111" t="s">
        <v>188</v>
      </c>
      <c r="D202" s="111" t="s">
        <v>187</v>
      </c>
      <c r="E202" s="111" t="s">
        <v>186</v>
      </c>
      <c r="F202" s="111" t="s">
        <v>201</v>
      </c>
      <c r="G202" s="111" t="s">
        <v>183</v>
      </c>
      <c r="H202" s="111" t="s">
        <v>184</v>
      </c>
      <c r="I202" s="111">
        <v>143200</v>
      </c>
      <c r="J202" s="111" t="s">
        <v>286</v>
      </c>
      <c r="K202" s="111">
        <v>143200</v>
      </c>
      <c r="L202" s="111" t="s">
        <v>203</v>
      </c>
      <c r="M202" s="111" t="s">
        <v>204</v>
      </c>
      <c r="N202" s="111">
        <v>245474</v>
      </c>
      <c r="O202" s="111" t="s">
        <v>287</v>
      </c>
      <c r="P202" s="111">
        <v>322560</v>
      </c>
      <c r="Q202" s="111" t="s">
        <v>288</v>
      </c>
      <c r="R202" s="111" t="s">
        <v>809</v>
      </c>
      <c r="S202" s="111" t="s">
        <v>888</v>
      </c>
      <c r="T202" s="111" t="s">
        <v>275</v>
      </c>
      <c r="U202" s="111" t="s">
        <v>210</v>
      </c>
      <c r="V202" s="111">
        <v>541</v>
      </c>
      <c r="W202" s="111" t="s">
        <v>889</v>
      </c>
      <c r="X202" s="111">
        <v>350488140</v>
      </c>
      <c r="Y202" s="111" t="s">
        <v>890</v>
      </c>
      <c r="Z202" s="111" t="s">
        <v>891</v>
      </c>
      <c r="AA202" s="111">
        <v>33602</v>
      </c>
      <c r="AB202" s="111" t="s">
        <v>231</v>
      </c>
      <c r="AC202" s="111">
        <v>24</v>
      </c>
      <c r="AD202" s="111" t="s">
        <v>215</v>
      </c>
      <c r="AE202" s="111" t="s">
        <v>892</v>
      </c>
      <c r="AF202" s="111">
        <v>1720</v>
      </c>
      <c r="AG202" s="111">
        <v>1800</v>
      </c>
      <c r="AH202" s="111" t="s">
        <v>893</v>
      </c>
      <c r="AI202" s="111">
        <v>10621.34</v>
      </c>
      <c r="AJ202" s="111">
        <v>5498.66</v>
      </c>
      <c r="AK202" s="111">
        <v>16120</v>
      </c>
      <c r="AL202" s="111">
        <v>22980.66</v>
      </c>
      <c r="AM202" s="111">
        <v>4019.34</v>
      </c>
      <c r="AN202" s="111">
        <v>27000</v>
      </c>
      <c r="AO202" s="111">
        <v>22980.66</v>
      </c>
      <c r="AP202" s="111">
        <v>4019.34</v>
      </c>
      <c r="AQ202" s="111">
        <v>27000</v>
      </c>
      <c r="AR202" s="111">
        <v>25</v>
      </c>
      <c r="AS202" s="111">
        <v>448</v>
      </c>
      <c r="AT202" s="99" t="s">
        <v>217</v>
      </c>
      <c r="AU202" s="99"/>
      <c r="AV202" s="99"/>
      <c r="AW202" s="111"/>
      <c r="AX202" s="111" t="s">
        <v>218</v>
      </c>
      <c r="AY202" s="111" t="s">
        <v>219</v>
      </c>
      <c r="AZ202" s="111"/>
      <c r="BA202" s="111">
        <v>0</v>
      </c>
      <c r="BB202" s="101"/>
      <c r="BC202" s="101"/>
      <c r="BD202" s="99" t="s">
        <v>220</v>
      </c>
      <c r="BE202" s="99"/>
      <c r="BF202" s="109"/>
      <c r="BG202" s="67"/>
      <c r="BH202" s="108"/>
      <c r="BI202" s="99" t="s">
        <v>2017</v>
      </c>
      <c r="BJ202" s="99"/>
      <c r="BK202" s="108"/>
      <c r="BL202" s="100"/>
    </row>
    <row r="203" spans="1:64" hidden="1" x14ac:dyDescent="0.3">
      <c r="A203" s="84">
        <v>202</v>
      </c>
      <c r="B203" s="111" t="s">
        <v>2056</v>
      </c>
      <c r="C203" s="111" t="s">
        <v>188</v>
      </c>
      <c r="D203" s="111" t="s">
        <v>187</v>
      </c>
      <c r="E203" s="111" t="s">
        <v>186</v>
      </c>
      <c r="F203" s="111" t="s">
        <v>201</v>
      </c>
      <c r="G203" s="111" t="s">
        <v>183</v>
      </c>
      <c r="H203" s="111" t="s">
        <v>184</v>
      </c>
      <c r="I203" s="111">
        <v>143200</v>
      </c>
      <c r="J203" s="111" t="s">
        <v>286</v>
      </c>
      <c r="K203" s="111">
        <v>143200</v>
      </c>
      <c r="L203" s="111" t="s">
        <v>203</v>
      </c>
      <c r="M203" s="111" t="s">
        <v>204</v>
      </c>
      <c r="N203" s="111">
        <v>245474</v>
      </c>
      <c r="O203" s="111" t="s">
        <v>287</v>
      </c>
      <c r="P203" s="111">
        <v>322560</v>
      </c>
      <c r="Q203" s="111" t="s">
        <v>288</v>
      </c>
      <c r="R203" s="111" t="s">
        <v>809</v>
      </c>
      <c r="S203" s="111" t="s">
        <v>894</v>
      </c>
      <c r="T203" s="111" t="s">
        <v>275</v>
      </c>
      <c r="U203" s="111" t="s">
        <v>210</v>
      </c>
      <c r="V203" s="111">
        <v>541</v>
      </c>
      <c r="W203" s="111" t="s">
        <v>895</v>
      </c>
      <c r="X203" s="111">
        <v>350517912</v>
      </c>
      <c r="Y203" s="111" t="s">
        <v>896</v>
      </c>
      <c r="Z203" s="111" t="s">
        <v>891</v>
      </c>
      <c r="AA203" s="111">
        <v>33602</v>
      </c>
      <c r="AB203" s="111" t="s">
        <v>231</v>
      </c>
      <c r="AC203" s="111">
        <v>24</v>
      </c>
      <c r="AD203" s="111" t="s">
        <v>215</v>
      </c>
      <c r="AE203" s="111" t="s">
        <v>892</v>
      </c>
      <c r="AF203" s="111">
        <v>1720</v>
      </c>
      <c r="AG203" s="111">
        <v>1800</v>
      </c>
      <c r="AH203" s="111" t="s">
        <v>897</v>
      </c>
      <c r="AI203" s="111">
        <v>16081.8</v>
      </c>
      <c r="AJ203" s="111">
        <v>7238.2</v>
      </c>
      <c r="AK203" s="111">
        <v>23320</v>
      </c>
      <c r="AL203" s="111">
        <v>17520.2</v>
      </c>
      <c r="AM203" s="111">
        <v>2279.8000000000002</v>
      </c>
      <c r="AN203" s="111">
        <v>19800</v>
      </c>
      <c r="AO203" s="111">
        <v>17520.2</v>
      </c>
      <c r="AP203" s="111">
        <v>2279.8000000000002</v>
      </c>
      <c r="AQ203" s="111">
        <v>19800</v>
      </c>
      <c r="AR203" s="111">
        <v>25</v>
      </c>
      <c r="AS203" s="111">
        <v>329</v>
      </c>
      <c r="AT203" s="99" t="s">
        <v>217</v>
      </c>
      <c r="AU203" s="99"/>
      <c r="AV203" s="99"/>
      <c r="AW203" s="111"/>
      <c r="AX203" s="111" t="s">
        <v>218</v>
      </c>
      <c r="AY203" s="111" t="s">
        <v>219</v>
      </c>
      <c r="AZ203" s="111"/>
      <c r="BA203" s="111">
        <v>0</v>
      </c>
      <c r="BB203" s="101"/>
      <c r="BC203" s="101"/>
      <c r="BD203" s="99" t="s">
        <v>220</v>
      </c>
      <c r="BE203" s="99"/>
      <c r="BF203" s="109"/>
      <c r="BG203" s="67"/>
      <c r="BH203" s="108"/>
      <c r="BI203" s="99" t="s">
        <v>2017</v>
      </c>
      <c r="BJ203" s="99"/>
      <c r="BK203" s="108"/>
      <c r="BL203" s="100"/>
    </row>
    <row r="204" spans="1:64" hidden="1" x14ac:dyDescent="0.3">
      <c r="A204" s="84">
        <v>203</v>
      </c>
      <c r="B204" s="111" t="s">
        <v>2056</v>
      </c>
      <c r="C204" s="111" t="s">
        <v>188</v>
      </c>
      <c r="D204" s="111" t="s">
        <v>187</v>
      </c>
      <c r="E204" s="111" t="s">
        <v>186</v>
      </c>
      <c r="F204" s="111" t="s">
        <v>201</v>
      </c>
      <c r="G204" s="111" t="s">
        <v>183</v>
      </c>
      <c r="H204" s="111" t="s">
        <v>184</v>
      </c>
      <c r="I204" s="111">
        <v>153518</v>
      </c>
      <c r="J204" s="111" t="s">
        <v>270</v>
      </c>
      <c r="K204" s="111">
        <v>153518</v>
      </c>
      <c r="L204" s="111" t="s">
        <v>203</v>
      </c>
      <c r="M204" s="111" t="s">
        <v>204</v>
      </c>
      <c r="N204" s="111">
        <v>243768</v>
      </c>
      <c r="O204" s="111" t="s">
        <v>271</v>
      </c>
      <c r="P204" s="111">
        <v>336633</v>
      </c>
      <c r="Q204" s="111" t="s">
        <v>453</v>
      </c>
      <c r="R204" s="111" t="s">
        <v>809</v>
      </c>
      <c r="S204" s="111" t="s">
        <v>898</v>
      </c>
      <c r="T204" s="111" t="s">
        <v>275</v>
      </c>
      <c r="U204" s="111" t="s">
        <v>210</v>
      </c>
      <c r="V204" s="111">
        <v>541</v>
      </c>
      <c r="W204" s="111" t="s">
        <v>843</v>
      </c>
      <c r="X204" s="111">
        <v>350521919</v>
      </c>
      <c r="Y204" s="111" t="s">
        <v>899</v>
      </c>
      <c r="Z204" s="111" t="s">
        <v>900</v>
      </c>
      <c r="AA204" s="111">
        <v>32558</v>
      </c>
      <c r="AB204" s="111" t="s">
        <v>278</v>
      </c>
      <c r="AC204" s="111">
        <v>24</v>
      </c>
      <c r="AD204" s="111" t="s">
        <v>215</v>
      </c>
      <c r="AE204" s="111" t="s">
        <v>901</v>
      </c>
      <c r="AF204" s="111">
        <v>2105</v>
      </c>
      <c r="AG204" s="111">
        <v>1750</v>
      </c>
      <c r="AH204" s="111" t="s">
        <v>902</v>
      </c>
      <c r="AI204" s="111">
        <v>14158.07</v>
      </c>
      <c r="AJ204" s="111">
        <v>7196.93</v>
      </c>
      <c r="AK204" s="111">
        <v>21355</v>
      </c>
      <c r="AL204" s="111">
        <v>18399.93</v>
      </c>
      <c r="AM204" s="111">
        <v>2600.0700000000002</v>
      </c>
      <c r="AN204" s="111">
        <v>21000</v>
      </c>
      <c r="AO204" s="111">
        <v>18399.93</v>
      </c>
      <c r="AP204" s="111">
        <v>2600.0700000000002</v>
      </c>
      <c r="AQ204" s="111">
        <v>21000</v>
      </c>
      <c r="AR204" s="111">
        <v>25</v>
      </c>
      <c r="AS204" s="111">
        <v>328</v>
      </c>
      <c r="AT204" s="99" t="s">
        <v>217</v>
      </c>
      <c r="AU204" s="99"/>
      <c r="AV204" s="99"/>
      <c r="AW204" s="111"/>
      <c r="AX204" s="111" t="s">
        <v>218</v>
      </c>
      <c r="AY204" s="111" t="s">
        <v>219</v>
      </c>
      <c r="AZ204" s="111"/>
      <c r="BA204" s="111">
        <v>0</v>
      </c>
      <c r="BB204" s="101"/>
      <c r="BC204" s="101"/>
      <c r="BD204" s="99" t="s">
        <v>220</v>
      </c>
      <c r="BE204" s="99"/>
      <c r="BF204" s="109"/>
      <c r="BG204" s="67"/>
      <c r="BH204" s="108"/>
      <c r="BI204" s="99" t="s">
        <v>2017</v>
      </c>
      <c r="BJ204" s="99"/>
      <c r="BK204" s="108"/>
      <c r="BL204" s="100"/>
    </row>
    <row r="205" spans="1:64" hidden="1" x14ac:dyDescent="0.3">
      <c r="A205" s="99">
        <v>204</v>
      </c>
      <c r="B205" s="111" t="s">
        <v>2056</v>
      </c>
      <c r="C205" s="111" t="s">
        <v>188</v>
      </c>
      <c r="D205" s="111" t="s">
        <v>187</v>
      </c>
      <c r="E205" s="111" t="s">
        <v>186</v>
      </c>
      <c r="F205" s="111" t="s">
        <v>201</v>
      </c>
      <c r="G205" s="111" t="s">
        <v>183</v>
      </c>
      <c r="H205" s="111" t="s">
        <v>184</v>
      </c>
      <c r="I205" s="111">
        <v>153518</v>
      </c>
      <c r="J205" s="111" t="s">
        <v>270</v>
      </c>
      <c r="K205" s="111">
        <v>153518</v>
      </c>
      <c r="L205" s="111" t="s">
        <v>203</v>
      </c>
      <c r="M205" s="111" t="s">
        <v>204</v>
      </c>
      <c r="N205" s="111">
        <v>243768</v>
      </c>
      <c r="O205" s="111" t="s">
        <v>271</v>
      </c>
      <c r="P205" s="111">
        <v>336633</v>
      </c>
      <c r="Q205" s="111" t="s">
        <v>453</v>
      </c>
      <c r="R205" s="111" t="s">
        <v>809</v>
      </c>
      <c r="S205" s="111" t="s">
        <v>903</v>
      </c>
      <c r="T205" s="111" t="s">
        <v>275</v>
      </c>
      <c r="U205" s="111" t="s">
        <v>210</v>
      </c>
      <c r="V205" s="111">
        <v>541</v>
      </c>
      <c r="W205" s="111" t="s">
        <v>843</v>
      </c>
      <c r="X205" s="111">
        <v>350521961</v>
      </c>
      <c r="Y205" s="111" t="s">
        <v>904</v>
      </c>
      <c r="Z205" s="111" t="s">
        <v>900</v>
      </c>
      <c r="AA205" s="111">
        <v>32558</v>
      </c>
      <c r="AB205" s="111" t="s">
        <v>278</v>
      </c>
      <c r="AC205" s="111">
        <v>24</v>
      </c>
      <c r="AD205" s="111" t="s">
        <v>215</v>
      </c>
      <c r="AE205" s="111" t="s">
        <v>901</v>
      </c>
      <c r="AF205" s="111">
        <v>2105</v>
      </c>
      <c r="AG205" s="111">
        <v>1750</v>
      </c>
      <c r="AH205" s="111" t="s">
        <v>902</v>
      </c>
      <c r="AI205" s="111">
        <v>14158.07</v>
      </c>
      <c r="AJ205" s="111">
        <v>7196.93</v>
      </c>
      <c r="AK205" s="111">
        <v>21355</v>
      </c>
      <c r="AL205" s="111">
        <v>18399.93</v>
      </c>
      <c r="AM205" s="111">
        <v>2600.0700000000002</v>
      </c>
      <c r="AN205" s="111">
        <v>21000</v>
      </c>
      <c r="AO205" s="111">
        <v>18399.93</v>
      </c>
      <c r="AP205" s="111">
        <v>2600.0700000000002</v>
      </c>
      <c r="AQ205" s="111">
        <v>21000</v>
      </c>
      <c r="AR205" s="111">
        <v>25</v>
      </c>
      <c r="AS205" s="111">
        <v>328</v>
      </c>
      <c r="AT205" s="99" t="s">
        <v>217</v>
      </c>
      <c r="AU205" s="99"/>
      <c r="AV205" s="99"/>
      <c r="AW205" s="111"/>
      <c r="AX205" s="111" t="s">
        <v>218</v>
      </c>
      <c r="AY205" s="111" t="s">
        <v>219</v>
      </c>
      <c r="AZ205" s="111"/>
      <c r="BA205" s="111">
        <v>0</v>
      </c>
      <c r="BB205" s="101"/>
      <c r="BC205" s="101"/>
      <c r="BD205" s="99" t="s">
        <v>220</v>
      </c>
      <c r="BE205" s="99"/>
      <c r="BF205" s="109"/>
      <c r="BG205" s="67"/>
      <c r="BH205" s="108"/>
      <c r="BI205" s="99" t="s">
        <v>2017</v>
      </c>
      <c r="BJ205" s="99"/>
      <c r="BK205" s="108"/>
      <c r="BL205" s="100"/>
    </row>
    <row r="206" spans="1:64" hidden="1" x14ac:dyDescent="0.3">
      <c r="A206" s="84">
        <v>205</v>
      </c>
      <c r="B206" s="111" t="s">
        <v>2056</v>
      </c>
      <c r="C206" s="111" t="s">
        <v>188</v>
      </c>
      <c r="D206" s="111" t="s">
        <v>187</v>
      </c>
      <c r="E206" s="111" t="s">
        <v>186</v>
      </c>
      <c r="F206" s="111" t="s">
        <v>201</v>
      </c>
      <c r="G206" s="111" t="s">
        <v>183</v>
      </c>
      <c r="H206" s="111" t="s">
        <v>184</v>
      </c>
      <c r="I206" s="111">
        <v>148172</v>
      </c>
      <c r="J206" s="111" t="s">
        <v>387</v>
      </c>
      <c r="K206" s="111">
        <v>148172</v>
      </c>
      <c r="L206" s="111" t="s">
        <v>203</v>
      </c>
      <c r="M206" s="111" t="s">
        <v>204</v>
      </c>
      <c r="N206" s="111">
        <v>260310</v>
      </c>
      <c r="O206" s="111" t="s">
        <v>388</v>
      </c>
      <c r="P206" s="111">
        <v>341776</v>
      </c>
      <c r="Q206" s="111" t="s">
        <v>389</v>
      </c>
      <c r="R206" s="111" t="s">
        <v>809</v>
      </c>
      <c r="S206" s="111" t="s">
        <v>905</v>
      </c>
      <c r="T206" s="111" t="s">
        <v>227</v>
      </c>
      <c r="U206" s="111" t="s">
        <v>210</v>
      </c>
      <c r="V206" s="111">
        <v>541</v>
      </c>
      <c r="W206" s="111" t="s">
        <v>843</v>
      </c>
      <c r="X206" s="111">
        <v>350558287</v>
      </c>
      <c r="Y206" s="111" t="s">
        <v>906</v>
      </c>
      <c r="Z206" s="111" t="s">
        <v>907</v>
      </c>
      <c r="AA206" s="111">
        <v>32358</v>
      </c>
      <c r="AB206" s="111" t="s">
        <v>307</v>
      </c>
      <c r="AC206" s="111">
        <v>24</v>
      </c>
      <c r="AD206" s="111" t="s">
        <v>215</v>
      </c>
      <c r="AE206" s="111" t="s">
        <v>908</v>
      </c>
      <c r="AF206" s="111">
        <v>1764</v>
      </c>
      <c r="AG206" s="111">
        <v>1750</v>
      </c>
      <c r="AH206" s="111" t="s">
        <v>909</v>
      </c>
      <c r="AI206" s="111">
        <v>25706.66</v>
      </c>
      <c r="AJ206" s="111">
        <v>9307.34</v>
      </c>
      <c r="AK206" s="111">
        <v>35014</v>
      </c>
      <c r="AL206" s="111">
        <v>6651.34</v>
      </c>
      <c r="AM206" s="111">
        <v>348.66</v>
      </c>
      <c r="AN206" s="111">
        <v>7000</v>
      </c>
      <c r="AO206" s="111">
        <v>6651.34</v>
      </c>
      <c r="AP206" s="111">
        <v>348.66</v>
      </c>
      <c r="AQ206" s="111">
        <v>7000</v>
      </c>
      <c r="AR206" s="111">
        <v>26</v>
      </c>
      <c r="AS206" s="111">
        <v>82</v>
      </c>
      <c r="AT206" s="111" t="s">
        <v>910</v>
      </c>
      <c r="AU206" s="99"/>
      <c r="AV206" s="99"/>
      <c r="AW206" s="111"/>
      <c r="AX206" s="111" t="s">
        <v>218</v>
      </c>
      <c r="AY206" s="111" t="s">
        <v>219</v>
      </c>
      <c r="AZ206" s="111"/>
      <c r="BA206" s="111">
        <v>0</v>
      </c>
      <c r="BB206" s="101">
        <v>45758</v>
      </c>
      <c r="BC206" s="101" t="s">
        <v>396</v>
      </c>
      <c r="BD206" s="99" t="s">
        <v>397</v>
      </c>
      <c r="BE206" s="99" t="s">
        <v>398</v>
      </c>
      <c r="BF206" s="109" t="s">
        <v>399</v>
      </c>
      <c r="BG206" s="67"/>
      <c r="BH206" s="108"/>
      <c r="BI206" s="99" t="s">
        <v>2017</v>
      </c>
      <c r="BJ206" s="99"/>
      <c r="BK206" s="108"/>
      <c r="BL206" s="100"/>
    </row>
    <row r="207" spans="1:64" hidden="1" x14ac:dyDescent="0.3">
      <c r="A207" s="84">
        <v>206</v>
      </c>
      <c r="B207" s="111" t="s">
        <v>2056</v>
      </c>
      <c r="C207" s="111" t="s">
        <v>188</v>
      </c>
      <c r="D207" s="111" t="s">
        <v>187</v>
      </c>
      <c r="E207" s="111" t="s">
        <v>186</v>
      </c>
      <c r="F207" s="111" t="s">
        <v>201</v>
      </c>
      <c r="G207" s="111" t="s">
        <v>183</v>
      </c>
      <c r="H207" s="111" t="s">
        <v>184</v>
      </c>
      <c r="I207" s="111">
        <v>148172</v>
      </c>
      <c r="J207" s="111" t="s">
        <v>387</v>
      </c>
      <c r="K207" s="111">
        <v>148172</v>
      </c>
      <c r="L207" s="111" t="s">
        <v>203</v>
      </c>
      <c r="M207" s="111" t="s">
        <v>204</v>
      </c>
      <c r="N207" s="111">
        <v>276750</v>
      </c>
      <c r="O207" s="111" t="s">
        <v>831</v>
      </c>
      <c r="P207" s="111">
        <v>363433</v>
      </c>
      <c r="Q207" s="111" t="s">
        <v>832</v>
      </c>
      <c r="R207" s="111" t="s">
        <v>809</v>
      </c>
      <c r="S207" s="111" t="s">
        <v>911</v>
      </c>
      <c r="T207" s="111" t="s">
        <v>227</v>
      </c>
      <c r="U207" s="111" t="s">
        <v>210</v>
      </c>
      <c r="V207" s="111">
        <v>541</v>
      </c>
      <c r="W207" s="111" t="s">
        <v>843</v>
      </c>
      <c r="X207" s="111">
        <v>350674347</v>
      </c>
      <c r="Y207" s="111" t="s">
        <v>912</v>
      </c>
      <c r="Z207" s="111" t="s">
        <v>913</v>
      </c>
      <c r="AA207" s="111">
        <v>73266</v>
      </c>
      <c r="AB207" s="111" t="s">
        <v>307</v>
      </c>
      <c r="AC207" s="111">
        <v>24</v>
      </c>
      <c r="AD207" s="111" t="s">
        <v>263</v>
      </c>
      <c r="AE207" s="111" t="s">
        <v>908</v>
      </c>
      <c r="AF207" s="111">
        <v>3768</v>
      </c>
      <c r="AG207" s="111">
        <v>3950</v>
      </c>
      <c r="AH207" s="111" t="s">
        <v>914</v>
      </c>
      <c r="AI207" s="111">
        <v>58252.98</v>
      </c>
      <c r="AJ207" s="111">
        <v>20565.02</v>
      </c>
      <c r="AK207" s="111">
        <v>78818</v>
      </c>
      <c r="AL207" s="111">
        <v>15013.02</v>
      </c>
      <c r="AM207" s="111">
        <v>786.98</v>
      </c>
      <c r="AN207" s="111">
        <v>15800</v>
      </c>
      <c r="AO207" s="111">
        <v>15013.02</v>
      </c>
      <c r="AP207" s="111">
        <v>786.98</v>
      </c>
      <c r="AQ207" s="111">
        <v>15800</v>
      </c>
      <c r="AR207" s="111">
        <v>26</v>
      </c>
      <c r="AS207" s="111">
        <v>236</v>
      </c>
      <c r="AT207" s="99" t="s">
        <v>217</v>
      </c>
      <c r="AU207" s="99"/>
      <c r="AV207" s="99"/>
      <c r="AW207" s="111"/>
      <c r="AX207" s="111" t="s">
        <v>218</v>
      </c>
      <c r="AY207" s="111" t="s">
        <v>219</v>
      </c>
      <c r="AZ207" s="111"/>
      <c r="BA207" s="111">
        <v>0</v>
      </c>
      <c r="BB207" s="101"/>
      <c r="BC207" s="101"/>
      <c r="BD207" s="99" t="s">
        <v>220</v>
      </c>
      <c r="BE207" s="99"/>
      <c r="BF207" s="109"/>
      <c r="BG207" s="67"/>
      <c r="BH207" s="108"/>
      <c r="BI207" s="99" t="s">
        <v>2017</v>
      </c>
      <c r="BJ207" s="99"/>
      <c r="BK207" s="108"/>
      <c r="BL207" s="119"/>
    </row>
    <row r="208" spans="1:64" ht="69" x14ac:dyDescent="0.3">
      <c r="A208" s="84">
        <v>207</v>
      </c>
      <c r="B208" s="111" t="s">
        <v>2056</v>
      </c>
      <c r="C208" s="111" t="s">
        <v>188</v>
      </c>
      <c r="D208" s="111" t="s">
        <v>187</v>
      </c>
      <c r="E208" s="111" t="s">
        <v>186</v>
      </c>
      <c r="F208" s="111" t="s">
        <v>201</v>
      </c>
      <c r="G208" s="111" t="s">
        <v>183</v>
      </c>
      <c r="H208" s="111" t="s">
        <v>184</v>
      </c>
      <c r="I208" s="111">
        <v>142628</v>
      </c>
      <c r="J208" s="111" t="s">
        <v>202</v>
      </c>
      <c r="K208" s="111">
        <v>142628</v>
      </c>
      <c r="L208" s="111" t="s">
        <v>203</v>
      </c>
      <c r="M208" s="111" t="s">
        <v>204</v>
      </c>
      <c r="N208" s="111">
        <v>265858</v>
      </c>
      <c r="O208" s="111">
        <v>539813</v>
      </c>
      <c r="P208" s="111">
        <v>349024</v>
      </c>
      <c r="Q208" s="111" t="s">
        <v>608</v>
      </c>
      <c r="R208" s="111" t="s">
        <v>809</v>
      </c>
      <c r="S208" s="111" t="s">
        <v>915</v>
      </c>
      <c r="T208" s="111" t="s">
        <v>227</v>
      </c>
      <c r="U208" s="111" t="s">
        <v>210</v>
      </c>
      <c r="V208" s="111">
        <v>541</v>
      </c>
      <c r="W208" s="111" t="s">
        <v>916</v>
      </c>
      <c r="X208" s="111">
        <v>350686848</v>
      </c>
      <c r="Y208" s="111" t="s">
        <v>917</v>
      </c>
      <c r="Z208" s="111" t="s">
        <v>918</v>
      </c>
      <c r="AA208" s="111">
        <v>52390</v>
      </c>
      <c r="AB208" s="111" t="s">
        <v>214</v>
      </c>
      <c r="AC208" s="111">
        <v>24</v>
      </c>
      <c r="AD208" s="111" t="s">
        <v>266</v>
      </c>
      <c r="AE208" s="111" t="s">
        <v>919</v>
      </c>
      <c r="AF208" s="111">
        <v>3354</v>
      </c>
      <c r="AG208" s="111">
        <v>2800</v>
      </c>
      <c r="AH208" s="111" t="s">
        <v>920</v>
      </c>
      <c r="AI208" s="111">
        <v>49642.69</v>
      </c>
      <c r="AJ208" s="111">
        <v>15311.31</v>
      </c>
      <c r="AK208" s="111">
        <v>64954</v>
      </c>
      <c r="AL208" s="111">
        <v>2747.31</v>
      </c>
      <c r="AM208" s="111">
        <v>52.69</v>
      </c>
      <c r="AN208" s="111">
        <v>2800</v>
      </c>
      <c r="AO208" s="111">
        <v>2747.31</v>
      </c>
      <c r="AP208" s="111">
        <v>52.69</v>
      </c>
      <c r="AQ208" s="111">
        <v>2800</v>
      </c>
      <c r="AR208" s="111">
        <v>25</v>
      </c>
      <c r="AS208" s="111">
        <v>10</v>
      </c>
      <c r="AT208" s="111" t="s">
        <v>921</v>
      </c>
      <c r="AU208" s="99"/>
      <c r="AV208" s="99"/>
      <c r="AW208" s="111"/>
      <c r="AX208" s="111" t="s">
        <v>218</v>
      </c>
      <c r="AY208" s="111" t="s">
        <v>219</v>
      </c>
      <c r="AZ208" s="111"/>
      <c r="BA208" s="111">
        <v>0</v>
      </c>
      <c r="BB208" s="101">
        <v>45757</v>
      </c>
      <c r="BC208" s="101" t="s">
        <v>396</v>
      </c>
      <c r="BD208" s="99" t="s">
        <v>397</v>
      </c>
      <c r="BE208" s="99" t="s">
        <v>517</v>
      </c>
      <c r="BF208" s="109" t="s">
        <v>518</v>
      </c>
      <c r="BG208" s="67" t="s">
        <v>2014</v>
      </c>
      <c r="BH208" s="108"/>
      <c r="BI208" s="99" t="s">
        <v>2016</v>
      </c>
      <c r="BJ208" s="99" t="s">
        <v>2019</v>
      </c>
      <c r="BK208" s="108">
        <v>2800</v>
      </c>
      <c r="BL208" s="118" t="s">
        <v>2068</v>
      </c>
    </row>
    <row r="209" spans="1:64" hidden="1" x14ac:dyDescent="0.3">
      <c r="A209" s="99">
        <v>208</v>
      </c>
      <c r="B209" s="111" t="s">
        <v>2056</v>
      </c>
      <c r="C209" s="111" t="s">
        <v>188</v>
      </c>
      <c r="D209" s="111" t="s">
        <v>187</v>
      </c>
      <c r="E209" s="111" t="s">
        <v>186</v>
      </c>
      <c r="F209" s="111" t="s">
        <v>201</v>
      </c>
      <c r="G209" s="111" t="s">
        <v>183</v>
      </c>
      <c r="H209" s="111" t="s">
        <v>184</v>
      </c>
      <c r="I209" s="111">
        <v>142628</v>
      </c>
      <c r="J209" s="111" t="s">
        <v>202</v>
      </c>
      <c r="K209" s="111">
        <v>142628</v>
      </c>
      <c r="L209" s="111" t="s">
        <v>203</v>
      </c>
      <c r="M209" s="111" t="s">
        <v>204</v>
      </c>
      <c r="N209" s="111">
        <v>265858</v>
      </c>
      <c r="O209" s="111" t="s">
        <v>607</v>
      </c>
      <c r="P209" s="111">
        <v>574022</v>
      </c>
      <c r="Q209" s="111" t="s">
        <v>922</v>
      </c>
      <c r="R209" s="111" t="s">
        <v>809</v>
      </c>
      <c r="S209" s="111" t="s">
        <v>923</v>
      </c>
      <c r="T209" s="111" t="s">
        <v>227</v>
      </c>
      <c r="U209" s="111" t="s">
        <v>210</v>
      </c>
      <c r="V209" s="111">
        <v>541</v>
      </c>
      <c r="W209" s="111" t="s">
        <v>843</v>
      </c>
      <c r="X209" s="111">
        <v>350781864</v>
      </c>
      <c r="Y209" s="111" t="s">
        <v>924</v>
      </c>
      <c r="Z209" s="111" t="s">
        <v>925</v>
      </c>
      <c r="AA209" s="111">
        <v>32558</v>
      </c>
      <c r="AB209" s="111" t="s">
        <v>214</v>
      </c>
      <c r="AC209" s="111">
        <v>24</v>
      </c>
      <c r="AD209" s="111" t="s">
        <v>215</v>
      </c>
      <c r="AE209" s="111" t="s">
        <v>919</v>
      </c>
      <c r="AF209" s="111">
        <v>1748</v>
      </c>
      <c r="AG209" s="111">
        <v>1750</v>
      </c>
      <c r="AH209" s="111" t="s">
        <v>926</v>
      </c>
      <c r="AI209" s="111">
        <v>12760.51</v>
      </c>
      <c r="AJ209" s="111">
        <v>6447.49</v>
      </c>
      <c r="AK209" s="111">
        <v>19208</v>
      </c>
      <c r="AL209" s="111">
        <v>19797.490000000002</v>
      </c>
      <c r="AM209" s="111">
        <v>2992.51</v>
      </c>
      <c r="AN209" s="111">
        <v>22790</v>
      </c>
      <c r="AO209" s="111">
        <v>19797.490000000002</v>
      </c>
      <c r="AP209" s="111">
        <v>2992.51</v>
      </c>
      <c r="AQ209" s="111">
        <v>22790</v>
      </c>
      <c r="AR209" s="111">
        <v>25</v>
      </c>
      <c r="AS209" s="111">
        <v>381</v>
      </c>
      <c r="AT209" s="99" t="s">
        <v>217</v>
      </c>
      <c r="AU209" s="99"/>
      <c r="AV209" s="99"/>
      <c r="AW209" s="111"/>
      <c r="AX209" s="111" t="s">
        <v>218</v>
      </c>
      <c r="AY209" s="111" t="s">
        <v>219</v>
      </c>
      <c r="AZ209" s="111"/>
      <c r="BA209" s="111">
        <v>0</v>
      </c>
      <c r="BB209" s="101"/>
      <c r="BC209" s="101"/>
      <c r="BD209" s="99" t="s">
        <v>220</v>
      </c>
      <c r="BE209" s="99"/>
      <c r="BF209" s="109"/>
      <c r="BG209" s="67"/>
      <c r="BH209" s="108"/>
      <c r="BI209" s="99" t="s">
        <v>2017</v>
      </c>
      <c r="BJ209" s="99"/>
      <c r="BK209" s="108"/>
      <c r="BL209" s="100"/>
    </row>
    <row r="210" spans="1:64" hidden="1" x14ac:dyDescent="0.3">
      <c r="A210" s="84">
        <v>209</v>
      </c>
      <c r="B210" s="111" t="s">
        <v>2056</v>
      </c>
      <c r="C210" s="111" t="s">
        <v>188</v>
      </c>
      <c r="D210" s="111" t="s">
        <v>187</v>
      </c>
      <c r="E210" s="111" t="s">
        <v>186</v>
      </c>
      <c r="F210" s="111" t="s">
        <v>201</v>
      </c>
      <c r="G210" s="111" t="s">
        <v>183</v>
      </c>
      <c r="H210" s="111" t="s">
        <v>184</v>
      </c>
      <c r="I210" s="111">
        <v>148172</v>
      </c>
      <c r="J210" s="111" t="s">
        <v>387</v>
      </c>
      <c r="K210" s="111">
        <v>148172</v>
      </c>
      <c r="L210" s="111" t="s">
        <v>203</v>
      </c>
      <c r="M210" s="111" t="s">
        <v>204</v>
      </c>
      <c r="N210" s="111">
        <v>260098</v>
      </c>
      <c r="O210" s="111" t="s">
        <v>882</v>
      </c>
      <c r="P210" s="111">
        <v>341517</v>
      </c>
      <c r="Q210" s="111" t="s">
        <v>883</v>
      </c>
      <c r="R210" s="111" t="s">
        <v>809</v>
      </c>
      <c r="S210" s="111" t="s">
        <v>927</v>
      </c>
      <c r="T210" s="111" t="s">
        <v>227</v>
      </c>
      <c r="U210" s="111" t="s">
        <v>210</v>
      </c>
      <c r="V210" s="111">
        <v>541</v>
      </c>
      <c r="W210" s="111" t="s">
        <v>843</v>
      </c>
      <c r="X210" s="111">
        <v>350829575</v>
      </c>
      <c r="Y210" s="111" t="s">
        <v>928</v>
      </c>
      <c r="Z210" s="111" t="s">
        <v>929</v>
      </c>
      <c r="AA210" s="111">
        <v>62828</v>
      </c>
      <c r="AB210" s="111" t="s">
        <v>307</v>
      </c>
      <c r="AC210" s="111">
        <v>24</v>
      </c>
      <c r="AD210" s="111" t="s">
        <v>263</v>
      </c>
      <c r="AE210" s="111" t="s">
        <v>908</v>
      </c>
      <c r="AF210" s="111">
        <v>2527</v>
      </c>
      <c r="AG210" s="111">
        <v>3400</v>
      </c>
      <c r="AH210" s="111" t="s">
        <v>930</v>
      </c>
      <c r="AI210" s="111">
        <v>29720.51</v>
      </c>
      <c r="AJ210" s="111">
        <v>13606.49</v>
      </c>
      <c r="AK210" s="111">
        <v>43327</v>
      </c>
      <c r="AL210" s="111">
        <v>33107.49</v>
      </c>
      <c r="AM210" s="111">
        <v>4292.51</v>
      </c>
      <c r="AN210" s="111">
        <v>37400</v>
      </c>
      <c r="AO210" s="111">
        <v>33107.49</v>
      </c>
      <c r="AP210" s="111">
        <v>4292.51</v>
      </c>
      <c r="AQ210" s="111">
        <v>37400</v>
      </c>
      <c r="AR210" s="111">
        <v>25</v>
      </c>
      <c r="AS210" s="111">
        <v>299</v>
      </c>
      <c r="AT210" s="99" t="s">
        <v>217</v>
      </c>
      <c r="AU210" s="99"/>
      <c r="AV210" s="99"/>
      <c r="AW210" s="111"/>
      <c r="AX210" s="111" t="s">
        <v>218</v>
      </c>
      <c r="AY210" s="111" t="s">
        <v>219</v>
      </c>
      <c r="AZ210" s="111"/>
      <c r="BA210" s="111">
        <v>0</v>
      </c>
      <c r="BB210" s="101"/>
      <c r="BC210" s="101"/>
      <c r="BD210" s="99" t="s">
        <v>220</v>
      </c>
      <c r="BE210" s="99"/>
      <c r="BF210" s="109"/>
      <c r="BG210" s="67"/>
      <c r="BH210" s="108"/>
      <c r="BI210" s="99" t="s">
        <v>2017</v>
      </c>
      <c r="BJ210" s="99"/>
      <c r="BK210" s="108"/>
      <c r="BL210" s="100"/>
    </row>
    <row r="211" spans="1:64" hidden="1" x14ac:dyDescent="0.3">
      <c r="A211" s="84">
        <v>210</v>
      </c>
      <c r="B211" s="111" t="s">
        <v>2056</v>
      </c>
      <c r="C211" s="111" t="s">
        <v>188</v>
      </c>
      <c r="D211" s="111" t="s">
        <v>187</v>
      </c>
      <c r="E211" s="111" t="s">
        <v>186</v>
      </c>
      <c r="F211" s="111" t="s">
        <v>201</v>
      </c>
      <c r="G211" s="111" t="s">
        <v>183</v>
      </c>
      <c r="H211" s="111" t="s">
        <v>184</v>
      </c>
      <c r="I211" s="111">
        <v>145511</v>
      </c>
      <c r="J211" s="111" t="s">
        <v>300</v>
      </c>
      <c r="K211" s="111">
        <v>145511</v>
      </c>
      <c r="L211" s="111" t="s">
        <v>203</v>
      </c>
      <c r="M211" s="111" t="s">
        <v>204</v>
      </c>
      <c r="N211" s="111">
        <v>276737</v>
      </c>
      <c r="O211" s="111" t="s">
        <v>311</v>
      </c>
      <c r="P211" s="111">
        <v>363405</v>
      </c>
      <c r="Q211" s="111" t="s">
        <v>748</v>
      </c>
      <c r="R211" s="111" t="s">
        <v>809</v>
      </c>
      <c r="S211" s="111" t="s">
        <v>933</v>
      </c>
      <c r="T211" s="111" t="s">
        <v>227</v>
      </c>
      <c r="U211" s="111" t="s">
        <v>210</v>
      </c>
      <c r="V211" s="111">
        <v>541</v>
      </c>
      <c r="W211" s="111" t="s">
        <v>843</v>
      </c>
      <c r="X211" s="111">
        <v>350855249</v>
      </c>
      <c r="Y211" s="111" t="s">
        <v>934</v>
      </c>
      <c r="Z211" s="111" t="s">
        <v>935</v>
      </c>
      <c r="AA211" s="111">
        <v>31314</v>
      </c>
      <c r="AB211" s="111" t="s">
        <v>307</v>
      </c>
      <c r="AC211" s="111">
        <v>18</v>
      </c>
      <c r="AD211" s="111" t="s">
        <v>215</v>
      </c>
      <c r="AE211" s="111" t="s">
        <v>936</v>
      </c>
      <c r="AF211" s="111">
        <v>1565</v>
      </c>
      <c r="AG211" s="111">
        <v>2150</v>
      </c>
      <c r="AH211" s="111" t="s">
        <v>450</v>
      </c>
      <c r="AI211" s="111">
        <v>27147.17</v>
      </c>
      <c r="AJ211" s="111">
        <v>6667.83</v>
      </c>
      <c r="AK211" s="111">
        <v>33815</v>
      </c>
      <c r="AL211" s="111">
        <v>4166.83</v>
      </c>
      <c r="AM211" s="111">
        <v>133.16999999999999</v>
      </c>
      <c r="AN211" s="111">
        <v>4300</v>
      </c>
      <c r="AO211" s="111">
        <v>4166.83</v>
      </c>
      <c r="AP211" s="111">
        <v>133.16999999999999</v>
      </c>
      <c r="AQ211" s="111">
        <v>4300</v>
      </c>
      <c r="AR211" s="111">
        <v>25</v>
      </c>
      <c r="AS211" s="111">
        <v>207</v>
      </c>
      <c r="AT211" s="99" t="s">
        <v>217</v>
      </c>
      <c r="AU211" s="99"/>
      <c r="AV211" s="99"/>
      <c r="AW211" s="111"/>
      <c r="AX211" s="111" t="s">
        <v>218</v>
      </c>
      <c r="AY211" s="111" t="s">
        <v>219</v>
      </c>
      <c r="AZ211" s="111"/>
      <c r="BA211" s="111">
        <v>0</v>
      </c>
      <c r="BB211" s="101"/>
      <c r="BC211" s="101"/>
      <c r="BD211" s="99" t="s">
        <v>220</v>
      </c>
      <c r="BE211" s="99"/>
      <c r="BF211" s="109"/>
      <c r="BG211" s="67"/>
      <c r="BH211" s="108"/>
      <c r="BI211" s="99" t="s">
        <v>2017</v>
      </c>
      <c r="BJ211" s="99"/>
      <c r="BK211" s="108"/>
      <c r="BL211" s="100"/>
    </row>
    <row r="212" spans="1:64" hidden="1" x14ac:dyDescent="0.3">
      <c r="A212" s="84">
        <v>211</v>
      </c>
      <c r="B212" s="111" t="s">
        <v>2056</v>
      </c>
      <c r="C212" s="111" t="s">
        <v>188</v>
      </c>
      <c r="D212" s="111" t="s">
        <v>187</v>
      </c>
      <c r="E212" s="111" t="s">
        <v>186</v>
      </c>
      <c r="F212" s="111" t="s">
        <v>201</v>
      </c>
      <c r="G212" s="111" t="s">
        <v>183</v>
      </c>
      <c r="H212" s="111" t="s">
        <v>184</v>
      </c>
      <c r="I212" s="111">
        <v>143200</v>
      </c>
      <c r="J212" s="111" t="s">
        <v>286</v>
      </c>
      <c r="K212" s="111">
        <v>143200</v>
      </c>
      <c r="L212" s="111" t="s">
        <v>203</v>
      </c>
      <c r="M212" s="111" t="s">
        <v>204</v>
      </c>
      <c r="N212" s="111">
        <v>245474</v>
      </c>
      <c r="O212" s="111" t="s">
        <v>287</v>
      </c>
      <c r="P212" s="111">
        <v>322560</v>
      </c>
      <c r="Q212" s="111" t="s">
        <v>288</v>
      </c>
      <c r="R212" s="111" t="s">
        <v>809</v>
      </c>
      <c r="S212" s="111" t="s">
        <v>937</v>
      </c>
      <c r="T212" s="111" t="s">
        <v>275</v>
      </c>
      <c r="U212" s="111" t="s">
        <v>210</v>
      </c>
      <c r="V212" s="111">
        <v>541</v>
      </c>
      <c r="W212" s="111" t="s">
        <v>916</v>
      </c>
      <c r="X212" s="111">
        <v>350977370</v>
      </c>
      <c r="Y212" s="111" t="s">
        <v>938</v>
      </c>
      <c r="Z212" s="111" t="s">
        <v>939</v>
      </c>
      <c r="AA212" s="111">
        <v>32558</v>
      </c>
      <c r="AB212" s="111" t="s">
        <v>231</v>
      </c>
      <c r="AC212" s="111">
        <v>24</v>
      </c>
      <c r="AD212" s="111" t="s">
        <v>215</v>
      </c>
      <c r="AE212" s="111" t="s">
        <v>940</v>
      </c>
      <c r="AF212" s="111">
        <v>2116</v>
      </c>
      <c r="AG212" s="111">
        <v>1750</v>
      </c>
      <c r="AH212" s="111" t="s">
        <v>941</v>
      </c>
      <c r="AI212" s="111">
        <v>27516.61</v>
      </c>
      <c r="AJ212" s="111">
        <v>9599.39</v>
      </c>
      <c r="AK212" s="111">
        <v>37116</v>
      </c>
      <c r="AL212" s="111">
        <v>5041.3900000000003</v>
      </c>
      <c r="AM212" s="111">
        <v>208.61</v>
      </c>
      <c r="AN212" s="111">
        <v>5250</v>
      </c>
      <c r="AO212" s="111">
        <v>3327.78</v>
      </c>
      <c r="AP212" s="111">
        <v>172.22</v>
      </c>
      <c r="AQ212" s="111">
        <v>3500</v>
      </c>
      <c r="AR212" s="111">
        <v>23</v>
      </c>
      <c r="AS212" s="111">
        <v>21</v>
      </c>
      <c r="AT212" s="111" t="s">
        <v>921</v>
      </c>
      <c r="AU212" s="99"/>
      <c r="AV212" s="99"/>
      <c r="AW212" s="111"/>
      <c r="AX212" s="111" t="s">
        <v>218</v>
      </c>
      <c r="AY212" s="111" t="s">
        <v>219</v>
      </c>
      <c r="AZ212" s="111"/>
      <c r="BA212" s="111">
        <v>0</v>
      </c>
      <c r="BB212" s="101">
        <v>45757</v>
      </c>
      <c r="BC212" s="101" t="s">
        <v>396</v>
      </c>
      <c r="BD212" s="99" t="s">
        <v>397</v>
      </c>
      <c r="BE212" s="99" t="s">
        <v>517</v>
      </c>
      <c r="BF212" s="109" t="s">
        <v>399</v>
      </c>
      <c r="BG212" s="67"/>
      <c r="BH212" s="108"/>
      <c r="BI212" s="99" t="s">
        <v>2018</v>
      </c>
      <c r="BJ212" s="99"/>
      <c r="BK212" s="108"/>
      <c r="BL212" s="100"/>
    </row>
    <row r="213" spans="1:64" hidden="1" x14ac:dyDescent="0.3">
      <c r="A213" s="99">
        <v>212</v>
      </c>
      <c r="B213" s="111" t="s">
        <v>2056</v>
      </c>
      <c r="C213" s="111" t="s">
        <v>188</v>
      </c>
      <c r="D213" s="111" t="s">
        <v>187</v>
      </c>
      <c r="E213" s="111" t="s">
        <v>186</v>
      </c>
      <c r="F213" s="111" t="s">
        <v>201</v>
      </c>
      <c r="G213" s="111" t="s">
        <v>183</v>
      </c>
      <c r="H213" s="111" t="s">
        <v>184</v>
      </c>
      <c r="I213" s="111">
        <v>145511</v>
      </c>
      <c r="J213" s="111" t="s">
        <v>300</v>
      </c>
      <c r="K213" s="111">
        <v>145511</v>
      </c>
      <c r="L213" s="111" t="s">
        <v>203</v>
      </c>
      <c r="M213" s="111" t="s">
        <v>204</v>
      </c>
      <c r="N213" s="111">
        <v>276737</v>
      </c>
      <c r="O213" s="111" t="s">
        <v>311</v>
      </c>
      <c r="P213" s="111">
        <v>363405</v>
      </c>
      <c r="Q213" s="111" t="s">
        <v>748</v>
      </c>
      <c r="R213" s="111" t="s">
        <v>809</v>
      </c>
      <c r="S213" s="111" t="s">
        <v>942</v>
      </c>
      <c r="T213" s="111" t="s">
        <v>227</v>
      </c>
      <c r="U213" s="111" t="s">
        <v>210</v>
      </c>
      <c r="V213" s="111">
        <v>541</v>
      </c>
      <c r="W213" s="111" t="s">
        <v>834</v>
      </c>
      <c r="X213" s="111">
        <v>351128157</v>
      </c>
      <c r="Y213" s="111" t="s">
        <v>943</v>
      </c>
      <c r="Z213" s="111" t="s">
        <v>944</v>
      </c>
      <c r="AA213" s="111">
        <v>32358</v>
      </c>
      <c r="AB213" s="111" t="s">
        <v>307</v>
      </c>
      <c r="AC213" s="111">
        <v>24</v>
      </c>
      <c r="AD213" s="111" t="s">
        <v>215</v>
      </c>
      <c r="AE213" s="111" t="s">
        <v>945</v>
      </c>
      <c r="AF213" s="111">
        <v>1686</v>
      </c>
      <c r="AG213" s="111">
        <v>1750</v>
      </c>
      <c r="AH213" s="111" t="s">
        <v>946</v>
      </c>
      <c r="AI213" s="111">
        <v>16799.52</v>
      </c>
      <c r="AJ213" s="111">
        <v>8046.48</v>
      </c>
      <c r="AK213" s="111">
        <v>24846</v>
      </c>
      <c r="AL213" s="111">
        <v>15558.48</v>
      </c>
      <c r="AM213" s="111">
        <v>1531.52</v>
      </c>
      <c r="AN213" s="111">
        <v>17090</v>
      </c>
      <c r="AO213" s="111">
        <v>13844.86</v>
      </c>
      <c r="AP213" s="111">
        <v>1495.14</v>
      </c>
      <c r="AQ213" s="111">
        <v>15340</v>
      </c>
      <c r="AR213" s="111">
        <v>23</v>
      </c>
      <c r="AS213" s="111">
        <v>235</v>
      </c>
      <c r="AT213" s="99" t="s">
        <v>217</v>
      </c>
      <c r="AU213" s="99"/>
      <c r="AV213" s="99"/>
      <c r="AW213" s="111"/>
      <c r="AX213" s="111" t="s">
        <v>218</v>
      </c>
      <c r="AY213" s="111" t="s">
        <v>219</v>
      </c>
      <c r="AZ213" s="111"/>
      <c r="BA213" s="111">
        <v>0</v>
      </c>
      <c r="BB213" s="101"/>
      <c r="BC213" s="101"/>
      <c r="BD213" s="99" t="s">
        <v>220</v>
      </c>
      <c r="BE213" s="99"/>
      <c r="BF213" s="109"/>
      <c r="BG213" s="67"/>
      <c r="BH213" s="108"/>
      <c r="BI213" s="99" t="s">
        <v>2017</v>
      </c>
      <c r="BJ213" s="99"/>
      <c r="BK213" s="108"/>
      <c r="BL213" s="100"/>
    </row>
    <row r="214" spans="1:64" hidden="1" x14ac:dyDescent="0.3">
      <c r="A214" s="84">
        <v>213</v>
      </c>
      <c r="B214" s="111" t="s">
        <v>2056</v>
      </c>
      <c r="C214" s="111" t="s">
        <v>188</v>
      </c>
      <c r="D214" s="111" t="s">
        <v>187</v>
      </c>
      <c r="E214" s="111" t="s">
        <v>186</v>
      </c>
      <c r="F214" s="111" t="s">
        <v>201</v>
      </c>
      <c r="G214" s="111" t="s">
        <v>183</v>
      </c>
      <c r="H214" s="111" t="s">
        <v>184</v>
      </c>
      <c r="I214" s="111">
        <v>142628</v>
      </c>
      <c r="J214" s="111" t="s">
        <v>202</v>
      </c>
      <c r="K214" s="111">
        <v>142628</v>
      </c>
      <c r="L214" s="111" t="s">
        <v>203</v>
      </c>
      <c r="M214" s="111" t="s">
        <v>204</v>
      </c>
      <c r="N214" s="111">
        <v>241024</v>
      </c>
      <c r="O214" s="111" t="s">
        <v>205</v>
      </c>
      <c r="P214" s="111">
        <v>316960</v>
      </c>
      <c r="Q214" s="111" t="s">
        <v>206</v>
      </c>
      <c r="R214" s="111" t="s">
        <v>809</v>
      </c>
      <c r="S214" s="111" t="s">
        <v>947</v>
      </c>
      <c r="T214" s="111" t="s">
        <v>227</v>
      </c>
      <c r="U214" s="111" t="s">
        <v>210</v>
      </c>
      <c r="V214" s="111">
        <v>541</v>
      </c>
      <c r="W214" s="111" t="s">
        <v>916</v>
      </c>
      <c r="X214" s="111">
        <v>351170684</v>
      </c>
      <c r="Y214" s="111" t="s">
        <v>948</v>
      </c>
      <c r="Z214" s="111" t="s">
        <v>949</v>
      </c>
      <c r="AA214" s="111">
        <v>32558</v>
      </c>
      <c r="AB214" s="111" t="s">
        <v>214</v>
      </c>
      <c r="AC214" s="111">
        <v>24</v>
      </c>
      <c r="AD214" s="111" t="s">
        <v>215</v>
      </c>
      <c r="AE214" s="111" t="s">
        <v>945</v>
      </c>
      <c r="AF214" s="111">
        <v>1870</v>
      </c>
      <c r="AG214" s="111">
        <v>1750</v>
      </c>
      <c r="AH214" s="111" t="s">
        <v>950</v>
      </c>
      <c r="AI214" s="111">
        <v>30844.39</v>
      </c>
      <c r="AJ214" s="111">
        <v>9525.61</v>
      </c>
      <c r="AK214" s="111">
        <v>40370</v>
      </c>
      <c r="AL214" s="111">
        <v>1713.61</v>
      </c>
      <c r="AM214" s="111">
        <v>36.39</v>
      </c>
      <c r="AN214" s="111">
        <v>1750</v>
      </c>
      <c r="AO214" s="111">
        <v>0</v>
      </c>
      <c r="AP214" s="111">
        <v>0</v>
      </c>
      <c r="AQ214" s="111">
        <v>0</v>
      </c>
      <c r="AR214" s="111">
        <v>23</v>
      </c>
      <c r="AS214" s="111">
        <v>0</v>
      </c>
      <c r="AT214" s="111" t="s">
        <v>395</v>
      </c>
      <c r="AU214" s="99"/>
      <c r="AV214" s="99"/>
      <c r="AW214" s="111"/>
      <c r="AX214" s="111" t="s">
        <v>218</v>
      </c>
      <c r="AY214" s="111" t="s">
        <v>219</v>
      </c>
      <c r="AZ214" s="111"/>
      <c r="BA214" s="111">
        <v>0</v>
      </c>
      <c r="BB214" s="101"/>
      <c r="BC214" s="101"/>
      <c r="BD214" s="99" t="s">
        <v>220</v>
      </c>
      <c r="BE214" s="99"/>
      <c r="BF214" s="109"/>
      <c r="BG214" s="67"/>
      <c r="BH214" s="108"/>
      <c r="BI214" s="99" t="s">
        <v>2017</v>
      </c>
      <c r="BJ214" s="99"/>
      <c r="BK214" s="108"/>
      <c r="BL214" s="100" t="s">
        <v>2062</v>
      </c>
    </row>
    <row r="215" spans="1:64" hidden="1" x14ac:dyDescent="0.3">
      <c r="A215" s="84">
        <v>214</v>
      </c>
      <c r="B215" s="111" t="s">
        <v>2056</v>
      </c>
      <c r="C215" s="111" t="s">
        <v>188</v>
      </c>
      <c r="D215" s="111" t="s">
        <v>187</v>
      </c>
      <c r="E215" s="111" t="s">
        <v>186</v>
      </c>
      <c r="F215" s="111" t="s">
        <v>201</v>
      </c>
      <c r="G215" s="111" t="s">
        <v>183</v>
      </c>
      <c r="H215" s="111" t="s">
        <v>184</v>
      </c>
      <c r="I215" s="111">
        <v>142628</v>
      </c>
      <c r="J215" s="111" t="s">
        <v>202</v>
      </c>
      <c r="K215" s="111">
        <v>142628</v>
      </c>
      <c r="L215" s="111" t="s">
        <v>203</v>
      </c>
      <c r="M215" s="111" t="s">
        <v>204</v>
      </c>
      <c r="N215" s="111">
        <v>241024</v>
      </c>
      <c r="O215" s="111" t="s">
        <v>205</v>
      </c>
      <c r="P215" s="111">
        <v>316960</v>
      </c>
      <c r="Q215" s="111" t="s">
        <v>206</v>
      </c>
      <c r="R215" s="111" t="s">
        <v>809</v>
      </c>
      <c r="S215" s="111" t="s">
        <v>951</v>
      </c>
      <c r="T215" s="111" t="s">
        <v>227</v>
      </c>
      <c r="U215" s="111" t="s">
        <v>210</v>
      </c>
      <c r="V215" s="111">
        <v>541</v>
      </c>
      <c r="W215" s="111" t="s">
        <v>843</v>
      </c>
      <c r="X215" s="111">
        <v>351170837</v>
      </c>
      <c r="Y215" s="111" t="s">
        <v>952</v>
      </c>
      <c r="Z215" s="111" t="s">
        <v>949</v>
      </c>
      <c r="AA215" s="111">
        <v>32358</v>
      </c>
      <c r="AB215" s="111" t="s">
        <v>214</v>
      </c>
      <c r="AC215" s="111">
        <v>24</v>
      </c>
      <c r="AD215" s="111" t="s">
        <v>215</v>
      </c>
      <c r="AE215" s="111" t="s">
        <v>945</v>
      </c>
      <c r="AF215" s="111">
        <v>1664</v>
      </c>
      <c r="AG215" s="111">
        <v>1750</v>
      </c>
      <c r="AH215" s="111" t="s">
        <v>953</v>
      </c>
      <c r="AI215" s="111">
        <v>24126.93</v>
      </c>
      <c r="AJ215" s="111">
        <v>9037.07</v>
      </c>
      <c r="AK215" s="111">
        <v>33164</v>
      </c>
      <c r="AL215" s="111">
        <v>8231.07</v>
      </c>
      <c r="AM215" s="111">
        <v>518.92999999999995</v>
      </c>
      <c r="AN215" s="111">
        <v>8750</v>
      </c>
      <c r="AO215" s="111">
        <v>6517.45</v>
      </c>
      <c r="AP215" s="111">
        <v>482.55</v>
      </c>
      <c r="AQ215" s="111">
        <v>7000</v>
      </c>
      <c r="AR215" s="111">
        <v>23</v>
      </c>
      <c r="AS215" s="111">
        <v>80</v>
      </c>
      <c r="AT215" s="111" t="s">
        <v>910</v>
      </c>
      <c r="AU215" s="99"/>
      <c r="AV215" s="99"/>
      <c r="AW215" s="111"/>
      <c r="AX215" s="111" t="s">
        <v>218</v>
      </c>
      <c r="AY215" s="111" t="s">
        <v>219</v>
      </c>
      <c r="AZ215" s="111"/>
      <c r="BA215" s="111">
        <v>0</v>
      </c>
      <c r="BB215" s="101">
        <v>45757</v>
      </c>
      <c r="BC215" s="101" t="s">
        <v>396</v>
      </c>
      <c r="BD215" s="99" t="s">
        <v>397</v>
      </c>
      <c r="BE215" s="99" t="s">
        <v>398</v>
      </c>
      <c r="BF215" s="109" t="s">
        <v>399</v>
      </c>
      <c r="BG215" s="67"/>
      <c r="BH215" s="108"/>
      <c r="BI215" s="99" t="s">
        <v>2017</v>
      </c>
      <c r="BJ215" s="99"/>
      <c r="BK215" s="108"/>
      <c r="BL215" s="100"/>
    </row>
    <row r="216" spans="1:64" hidden="1" x14ac:dyDescent="0.3">
      <c r="A216" s="84">
        <v>215</v>
      </c>
      <c r="B216" s="111" t="s">
        <v>2056</v>
      </c>
      <c r="C216" s="111" t="s">
        <v>188</v>
      </c>
      <c r="D216" s="111" t="s">
        <v>187</v>
      </c>
      <c r="E216" s="111" t="s">
        <v>186</v>
      </c>
      <c r="F216" s="111" t="s">
        <v>201</v>
      </c>
      <c r="G216" s="111" t="s">
        <v>183</v>
      </c>
      <c r="H216" s="111" t="s">
        <v>184</v>
      </c>
      <c r="I216" s="111">
        <v>142628</v>
      </c>
      <c r="J216" s="111" t="s">
        <v>202</v>
      </c>
      <c r="K216" s="111">
        <v>142628</v>
      </c>
      <c r="L216" s="111" t="s">
        <v>203</v>
      </c>
      <c r="M216" s="111" t="s">
        <v>204</v>
      </c>
      <c r="N216" s="111">
        <v>241024</v>
      </c>
      <c r="O216" s="111" t="s">
        <v>205</v>
      </c>
      <c r="P216" s="111">
        <v>316960</v>
      </c>
      <c r="Q216" s="111" t="s">
        <v>206</v>
      </c>
      <c r="R216" s="111" t="s">
        <v>809</v>
      </c>
      <c r="S216" s="111" t="s">
        <v>954</v>
      </c>
      <c r="T216" s="111" t="s">
        <v>209</v>
      </c>
      <c r="U216" s="111" t="s">
        <v>210</v>
      </c>
      <c r="V216" s="111">
        <v>541</v>
      </c>
      <c r="W216" s="111" t="s">
        <v>858</v>
      </c>
      <c r="X216" s="111">
        <v>351171068</v>
      </c>
      <c r="Y216" s="111" t="s">
        <v>955</v>
      </c>
      <c r="Z216" s="111" t="s">
        <v>956</v>
      </c>
      <c r="AA216" s="111">
        <v>32558</v>
      </c>
      <c r="AB216" s="111" t="s">
        <v>214</v>
      </c>
      <c r="AC216" s="111">
        <v>24</v>
      </c>
      <c r="AD216" s="111" t="s">
        <v>215</v>
      </c>
      <c r="AE216" s="111" t="s">
        <v>945</v>
      </c>
      <c r="AF216" s="111">
        <v>1848</v>
      </c>
      <c r="AG216" s="111">
        <v>1750</v>
      </c>
      <c r="AH216" s="111" t="s">
        <v>957</v>
      </c>
      <c r="AI216" s="111">
        <v>30844.39</v>
      </c>
      <c r="AJ216" s="111">
        <v>9503.61</v>
      </c>
      <c r="AK216" s="111">
        <v>40348</v>
      </c>
      <c r="AL216" s="111">
        <v>1713.61</v>
      </c>
      <c r="AM216" s="111">
        <v>36.39</v>
      </c>
      <c r="AN216" s="111">
        <v>1750</v>
      </c>
      <c r="AO216" s="111">
        <v>0</v>
      </c>
      <c r="AP216" s="111">
        <v>0</v>
      </c>
      <c r="AQ216" s="111">
        <v>0</v>
      </c>
      <c r="AR216" s="111">
        <v>23</v>
      </c>
      <c r="AS216" s="111">
        <v>0</v>
      </c>
      <c r="AT216" s="111" t="s">
        <v>395</v>
      </c>
      <c r="AU216" s="99"/>
      <c r="AV216" s="99"/>
      <c r="AW216" s="111"/>
      <c r="AX216" s="111" t="s">
        <v>218</v>
      </c>
      <c r="AY216" s="111" t="s">
        <v>219</v>
      </c>
      <c r="AZ216" s="111"/>
      <c r="BA216" s="111">
        <v>0</v>
      </c>
      <c r="BB216" s="101"/>
      <c r="BC216" s="101"/>
      <c r="BD216" s="99" t="s">
        <v>220</v>
      </c>
      <c r="BE216" s="99"/>
      <c r="BF216" s="109"/>
      <c r="BG216" s="67"/>
      <c r="BH216" s="108"/>
      <c r="BI216" s="99" t="s">
        <v>2017</v>
      </c>
      <c r="BJ216" s="99"/>
      <c r="BK216" s="108"/>
      <c r="BL216" s="100" t="s">
        <v>2062</v>
      </c>
    </row>
    <row r="217" spans="1:64" hidden="1" x14ac:dyDescent="0.3">
      <c r="A217" s="99">
        <v>216</v>
      </c>
      <c r="B217" s="111" t="s">
        <v>2056</v>
      </c>
      <c r="C217" s="111" t="s">
        <v>188</v>
      </c>
      <c r="D217" s="111" t="s">
        <v>187</v>
      </c>
      <c r="E217" s="111" t="s">
        <v>186</v>
      </c>
      <c r="F217" s="111" t="s">
        <v>201</v>
      </c>
      <c r="G217" s="111" t="s">
        <v>183</v>
      </c>
      <c r="H217" s="111" t="s">
        <v>184</v>
      </c>
      <c r="I217" s="111">
        <v>148172</v>
      </c>
      <c r="J217" s="111" t="s">
        <v>387</v>
      </c>
      <c r="K217" s="111">
        <v>148172</v>
      </c>
      <c r="L217" s="111" t="s">
        <v>203</v>
      </c>
      <c r="M217" s="111" t="s">
        <v>204</v>
      </c>
      <c r="N217" s="111">
        <v>260098</v>
      </c>
      <c r="O217" s="111" t="s">
        <v>882</v>
      </c>
      <c r="P217" s="111">
        <v>341517</v>
      </c>
      <c r="Q217" s="111" t="s">
        <v>883</v>
      </c>
      <c r="R217" s="111" t="s">
        <v>809</v>
      </c>
      <c r="S217" s="111" t="s">
        <v>958</v>
      </c>
      <c r="T217" s="111" t="s">
        <v>227</v>
      </c>
      <c r="U217" s="111" t="s">
        <v>210</v>
      </c>
      <c r="V217" s="111">
        <v>541</v>
      </c>
      <c r="W217" s="111" t="s">
        <v>843</v>
      </c>
      <c r="X217" s="111">
        <v>351238761</v>
      </c>
      <c r="Y217" s="111" t="s">
        <v>959</v>
      </c>
      <c r="Z217" s="111" t="s">
        <v>960</v>
      </c>
      <c r="AA217" s="111">
        <v>32358</v>
      </c>
      <c r="AB217" s="111" t="s">
        <v>307</v>
      </c>
      <c r="AC217" s="111">
        <v>24</v>
      </c>
      <c r="AD217" s="111" t="s">
        <v>215</v>
      </c>
      <c r="AE217" s="111" t="s">
        <v>961</v>
      </c>
      <c r="AF217" s="111">
        <v>1465</v>
      </c>
      <c r="AG217" s="111">
        <v>1750</v>
      </c>
      <c r="AH217" s="111" t="s">
        <v>962</v>
      </c>
      <c r="AI217" s="111">
        <v>30644.38</v>
      </c>
      <c r="AJ217" s="111">
        <v>9320.6200000000008</v>
      </c>
      <c r="AK217" s="111">
        <v>39965</v>
      </c>
      <c r="AL217" s="111">
        <v>1713.62</v>
      </c>
      <c r="AM217" s="111">
        <v>36.380000000000003</v>
      </c>
      <c r="AN217" s="111">
        <v>1750</v>
      </c>
      <c r="AO217" s="111">
        <v>0</v>
      </c>
      <c r="AP217" s="111">
        <v>0</v>
      </c>
      <c r="AQ217" s="111">
        <v>0</v>
      </c>
      <c r="AR217" s="111">
        <v>23</v>
      </c>
      <c r="AS217" s="111">
        <v>0</v>
      </c>
      <c r="AT217" s="111" t="s">
        <v>395</v>
      </c>
      <c r="AU217" s="99"/>
      <c r="AV217" s="99"/>
      <c r="AW217" s="111"/>
      <c r="AX217" s="111" t="s">
        <v>218</v>
      </c>
      <c r="AY217" s="111" t="s">
        <v>219</v>
      </c>
      <c r="AZ217" s="111"/>
      <c r="BA217" s="111">
        <v>0</v>
      </c>
      <c r="BB217" s="101"/>
      <c r="BC217" s="101"/>
      <c r="BD217" s="99" t="s">
        <v>220</v>
      </c>
      <c r="BE217" s="99"/>
      <c r="BF217" s="109"/>
      <c r="BG217" s="67"/>
      <c r="BH217" s="108"/>
      <c r="BI217" s="99" t="s">
        <v>2017</v>
      </c>
      <c r="BJ217" s="99"/>
      <c r="BK217" s="108"/>
      <c r="BL217" s="100" t="s">
        <v>2062</v>
      </c>
    </row>
    <row r="218" spans="1:64" ht="82.8" x14ac:dyDescent="0.3">
      <c r="A218" s="84">
        <v>217</v>
      </c>
      <c r="B218" s="111" t="s">
        <v>2056</v>
      </c>
      <c r="C218" s="111" t="s">
        <v>188</v>
      </c>
      <c r="D218" s="111" t="s">
        <v>187</v>
      </c>
      <c r="E218" s="111" t="s">
        <v>186</v>
      </c>
      <c r="F218" s="111" t="s">
        <v>201</v>
      </c>
      <c r="G218" s="111" t="s">
        <v>183</v>
      </c>
      <c r="H218" s="111" t="s">
        <v>184</v>
      </c>
      <c r="I218" s="111">
        <v>144322</v>
      </c>
      <c r="J218" s="111" t="s">
        <v>280</v>
      </c>
      <c r="K218" s="111">
        <v>144322</v>
      </c>
      <c r="L218" s="111" t="s">
        <v>203</v>
      </c>
      <c r="M218" s="111" t="s">
        <v>204</v>
      </c>
      <c r="N218" s="111">
        <v>243968</v>
      </c>
      <c r="O218" s="111">
        <v>582534</v>
      </c>
      <c r="P218" s="111">
        <v>320618</v>
      </c>
      <c r="Q218" s="111" t="s">
        <v>282</v>
      </c>
      <c r="R218" s="111" t="s">
        <v>809</v>
      </c>
      <c r="S218" s="111" t="s">
        <v>963</v>
      </c>
      <c r="T218" s="111" t="s">
        <v>227</v>
      </c>
      <c r="U218" s="111" t="s">
        <v>210</v>
      </c>
      <c r="V218" s="111">
        <v>541</v>
      </c>
      <c r="W218" s="111" t="s">
        <v>964</v>
      </c>
      <c r="X218" s="111">
        <v>351238905</v>
      </c>
      <c r="Y218" s="111" t="s">
        <v>965</v>
      </c>
      <c r="Z218" s="111" t="s">
        <v>960</v>
      </c>
      <c r="AA218" s="111">
        <v>32558</v>
      </c>
      <c r="AB218" s="111" t="s">
        <v>231</v>
      </c>
      <c r="AC218" s="111">
        <v>24</v>
      </c>
      <c r="AD218" s="111" t="s">
        <v>215</v>
      </c>
      <c r="AE218" s="111" t="s">
        <v>961</v>
      </c>
      <c r="AF218" s="111">
        <v>1670</v>
      </c>
      <c r="AG218" s="111">
        <v>1750</v>
      </c>
      <c r="AH218" s="111" t="s">
        <v>962</v>
      </c>
      <c r="AI218" s="111">
        <v>27516.6</v>
      </c>
      <c r="AJ218" s="111">
        <v>9153.4</v>
      </c>
      <c r="AK218" s="111">
        <v>36670</v>
      </c>
      <c r="AL218" s="111">
        <v>5041.3999999999996</v>
      </c>
      <c r="AM218" s="111">
        <v>208.6</v>
      </c>
      <c r="AN218" s="111">
        <v>5250</v>
      </c>
      <c r="AO218" s="111">
        <v>3327.78</v>
      </c>
      <c r="AP218" s="111">
        <v>172.22</v>
      </c>
      <c r="AQ218" s="111">
        <v>3500</v>
      </c>
      <c r="AR218" s="111">
        <v>23</v>
      </c>
      <c r="AS218" s="111">
        <v>42</v>
      </c>
      <c r="AT218" s="111" t="s">
        <v>966</v>
      </c>
      <c r="AU218" s="99"/>
      <c r="AV218" s="99"/>
      <c r="AW218" s="111"/>
      <c r="AX218" s="111" t="s">
        <v>218</v>
      </c>
      <c r="AY218" s="111" t="s">
        <v>219</v>
      </c>
      <c r="AZ218" s="111"/>
      <c r="BA218" s="111">
        <v>0</v>
      </c>
      <c r="BB218" s="101">
        <v>45757</v>
      </c>
      <c r="BC218" s="101" t="s">
        <v>396</v>
      </c>
      <c r="BD218" s="99" t="s">
        <v>397</v>
      </c>
      <c r="BE218" s="99" t="s">
        <v>517</v>
      </c>
      <c r="BF218" s="109" t="s">
        <v>518</v>
      </c>
      <c r="BG218" s="67" t="s">
        <v>2014</v>
      </c>
      <c r="BH218" s="108"/>
      <c r="BI218" s="99" t="s">
        <v>2016</v>
      </c>
      <c r="BJ218" s="99" t="s">
        <v>2019</v>
      </c>
      <c r="BK218" s="108">
        <f>VLOOKUP(X218,'[7]Loan Outstanding ReportDetailed'!$X$5:$BK$3682,40,0)</f>
        <v>3500</v>
      </c>
      <c r="BL218" s="116" t="s">
        <v>2023</v>
      </c>
    </row>
    <row r="219" spans="1:64" hidden="1" x14ac:dyDescent="0.3">
      <c r="A219" s="84">
        <v>218</v>
      </c>
      <c r="B219" s="111" t="s">
        <v>2056</v>
      </c>
      <c r="C219" s="111" t="s">
        <v>188</v>
      </c>
      <c r="D219" s="111" t="s">
        <v>187</v>
      </c>
      <c r="E219" s="111" t="s">
        <v>186</v>
      </c>
      <c r="F219" s="111" t="s">
        <v>201</v>
      </c>
      <c r="G219" s="111" t="s">
        <v>183</v>
      </c>
      <c r="H219" s="111" t="s">
        <v>184</v>
      </c>
      <c r="I219" s="111">
        <v>148172</v>
      </c>
      <c r="J219" s="111" t="s">
        <v>387</v>
      </c>
      <c r="K219" s="111">
        <v>148172</v>
      </c>
      <c r="L219" s="111" t="s">
        <v>203</v>
      </c>
      <c r="M219" s="111" t="s">
        <v>204</v>
      </c>
      <c r="N219" s="111">
        <v>260098</v>
      </c>
      <c r="O219" s="111" t="s">
        <v>882</v>
      </c>
      <c r="P219" s="111">
        <v>341517</v>
      </c>
      <c r="Q219" s="111" t="s">
        <v>883</v>
      </c>
      <c r="R219" s="111" t="s">
        <v>809</v>
      </c>
      <c r="S219" s="111" t="s">
        <v>967</v>
      </c>
      <c r="T219" s="111" t="s">
        <v>227</v>
      </c>
      <c r="U219" s="111" t="s">
        <v>210</v>
      </c>
      <c r="V219" s="111">
        <v>541</v>
      </c>
      <c r="W219" s="111" t="s">
        <v>834</v>
      </c>
      <c r="X219" s="111">
        <v>351239071</v>
      </c>
      <c r="Y219" s="111" t="s">
        <v>968</v>
      </c>
      <c r="Z219" s="111" t="s">
        <v>960</v>
      </c>
      <c r="AA219" s="111">
        <v>32558</v>
      </c>
      <c r="AB219" s="111" t="s">
        <v>307</v>
      </c>
      <c r="AC219" s="111">
        <v>24</v>
      </c>
      <c r="AD219" s="111" t="s">
        <v>215</v>
      </c>
      <c r="AE219" s="111" t="s">
        <v>961</v>
      </c>
      <c r="AF219" s="111">
        <v>1670</v>
      </c>
      <c r="AG219" s="111">
        <v>1750</v>
      </c>
      <c r="AH219" s="111" t="s">
        <v>962</v>
      </c>
      <c r="AI219" s="111">
        <v>30844.38</v>
      </c>
      <c r="AJ219" s="111">
        <v>9325.6200000000008</v>
      </c>
      <c r="AK219" s="111">
        <v>40170</v>
      </c>
      <c r="AL219" s="111">
        <v>1713.62</v>
      </c>
      <c r="AM219" s="111">
        <v>36.380000000000003</v>
      </c>
      <c r="AN219" s="111">
        <v>1750</v>
      </c>
      <c r="AO219" s="111">
        <v>0</v>
      </c>
      <c r="AP219" s="111">
        <v>0</v>
      </c>
      <c r="AQ219" s="111">
        <v>0</v>
      </c>
      <c r="AR219" s="111">
        <v>23</v>
      </c>
      <c r="AS219" s="111">
        <v>0</v>
      </c>
      <c r="AT219" s="111" t="s">
        <v>395</v>
      </c>
      <c r="AU219" s="99"/>
      <c r="AV219" s="99"/>
      <c r="AW219" s="111"/>
      <c r="AX219" s="111" t="s">
        <v>218</v>
      </c>
      <c r="AY219" s="111" t="s">
        <v>219</v>
      </c>
      <c r="AZ219" s="111"/>
      <c r="BA219" s="111">
        <v>0</v>
      </c>
      <c r="BB219" s="101"/>
      <c r="BC219" s="101"/>
      <c r="BD219" s="99" t="s">
        <v>220</v>
      </c>
      <c r="BE219" s="99"/>
      <c r="BF219" s="109"/>
      <c r="BG219" s="67"/>
      <c r="BH219" s="108"/>
      <c r="BI219" s="99" t="s">
        <v>2017</v>
      </c>
      <c r="BJ219" s="99"/>
      <c r="BK219" s="108"/>
      <c r="BL219" s="100" t="s">
        <v>2062</v>
      </c>
    </row>
    <row r="220" spans="1:64" hidden="1" x14ac:dyDescent="0.3">
      <c r="A220" s="84">
        <v>219</v>
      </c>
      <c r="B220" s="111" t="s">
        <v>2056</v>
      </c>
      <c r="C220" s="111" t="s">
        <v>188</v>
      </c>
      <c r="D220" s="111" t="s">
        <v>187</v>
      </c>
      <c r="E220" s="111" t="s">
        <v>186</v>
      </c>
      <c r="F220" s="111" t="s">
        <v>201</v>
      </c>
      <c r="G220" s="111" t="s">
        <v>183</v>
      </c>
      <c r="H220" s="111" t="s">
        <v>184</v>
      </c>
      <c r="I220" s="111">
        <v>160654</v>
      </c>
      <c r="J220" s="111" t="s">
        <v>672</v>
      </c>
      <c r="K220" s="111">
        <v>160654</v>
      </c>
      <c r="L220" s="111" t="s">
        <v>203</v>
      </c>
      <c r="M220" s="111" t="s">
        <v>204</v>
      </c>
      <c r="N220" s="111">
        <v>342630</v>
      </c>
      <c r="O220" s="111" t="s">
        <v>969</v>
      </c>
      <c r="P220" s="111">
        <v>483677</v>
      </c>
      <c r="Q220" s="111" t="s">
        <v>970</v>
      </c>
      <c r="R220" s="111" t="s">
        <v>809</v>
      </c>
      <c r="S220" s="111" t="s">
        <v>971</v>
      </c>
      <c r="T220" s="111" t="s">
        <v>227</v>
      </c>
      <c r="U220" s="111" t="s">
        <v>210</v>
      </c>
      <c r="V220" s="111">
        <v>541</v>
      </c>
      <c r="W220" s="111" t="s">
        <v>916</v>
      </c>
      <c r="X220" s="111">
        <v>351258187</v>
      </c>
      <c r="Y220" s="111" t="s">
        <v>972</v>
      </c>
      <c r="Z220" s="111" t="s">
        <v>973</v>
      </c>
      <c r="AA220" s="111">
        <v>31514</v>
      </c>
      <c r="AB220" s="111" t="s">
        <v>355</v>
      </c>
      <c r="AC220" s="111">
        <v>18</v>
      </c>
      <c r="AD220" s="111" t="s">
        <v>215</v>
      </c>
      <c r="AE220" s="111" t="s">
        <v>974</v>
      </c>
      <c r="AF220" s="111">
        <v>1932</v>
      </c>
      <c r="AG220" s="111">
        <v>2150</v>
      </c>
      <c r="AH220" s="111" t="s">
        <v>975</v>
      </c>
      <c r="AI220" s="111">
        <v>14033.69</v>
      </c>
      <c r="AJ220" s="111">
        <v>5098.3100000000004</v>
      </c>
      <c r="AK220" s="111">
        <v>19132</v>
      </c>
      <c r="AL220" s="111">
        <v>17480.310000000001</v>
      </c>
      <c r="AM220" s="111">
        <v>1869.69</v>
      </c>
      <c r="AN220" s="111">
        <v>19350</v>
      </c>
      <c r="AO220" s="111">
        <v>17480.310000000001</v>
      </c>
      <c r="AP220" s="111">
        <v>1869.69</v>
      </c>
      <c r="AQ220" s="111">
        <v>19350</v>
      </c>
      <c r="AR220" s="111">
        <v>24</v>
      </c>
      <c r="AS220" s="111">
        <v>384</v>
      </c>
      <c r="AT220" s="99" t="s">
        <v>217</v>
      </c>
      <c r="AU220" s="99"/>
      <c r="AV220" s="99"/>
      <c r="AW220" s="111"/>
      <c r="AX220" s="111" t="s">
        <v>218</v>
      </c>
      <c r="AY220" s="111" t="s">
        <v>219</v>
      </c>
      <c r="AZ220" s="111"/>
      <c r="BA220" s="111">
        <v>0</v>
      </c>
      <c r="BB220" s="101"/>
      <c r="BC220" s="101"/>
      <c r="BD220" s="99" t="s">
        <v>220</v>
      </c>
      <c r="BE220" s="99"/>
      <c r="BF220" s="109"/>
      <c r="BG220" s="67"/>
      <c r="BH220" s="108"/>
      <c r="BI220" s="99" t="s">
        <v>2017</v>
      </c>
      <c r="BJ220" s="99"/>
      <c r="BK220" s="108"/>
      <c r="BL220" s="100"/>
    </row>
    <row r="221" spans="1:64" hidden="1" x14ac:dyDescent="0.3">
      <c r="A221" s="99">
        <v>220</v>
      </c>
      <c r="B221" s="111" t="s">
        <v>2056</v>
      </c>
      <c r="C221" s="111" t="s">
        <v>188</v>
      </c>
      <c r="D221" s="111" t="s">
        <v>187</v>
      </c>
      <c r="E221" s="111" t="s">
        <v>186</v>
      </c>
      <c r="F221" s="111" t="s">
        <v>201</v>
      </c>
      <c r="G221" s="111" t="s">
        <v>183</v>
      </c>
      <c r="H221" s="111" t="s">
        <v>184</v>
      </c>
      <c r="I221" s="111">
        <v>160654</v>
      </c>
      <c r="J221" s="111" t="s">
        <v>672</v>
      </c>
      <c r="K221" s="111">
        <v>160654</v>
      </c>
      <c r="L221" s="111" t="s">
        <v>203</v>
      </c>
      <c r="M221" s="111" t="s">
        <v>204</v>
      </c>
      <c r="N221" s="111">
        <v>342630</v>
      </c>
      <c r="O221" s="111" t="s">
        <v>969</v>
      </c>
      <c r="P221" s="111">
        <v>483677</v>
      </c>
      <c r="Q221" s="111" t="s">
        <v>970</v>
      </c>
      <c r="R221" s="111" t="s">
        <v>809</v>
      </c>
      <c r="S221" s="111" t="s">
        <v>976</v>
      </c>
      <c r="T221" s="111" t="s">
        <v>227</v>
      </c>
      <c r="U221" s="111" t="s">
        <v>210</v>
      </c>
      <c r="V221" s="111">
        <v>541</v>
      </c>
      <c r="W221" s="111" t="s">
        <v>843</v>
      </c>
      <c r="X221" s="111">
        <v>351258223</v>
      </c>
      <c r="Y221" s="111" t="s">
        <v>977</v>
      </c>
      <c r="Z221" s="111" t="s">
        <v>973</v>
      </c>
      <c r="AA221" s="111">
        <v>31514</v>
      </c>
      <c r="AB221" s="111" t="s">
        <v>355</v>
      </c>
      <c r="AC221" s="111">
        <v>18</v>
      </c>
      <c r="AD221" s="111" t="s">
        <v>215</v>
      </c>
      <c r="AE221" s="111" t="s">
        <v>974</v>
      </c>
      <c r="AF221" s="111">
        <v>1932</v>
      </c>
      <c r="AG221" s="111">
        <v>2150</v>
      </c>
      <c r="AH221" s="111" t="s">
        <v>887</v>
      </c>
      <c r="AI221" s="111">
        <v>23345.01</v>
      </c>
      <c r="AJ221" s="111">
        <v>6536.99</v>
      </c>
      <c r="AK221" s="111">
        <v>29882</v>
      </c>
      <c r="AL221" s="111">
        <v>8168.99</v>
      </c>
      <c r="AM221" s="111">
        <v>431.01</v>
      </c>
      <c r="AN221" s="111">
        <v>8600</v>
      </c>
      <c r="AO221" s="111">
        <v>8168.99</v>
      </c>
      <c r="AP221" s="111">
        <v>431.01</v>
      </c>
      <c r="AQ221" s="111">
        <v>8600</v>
      </c>
      <c r="AR221" s="111">
        <v>24</v>
      </c>
      <c r="AS221" s="111">
        <v>237</v>
      </c>
      <c r="AT221" s="99" t="s">
        <v>217</v>
      </c>
      <c r="AU221" s="99"/>
      <c r="AV221" s="99"/>
      <c r="AW221" s="111"/>
      <c r="AX221" s="111" t="s">
        <v>218</v>
      </c>
      <c r="AY221" s="111" t="s">
        <v>219</v>
      </c>
      <c r="AZ221" s="111"/>
      <c r="BA221" s="111">
        <v>0</v>
      </c>
      <c r="BB221" s="101"/>
      <c r="BC221" s="101"/>
      <c r="BD221" s="99" t="s">
        <v>220</v>
      </c>
      <c r="BE221" s="99"/>
      <c r="BF221" s="109"/>
      <c r="BG221" s="67"/>
      <c r="BH221" s="108"/>
      <c r="BI221" s="99" t="s">
        <v>2017</v>
      </c>
      <c r="BJ221" s="99"/>
      <c r="BK221" s="108"/>
      <c r="BL221" s="100"/>
    </row>
    <row r="222" spans="1:64" hidden="1" x14ac:dyDescent="0.3">
      <c r="A222" s="84">
        <v>221</v>
      </c>
      <c r="B222" s="111" t="s">
        <v>2056</v>
      </c>
      <c r="C222" s="111" t="s">
        <v>188</v>
      </c>
      <c r="D222" s="111" t="s">
        <v>187</v>
      </c>
      <c r="E222" s="111" t="s">
        <v>186</v>
      </c>
      <c r="F222" s="111" t="s">
        <v>201</v>
      </c>
      <c r="G222" s="111" t="s">
        <v>183</v>
      </c>
      <c r="H222" s="111" t="s">
        <v>184</v>
      </c>
      <c r="I222" s="111">
        <v>160654</v>
      </c>
      <c r="J222" s="111" t="s">
        <v>672</v>
      </c>
      <c r="K222" s="111">
        <v>160654</v>
      </c>
      <c r="L222" s="111" t="s">
        <v>203</v>
      </c>
      <c r="M222" s="111" t="s">
        <v>204</v>
      </c>
      <c r="N222" s="111">
        <v>342630</v>
      </c>
      <c r="O222" s="111" t="s">
        <v>969</v>
      </c>
      <c r="P222" s="111">
        <v>483677</v>
      </c>
      <c r="Q222" s="111" t="s">
        <v>970</v>
      </c>
      <c r="R222" s="111" t="s">
        <v>809</v>
      </c>
      <c r="S222" s="111" t="s">
        <v>978</v>
      </c>
      <c r="T222" s="111" t="s">
        <v>227</v>
      </c>
      <c r="U222" s="111" t="s">
        <v>210</v>
      </c>
      <c r="V222" s="111">
        <v>541</v>
      </c>
      <c r="W222" s="111" t="s">
        <v>843</v>
      </c>
      <c r="X222" s="111">
        <v>351258278</v>
      </c>
      <c r="Y222" s="111" t="s">
        <v>979</v>
      </c>
      <c r="Z222" s="111" t="s">
        <v>973</v>
      </c>
      <c r="AA222" s="111">
        <v>31514</v>
      </c>
      <c r="AB222" s="111" t="s">
        <v>355</v>
      </c>
      <c r="AC222" s="111">
        <v>18</v>
      </c>
      <c r="AD222" s="111" t="s">
        <v>215</v>
      </c>
      <c r="AE222" s="111" t="s">
        <v>974</v>
      </c>
      <c r="AF222" s="111">
        <v>1932</v>
      </c>
      <c r="AG222" s="111">
        <v>2150</v>
      </c>
      <c r="AH222" s="111" t="s">
        <v>847</v>
      </c>
      <c r="AI222" s="111">
        <v>21409.56</v>
      </c>
      <c r="AJ222" s="111">
        <v>6322.44</v>
      </c>
      <c r="AK222" s="111">
        <v>27732</v>
      </c>
      <c r="AL222" s="111">
        <v>10104.44</v>
      </c>
      <c r="AM222" s="111">
        <v>645.55999999999995</v>
      </c>
      <c r="AN222" s="111">
        <v>10750</v>
      </c>
      <c r="AO222" s="111">
        <v>10104.44</v>
      </c>
      <c r="AP222" s="111">
        <v>645.55999999999995</v>
      </c>
      <c r="AQ222" s="111">
        <v>10750</v>
      </c>
      <c r="AR222" s="111">
        <v>24</v>
      </c>
      <c r="AS222" s="111">
        <v>265</v>
      </c>
      <c r="AT222" s="99" t="s">
        <v>217</v>
      </c>
      <c r="AU222" s="99"/>
      <c r="AV222" s="99"/>
      <c r="AW222" s="111"/>
      <c r="AX222" s="111" t="s">
        <v>218</v>
      </c>
      <c r="AY222" s="111" t="s">
        <v>219</v>
      </c>
      <c r="AZ222" s="111"/>
      <c r="BA222" s="111">
        <v>0</v>
      </c>
      <c r="BB222" s="101"/>
      <c r="BC222" s="101"/>
      <c r="BD222" s="99" t="s">
        <v>220</v>
      </c>
      <c r="BE222" s="99"/>
      <c r="BF222" s="109"/>
      <c r="BG222" s="67"/>
      <c r="BH222" s="108"/>
      <c r="BI222" s="99" t="s">
        <v>2017</v>
      </c>
      <c r="BJ222" s="99"/>
      <c r="BK222" s="108"/>
      <c r="BL222" s="100"/>
    </row>
    <row r="223" spans="1:64" hidden="1" x14ac:dyDescent="0.3">
      <c r="A223" s="84">
        <v>222</v>
      </c>
      <c r="B223" s="111" t="s">
        <v>2056</v>
      </c>
      <c r="C223" s="111" t="s">
        <v>188</v>
      </c>
      <c r="D223" s="111" t="s">
        <v>187</v>
      </c>
      <c r="E223" s="111" t="s">
        <v>186</v>
      </c>
      <c r="F223" s="111" t="s">
        <v>201</v>
      </c>
      <c r="G223" s="111" t="s">
        <v>183</v>
      </c>
      <c r="H223" s="111" t="s">
        <v>184</v>
      </c>
      <c r="I223" s="111">
        <v>160654</v>
      </c>
      <c r="J223" s="111" t="s">
        <v>672</v>
      </c>
      <c r="K223" s="111">
        <v>160654</v>
      </c>
      <c r="L223" s="111" t="s">
        <v>203</v>
      </c>
      <c r="M223" s="111" t="s">
        <v>204</v>
      </c>
      <c r="N223" s="111">
        <v>342630</v>
      </c>
      <c r="O223" s="111" t="s">
        <v>969</v>
      </c>
      <c r="P223" s="111">
        <v>483677</v>
      </c>
      <c r="Q223" s="111" t="s">
        <v>970</v>
      </c>
      <c r="R223" s="111" t="s">
        <v>809</v>
      </c>
      <c r="S223" s="111" t="s">
        <v>980</v>
      </c>
      <c r="T223" s="111" t="s">
        <v>227</v>
      </c>
      <c r="U223" s="111" t="s">
        <v>210</v>
      </c>
      <c r="V223" s="111">
        <v>541</v>
      </c>
      <c r="W223" s="111" t="s">
        <v>916</v>
      </c>
      <c r="X223" s="111">
        <v>351258422</v>
      </c>
      <c r="Y223" s="111" t="s">
        <v>981</v>
      </c>
      <c r="Z223" s="111" t="s">
        <v>973</v>
      </c>
      <c r="AA223" s="111">
        <v>31314</v>
      </c>
      <c r="AB223" s="111" t="s">
        <v>355</v>
      </c>
      <c r="AC223" s="111">
        <v>18</v>
      </c>
      <c r="AD223" s="111" t="s">
        <v>215</v>
      </c>
      <c r="AE223" s="111" t="s">
        <v>974</v>
      </c>
      <c r="AF223" s="111">
        <v>1726</v>
      </c>
      <c r="AG223" s="111">
        <v>2150</v>
      </c>
      <c r="AH223" s="111" t="s">
        <v>982</v>
      </c>
      <c r="AI223" s="111">
        <v>21209.56</v>
      </c>
      <c r="AJ223" s="111">
        <v>6316.44</v>
      </c>
      <c r="AK223" s="111">
        <v>27526</v>
      </c>
      <c r="AL223" s="111">
        <v>10104.44</v>
      </c>
      <c r="AM223" s="111">
        <v>645.55999999999995</v>
      </c>
      <c r="AN223" s="111">
        <v>10750</v>
      </c>
      <c r="AO223" s="111">
        <v>10104.44</v>
      </c>
      <c r="AP223" s="111">
        <v>645.55999999999995</v>
      </c>
      <c r="AQ223" s="111">
        <v>10750</v>
      </c>
      <c r="AR223" s="111">
        <v>24</v>
      </c>
      <c r="AS223" s="111">
        <v>265</v>
      </c>
      <c r="AT223" s="99" t="s">
        <v>217</v>
      </c>
      <c r="AU223" s="99"/>
      <c r="AV223" s="99"/>
      <c r="AW223" s="111"/>
      <c r="AX223" s="111" t="s">
        <v>218</v>
      </c>
      <c r="AY223" s="111" t="s">
        <v>219</v>
      </c>
      <c r="AZ223" s="111"/>
      <c r="BA223" s="111">
        <v>0</v>
      </c>
      <c r="BB223" s="101"/>
      <c r="BC223" s="101"/>
      <c r="BD223" s="99" t="s">
        <v>220</v>
      </c>
      <c r="BE223" s="99"/>
      <c r="BF223" s="109"/>
      <c r="BG223" s="67"/>
      <c r="BH223" s="108"/>
      <c r="BI223" s="99" t="s">
        <v>2017</v>
      </c>
      <c r="BJ223" s="99"/>
      <c r="BK223" s="108"/>
      <c r="BL223" s="100"/>
    </row>
    <row r="224" spans="1:64" hidden="1" x14ac:dyDescent="0.3">
      <c r="A224" s="84">
        <v>223</v>
      </c>
      <c r="B224" s="111" t="s">
        <v>2056</v>
      </c>
      <c r="C224" s="111" t="s">
        <v>188</v>
      </c>
      <c r="D224" s="111" t="s">
        <v>187</v>
      </c>
      <c r="E224" s="111" t="s">
        <v>186</v>
      </c>
      <c r="F224" s="111" t="s">
        <v>201</v>
      </c>
      <c r="G224" s="111" t="s">
        <v>183</v>
      </c>
      <c r="H224" s="111" t="s">
        <v>184</v>
      </c>
      <c r="I224" s="111">
        <v>160654</v>
      </c>
      <c r="J224" s="111" t="s">
        <v>672</v>
      </c>
      <c r="K224" s="111">
        <v>160654</v>
      </c>
      <c r="L224" s="111" t="s">
        <v>203</v>
      </c>
      <c r="M224" s="111" t="s">
        <v>204</v>
      </c>
      <c r="N224" s="111">
        <v>342630</v>
      </c>
      <c r="O224" s="111" t="s">
        <v>969</v>
      </c>
      <c r="P224" s="111">
        <v>483677</v>
      </c>
      <c r="Q224" s="111" t="s">
        <v>970</v>
      </c>
      <c r="R224" s="111" t="s">
        <v>809</v>
      </c>
      <c r="S224" s="111" t="s">
        <v>983</v>
      </c>
      <c r="T224" s="111" t="s">
        <v>227</v>
      </c>
      <c r="U224" s="111" t="s">
        <v>210</v>
      </c>
      <c r="V224" s="111">
        <v>541</v>
      </c>
      <c r="W224" s="111" t="s">
        <v>843</v>
      </c>
      <c r="X224" s="111">
        <v>351258514</v>
      </c>
      <c r="Y224" s="111" t="s">
        <v>984</v>
      </c>
      <c r="Z224" s="111" t="s">
        <v>973</v>
      </c>
      <c r="AA224" s="111">
        <v>29226</v>
      </c>
      <c r="AB224" s="111" t="s">
        <v>355</v>
      </c>
      <c r="AC224" s="111">
        <v>18</v>
      </c>
      <c r="AD224" s="111" t="s">
        <v>215</v>
      </c>
      <c r="AE224" s="111" t="s">
        <v>974</v>
      </c>
      <c r="AF224" s="111">
        <v>1705</v>
      </c>
      <c r="AG224" s="111">
        <v>2000</v>
      </c>
      <c r="AH224" s="111" t="s">
        <v>985</v>
      </c>
      <c r="AI224" s="111">
        <v>16556.04</v>
      </c>
      <c r="AJ224" s="111">
        <v>5648.96</v>
      </c>
      <c r="AK224" s="111">
        <v>22205</v>
      </c>
      <c r="AL224" s="111">
        <v>12669.96</v>
      </c>
      <c r="AM224" s="111">
        <v>830.04</v>
      </c>
      <c r="AN224" s="111">
        <v>13500</v>
      </c>
      <c r="AO224" s="111">
        <v>12669.96</v>
      </c>
      <c r="AP224" s="111">
        <v>830.04</v>
      </c>
      <c r="AQ224" s="111">
        <v>13500</v>
      </c>
      <c r="AR224" s="111">
        <v>24</v>
      </c>
      <c r="AS224" s="111">
        <v>328</v>
      </c>
      <c r="AT224" s="99" t="s">
        <v>217</v>
      </c>
      <c r="AU224" s="99"/>
      <c r="AV224" s="99"/>
      <c r="AW224" s="111"/>
      <c r="AX224" s="111" t="s">
        <v>218</v>
      </c>
      <c r="AY224" s="111" t="s">
        <v>219</v>
      </c>
      <c r="AZ224" s="111"/>
      <c r="BA224" s="111">
        <v>0</v>
      </c>
      <c r="BB224" s="101"/>
      <c r="BC224" s="101"/>
      <c r="BD224" s="99" t="s">
        <v>220</v>
      </c>
      <c r="BE224" s="99"/>
      <c r="BF224" s="109"/>
      <c r="BG224" s="67"/>
      <c r="BH224" s="108"/>
      <c r="BI224" s="99" t="s">
        <v>2017</v>
      </c>
      <c r="BJ224" s="99"/>
      <c r="BK224" s="108"/>
      <c r="BL224" s="100"/>
    </row>
    <row r="225" spans="1:64" hidden="1" x14ac:dyDescent="0.3">
      <c r="A225" s="99">
        <v>224</v>
      </c>
      <c r="B225" s="111" t="s">
        <v>2056</v>
      </c>
      <c r="C225" s="111" t="s">
        <v>188</v>
      </c>
      <c r="D225" s="111" t="s">
        <v>187</v>
      </c>
      <c r="E225" s="111" t="s">
        <v>186</v>
      </c>
      <c r="F225" s="111" t="s">
        <v>201</v>
      </c>
      <c r="G225" s="111" t="s">
        <v>183</v>
      </c>
      <c r="H225" s="111" t="s">
        <v>184</v>
      </c>
      <c r="I225" s="111">
        <v>160654</v>
      </c>
      <c r="J225" s="111" t="s">
        <v>672</v>
      </c>
      <c r="K225" s="111">
        <v>160654</v>
      </c>
      <c r="L225" s="111" t="s">
        <v>203</v>
      </c>
      <c r="M225" s="111" t="s">
        <v>204</v>
      </c>
      <c r="N225" s="111">
        <v>342630</v>
      </c>
      <c r="O225" s="111" t="s">
        <v>969</v>
      </c>
      <c r="P225" s="111">
        <v>483677</v>
      </c>
      <c r="Q225" s="111" t="s">
        <v>970</v>
      </c>
      <c r="R225" s="111" t="s">
        <v>809</v>
      </c>
      <c r="S225" s="111" t="s">
        <v>986</v>
      </c>
      <c r="T225" s="111" t="s">
        <v>227</v>
      </c>
      <c r="U225" s="111" t="s">
        <v>210</v>
      </c>
      <c r="V225" s="111">
        <v>541</v>
      </c>
      <c r="W225" s="111" t="s">
        <v>916</v>
      </c>
      <c r="X225" s="111">
        <v>351258574</v>
      </c>
      <c r="Y225" s="111" t="s">
        <v>987</v>
      </c>
      <c r="Z225" s="111" t="s">
        <v>973</v>
      </c>
      <c r="AA225" s="111">
        <v>31514</v>
      </c>
      <c r="AB225" s="111" t="s">
        <v>355</v>
      </c>
      <c r="AC225" s="111">
        <v>18</v>
      </c>
      <c r="AD225" s="111" t="s">
        <v>215</v>
      </c>
      <c r="AE225" s="111" t="s">
        <v>974</v>
      </c>
      <c r="AF225" s="111">
        <v>1932</v>
      </c>
      <c r="AG225" s="111">
        <v>2150</v>
      </c>
      <c r="AH225" s="111" t="s">
        <v>988</v>
      </c>
      <c r="AI225" s="111">
        <v>21409.56</v>
      </c>
      <c r="AJ225" s="111">
        <v>6322.44</v>
      </c>
      <c r="AK225" s="111">
        <v>27732</v>
      </c>
      <c r="AL225" s="111">
        <v>10104.44</v>
      </c>
      <c r="AM225" s="111">
        <v>645.55999999999995</v>
      </c>
      <c r="AN225" s="111">
        <v>10750</v>
      </c>
      <c r="AO225" s="111">
        <v>10104.44</v>
      </c>
      <c r="AP225" s="111">
        <v>645.55999999999995</v>
      </c>
      <c r="AQ225" s="111">
        <v>10750</v>
      </c>
      <c r="AR225" s="111">
        <v>24</v>
      </c>
      <c r="AS225" s="111">
        <v>265</v>
      </c>
      <c r="AT225" s="99" t="s">
        <v>217</v>
      </c>
      <c r="AU225" s="99"/>
      <c r="AV225" s="99"/>
      <c r="AW225" s="111"/>
      <c r="AX225" s="111" t="s">
        <v>218</v>
      </c>
      <c r="AY225" s="111" t="s">
        <v>219</v>
      </c>
      <c r="AZ225" s="111"/>
      <c r="BA225" s="111">
        <v>0</v>
      </c>
      <c r="BB225" s="101"/>
      <c r="BC225" s="101"/>
      <c r="BD225" s="99" t="s">
        <v>220</v>
      </c>
      <c r="BE225" s="99"/>
      <c r="BF225" s="109"/>
      <c r="BG225" s="67"/>
      <c r="BH225" s="108"/>
      <c r="BI225" s="99" t="s">
        <v>2017</v>
      </c>
      <c r="BJ225" s="99"/>
      <c r="BK225" s="108"/>
      <c r="BL225" s="100"/>
    </row>
    <row r="226" spans="1:64" hidden="1" x14ac:dyDescent="0.3">
      <c r="A226" s="84">
        <v>225</v>
      </c>
      <c r="B226" s="111" t="s">
        <v>2056</v>
      </c>
      <c r="C226" s="111" t="s">
        <v>188</v>
      </c>
      <c r="D226" s="111" t="s">
        <v>187</v>
      </c>
      <c r="E226" s="111" t="s">
        <v>186</v>
      </c>
      <c r="F226" s="111" t="s">
        <v>201</v>
      </c>
      <c r="G226" s="111" t="s">
        <v>183</v>
      </c>
      <c r="H226" s="111" t="s">
        <v>184</v>
      </c>
      <c r="I226" s="111">
        <v>160654</v>
      </c>
      <c r="J226" s="111" t="s">
        <v>672</v>
      </c>
      <c r="K226" s="111">
        <v>160654</v>
      </c>
      <c r="L226" s="111" t="s">
        <v>203</v>
      </c>
      <c r="M226" s="111" t="s">
        <v>204</v>
      </c>
      <c r="N226" s="111">
        <v>342630</v>
      </c>
      <c r="O226" s="111" t="s">
        <v>969</v>
      </c>
      <c r="P226" s="111">
        <v>483677</v>
      </c>
      <c r="Q226" s="111" t="s">
        <v>970</v>
      </c>
      <c r="R226" s="111" t="s">
        <v>809</v>
      </c>
      <c r="S226" s="111" t="s">
        <v>989</v>
      </c>
      <c r="T226" s="111" t="s">
        <v>227</v>
      </c>
      <c r="U226" s="111" t="s">
        <v>210</v>
      </c>
      <c r="V226" s="111">
        <v>541</v>
      </c>
      <c r="W226" s="111" t="s">
        <v>843</v>
      </c>
      <c r="X226" s="111">
        <v>351258673</v>
      </c>
      <c r="Y226" s="111" t="s">
        <v>990</v>
      </c>
      <c r="Z226" s="111" t="s">
        <v>973</v>
      </c>
      <c r="AA226" s="111">
        <v>31314</v>
      </c>
      <c r="AB226" s="111" t="s">
        <v>355</v>
      </c>
      <c r="AC226" s="111">
        <v>18</v>
      </c>
      <c r="AD226" s="111" t="s">
        <v>215</v>
      </c>
      <c r="AE226" s="111" t="s">
        <v>974</v>
      </c>
      <c r="AF226" s="111">
        <v>1726</v>
      </c>
      <c r="AG226" s="111">
        <v>2150</v>
      </c>
      <c r="AH226" s="111" t="s">
        <v>988</v>
      </c>
      <c r="AI226" s="111">
        <v>23125.01</v>
      </c>
      <c r="AJ226" s="111">
        <v>6530.99</v>
      </c>
      <c r="AK226" s="111">
        <v>29656</v>
      </c>
      <c r="AL226" s="111">
        <v>8188.99</v>
      </c>
      <c r="AM226" s="111">
        <v>431.01</v>
      </c>
      <c r="AN226" s="111">
        <v>8620</v>
      </c>
      <c r="AO226" s="111">
        <v>8188.99</v>
      </c>
      <c r="AP226" s="111">
        <v>431.01</v>
      </c>
      <c r="AQ226" s="111">
        <v>8620</v>
      </c>
      <c r="AR226" s="111">
        <v>24</v>
      </c>
      <c r="AS226" s="111">
        <v>265</v>
      </c>
      <c r="AT226" s="99" t="s">
        <v>217</v>
      </c>
      <c r="AU226" s="99"/>
      <c r="AV226" s="99"/>
      <c r="AW226" s="111"/>
      <c r="AX226" s="111" t="s">
        <v>218</v>
      </c>
      <c r="AY226" s="111" t="s">
        <v>219</v>
      </c>
      <c r="AZ226" s="111"/>
      <c r="BA226" s="111">
        <v>0</v>
      </c>
      <c r="BB226" s="101"/>
      <c r="BC226" s="101"/>
      <c r="BD226" s="99" t="s">
        <v>220</v>
      </c>
      <c r="BE226" s="99"/>
      <c r="BF226" s="109"/>
      <c r="BG226" s="67"/>
      <c r="BH226" s="108"/>
      <c r="BI226" s="99" t="s">
        <v>2017</v>
      </c>
      <c r="BJ226" s="99"/>
      <c r="BK226" s="108"/>
      <c r="BL226" s="100"/>
    </row>
    <row r="227" spans="1:64" hidden="1" x14ac:dyDescent="0.3">
      <c r="A227" s="84">
        <v>226</v>
      </c>
      <c r="B227" s="111" t="s">
        <v>2056</v>
      </c>
      <c r="C227" s="111" t="s">
        <v>188</v>
      </c>
      <c r="D227" s="111" t="s">
        <v>187</v>
      </c>
      <c r="E227" s="111" t="s">
        <v>186</v>
      </c>
      <c r="F227" s="111" t="s">
        <v>201</v>
      </c>
      <c r="G227" s="111" t="s">
        <v>183</v>
      </c>
      <c r="H227" s="111" t="s">
        <v>184</v>
      </c>
      <c r="I227" s="111">
        <v>148172</v>
      </c>
      <c r="J227" s="111" t="s">
        <v>387</v>
      </c>
      <c r="K227" s="111">
        <v>148172</v>
      </c>
      <c r="L227" s="111" t="s">
        <v>203</v>
      </c>
      <c r="M227" s="111" t="s">
        <v>204</v>
      </c>
      <c r="N227" s="111">
        <v>307443</v>
      </c>
      <c r="O227" s="111" t="s">
        <v>388</v>
      </c>
      <c r="P227" s="111">
        <v>417697</v>
      </c>
      <c r="Q227" s="111" t="s">
        <v>389</v>
      </c>
      <c r="R227" s="111" t="s">
        <v>809</v>
      </c>
      <c r="S227" s="111" t="s">
        <v>991</v>
      </c>
      <c r="T227" s="111" t="s">
        <v>227</v>
      </c>
      <c r="U227" s="111" t="s">
        <v>210</v>
      </c>
      <c r="V227" s="111">
        <v>541</v>
      </c>
      <c r="W227" s="111" t="s">
        <v>843</v>
      </c>
      <c r="X227" s="111">
        <v>351268836</v>
      </c>
      <c r="Y227" s="111" t="s">
        <v>992</v>
      </c>
      <c r="Z227" s="111" t="s">
        <v>993</v>
      </c>
      <c r="AA227" s="111">
        <v>32558</v>
      </c>
      <c r="AB227" s="111" t="s">
        <v>307</v>
      </c>
      <c r="AC227" s="111">
        <v>24</v>
      </c>
      <c r="AD227" s="111" t="s">
        <v>215</v>
      </c>
      <c r="AE227" s="111" t="s">
        <v>961</v>
      </c>
      <c r="AF227" s="111">
        <v>1625</v>
      </c>
      <c r="AG227" s="111">
        <v>1750</v>
      </c>
      <c r="AH227" s="111" t="s">
        <v>994</v>
      </c>
      <c r="AI227" s="111">
        <v>20716.47</v>
      </c>
      <c r="AJ227" s="111">
        <v>8358.5300000000007</v>
      </c>
      <c r="AK227" s="111">
        <v>29075</v>
      </c>
      <c r="AL227" s="111">
        <v>11841.53</v>
      </c>
      <c r="AM227" s="111">
        <v>958.47</v>
      </c>
      <c r="AN227" s="111">
        <v>12800</v>
      </c>
      <c r="AO227" s="111">
        <v>10127.91</v>
      </c>
      <c r="AP227" s="111">
        <v>922.09</v>
      </c>
      <c r="AQ227" s="111">
        <v>11050</v>
      </c>
      <c r="AR227" s="111">
        <v>23</v>
      </c>
      <c r="AS227" s="111">
        <v>201</v>
      </c>
      <c r="AT227" s="99" t="s">
        <v>217</v>
      </c>
      <c r="AU227" s="99"/>
      <c r="AV227" s="99"/>
      <c r="AW227" s="111"/>
      <c r="AX227" s="111" t="s">
        <v>218</v>
      </c>
      <c r="AY227" s="111" t="s">
        <v>219</v>
      </c>
      <c r="AZ227" s="111"/>
      <c r="BA227" s="111">
        <v>0</v>
      </c>
      <c r="BB227" s="101"/>
      <c r="BC227" s="101"/>
      <c r="BD227" s="99" t="s">
        <v>220</v>
      </c>
      <c r="BE227" s="99"/>
      <c r="BF227" s="109"/>
      <c r="BG227" s="67"/>
      <c r="BH227" s="108"/>
      <c r="BI227" s="99" t="s">
        <v>2017</v>
      </c>
      <c r="BJ227" s="99"/>
      <c r="BK227" s="108"/>
      <c r="BL227" s="100"/>
    </row>
    <row r="228" spans="1:64" hidden="1" x14ac:dyDescent="0.3">
      <c r="A228" s="84">
        <v>227</v>
      </c>
      <c r="B228" s="111" t="s">
        <v>2056</v>
      </c>
      <c r="C228" s="111" t="s">
        <v>188</v>
      </c>
      <c r="D228" s="111" t="s">
        <v>187</v>
      </c>
      <c r="E228" s="111" t="s">
        <v>186</v>
      </c>
      <c r="F228" s="111" t="s">
        <v>201</v>
      </c>
      <c r="G228" s="111" t="s">
        <v>183</v>
      </c>
      <c r="H228" s="111" t="s">
        <v>184</v>
      </c>
      <c r="I228" s="111">
        <v>160654</v>
      </c>
      <c r="J228" s="111" t="s">
        <v>672</v>
      </c>
      <c r="K228" s="111">
        <v>160654</v>
      </c>
      <c r="L228" s="111" t="s">
        <v>203</v>
      </c>
      <c r="M228" s="111" t="s">
        <v>204</v>
      </c>
      <c r="N228" s="111">
        <v>342630</v>
      </c>
      <c r="O228" s="111" t="s">
        <v>969</v>
      </c>
      <c r="P228" s="111">
        <v>483677</v>
      </c>
      <c r="Q228" s="111" t="s">
        <v>970</v>
      </c>
      <c r="R228" s="111" t="s">
        <v>809</v>
      </c>
      <c r="S228" s="111" t="s">
        <v>995</v>
      </c>
      <c r="T228" s="111" t="s">
        <v>227</v>
      </c>
      <c r="U228" s="111" t="s">
        <v>210</v>
      </c>
      <c r="V228" s="111">
        <v>541</v>
      </c>
      <c r="W228" s="111" t="s">
        <v>964</v>
      </c>
      <c r="X228" s="111">
        <v>351275418</v>
      </c>
      <c r="Y228" s="111" t="s">
        <v>996</v>
      </c>
      <c r="Z228" s="111" t="s">
        <v>993</v>
      </c>
      <c r="AA228" s="111">
        <v>31514</v>
      </c>
      <c r="AB228" s="111" t="s">
        <v>355</v>
      </c>
      <c r="AC228" s="111">
        <v>18</v>
      </c>
      <c r="AD228" s="111" t="s">
        <v>215</v>
      </c>
      <c r="AE228" s="111" t="s">
        <v>974</v>
      </c>
      <c r="AF228" s="111">
        <v>1910</v>
      </c>
      <c r="AG228" s="111">
        <v>2150</v>
      </c>
      <c r="AH228" s="111" t="s">
        <v>473</v>
      </c>
      <c r="AI228" s="111">
        <v>23345.01</v>
      </c>
      <c r="AJ228" s="111">
        <v>6514.99</v>
      </c>
      <c r="AK228" s="111">
        <v>29860</v>
      </c>
      <c r="AL228" s="111">
        <v>8168.99</v>
      </c>
      <c r="AM228" s="111">
        <v>431.01</v>
      </c>
      <c r="AN228" s="111">
        <v>8600</v>
      </c>
      <c r="AO228" s="111">
        <v>8168.99</v>
      </c>
      <c r="AP228" s="111">
        <v>431.01</v>
      </c>
      <c r="AQ228" s="111">
        <v>8600</v>
      </c>
      <c r="AR228" s="111">
        <v>24</v>
      </c>
      <c r="AS228" s="111">
        <v>237</v>
      </c>
      <c r="AT228" s="99" t="s">
        <v>217</v>
      </c>
      <c r="AU228" s="99"/>
      <c r="AV228" s="99"/>
      <c r="AW228" s="111"/>
      <c r="AX228" s="111" t="s">
        <v>218</v>
      </c>
      <c r="AY228" s="111" t="s">
        <v>219</v>
      </c>
      <c r="AZ228" s="111"/>
      <c r="BA228" s="111">
        <v>0</v>
      </c>
      <c r="BB228" s="101"/>
      <c r="BC228" s="101"/>
      <c r="BD228" s="99" t="s">
        <v>220</v>
      </c>
      <c r="BE228" s="99"/>
      <c r="BF228" s="109"/>
      <c r="BG228" s="67"/>
      <c r="BH228" s="108"/>
      <c r="BI228" s="99" t="s">
        <v>2017</v>
      </c>
      <c r="BJ228" s="99"/>
      <c r="BK228" s="108"/>
      <c r="BL228" s="100"/>
    </row>
    <row r="229" spans="1:64" hidden="1" x14ac:dyDescent="0.3">
      <c r="A229" s="99">
        <v>228</v>
      </c>
      <c r="B229" s="111" t="s">
        <v>2056</v>
      </c>
      <c r="C229" s="111" t="s">
        <v>188</v>
      </c>
      <c r="D229" s="111" t="s">
        <v>187</v>
      </c>
      <c r="E229" s="111" t="s">
        <v>186</v>
      </c>
      <c r="F229" s="111" t="s">
        <v>201</v>
      </c>
      <c r="G229" s="111" t="s">
        <v>183</v>
      </c>
      <c r="H229" s="111" t="s">
        <v>184</v>
      </c>
      <c r="I229" s="111">
        <v>142628</v>
      </c>
      <c r="J229" s="111" t="s">
        <v>202</v>
      </c>
      <c r="K229" s="111">
        <v>142628</v>
      </c>
      <c r="L229" s="111" t="s">
        <v>203</v>
      </c>
      <c r="M229" s="111" t="s">
        <v>204</v>
      </c>
      <c r="N229" s="111">
        <v>241024</v>
      </c>
      <c r="O229" s="111" t="s">
        <v>205</v>
      </c>
      <c r="P229" s="111">
        <v>316960</v>
      </c>
      <c r="Q229" s="111" t="s">
        <v>206</v>
      </c>
      <c r="R229" s="111" t="s">
        <v>809</v>
      </c>
      <c r="S229" s="111" t="s">
        <v>997</v>
      </c>
      <c r="T229" s="111" t="s">
        <v>227</v>
      </c>
      <c r="U229" s="111" t="s">
        <v>210</v>
      </c>
      <c r="V229" s="111">
        <v>541</v>
      </c>
      <c r="W229" s="111" t="s">
        <v>843</v>
      </c>
      <c r="X229" s="111">
        <v>351289090</v>
      </c>
      <c r="Y229" s="111" t="s">
        <v>998</v>
      </c>
      <c r="Z229" s="111" t="s">
        <v>999</v>
      </c>
      <c r="AA229" s="111">
        <v>32558</v>
      </c>
      <c r="AB229" s="111" t="s">
        <v>214</v>
      </c>
      <c r="AC229" s="111">
        <v>24</v>
      </c>
      <c r="AD229" s="111" t="s">
        <v>215</v>
      </c>
      <c r="AE229" s="111" t="s">
        <v>945</v>
      </c>
      <c r="AF229" s="111">
        <v>1737</v>
      </c>
      <c r="AG229" s="111">
        <v>1750</v>
      </c>
      <c r="AH229" s="111" t="s">
        <v>950</v>
      </c>
      <c r="AI229" s="111">
        <v>30844.38</v>
      </c>
      <c r="AJ229" s="111">
        <v>9392.6200000000008</v>
      </c>
      <c r="AK229" s="111">
        <v>40237</v>
      </c>
      <c r="AL229" s="111">
        <v>1713.62</v>
      </c>
      <c r="AM229" s="111">
        <v>36.380000000000003</v>
      </c>
      <c r="AN229" s="111">
        <v>1750</v>
      </c>
      <c r="AO229" s="111">
        <v>0</v>
      </c>
      <c r="AP229" s="111">
        <v>0</v>
      </c>
      <c r="AQ229" s="111">
        <v>0</v>
      </c>
      <c r="AR229" s="111">
        <v>23</v>
      </c>
      <c r="AS229" s="111">
        <v>0</v>
      </c>
      <c r="AT229" s="111" t="s">
        <v>395</v>
      </c>
      <c r="AU229" s="99"/>
      <c r="AV229" s="99"/>
      <c r="AW229" s="111"/>
      <c r="AX229" s="111" t="s">
        <v>218</v>
      </c>
      <c r="AY229" s="111" t="s">
        <v>219</v>
      </c>
      <c r="AZ229" s="111"/>
      <c r="BA229" s="111">
        <v>0</v>
      </c>
      <c r="BB229" s="101"/>
      <c r="BC229" s="101"/>
      <c r="BD229" s="99" t="s">
        <v>220</v>
      </c>
      <c r="BE229" s="99"/>
      <c r="BF229" s="109"/>
      <c r="BG229" s="67"/>
      <c r="BH229" s="108"/>
      <c r="BI229" s="99" t="s">
        <v>2017</v>
      </c>
      <c r="BJ229" s="99"/>
      <c r="BK229" s="108"/>
      <c r="BL229" s="100" t="s">
        <v>2062</v>
      </c>
    </row>
    <row r="230" spans="1:64" ht="96.6" x14ac:dyDescent="0.3">
      <c r="A230" s="84">
        <v>229</v>
      </c>
      <c r="B230" s="111" t="s">
        <v>2056</v>
      </c>
      <c r="C230" s="111" t="s">
        <v>188</v>
      </c>
      <c r="D230" s="111" t="s">
        <v>187</v>
      </c>
      <c r="E230" s="111" t="s">
        <v>186</v>
      </c>
      <c r="F230" s="111" t="s">
        <v>201</v>
      </c>
      <c r="G230" s="111" t="s">
        <v>183</v>
      </c>
      <c r="H230" s="111" t="s">
        <v>184</v>
      </c>
      <c r="I230" s="111">
        <v>142628</v>
      </c>
      <c r="J230" s="111" t="s">
        <v>202</v>
      </c>
      <c r="K230" s="111">
        <v>142628</v>
      </c>
      <c r="L230" s="111" t="s">
        <v>203</v>
      </c>
      <c r="M230" s="111" t="s">
        <v>204</v>
      </c>
      <c r="N230" s="111">
        <v>241024</v>
      </c>
      <c r="O230" s="111">
        <v>344557</v>
      </c>
      <c r="P230" s="111">
        <v>316960</v>
      </c>
      <c r="Q230" s="111" t="s">
        <v>206</v>
      </c>
      <c r="R230" s="111" t="s">
        <v>809</v>
      </c>
      <c r="S230" s="111" t="s">
        <v>1001</v>
      </c>
      <c r="T230" s="111" t="s">
        <v>209</v>
      </c>
      <c r="U230" s="111" t="s">
        <v>210</v>
      </c>
      <c r="V230" s="111">
        <v>541</v>
      </c>
      <c r="W230" s="111" t="s">
        <v>916</v>
      </c>
      <c r="X230" s="111">
        <v>351289162</v>
      </c>
      <c r="Y230" s="111" t="s">
        <v>1002</v>
      </c>
      <c r="Z230" s="111" t="s">
        <v>999</v>
      </c>
      <c r="AA230" s="111">
        <v>32358</v>
      </c>
      <c r="AB230" s="111" t="s">
        <v>214</v>
      </c>
      <c r="AC230" s="111">
        <v>24</v>
      </c>
      <c r="AD230" s="111" t="s">
        <v>215</v>
      </c>
      <c r="AE230" s="111" t="s">
        <v>945</v>
      </c>
      <c r="AF230" s="111">
        <v>1531</v>
      </c>
      <c r="AG230" s="111">
        <v>1750</v>
      </c>
      <c r="AH230" s="111" t="s">
        <v>950</v>
      </c>
      <c r="AI230" s="111">
        <v>27316.6</v>
      </c>
      <c r="AJ230" s="111">
        <v>9214.4</v>
      </c>
      <c r="AK230" s="111">
        <v>36531</v>
      </c>
      <c r="AL230" s="111">
        <v>5041.3999999999996</v>
      </c>
      <c r="AM230" s="111">
        <v>208.6</v>
      </c>
      <c r="AN230" s="111">
        <v>5250</v>
      </c>
      <c r="AO230" s="111">
        <v>3327.78</v>
      </c>
      <c r="AP230" s="111">
        <v>172.22</v>
      </c>
      <c r="AQ230" s="111">
        <v>3500</v>
      </c>
      <c r="AR230" s="111">
        <v>23</v>
      </c>
      <c r="AS230" s="111">
        <v>52</v>
      </c>
      <c r="AT230" s="111" t="s">
        <v>966</v>
      </c>
      <c r="AU230" s="99"/>
      <c r="AV230" s="99"/>
      <c r="AW230" s="111"/>
      <c r="AX230" s="111" t="s">
        <v>218</v>
      </c>
      <c r="AY230" s="111" t="s">
        <v>219</v>
      </c>
      <c r="AZ230" s="111"/>
      <c r="BA230" s="111">
        <v>0</v>
      </c>
      <c r="BB230" s="101">
        <v>45757</v>
      </c>
      <c r="BC230" s="101" t="s">
        <v>396</v>
      </c>
      <c r="BD230" s="99" t="s">
        <v>397</v>
      </c>
      <c r="BE230" s="99" t="s">
        <v>517</v>
      </c>
      <c r="BF230" s="109" t="s">
        <v>518</v>
      </c>
      <c r="BG230" s="67" t="s">
        <v>2014</v>
      </c>
      <c r="BH230" s="108"/>
      <c r="BI230" s="99" t="s">
        <v>2016</v>
      </c>
      <c r="BJ230" s="99" t="s">
        <v>2019</v>
      </c>
      <c r="BK230" s="108">
        <f>VLOOKUP(X230,'[7]Loan Outstanding ReportDetailed'!$X$5:$BK$3682,40,0)</f>
        <v>5250</v>
      </c>
      <c r="BL230" s="116" t="s">
        <v>2022</v>
      </c>
    </row>
    <row r="231" spans="1:64" hidden="1" x14ac:dyDescent="0.3">
      <c r="A231" s="84">
        <v>230</v>
      </c>
      <c r="B231" s="111" t="s">
        <v>2056</v>
      </c>
      <c r="C231" s="111" t="s">
        <v>188</v>
      </c>
      <c r="D231" s="111" t="s">
        <v>187</v>
      </c>
      <c r="E231" s="111" t="s">
        <v>186</v>
      </c>
      <c r="F231" s="111" t="s">
        <v>201</v>
      </c>
      <c r="G231" s="111" t="s">
        <v>183</v>
      </c>
      <c r="H231" s="111" t="s">
        <v>184</v>
      </c>
      <c r="I231" s="111">
        <v>148172</v>
      </c>
      <c r="J231" s="111" t="s">
        <v>387</v>
      </c>
      <c r="K231" s="111">
        <v>148172</v>
      </c>
      <c r="L231" s="111" t="s">
        <v>203</v>
      </c>
      <c r="M231" s="111" t="s">
        <v>204</v>
      </c>
      <c r="N231" s="111">
        <v>280704</v>
      </c>
      <c r="O231" s="111" t="s">
        <v>403</v>
      </c>
      <c r="P231" s="111">
        <v>368842</v>
      </c>
      <c r="Q231" s="111" t="s">
        <v>1003</v>
      </c>
      <c r="R231" s="111" t="s">
        <v>809</v>
      </c>
      <c r="S231" s="111" t="s">
        <v>1004</v>
      </c>
      <c r="T231" s="111" t="s">
        <v>237</v>
      </c>
      <c r="U231" s="111" t="s">
        <v>210</v>
      </c>
      <c r="V231" s="111">
        <v>541</v>
      </c>
      <c r="W231" s="111" t="s">
        <v>858</v>
      </c>
      <c r="X231" s="111">
        <v>351305806</v>
      </c>
      <c r="Y231" s="111" t="s">
        <v>1005</v>
      </c>
      <c r="Z231" s="111" t="s">
        <v>1006</v>
      </c>
      <c r="AA231" s="111">
        <v>32558</v>
      </c>
      <c r="AB231" s="111" t="s">
        <v>307</v>
      </c>
      <c r="AC231" s="111">
        <v>24</v>
      </c>
      <c r="AD231" s="111" t="s">
        <v>215</v>
      </c>
      <c r="AE231" s="111" t="s">
        <v>961</v>
      </c>
      <c r="AF231" s="111">
        <v>1580</v>
      </c>
      <c r="AG231" s="111">
        <v>1750</v>
      </c>
      <c r="AH231" s="111" t="s">
        <v>962</v>
      </c>
      <c r="AI231" s="111">
        <v>27516.6</v>
      </c>
      <c r="AJ231" s="111">
        <v>9063.4</v>
      </c>
      <c r="AK231" s="111">
        <v>36580</v>
      </c>
      <c r="AL231" s="111">
        <v>5041.3999999999996</v>
      </c>
      <c r="AM231" s="111">
        <v>208.6</v>
      </c>
      <c r="AN231" s="111">
        <v>5250</v>
      </c>
      <c r="AO231" s="111">
        <v>3327.78</v>
      </c>
      <c r="AP231" s="111">
        <v>172.22</v>
      </c>
      <c r="AQ231" s="111">
        <v>3500</v>
      </c>
      <c r="AR231" s="111">
        <v>23</v>
      </c>
      <c r="AS231" s="111">
        <v>54</v>
      </c>
      <c r="AT231" s="111" t="s">
        <v>966</v>
      </c>
      <c r="AU231" s="99"/>
      <c r="AV231" s="99"/>
      <c r="AW231" s="111"/>
      <c r="AX231" s="111" t="s">
        <v>218</v>
      </c>
      <c r="AY231" s="111" t="s">
        <v>219</v>
      </c>
      <c r="AZ231" s="111"/>
      <c r="BA231" s="111">
        <v>0</v>
      </c>
      <c r="BB231" s="101">
        <v>45758</v>
      </c>
      <c r="BC231" s="101" t="s">
        <v>396</v>
      </c>
      <c r="BD231" s="99" t="s">
        <v>397</v>
      </c>
      <c r="BE231" s="99" t="s">
        <v>398</v>
      </c>
      <c r="BF231" s="109" t="s">
        <v>399</v>
      </c>
      <c r="BG231" s="67"/>
      <c r="BH231" s="108"/>
      <c r="BI231" s="99" t="s">
        <v>2017</v>
      </c>
      <c r="BJ231" s="99"/>
      <c r="BK231" s="108"/>
      <c r="BL231" s="100"/>
    </row>
    <row r="232" spans="1:64" hidden="1" x14ac:dyDescent="0.3">
      <c r="A232" s="84">
        <v>231</v>
      </c>
      <c r="B232" s="111" t="s">
        <v>2056</v>
      </c>
      <c r="C232" s="111" t="s">
        <v>188</v>
      </c>
      <c r="D232" s="111" t="s">
        <v>187</v>
      </c>
      <c r="E232" s="111" t="s">
        <v>186</v>
      </c>
      <c r="F232" s="111" t="s">
        <v>201</v>
      </c>
      <c r="G232" s="111" t="s">
        <v>183</v>
      </c>
      <c r="H232" s="111" t="s">
        <v>184</v>
      </c>
      <c r="I232" s="111">
        <v>148172</v>
      </c>
      <c r="J232" s="111" t="s">
        <v>387</v>
      </c>
      <c r="K232" s="111">
        <v>148172</v>
      </c>
      <c r="L232" s="111" t="s">
        <v>203</v>
      </c>
      <c r="M232" s="111" t="s">
        <v>204</v>
      </c>
      <c r="N232" s="111">
        <v>280704</v>
      </c>
      <c r="O232" s="111" t="s">
        <v>403</v>
      </c>
      <c r="P232" s="111">
        <v>368842</v>
      </c>
      <c r="Q232" s="111" t="s">
        <v>1003</v>
      </c>
      <c r="R232" s="111" t="s">
        <v>809</v>
      </c>
      <c r="S232" s="111" t="s">
        <v>1007</v>
      </c>
      <c r="T232" s="111" t="s">
        <v>237</v>
      </c>
      <c r="U232" s="111" t="s">
        <v>210</v>
      </c>
      <c r="V232" s="111">
        <v>541</v>
      </c>
      <c r="W232" s="111" t="s">
        <v>858</v>
      </c>
      <c r="X232" s="111">
        <v>351305849</v>
      </c>
      <c r="Y232" s="111" t="s">
        <v>1008</v>
      </c>
      <c r="Z232" s="111" t="s">
        <v>1006</v>
      </c>
      <c r="AA232" s="111">
        <v>32558</v>
      </c>
      <c r="AB232" s="111" t="s">
        <v>307</v>
      </c>
      <c r="AC232" s="111">
        <v>24</v>
      </c>
      <c r="AD232" s="111" t="s">
        <v>215</v>
      </c>
      <c r="AE232" s="111" t="s">
        <v>961</v>
      </c>
      <c r="AF232" s="111">
        <v>1580</v>
      </c>
      <c r="AG232" s="111">
        <v>1750</v>
      </c>
      <c r="AH232" s="111" t="s">
        <v>962</v>
      </c>
      <c r="AI232" s="111">
        <v>30844.38</v>
      </c>
      <c r="AJ232" s="111">
        <v>9235.6200000000008</v>
      </c>
      <c r="AK232" s="111">
        <v>40080</v>
      </c>
      <c r="AL232" s="111">
        <v>1713.62</v>
      </c>
      <c r="AM232" s="111">
        <v>36.380000000000003</v>
      </c>
      <c r="AN232" s="111">
        <v>1750</v>
      </c>
      <c r="AO232" s="111">
        <v>0</v>
      </c>
      <c r="AP232" s="111">
        <v>0</v>
      </c>
      <c r="AQ232" s="111">
        <v>0</v>
      </c>
      <c r="AR232" s="111">
        <v>23</v>
      </c>
      <c r="AS232" s="111">
        <v>0</v>
      </c>
      <c r="AT232" s="111" t="s">
        <v>395</v>
      </c>
      <c r="AU232" s="99"/>
      <c r="AV232" s="99"/>
      <c r="AW232" s="111"/>
      <c r="AX232" s="111" t="s">
        <v>218</v>
      </c>
      <c r="AY232" s="111" t="s">
        <v>219</v>
      </c>
      <c r="AZ232" s="111"/>
      <c r="BA232" s="111">
        <v>0</v>
      </c>
      <c r="BB232" s="101"/>
      <c r="BC232" s="101"/>
      <c r="BD232" s="99" t="s">
        <v>220</v>
      </c>
      <c r="BE232" s="99"/>
      <c r="BF232" s="109"/>
      <c r="BG232" s="67"/>
      <c r="BH232" s="108"/>
      <c r="BI232" s="99" t="s">
        <v>2017</v>
      </c>
      <c r="BJ232" s="99"/>
      <c r="BK232" s="108"/>
      <c r="BL232" s="100" t="s">
        <v>2062</v>
      </c>
    </row>
    <row r="233" spans="1:64" hidden="1" x14ac:dyDescent="0.3">
      <c r="A233" s="99">
        <v>232</v>
      </c>
      <c r="B233" s="111" t="s">
        <v>2056</v>
      </c>
      <c r="C233" s="111" t="s">
        <v>188</v>
      </c>
      <c r="D233" s="111" t="s">
        <v>187</v>
      </c>
      <c r="E233" s="111" t="s">
        <v>186</v>
      </c>
      <c r="F233" s="111" t="s">
        <v>201</v>
      </c>
      <c r="G233" s="111" t="s">
        <v>183</v>
      </c>
      <c r="H233" s="111" t="s">
        <v>184</v>
      </c>
      <c r="I233" s="111">
        <v>148172</v>
      </c>
      <c r="J233" s="111" t="s">
        <v>387</v>
      </c>
      <c r="K233" s="111">
        <v>148172</v>
      </c>
      <c r="L233" s="111" t="s">
        <v>203</v>
      </c>
      <c r="M233" s="111" t="s">
        <v>204</v>
      </c>
      <c r="N233" s="111">
        <v>280704</v>
      </c>
      <c r="O233" s="111" t="s">
        <v>403</v>
      </c>
      <c r="P233" s="111">
        <v>368842</v>
      </c>
      <c r="Q233" s="111" t="s">
        <v>1003</v>
      </c>
      <c r="R233" s="111" t="s">
        <v>809</v>
      </c>
      <c r="S233" s="111" t="s">
        <v>1009</v>
      </c>
      <c r="T233" s="111" t="s">
        <v>237</v>
      </c>
      <c r="U233" s="111" t="s">
        <v>210</v>
      </c>
      <c r="V233" s="111">
        <v>541</v>
      </c>
      <c r="W233" s="111" t="s">
        <v>858</v>
      </c>
      <c r="X233" s="111">
        <v>351305898</v>
      </c>
      <c r="Y233" s="111" t="s">
        <v>1010</v>
      </c>
      <c r="Z233" s="111" t="s">
        <v>1006</v>
      </c>
      <c r="AA233" s="111">
        <v>32558</v>
      </c>
      <c r="AB233" s="111" t="s">
        <v>307</v>
      </c>
      <c r="AC233" s="111">
        <v>24</v>
      </c>
      <c r="AD233" s="111" t="s">
        <v>215</v>
      </c>
      <c r="AE233" s="111" t="s">
        <v>961</v>
      </c>
      <c r="AF233" s="111">
        <v>1580</v>
      </c>
      <c r="AG233" s="111">
        <v>1750</v>
      </c>
      <c r="AH233" s="111" t="s">
        <v>962</v>
      </c>
      <c r="AI233" s="111">
        <v>30844.38</v>
      </c>
      <c r="AJ233" s="111">
        <v>9235.6200000000008</v>
      </c>
      <c r="AK233" s="111">
        <v>40080</v>
      </c>
      <c r="AL233" s="111">
        <v>1713.62</v>
      </c>
      <c r="AM233" s="111">
        <v>36.380000000000003</v>
      </c>
      <c r="AN233" s="111">
        <v>1750</v>
      </c>
      <c r="AO233" s="111">
        <v>0</v>
      </c>
      <c r="AP233" s="111">
        <v>0</v>
      </c>
      <c r="AQ233" s="111">
        <v>0</v>
      </c>
      <c r="AR233" s="111">
        <v>23</v>
      </c>
      <c r="AS233" s="111">
        <v>0</v>
      </c>
      <c r="AT233" s="111" t="s">
        <v>395</v>
      </c>
      <c r="AU233" s="99"/>
      <c r="AV233" s="99"/>
      <c r="AW233" s="111"/>
      <c r="AX233" s="111" t="s">
        <v>218</v>
      </c>
      <c r="AY233" s="111" t="s">
        <v>219</v>
      </c>
      <c r="AZ233" s="111"/>
      <c r="BA233" s="111">
        <v>0</v>
      </c>
      <c r="BB233" s="101"/>
      <c r="BC233" s="101"/>
      <c r="BD233" s="99" t="s">
        <v>220</v>
      </c>
      <c r="BE233" s="99"/>
      <c r="BF233" s="109"/>
      <c r="BG233" s="67"/>
      <c r="BH233" s="108"/>
      <c r="BI233" s="99" t="s">
        <v>2017</v>
      </c>
      <c r="BJ233" s="99"/>
      <c r="BK233" s="108"/>
      <c r="BL233" s="100" t="s">
        <v>2063</v>
      </c>
    </row>
    <row r="234" spans="1:64" hidden="1" x14ac:dyDescent="0.3">
      <c r="A234" s="84">
        <v>233</v>
      </c>
      <c r="B234" s="111" t="s">
        <v>2056</v>
      </c>
      <c r="C234" s="111" t="s">
        <v>188</v>
      </c>
      <c r="D234" s="111" t="s">
        <v>187</v>
      </c>
      <c r="E234" s="111" t="s">
        <v>186</v>
      </c>
      <c r="F234" s="111" t="s">
        <v>201</v>
      </c>
      <c r="G234" s="111" t="s">
        <v>183</v>
      </c>
      <c r="H234" s="111" t="s">
        <v>184</v>
      </c>
      <c r="I234" s="111">
        <v>144322</v>
      </c>
      <c r="J234" s="111" t="s">
        <v>280</v>
      </c>
      <c r="K234" s="111">
        <v>144322</v>
      </c>
      <c r="L234" s="111" t="s">
        <v>203</v>
      </c>
      <c r="M234" s="111" t="s">
        <v>204</v>
      </c>
      <c r="N234" s="111">
        <v>243968</v>
      </c>
      <c r="O234" s="111" t="s">
        <v>281</v>
      </c>
      <c r="P234" s="111">
        <v>320618</v>
      </c>
      <c r="Q234" s="111" t="s">
        <v>282</v>
      </c>
      <c r="R234" s="111" t="s">
        <v>809</v>
      </c>
      <c r="S234" s="111" t="s">
        <v>1011</v>
      </c>
      <c r="T234" s="111" t="s">
        <v>209</v>
      </c>
      <c r="U234" s="111" t="s">
        <v>210</v>
      </c>
      <c r="V234" s="111">
        <v>541</v>
      </c>
      <c r="W234" s="111" t="s">
        <v>843</v>
      </c>
      <c r="X234" s="111">
        <v>351332451</v>
      </c>
      <c r="Y234" s="111" t="s">
        <v>1012</v>
      </c>
      <c r="Z234" s="111" t="s">
        <v>1013</v>
      </c>
      <c r="AA234" s="111">
        <v>62000</v>
      </c>
      <c r="AB234" s="111" t="s">
        <v>231</v>
      </c>
      <c r="AC234" s="111">
        <v>24</v>
      </c>
      <c r="AD234" s="111" t="s">
        <v>266</v>
      </c>
      <c r="AE234" s="111" t="s">
        <v>1014</v>
      </c>
      <c r="AF234" s="111">
        <v>3350</v>
      </c>
      <c r="AG234" s="111">
        <v>3350</v>
      </c>
      <c r="AH234" s="111" t="s">
        <v>1015</v>
      </c>
      <c r="AI234" s="111">
        <v>54783</v>
      </c>
      <c r="AJ234" s="111">
        <v>18917</v>
      </c>
      <c r="AK234" s="111">
        <v>73700</v>
      </c>
      <c r="AL234" s="111">
        <v>7217</v>
      </c>
      <c r="AM234" s="111">
        <v>236</v>
      </c>
      <c r="AN234" s="111">
        <v>7453</v>
      </c>
      <c r="AO234" s="111">
        <v>0</v>
      </c>
      <c r="AP234" s="111">
        <v>0</v>
      </c>
      <c r="AQ234" s="111">
        <v>0</v>
      </c>
      <c r="AR234" s="111">
        <v>22</v>
      </c>
      <c r="AS234" s="111">
        <v>0</v>
      </c>
      <c r="AT234" s="111" t="s">
        <v>395</v>
      </c>
      <c r="AU234" s="99"/>
      <c r="AV234" s="99"/>
      <c r="AW234" s="111"/>
      <c r="AX234" s="111" t="s">
        <v>218</v>
      </c>
      <c r="AY234" s="111" t="s">
        <v>219</v>
      </c>
      <c r="AZ234" s="111"/>
      <c r="BA234" s="111">
        <v>0</v>
      </c>
      <c r="BB234" s="101">
        <v>45757</v>
      </c>
      <c r="BC234" s="101" t="s">
        <v>396</v>
      </c>
      <c r="BD234" s="99" t="s">
        <v>397</v>
      </c>
      <c r="BE234" s="99" t="s">
        <v>1000</v>
      </c>
      <c r="BF234" s="109" t="s">
        <v>518</v>
      </c>
      <c r="BG234" s="67"/>
      <c r="BH234" s="108"/>
      <c r="BI234" s="99" t="s">
        <v>2018</v>
      </c>
      <c r="BJ234" s="99"/>
      <c r="BK234" s="108"/>
      <c r="BL234" s="100"/>
    </row>
    <row r="235" spans="1:64" hidden="1" x14ac:dyDescent="0.3">
      <c r="A235" s="84">
        <v>234</v>
      </c>
      <c r="B235" s="111" t="s">
        <v>2056</v>
      </c>
      <c r="C235" s="111" t="s">
        <v>188</v>
      </c>
      <c r="D235" s="111" t="s">
        <v>187</v>
      </c>
      <c r="E235" s="111" t="s">
        <v>186</v>
      </c>
      <c r="F235" s="111" t="s">
        <v>201</v>
      </c>
      <c r="G235" s="111" t="s">
        <v>183</v>
      </c>
      <c r="H235" s="111" t="s">
        <v>184</v>
      </c>
      <c r="I235" s="111">
        <v>160654</v>
      </c>
      <c r="J235" s="111" t="s">
        <v>672</v>
      </c>
      <c r="K235" s="111">
        <v>160654</v>
      </c>
      <c r="L235" s="111" t="s">
        <v>203</v>
      </c>
      <c r="M235" s="111" t="s">
        <v>204</v>
      </c>
      <c r="N235" s="111">
        <v>403189</v>
      </c>
      <c r="O235" s="111" t="s">
        <v>1016</v>
      </c>
      <c r="P235" s="111">
        <v>605807</v>
      </c>
      <c r="Q235" s="111" t="s">
        <v>1017</v>
      </c>
      <c r="R235" s="111" t="s">
        <v>809</v>
      </c>
      <c r="S235" s="111" t="s">
        <v>1018</v>
      </c>
      <c r="T235" s="111" t="s">
        <v>209</v>
      </c>
      <c r="U235" s="111" t="s">
        <v>210</v>
      </c>
      <c r="V235" s="111">
        <v>541</v>
      </c>
      <c r="W235" s="111" t="s">
        <v>843</v>
      </c>
      <c r="X235" s="111">
        <v>351359597</v>
      </c>
      <c r="Y235" s="111" t="s">
        <v>1019</v>
      </c>
      <c r="Z235" s="111" t="s">
        <v>1020</v>
      </c>
      <c r="AA235" s="111">
        <v>31000</v>
      </c>
      <c r="AB235" s="111" t="s">
        <v>355</v>
      </c>
      <c r="AC235" s="111">
        <v>24</v>
      </c>
      <c r="AD235" s="111" t="s">
        <v>215</v>
      </c>
      <c r="AE235" s="111" t="s">
        <v>1021</v>
      </c>
      <c r="AF235" s="111">
        <v>1660</v>
      </c>
      <c r="AG235" s="111">
        <v>1660</v>
      </c>
      <c r="AH235" s="111" t="s">
        <v>847</v>
      </c>
      <c r="AI235" s="111">
        <v>10407.01</v>
      </c>
      <c r="AJ235" s="111">
        <v>6192.99</v>
      </c>
      <c r="AK235" s="111">
        <v>16600</v>
      </c>
      <c r="AL235" s="111">
        <v>20592.990000000002</v>
      </c>
      <c r="AM235" s="111">
        <v>3484.01</v>
      </c>
      <c r="AN235" s="111">
        <v>24077</v>
      </c>
      <c r="AO235" s="111">
        <v>16572.330000000002</v>
      </c>
      <c r="AP235" s="111">
        <v>3347.67</v>
      </c>
      <c r="AQ235" s="111">
        <v>19920</v>
      </c>
      <c r="AR235" s="111">
        <v>22</v>
      </c>
      <c r="AS235" s="111">
        <v>328</v>
      </c>
      <c r="AT235" s="99" t="s">
        <v>217</v>
      </c>
      <c r="AU235" s="99"/>
      <c r="AV235" s="99"/>
      <c r="AW235" s="111"/>
      <c r="AX235" s="111" t="s">
        <v>218</v>
      </c>
      <c r="AY235" s="111" t="s">
        <v>219</v>
      </c>
      <c r="AZ235" s="111"/>
      <c r="BA235" s="111">
        <v>0</v>
      </c>
      <c r="BB235" s="101"/>
      <c r="BC235" s="101"/>
      <c r="BD235" s="99" t="s">
        <v>220</v>
      </c>
      <c r="BE235" s="99"/>
      <c r="BF235" s="109"/>
      <c r="BG235" s="67"/>
      <c r="BH235" s="108"/>
      <c r="BI235" s="99" t="s">
        <v>2017</v>
      </c>
      <c r="BJ235" s="99"/>
      <c r="BK235" s="108"/>
      <c r="BL235" s="100"/>
    </row>
    <row r="236" spans="1:64" hidden="1" x14ac:dyDescent="0.3">
      <c r="A236" s="84">
        <v>235</v>
      </c>
      <c r="B236" s="111" t="s">
        <v>2056</v>
      </c>
      <c r="C236" s="111" t="s">
        <v>188</v>
      </c>
      <c r="D236" s="111" t="s">
        <v>187</v>
      </c>
      <c r="E236" s="111" t="s">
        <v>186</v>
      </c>
      <c r="F236" s="111" t="s">
        <v>201</v>
      </c>
      <c r="G236" s="111" t="s">
        <v>183</v>
      </c>
      <c r="H236" s="111" t="s">
        <v>184</v>
      </c>
      <c r="I236" s="111">
        <v>160654</v>
      </c>
      <c r="J236" s="111" t="s">
        <v>672</v>
      </c>
      <c r="K236" s="111">
        <v>160654</v>
      </c>
      <c r="L236" s="111" t="s">
        <v>203</v>
      </c>
      <c r="M236" s="111" t="s">
        <v>204</v>
      </c>
      <c r="N236" s="111">
        <v>403189</v>
      </c>
      <c r="O236" s="111" t="s">
        <v>1016</v>
      </c>
      <c r="P236" s="111">
        <v>605807</v>
      </c>
      <c r="Q236" s="111" t="s">
        <v>1017</v>
      </c>
      <c r="R236" s="111" t="s">
        <v>809</v>
      </c>
      <c r="S236" s="111" t="s">
        <v>1022</v>
      </c>
      <c r="T236" s="111" t="s">
        <v>209</v>
      </c>
      <c r="U236" s="111" t="s">
        <v>210</v>
      </c>
      <c r="V236" s="111">
        <v>541</v>
      </c>
      <c r="W236" s="111" t="s">
        <v>843</v>
      </c>
      <c r="X236" s="111">
        <v>351359629</v>
      </c>
      <c r="Y236" s="111" t="s">
        <v>1023</v>
      </c>
      <c r="Z236" s="111" t="s">
        <v>1020</v>
      </c>
      <c r="AA236" s="111">
        <v>31000</v>
      </c>
      <c r="AB236" s="111" t="s">
        <v>355</v>
      </c>
      <c r="AC236" s="111">
        <v>24</v>
      </c>
      <c r="AD236" s="111" t="s">
        <v>215</v>
      </c>
      <c r="AE236" s="111" t="s">
        <v>1021</v>
      </c>
      <c r="AF236" s="111">
        <v>1660</v>
      </c>
      <c r="AG236" s="111">
        <v>1660</v>
      </c>
      <c r="AH236" s="111" t="s">
        <v>1024</v>
      </c>
      <c r="AI236" s="111">
        <v>20984.22</v>
      </c>
      <c r="AJ236" s="111">
        <v>8895.7800000000007</v>
      </c>
      <c r="AK236" s="111">
        <v>29880</v>
      </c>
      <c r="AL236" s="111">
        <v>10015.780000000001</v>
      </c>
      <c r="AM236" s="111">
        <v>781.22</v>
      </c>
      <c r="AN236" s="111">
        <v>10797</v>
      </c>
      <c r="AO236" s="111">
        <v>5995.12</v>
      </c>
      <c r="AP236" s="111">
        <v>644.88</v>
      </c>
      <c r="AQ236" s="111">
        <v>6640</v>
      </c>
      <c r="AR236" s="111">
        <v>22</v>
      </c>
      <c r="AS236" s="111">
        <v>74</v>
      </c>
      <c r="AT236" s="111" t="s">
        <v>910</v>
      </c>
      <c r="AU236" s="99"/>
      <c r="AV236" s="99"/>
      <c r="AW236" s="111"/>
      <c r="AX236" s="111" t="s">
        <v>218</v>
      </c>
      <c r="AY236" s="111" t="s">
        <v>219</v>
      </c>
      <c r="AZ236" s="111"/>
      <c r="BA236" s="111">
        <v>0</v>
      </c>
      <c r="BB236" s="101">
        <v>45757</v>
      </c>
      <c r="BC236" s="101" t="s">
        <v>396</v>
      </c>
      <c r="BD236" s="99" t="s">
        <v>397</v>
      </c>
      <c r="BE236" s="99" t="s">
        <v>398</v>
      </c>
      <c r="BF236" s="109" t="s">
        <v>399</v>
      </c>
      <c r="BG236" s="67"/>
      <c r="BH236" s="108"/>
      <c r="BI236" s="99" t="s">
        <v>2017</v>
      </c>
      <c r="BJ236" s="99"/>
      <c r="BK236" s="108"/>
      <c r="BL236" s="100"/>
    </row>
    <row r="237" spans="1:64" hidden="1" x14ac:dyDescent="0.3">
      <c r="A237" s="99">
        <v>236</v>
      </c>
      <c r="B237" s="111" t="s">
        <v>2056</v>
      </c>
      <c r="C237" s="111" t="s">
        <v>188</v>
      </c>
      <c r="D237" s="111" t="s">
        <v>187</v>
      </c>
      <c r="E237" s="111" t="s">
        <v>186</v>
      </c>
      <c r="F237" s="111" t="s">
        <v>201</v>
      </c>
      <c r="G237" s="111" t="s">
        <v>183</v>
      </c>
      <c r="H237" s="111" t="s">
        <v>184</v>
      </c>
      <c r="I237" s="111">
        <v>160654</v>
      </c>
      <c r="J237" s="111" t="s">
        <v>672</v>
      </c>
      <c r="K237" s="111">
        <v>160654</v>
      </c>
      <c r="L237" s="111" t="s">
        <v>203</v>
      </c>
      <c r="M237" s="111" t="s">
        <v>204</v>
      </c>
      <c r="N237" s="111">
        <v>403189</v>
      </c>
      <c r="O237" s="111" t="s">
        <v>1016</v>
      </c>
      <c r="P237" s="111">
        <v>605807</v>
      </c>
      <c r="Q237" s="111" t="s">
        <v>1017</v>
      </c>
      <c r="R237" s="111" t="s">
        <v>809</v>
      </c>
      <c r="S237" s="111" t="s">
        <v>1025</v>
      </c>
      <c r="T237" s="111" t="s">
        <v>227</v>
      </c>
      <c r="U237" s="111" t="s">
        <v>210</v>
      </c>
      <c r="V237" s="111">
        <v>541</v>
      </c>
      <c r="W237" s="111" t="s">
        <v>834</v>
      </c>
      <c r="X237" s="111">
        <v>351361907</v>
      </c>
      <c r="Y237" s="111" t="s">
        <v>1026</v>
      </c>
      <c r="Z237" s="111" t="s">
        <v>1020</v>
      </c>
      <c r="AA237" s="111">
        <v>31000</v>
      </c>
      <c r="AB237" s="111" t="s">
        <v>355</v>
      </c>
      <c r="AC237" s="111">
        <v>24</v>
      </c>
      <c r="AD237" s="111" t="s">
        <v>215</v>
      </c>
      <c r="AE237" s="111" t="s">
        <v>1021</v>
      </c>
      <c r="AF237" s="111">
        <v>1660</v>
      </c>
      <c r="AG237" s="111">
        <v>1660</v>
      </c>
      <c r="AH237" s="111" t="s">
        <v>1027</v>
      </c>
      <c r="AI237" s="111">
        <v>26979.34</v>
      </c>
      <c r="AJ237" s="111">
        <v>9540.66</v>
      </c>
      <c r="AK237" s="111">
        <v>36520</v>
      </c>
      <c r="AL237" s="111">
        <v>4020.66</v>
      </c>
      <c r="AM237" s="111">
        <v>136.34</v>
      </c>
      <c r="AN237" s="111">
        <v>4157</v>
      </c>
      <c r="AO237" s="111">
        <v>0</v>
      </c>
      <c r="AP237" s="111">
        <v>0</v>
      </c>
      <c r="AQ237" s="111">
        <v>0</v>
      </c>
      <c r="AR237" s="111">
        <v>22</v>
      </c>
      <c r="AS237" s="111">
        <v>0</v>
      </c>
      <c r="AT237" s="111" t="s">
        <v>395</v>
      </c>
      <c r="AU237" s="99"/>
      <c r="AV237" s="99"/>
      <c r="AW237" s="111"/>
      <c r="AX237" s="111" t="s">
        <v>218</v>
      </c>
      <c r="AY237" s="111" t="s">
        <v>219</v>
      </c>
      <c r="AZ237" s="111"/>
      <c r="BA237" s="111">
        <v>0</v>
      </c>
      <c r="BB237" s="101">
        <v>45759</v>
      </c>
      <c r="BC237" s="101" t="s">
        <v>396</v>
      </c>
      <c r="BD237" s="99" t="s">
        <v>397</v>
      </c>
      <c r="BE237" s="99" t="s">
        <v>398</v>
      </c>
      <c r="BF237" s="109" t="s">
        <v>399</v>
      </c>
      <c r="BG237" s="67"/>
      <c r="BH237" s="108"/>
      <c r="BI237" s="99" t="s">
        <v>2017</v>
      </c>
      <c r="BJ237" s="99"/>
      <c r="BK237" s="108"/>
      <c r="BL237" s="100"/>
    </row>
    <row r="238" spans="1:64" hidden="1" x14ac:dyDescent="0.3">
      <c r="A238" s="84">
        <v>237</v>
      </c>
      <c r="B238" s="111" t="s">
        <v>2056</v>
      </c>
      <c r="C238" s="111" t="s">
        <v>188</v>
      </c>
      <c r="D238" s="111" t="s">
        <v>187</v>
      </c>
      <c r="E238" s="111" t="s">
        <v>186</v>
      </c>
      <c r="F238" s="111" t="s">
        <v>201</v>
      </c>
      <c r="G238" s="111" t="s">
        <v>183</v>
      </c>
      <c r="H238" s="111" t="s">
        <v>184</v>
      </c>
      <c r="I238" s="111">
        <v>160654</v>
      </c>
      <c r="J238" s="111" t="s">
        <v>672</v>
      </c>
      <c r="K238" s="111">
        <v>160654</v>
      </c>
      <c r="L238" s="111" t="s">
        <v>203</v>
      </c>
      <c r="M238" s="111" t="s">
        <v>204</v>
      </c>
      <c r="N238" s="111">
        <v>403189</v>
      </c>
      <c r="O238" s="111" t="s">
        <v>1016</v>
      </c>
      <c r="P238" s="111">
        <v>605807</v>
      </c>
      <c r="Q238" s="111" t="s">
        <v>1017</v>
      </c>
      <c r="R238" s="111" t="s">
        <v>809</v>
      </c>
      <c r="S238" s="111" t="s">
        <v>1028</v>
      </c>
      <c r="T238" s="111" t="s">
        <v>227</v>
      </c>
      <c r="U238" s="111" t="s">
        <v>210</v>
      </c>
      <c r="V238" s="111">
        <v>541</v>
      </c>
      <c r="W238" s="111" t="s">
        <v>964</v>
      </c>
      <c r="X238" s="111">
        <v>351367297</v>
      </c>
      <c r="Y238" s="111" t="s">
        <v>1029</v>
      </c>
      <c r="Z238" s="111" t="s">
        <v>1030</v>
      </c>
      <c r="AA238" s="111">
        <v>32000</v>
      </c>
      <c r="AB238" s="111" t="s">
        <v>355</v>
      </c>
      <c r="AC238" s="111">
        <v>24</v>
      </c>
      <c r="AD238" s="111" t="s">
        <v>215</v>
      </c>
      <c r="AE238" s="111" t="s">
        <v>1021</v>
      </c>
      <c r="AF238" s="111">
        <v>1750</v>
      </c>
      <c r="AG238" s="111">
        <v>1750</v>
      </c>
      <c r="AH238" s="111" t="s">
        <v>1031</v>
      </c>
      <c r="AI238" s="111">
        <v>12504.35</v>
      </c>
      <c r="AJ238" s="111">
        <v>6745.65</v>
      </c>
      <c r="AK238" s="111">
        <v>19250</v>
      </c>
      <c r="AL238" s="111">
        <v>19495.650000000001</v>
      </c>
      <c r="AM238" s="111">
        <v>2927.35</v>
      </c>
      <c r="AN238" s="111">
        <v>22423</v>
      </c>
      <c r="AO238" s="111">
        <v>16416.78</v>
      </c>
      <c r="AP238" s="111">
        <v>2833.22</v>
      </c>
      <c r="AQ238" s="111">
        <v>19250</v>
      </c>
      <c r="AR238" s="111">
        <v>22</v>
      </c>
      <c r="AS238" s="111">
        <v>293</v>
      </c>
      <c r="AT238" s="99" t="s">
        <v>217</v>
      </c>
      <c r="AU238" s="99"/>
      <c r="AV238" s="99"/>
      <c r="AW238" s="111"/>
      <c r="AX238" s="111" t="s">
        <v>218</v>
      </c>
      <c r="AY238" s="111" t="s">
        <v>219</v>
      </c>
      <c r="AZ238" s="111"/>
      <c r="BA238" s="111">
        <v>0</v>
      </c>
      <c r="BB238" s="101"/>
      <c r="BC238" s="101"/>
      <c r="BD238" s="99" t="s">
        <v>220</v>
      </c>
      <c r="BE238" s="99"/>
      <c r="BF238" s="109"/>
      <c r="BG238" s="67"/>
      <c r="BH238" s="108"/>
      <c r="BI238" s="99" t="s">
        <v>2017</v>
      </c>
      <c r="BJ238" s="99"/>
      <c r="BK238" s="108"/>
      <c r="BL238" s="100"/>
    </row>
    <row r="239" spans="1:64" hidden="1" x14ac:dyDescent="0.3">
      <c r="A239" s="84">
        <v>238</v>
      </c>
      <c r="B239" s="111" t="s">
        <v>2056</v>
      </c>
      <c r="C239" s="111" t="s">
        <v>188</v>
      </c>
      <c r="D239" s="111" t="s">
        <v>187</v>
      </c>
      <c r="E239" s="111" t="s">
        <v>186</v>
      </c>
      <c r="F239" s="111" t="s">
        <v>201</v>
      </c>
      <c r="G239" s="111" t="s">
        <v>183</v>
      </c>
      <c r="H239" s="111" t="s">
        <v>184</v>
      </c>
      <c r="I239" s="111">
        <v>160654</v>
      </c>
      <c r="J239" s="111" t="s">
        <v>672</v>
      </c>
      <c r="K239" s="111">
        <v>160654</v>
      </c>
      <c r="L239" s="111" t="s">
        <v>203</v>
      </c>
      <c r="M239" s="111" t="s">
        <v>204</v>
      </c>
      <c r="N239" s="111">
        <v>403189</v>
      </c>
      <c r="O239" s="111" t="s">
        <v>1016</v>
      </c>
      <c r="P239" s="111">
        <v>605807</v>
      </c>
      <c r="Q239" s="111" t="s">
        <v>1017</v>
      </c>
      <c r="R239" s="111" t="s">
        <v>809</v>
      </c>
      <c r="S239" s="111" t="s">
        <v>1032</v>
      </c>
      <c r="T239" s="111" t="s">
        <v>209</v>
      </c>
      <c r="U239" s="111" t="s">
        <v>210</v>
      </c>
      <c r="V239" s="111">
        <v>541</v>
      </c>
      <c r="W239" s="111" t="s">
        <v>916</v>
      </c>
      <c r="X239" s="111">
        <v>351367298</v>
      </c>
      <c r="Y239" s="111" t="s">
        <v>1033</v>
      </c>
      <c r="Z239" s="111" t="s">
        <v>1030</v>
      </c>
      <c r="AA239" s="111">
        <v>32000</v>
      </c>
      <c r="AB239" s="111" t="s">
        <v>355</v>
      </c>
      <c r="AC239" s="111">
        <v>24</v>
      </c>
      <c r="AD239" s="111" t="s">
        <v>215</v>
      </c>
      <c r="AE239" s="111" t="s">
        <v>1021</v>
      </c>
      <c r="AF239" s="111">
        <v>1750</v>
      </c>
      <c r="AG239" s="111">
        <v>1750</v>
      </c>
      <c r="AH239" s="111" t="s">
        <v>1034</v>
      </c>
      <c r="AI239" s="111">
        <v>12504.35</v>
      </c>
      <c r="AJ239" s="111">
        <v>6745.65</v>
      </c>
      <c r="AK239" s="111">
        <v>19250</v>
      </c>
      <c r="AL239" s="111">
        <v>19495.650000000001</v>
      </c>
      <c r="AM239" s="111">
        <v>2927.35</v>
      </c>
      <c r="AN239" s="111">
        <v>22423</v>
      </c>
      <c r="AO239" s="111">
        <v>16416.78</v>
      </c>
      <c r="AP239" s="111">
        <v>2833.22</v>
      </c>
      <c r="AQ239" s="111">
        <v>19250</v>
      </c>
      <c r="AR239" s="111">
        <v>22</v>
      </c>
      <c r="AS239" s="111">
        <v>293</v>
      </c>
      <c r="AT239" s="99" t="s">
        <v>217</v>
      </c>
      <c r="AU239" s="99"/>
      <c r="AV239" s="99"/>
      <c r="AW239" s="111"/>
      <c r="AX239" s="111" t="s">
        <v>218</v>
      </c>
      <c r="AY239" s="111" t="s">
        <v>219</v>
      </c>
      <c r="AZ239" s="111"/>
      <c r="BA239" s="111">
        <v>0</v>
      </c>
      <c r="BB239" s="101"/>
      <c r="BC239" s="101"/>
      <c r="BD239" s="99" t="s">
        <v>220</v>
      </c>
      <c r="BE239" s="99"/>
      <c r="BF239" s="109"/>
      <c r="BG239" s="67"/>
      <c r="BH239" s="108"/>
      <c r="BI239" s="99" t="s">
        <v>2017</v>
      </c>
      <c r="BJ239" s="99"/>
      <c r="BK239" s="108"/>
      <c r="BL239" s="100"/>
    </row>
    <row r="240" spans="1:64" hidden="1" x14ac:dyDescent="0.3">
      <c r="A240" s="84">
        <v>239</v>
      </c>
      <c r="B240" s="111" t="s">
        <v>2056</v>
      </c>
      <c r="C240" s="111" t="s">
        <v>188</v>
      </c>
      <c r="D240" s="111" t="s">
        <v>187</v>
      </c>
      <c r="E240" s="111" t="s">
        <v>186</v>
      </c>
      <c r="F240" s="111" t="s">
        <v>201</v>
      </c>
      <c r="G240" s="111" t="s">
        <v>183</v>
      </c>
      <c r="H240" s="111" t="s">
        <v>184</v>
      </c>
      <c r="I240" s="111">
        <v>160654</v>
      </c>
      <c r="J240" s="111" t="s">
        <v>672</v>
      </c>
      <c r="K240" s="111">
        <v>160654</v>
      </c>
      <c r="L240" s="111" t="s">
        <v>203</v>
      </c>
      <c r="M240" s="111" t="s">
        <v>204</v>
      </c>
      <c r="N240" s="111">
        <v>403189</v>
      </c>
      <c r="O240" s="111" t="s">
        <v>1016</v>
      </c>
      <c r="P240" s="111">
        <v>605807</v>
      </c>
      <c r="Q240" s="111" t="s">
        <v>1017</v>
      </c>
      <c r="R240" s="111" t="s">
        <v>809</v>
      </c>
      <c r="S240" s="111" t="s">
        <v>1035</v>
      </c>
      <c r="T240" s="111" t="s">
        <v>209</v>
      </c>
      <c r="U240" s="111" t="s">
        <v>210</v>
      </c>
      <c r="V240" s="111">
        <v>541</v>
      </c>
      <c r="W240" s="111" t="s">
        <v>916</v>
      </c>
      <c r="X240" s="111">
        <v>351384545</v>
      </c>
      <c r="Y240" s="111" t="s">
        <v>1036</v>
      </c>
      <c r="Z240" s="111" t="s">
        <v>1030</v>
      </c>
      <c r="AA240" s="111">
        <v>32000</v>
      </c>
      <c r="AB240" s="111" t="s">
        <v>355</v>
      </c>
      <c r="AC240" s="111">
        <v>24</v>
      </c>
      <c r="AD240" s="111" t="s">
        <v>215</v>
      </c>
      <c r="AE240" s="111" t="s">
        <v>1021</v>
      </c>
      <c r="AF240" s="111">
        <v>1750</v>
      </c>
      <c r="AG240" s="111">
        <v>1750</v>
      </c>
      <c r="AH240" s="111" t="s">
        <v>1037</v>
      </c>
      <c r="AI240" s="111">
        <v>16623.62</v>
      </c>
      <c r="AJ240" s="111">
        <v>7876.38</v>
      </c>
      <c r="AK240" s="111">
        <v>24500</v>
      </c>
      <c r="AL240" s="111">
        <v>15376.38</v>
      </c>
      <c r="AM240" s="111">
        <v>1796.62</v>
      </c>
      <c r="AN240" s="111">
        <v>17173</v>
      </c>
      <c r="AO240" s="111">
        <v>12297.51</v>
      </c>
      <c r="AP240" s="111">
        <v>1702.49</v>
      </c>
      <c r="AQ240" s="111">
        <v>14000</v>
      </c>
      <c r="AR240" s="111">
        <v>22</v>
      </c>
      <c r="AS240" s="111">
        <v>202</v>
      </c>
      <c r="AT240" s="99" t="s">
        <v>217</v>
      </c>
      <c r="AU240" s="99"/>
      <c r="AV240" s="99"/>
      <c r="AW240" s="111"/>
      <c r="AX240" s="111" t="s">
        <v>218</v>
      </c>
      <c r="AY240" s="111" t="s">
        <v>219</v>
      </c>
      <c r="AZ240" s="111"/>
      <c r="BA240" s="111">
        <v>0</v>
      </c>
      <c r="BB240" s="101"/>
      <c r="BC240" s="101"/>
      <c r="BD240" s="99" t="s">
        <v>220</v>
      </c>
      <c r="BE240" s="99"/>
      <c r="BF240" s="109"/>
      <c r="BG240" s="67"/>
      <c r="BH240" s="108"/>
      <c r="BI240" s="99" t="s">
        <v>2017</v>
      </c>
      <c r="BJ240" s="99"/>
      <c r="BK240" s="108"/>
      <c r="BL240" s="100"/>
    </row>
    <row r="241" spans="1:64" hidden="1" x14ac:dyDescent="0.3">
      <c r="A241" s="99">
        <v>240</v>
      </c>
      <c r="B241" s="111" t="s">
        <v>2056</v>
      </c>
      <c r="C241" s="111" t="s">
        <v>188</v>
      </c>
      <c r="D241" s="111" t="s">
        <v>187</v>
      </c>
      <c r="E241" s="111" t="s">
        <v>186</v>
      </c>
      <c r="F241" s="111" t="s">
        <v>201</v>
      </c>
      <c r="G241" s="111" t="s">
        <v>183</v>
      </c>
      <c r="H241" s="111" t="s">
        <v>184</v>
      </c>
      <c r="I241" s="111">
        <v>143200</v>
      </c>
      <c r="J241" s="111" t="s">
        <v>286</v>
      </c>
      <c r="K241" s="111">
        <v>143200</v>
      </c>
      <c r="L241" s="111" t="s">
        <v>203</v>
      </c>
      <c r="M241" s="111" t="s">
        <v>204</v>
      </c>
      <c r="N241" s="111">
        <v>245474</v>
      </c>
      <c r="O241" s="111" t="s">
        <v>287</v>
      </c>
      <c r="P241" s="111">
        <v>322560</v>
      </c>
      <c r="Q241" s="111" t="s">
        <v>288</v>
      </c>
      <c r="R241" s="111" t="s">
        <v>809</v>
      </c>
      <c r="S241" s="111" t="s">
        <v>1038</v>
      </c>
      <c r="T241" s="111" t="s">
        <v>275</v>
      </c>
      <c r="U241" s="111" t="s">
        <v>210</v>
      </c>
      <c r="V241" s="111">
        <v>541</v>
      </c>
      <c r="W241" s="111" t="s">
        <v>889</v>
      </c>
      <c r="X241" s="111">
        <v>351456054</v>
      </c>
      <c r="Y241" s="111" t="s">
        <v>1039</v>
      </c>
      <c r="Z241" s="111" t="s">
        <v>1040</v>
      </c>
      <c r="AA241" s="111">
        <v>32000</v>
      </c>
      <c r="AB241" s="111" t="s">
        <v>231</v>
      </c>
      <c r="AC241" s="111">
        <v>24</v>
      </c>
      <c r="AD241" s="111" t="s">
        <v>215</v>
      </c>
      <c r="AE241" s="111" t="s">
        <v>1041</v>
      </c>
      <c r="AF241" s="111">
        <v>1750</v>
      </c>
      <c r="AG241" s="111">
        <v>1750</v>
      </c>
      <c r="AH241" s="111" t="s">
        <v>1042</v>
      </c>
      <c r="AI241" s="111">
        <v>29157.759999999998</v>
      </c>
      <c r="AJ241" s="111">
        <v>9342.24</v>
      </c>
      <c r="AK241" s="111">
        <v>38500</v>
      </c>
      <c r="AL241" s="111">
        <v>2842.24</v>
      </c>
      <c r="AM241" s="111">
        <v>84.76</v>
      </c>
      <c r="AN241" s="111">
        <v>2927</v>
      </c>
      <c r="AO241" s="111">
        <v>0</v>
      </c>
      <c r="AP241" s="111">
        <v>0</v>
      </c>
      <c r="AQ241" s="111">
        <v>0</v>
      </c>
      <c r="AR241" s="111">
        <v>22</v>
      </c>
      <c r="AS241" s="111">
        <v>0</v>
      </c>
      <c r="AT241" s="111" t="s">
        <v>395</v>
      </c>
      <c r="AU241" s="99"/>
      <c r="AV241" s="99"/>
      <c r="AW241" s="111"/>
      <c r="AX241" s="111" t="s">
        <v>218</v>
      </c>
      <c r="AY241" s="111" t="s">
        <v>219</v>
      </c>
      <c r="AZ241" s="111"/>
      <c r="BA241" s="111">
        <v>0</v>
      </c>
      <c r="BB241" s="101"/>
      <c r="BC241" s="101"/>
      <c r="BD241" s="99" t="s">
        <v>220</v>
      </c>
      <c r="BE241" s="99"/>
      <c r="BF241" s="109"/>
      <c r="BG241" s="67"/>
      <c r="BH241" s="108"/>
      <c r="BI241" s="99" t="s">
        <v>2017</v>
      </c>
      <c r="BJ241" s="99"/>
      <c r="BK241" s="108"/>
      <c r="BL241" s="100" t="s">
        <v>2062</v>
      </c>
    </row>
    <row r="242" spans="1:64" hidden="1" x14ac:dyDescent="0.3">
      <c r="A242" s="84">
        <v>241</v>
      </c>
      <c r="B242" s="111" t="s">
        <v>2056</v>
      </c>
      <c r="C242" s="111" t="s">
        <v>188</v>
      </c>
      <c r="D242" s="111" t="s">
        <v>187</v>
      </c>
      <c r="E242" s="111" t="s">
        <v>186</v>
      </c>
      <c r="F242" s="111" t="s">
        <v>201</v>
      </c>
      <c r="G242" s="111" t="s">
        <v>183</v>
      </c>
      <c r="H242" s="111" t="s">
        <v>184</v>
      </c>
      <c r="I242" s="111">
        <v>144322</v>
      </c>
      <c r="J242" s="111" t="s">
        <v>280</v>
      </c>
      <c r="K242" s="111">
        <v>144322</v>
      </c>
      <c r="L242" s="111" t="s">
        <v>203</v>
      </c>
      <c r="M242" s="111" t="s">
        <v>204</v>
      </c>
      <c r="N242" s="111">
        <v>251947</v>
      </c>
      <c r="O242" s="111" t="s">
        <v>840</v>
      </c>
      <c r="P242" s="111">
        <v>330994</v>
      </c>
      <c r="Q242" s="111" t="s">
        <v>841</v>
      </c>
      <c r="R242" s="111" t="s">
        <v>809</v>
      </c>
      <c r="S242" s="111" t="s">
        <v>1043</v>
      </c>
      <c r="T242" s="111" t="s">
        <v>275</v>
      </c>
      <c r="U242" s="111" t="s">
        <v>210</v>
      </c>
      <c r="V242" s="111">
        <v>541</v>
      </c>
      <c r="W242" s="111" t="s">
        <v>916</v>
      </c>
      <c r="X242" s="111">
        <v>351490885</v>
      </c>
      <c r="Y242" s="111" t="s">
        <v>1044</v>
      </c>
      <c r="Z242" s="111" t="s">
        <v>1045</v>
      </c>
      <c r="AA242" s="111">
        <v>62000</v>
      </c>
      <c r="AB242" s="111" t="s">
        <v>231</v>
      </c>
      <c r="AC242" s="111">
        <v>24</v>
      </c>
      <c r="AD242" s="111" t="s">
        <v>266</v>
      </c>
      <c r="AE242" s="111" t="s">
        <v>1014</v>
      </c>
      <c r="AF242" s="111">
        <v>3350</v>
      </c>
      <c r="AG242" s="111">
        <v>3350</v>
      </c>
      <c r="AH242" s="111" t="s">
        <v>847</v>
      </c>
      <c r="AI242" s="111">
        <v>27360.13</v>
      </c>
      <c r="AJ242" s="111">
        <v>12839.87</v>
      </c>
      <c r="AK242" s="111">
        <v>40200</v>
      </c>
      <c r="AL242" s="111">
        <v>34639.870000000003</v>
      </c>
      <c r="AM242" s="111">
        <v>4810.13</v>
      </c>
      <c r="AN242" s="111">
        <v>39450</v>
      </c>
      <c r="AO242" s="111">
        <v>28865.53</v>
      </c>
      <c r="AP242" s="111">
        <v>4634.47</v>
      </c>
      <c r="AQ242" s="111">
        <v>33500</v>
      </c>
      <c r="AR242" s="111">
        <v>22</v>
      </c>
      <c r="AS242" s="111">
        <v>264</v>
      </c>
      <c r="AT242" s="99" t="s">
        <v>217</v>
      </c>
      <c r="AU242" s="99"/>
      <c r="AV242" s="99"/>
      <c r="AW242" s="111"/>
      <c r="AX242" s="111" t="s">
        <v>218</v>
      </c>
      <c r="AY242" s="111" t="s">
        <v>219</v>
      </c>
      <c r="AZ242" s="111"/>
      <c r="BA242" s="111">
        <v>0</v>
      </c>
      <c r="BB242" s="101"/>
      <c r="BC242" s="101"/>
      <c r="BD242" s="99" t="s">
        <v>220</v>
      </c>
      <c r="BE242" s="99"/>
      <c r="BF242" s="109"/>
      <c r="BG242" s="67"/>
      <c r="BH242" s="108"/>
      <c r="BI242" s="99" t="s">
        <v>2017</v>
      </c>
      <c r="BJ242" s="99"/>
      <c r="BK242" s="108"/>
      <c r="BL242" s="100"/>
    </row>
    <row r="243" spans="1:64" hidden="1" x14ac:dyDescent="0.3">
      <c r="A243" s="84">
        <v>242</v>
      </c>
      <c r="B243" s="111" t="s">
        <v>2056</v>
      </c>
      <c r="C243" s="111" t="s">
        <v>188</v>
      </c>
      <c r="D243" s="111" t="s">
        <v>187</v>
      </c>
      <c r="E243" s="111" t="s">
        <v>186</v>
      </c>
      <c r="F243" s="111" t="s">
        <v>201</v>
      </c>
      <c r="G243" s="111" t="s">
        <v>183</v>
      </c>
      <c r="H243" s="111" t="s">
        <v>184</v>
      </c>
      <c r="I243" s="111">
        <v>148172</v>
      </c>
      <c r="J243" s="111" t="s">
        <v>387</v>
      </c>
      <c r="K243" s="111">
        <v>148172</v>
      </c>
      <c r="L243" s="111" t="s">
        <v>203</v>
      </c>
      <c r="M243" s="111" t="s">
        <v>204</v>
      </c>
      <c r="N243" s="111">
        <v>260310</v>
      </c>
      <c r="O243" s="111" t="s">
        <v>388</v>
      </c>
      <c r="P243" s="111">
        <v>341776</v>
      </c>
      <c r="Q243" s="111" t="s">
        <v>389</v>
      </c>
      <c r="R243" s="111" t="s">
        <v>809</v>
      </c>
      <c r="S243" s="111" t="s">
        <v>1046</v>
      </c>
      <c r="T243" s="111" t="s">
        <v>209</v>
      </c>
      <c r="U243" s="111" t="s">
        <v>210</v>
      </c>
      <c r="V243" s="111">
        <v>541</v>
      </c>
      <c r="W243" s="111" t="s">
        <v>916</v>
      </c>
      <c r="X243" s="111">
        <v>351539759</v>
      </c>
      <c r="Y243" s="111" t="s">
        <v>1047</v>
      </c>
      <c r="Z243" s="111" t="s">
        <v>1048</v>
      </c>
      <c r="AA243" s="111">
        <v>32000</v>
      </c>
      <c r="AB243" s="111" t="s">
        <v>307</v>
      </c>
      <c r="AC243" s="111">
        <v>24</v>
      </c>
      <c r="AD243" s="111" t="s">
        <v>215</v>
      </c>
      <c r="AE243" s="111" t="s">
        <v>1049</v>
      </c>
      <c r="AF243" s="111">
        <v>1750</v>
      </c>
      <c r="AG243" s="111">
        <v>1750</v>
      </c>
      <c r="AH243" s="111" t="s">
        <v>1050</v>
      </c>
      <c r="AI243" s="111">
        <v>13778.61</v>
      </c>
      <c r="AJ243" s="111">
        <v>7221.39</v>
      </c>
      <c r="AK243" s="111">
        <v>21000</v>
      </c>
      <c r="AL243" s="111">
        <v>18221.39</v>
      </c>
      <c r="AM243" s="111">
        <v>2538.61</v>
      </c>
      <c r="AN243" s="111">
        <v>20760</v>
      </c>
      <c r="AO243" s="111">
        <v>13409.97</v>
      </c>
      <c r="AP243" s="111">
        <v>2340.0300000000002</v>
      </c>
      <c r="AQ243" s="111">
        <v>15750</v>
      </c>
      <c r="AR243" s="111">
        <v>21</v>
      </c>
      <c r="AS243" s="111">
        <v>236</v>
      </c>
      <c r="AT243" s="99" t="s">
        <v>217</v>
      </c>
      <c r="AU243" s="99"/>
      <c r="AV243" s="99"/>
      <c r="AW243" s="111"/>
      <c r="AX243" s="111" t="s">
        <v>218</v>
      </c>
      <c r="AY243" s="111" t="s">
        <v>219</v>
      </c>
      <c r="AZ243" s="111"/>
      <c r="BA243" s="111">
        <v>0</v>
      </c>
      <c r="BB243" s="101"/>
      <c r="BC243" s="101"/>
      <c r="BD243" s="99" t="s">
        <v>220</v>
      </c>
      <c r="BE243" s="99"/>
      <c r="BF243" s="109"/>
      <c r="BG243" s="67"/>
      <c r="BH243" s="108"/>
      <c r="BI243" s="99" t="s">
        <v>2017</v>
      </c>
      <c r="BJ243" s="99"/>
      <c r="BK243" s="108"/>
      <c r="BL243" s="100"/>
    </row>
    <row r="244" spans="1:64" hidden="1" x14ac:dyDescent="0.3">
      <c r="A244" s="84">
        <v>243</v>
      </c>
      <c r="B244" s="111" t="s">
        <v>2056</v>
      </c>
      <c r="C244" s="111" t="s">
        <v>188</v>
      </c>
      <c r="D244" s="111" t="s">
        <v>187</v>
      </c>
      <c r="E244" s="111" t="s">
        <v>186</v>
      </c>
      <c r="F244" s="111" t="s">
        <v>201</v>
      </c>
      <c r="G244" s="111" t="s">
        <v>183</v>
      </c>
      <c r="H244" s="111" t="s">
        <v>184</v>
      </c>
      <c r="I244" s="111">
        <v>148538</v>
      </c>
      <c r="J244" s="111" t="s">
        <v>474</v>
      </c>
      <c r="K244" s="111">
        <v>148538</v>
      </c>
      <c r="L244" s="111" t="s">
        <v>203</v>
      </c>
      <c r="M244" s="111" t="s">
        <v>204</v>
      </c>
      <c r="N244" s="111">
        <v>262887</v>
      </c>
      <c r="O244" s="111" t="s">
        <v>1051</v>
      </c>
      <c r="P244" s="111">
        <v>345196</v>
      </c>
      <c r="Q244" s="111" t="s">
        <v>1052</v>
      </c>
      <c r="R244" s="111" t="s">
        <v>809</v>
      </c>
      <c r="S244" s="111" t="s">
        <v>1053</v>
      </c>
      <c r="T244" s="111" t="s">
        <v>227</v>
      </c>
      <c r="U244" s="111" t="s">
        <v>210</v>
      </c>
      <c r="V244" s="111">
        <v>541</v>
      </c>
      <c r="W244" s="111" t="s">
        <v>916</v>
      </c>
      <c r="X244" s="111">
        <v>351565038</v>
      </c>
      <c r="Y244" s="111" t="s">
        <v>1054</v>
      </c>
      <c r="Z244" s="111" t="s">
        <v>945</v>
      </c>
      <c r="AA244" s="111">
        <v>32000</v>
      </c>
      <c r="AB244" s="111" t="s">
        <v>231</v>
      </c>
      <c r="AC244" s="111">
        <v>24</v>
      </c>
      <c r="AD244" s="111" t="s">
        <v>241</v>
      </c>
      <c r="AE244" s="111" t="s">
        <v>1049</v>
      </c>
      <c r="AF244" s="111">
        <v>1750</v>
      </c>
      <c r="AG244" s="111">
        <v>1750</v>
      </c>
      <c r="AH244" s="111" t="s">
        <v>1015</v>
      </c>
      <c r="AI244" s="111">
        <v>27321.040000000001</v>
      </c>
      <c r="AJ244" s="111">
        <v>9428.9599999999991</v>
      </c>
      <c r="AK244" s="111">
        <v>36750</v>
      </c>
      <c r="AL244" s="111">
        <v>4678.96</v>
      </c>
      <c r="AM244" s="111">
        <v>190.04</v>
      </c>
      <c r="AN244" s="111">
        <v>4869</v>
      </c>
      <c r="AO244" s="111">
        <v>0</v>
      </c>
      <c r="AP244" s="111">
        <v>0</v>
      </c>
      <c r="AQ244" s="111">
        <v>0</v>
      </c>
      <c r="AR244" s="111">
        <v>21</v>
      </c>
      <c r="AS244" s="111">
        <v>0</v>
      </c>
      <c r="AT244" s="111" t="s">
        <v>395</v>
      </c>
      <c r="AU244" s="99"/>
      <c r="AV244" s="99"/>
      <c r="AW244" s="111"/>
      <c r="AX244" s="111" t="s">
        <v>218</v>
      </c>
      <c r="AY244" s="111" t="s">
        <v>219</v>
      </c>
      <c r="AZ244" s="111"/>
      <c r="BA244" s="111">
        <v>0</v>
      </c>
      <c r="BB244" s="101">
        <v>45757</v>
      </c>
      <c r="BC244" s="101" t="s">
        <v>396</v>
      </c>
      <c r="BD244" s="99" t="s">
        <v>397</v>
      </c>
      <c r="BE244" s="99" t="s">
        <v>517</v>
      </c>
      <c r="BF244" s="109" t="s">
        <v>399</v>
      </c>
      <c r="BG244" s="67"/>
      <c r="BH244" s="108"/>
      <c r="BI244" s="99" t="s">
        <v>2018</v>
      </c>
      <c r="BJ244" s="99"/>
      <c r="BK244" s="108"/>
      <c r="BL244" s="100"/>
    </row>
    <row r="245" spans="1:64" hidden="1" x14ac:dyDescent="0.3">
      <c r="A245" s="84">
        <v>244</v>
      </c>
      <c r="B245" s="111" t="s">
        <v>2056</v>
      </c>
      <c r="C245" s="111" t="s">
        <v>188</v>
      </c>
      <c r="D245" s="111" t="s">
        <v>187</v>
      </c>
      <c r="E245" s="111" t="s">
        <v>186</v>
      </c>
      <c r="F245" s="111" t="s">
        <v>201</v>
      </c>
      <c r="G245" s="111" t="s">
        <v>183</v>
      </c>
      <c r="H245" s="111" t="s">
        <v>184</v>
      </c>
      <c r="I245" s="111">
        <v>142628</v>
      </c>
      <c r="J245" s="111" t="s">
        <v>202</v>
      </c>
      <c r="K245" s="111">
        <v>142628</v>
      </c>
      <c r="L245" s="111" t="s">
        <v>203</v>
      </c>
      <c r="M245" s="111" t="s">
        <v>204</v>
      </c>
      <c r="N245" s="111">
        <v>249962</v>
      </c>
      <c r="O245" s="111" t="s">
        <v>786</v>
      </c>
      <c r="P245" s="111">
        <v>328423</v>
      </c>
      <c r="Q245" s="111" t="s">
        <v>468</v>
      </c>
      <c r="R245" s="111" t="s">
        <v>809</v>
      </c>
      <c r="S245" s="111" t="s">
        <v>1055</v>
      </c>
      <c r="T245" s="111" t="s">
        <v>227</v>
      </c>
      <c r="U245" s="111" t="s">
        <v>210</v>
      </c>
      <c r="V245" s="111">
        <v>541</v>
      </c>
      <c r="W245" s="111" t="s">
        <v>964</v>
      </c>
      <c r="X245" s="111">
        <v>351585715</v>
      </c>
      <c r="Y245" s="111" t="s">
        <v>1056</v>
      </c>
      <c r="Z245" s="111" t="s">
        <v>1057</v>
      </c>
      <c r="AA245" s="111">
        <v>50000</v>
      </c>
      <c r="AB245" s="111" t="s">
        <v>214</v>
      </c>
      <c r="AC245" s="111">
        <v>24</v>
      </c>
      <c r="AD245" s="111" t="s">
        <v>263</v>
      </c>
      <c r="AE245" s="111" t="s">
        <v>1058</v>
      </c>
      <c r="AF245" s="111">
        <v>2700</v>
      </c>
      <c r="AG245" s="111">
        <v>2700</v>
      </c>
      <c r="AH245" s="111" t="s">
        <v>1059</v>
      </c>
      <c r="AI245" s="111">
        <v>41691.919999999998</v>
      </c>
      <c r="AJ245" s="111">
        <v>15008.08</v>
      </c>
      <c r="AK245" s="111">
        <v>56700</v>
      </c>
      <c r="AL245" s="111">
        <v>8308.08</v>
      </c>
      <c r="AM245" s="111">
        <v>363.92</v>
      </c>
      <c r="AN245" s="111">
        <v>8672</v>
      </c>
      <c r="AO245" s="111">
        <v>0</v>
      </c>
      <c r="AP245" s="111">
        <v>0</v>
      </c>
      <c r="AQ245" s="111">
        <v>0</v>
      </c>
      <c r="AR245" s="111">
        <v>21</v>
      </c>
      <c r="AS245" s="111">
        <v>0</v>
      </c>
      <c r="AT245" s="111" t="s">
        <v>395</v>
      </c>
      <c r="AU245" s="99"/>
      <c r="AV245" s="99"/>
      <c r="AW245" s="111"/>
      <c r="AX245" s="111" t="s">
        <v>218</v>
      </c>
      <c r="AY245" s="111" t="s">
        <v>219</v>
      </c>
      <c r="AZ245" s="111"/>
      <c r="BA245" s="111">
        <v>0</v>
      </c>
      <c r="BB245" s="101"/>
      <c r="BC245" s="101"/>
      <c r="BD245" s="99" t="s">
        <v>220</v>
      </c>
      <c r="BE245" s="99"/>
      <c r="BF245" s="109"/>
      <c r="BG245" s="67"/>
      <c r="BH245" s="108"/>
      <c r="BI245" s="99" t="s">
        <v>2017</v>
      </c>
      <c r="BJ245" s="99"/>
      <c r="BK245" s="108"/>
      <c r="BL245" s="100" t="s">
        <v>2062</v>
      </c>
    </row>
    <row r="246" spans="1:64" hidden="1" x14ac:dyDescent="0.3">
      <c r="A246" s="99">
        <v>245</v>
      </c>
      <c r="B246" s="111" t="s">
        <v>2056</v>
      </c>
      <c r="C246" s="111" t="s">
        <v>188</v>
      </c>
      <c r="D246" s="111" t="s">
        <v>187</v>
      </c>
      <c r="E246" s="111" t="s">
        <v>186</v>
      </c>
      <c r="F246" s="111" t="s">
        <v>201</v>
      </c>
      <c r="G246" s="111" t="s">
        <v>183</v>
      </c>
      <c r="H246" s="111" t="s">
        <v>184</v>
      </c>
      <c r="I246" s="111">
        <v>147535</v>
      </c>
      <c r="J246" s="111" t="s">
        <v>364</v>
      </c>
      <c r="K246" s="111">
        <v>147535</v>
      </c>
      <c r="L246" s="111" t="s">
        <v>203</v>
      </c>
      <c r="M246" s="111" t="s">
        <v>204</v>
      </c>
      <c r="N246" s="111">
        <v>253760</v>
      </c>
      <c r="O246" s="111" t="s">
        <v>413</v>
      </c>
      <c r="P246" s="111">
        <v>333301</v>
      </c>
      <c r="Q246" s="111" t="s">
        <v>414</v>
      </c>
      <c r="R246" s="111" t="s">
        <v>809</v>
      </c>
      <c r="S246" s="111" t="s">
        <v>1060</v>
      </c>
      <c r="T246" s="111" t="s">
        <v>275</v>
      </c>
      <c r="U246" s="111" t="s">
        <v>210</v>
      </c>
      <c r="V246" s="111">
        <v>541</v>
      </c>
      <c r="W246" s="111" t="s">
        <v>1061</v>
      </c>
      <c r="X246" s="111">
        <v>351593759</v>
      </c>
      <c r="Y246" s="111" t="s">
        <v>1062</v>
      </c>
      <c r="Z246" s="111" t="s">
        <v>560</v>
      </c>
      <c r="AA246" s="111">
        <v>42000</v>
      </c>
      <c r="AB246" s="111" t="s">
        <v>214</v>
      </c>
      <c r="AC246" s="111">
        <v>24</v>
      </c>
      <c r="AD246" s="111" t="s">
        <v>263</v>
      </c>
      <c r="AE246" s="111" t="s">
        <v>1063</v>
      </c>
      <c r="AF246" s="111">
        <v>2250</v>
      </c>
      <c r="AG246" s="111">
        <v>2250</v>
      </c>
      <c r="AH246" s="111" t="s">
        <v>920</v>
      </c>
      <c r="AI246" s="111">
        <v>34553.25</v>
      </c>
      <c r="AJ246" s="111">
        <v>12696.75</v>
      </c>
      <c r="AK246" s="111">
        <v>47250</v>
      </c>
      <c r="AL246" s="111">
        <v>7446.75</v>
      </c>
      <c r="AM246" s="111">
        <v>337.25</v>
      </c>
      <c r="AN246" s="111">
        <v>7784</v>
      </c>
      <c r="AO246" s="111">
        <v>0</v>
      </c>
      <c r="AP246" s="111">
        <v>0</v>
      </c>
      <c r="AQ246" s="111">
        <v>0</v>
      </c>
      <c r="AR246" s="111">
        <v>21</v>
      </c>
      <c r="AS246" s="111">
        <v>0</v>
      </c>
      <c r="AT246" s="111" t="s">
        <v>395</v>
      </c>
      <c r="AU246" s="99"/>
      <c r="AV246" s="99"/>
      <c r="AW246" s="111"/>
      <c r="AX246" s="111" t="s">
        <v>218</v>
      </c>
      <c r="AY246" s="111" t="s">
        <v>219</v>
      </c>
      <c r="AZ246" s="111"/>
      <c r="BA246" s="111">
        <v>0</v>
      </c>
      <c r="BB246" s="101">
        <v>45759</v>
      </c>
      <c r="BC246" s="101" t="s">
        <v>396</v>
      </c>
      <c r="BD246" s="99" t="s">
        <v>397</v>
      </c>
      <c r="BE246" s="99" t="s">
        <v>398</v>
      </c>
      <c r="BF246" s="109" t="s">
        <v>399</v>
      </c>
      <c r="BG246" s="67"/>
      <c r="BH246" s="108"/>
      <c r="BI246" s="99" t="s">
        <v>2017</v>
      </c>
      <c r="BJ246" s="99"/>
      <c r="BK246" s="108"/>
      <c r="BL246" s="100"/>
    </row>
    <row r="247" spans="1:64" hidden="1" x14ac:dyDescent="0.3">
      <c r="A247" s="84">
        <v>246</v>
      </c>
      <c r="B247" s="111" t="s">
        <v>2056</v>
      </c>
      <c r="C247" s="111" t="s">
        <v>188</v>
      </c>
      <c r="D247" s="111" t="s">
        <v>187</v>
      </c>
      <c r="E247" s="111" t="s">
        <v>186</v>
      </c>
      <c r="F247" s="111" t="s">
        <v>201</v>
      </c>
      <c r="G247" s="111" t="s">
        <v>183</v>
      </c>
      <c r="H247" s="111" t="s">
        <v>184</v>
      </c>
      <c r="I247" s="111">
        <v>148538</v>
      </c>
      <c r="J247" s="111" t="s">
        <v>474</v>
      </c>
      <c r="K247" s="111">
        <v>148538</v>
      </c>
      <c r="L247" s="111" t="s">
        <v>203</v>
      </c>
      <c r="M247" s="111" t="s">
        <v>204</v>
      </c>
      <c r="N247" s="111">
        <v>254413</v>
      </c>
      <c r="O247" s="111" t="s">
        <v>475</v>
      </c>
      <c r="P247" s="111">
        <v>334172</v>
      </c>
      <c r="Q247" s="111" t="s">
        <v>476</v>
      </c>
      <c r="R247" s="111" t="s">
        <v>809</v>
      </c>
      <c r="S247" s="111" t="s">
        <v>1064</v>
      </c>
      <c r="T247" s="111" t="s">
        <v>209</v>
      </c>
      <c r="U247" s="111" t="s">
        <v>210</v>
      </c>
      <c r="V247" s="111">
        <v>541</v>
      </c>
      <c r="W247" s="111" t="s">
        <v>916</v>
      </c>
      <c r="X247" s="111">
        <v>351633763</v>
      </c>
      <c r="Y247" s="111" t="s">
        <v>1065</v>
      </c>
      <c r="Z247" s="111" t="s">
        <v>1066</v>
      </c>
      <c r="AA247" s="111">
        <v>50000</v>
      </c>
      <c r="AB247" s="111" t="s">
        <v>231</v>
      </c>
      <c r="AC247" s="111">
        <v>24</v>
      </c>
      <c r="AD247" s="111" t="s">
        <v>241</v>
      </c>
      <c r="AE247" s="111" t="s">
        <v>1049</v>
      </c>
      <c r="AF247" s="111">
        <v>2700</v>
      </c>
      <c r="AG247" s="111">
        <v>2700</v>
      </c>
      <c r="AH247" s="111" t="s">
        <v>1015</v>
      </c>
      <c r="AI247" s="111">
        <v>42312.89</v>
      </c>
      <c r="AJ247" s="111">
        <v>14387.11</v>
      </c>
      <c r="AK247" s="111">
        <v>56700</v>
      </c>
      <c r="AL247" s="111">
        <v>7687.11</v>
      </c>
      <c r="AM247" s="111">
        <v>323.89</v>
      </c>
      <c r="AN247" s="111">
        <v>8011</v>
      </c>
      <c r="AO247" s="111">
        <v>0</v>
      </c>
      <c r="AP247" s="111">
        <v>0</v>
      </c>
      <c r="AQ247" s="111">
        <v>0</v>
      </c>
      <c r="AR247" s="111">
        <v>21</v>
      </c>
      <c r="AS247" s="111">
        <v>0</v>
      </c>
      <c r="AT247" s="111" t="s">
        <v>395</v>
      </c>
      <c r="AU247" s="99"/>
      <c r="AV247" s="99"/>
      <c r="AW247" s="111"/>
      <c r="AX247" s="111" t="s">
        <v>218</v>
      </c>
      <c r="AY247" s="111" t="s">
        <v>219</v>
      </c>
      <c r="AZ247" s="111"/>
      <c r="BA247" s="111">
        <v>0</v>
      </c>
      <c r="BB247" s="101">
        <v>45759</v>
      </c>
      <c r="BC247" s="101" t="s">
        <v>396</v>
      </c>
      <c r="BD247" s="99" t="s">
        <v>397</v>
      </c>
      <c r="BE247" s="99" t="s">
        <v>398</v>
      </c>
      <c r="BF247" s="109" t="s">
        <v>399</v>
      </c>
      <c r="BG247" s="67"/>
      <c r="BH247" s="108"/>
      <c r="BI247" s="99" t="s">
        <v>2017</v>
      </c>
      <c r="BJ247" s="99"/>
      <c r="BK247" s="108"/>
      <c r="BL247" s="100"/>
    </row>
    <row r="248" spans="1:64" hidden="1" x14ac:dyDescent="0.3">
      <c r="A248" s="84">
        <v>247</v>
      </c>
      <c r="B248" s="111" t="s">
        <v>2056</v>
      </c>
      <c r="C248" s="111" t="s">
        <v>188</v>
      </c>
      <c r="D248" s="111" t="s">
        <v>187</v>
      </c>
      <c r="E248" s="111" t="s">
        <v>186</v>
      </c>
      <c r="F248" s="111" t="s">
        <v>201</v>
      </c>
      <c r="G248" s="111" t="s">
        <v>183</v>
      </c>
      <c r="H248" s="111" t="s">
        <v>184</v>
      </c>
      <c r="I248" s="111">
        <v>148538</v>
      </c>
      <c r="J248" s="111" t="s">
        <v>474</v>
      </c>
      <c r="K248" s="111">
        <v>148538</v>
      </c>
      <c r="L248" s="111" t="s">
        <v>203</v>
      </c>
      <c r="M248" s="111" t="s">
        <v>204</v>
      </c>
      <c r="N248" s="111">
        <v>254413</v>
      </c>
      <c r="O248" s="111" t="s">
        <v>475</v>
      </c>
      <c r="P248" s="111">
        <v>334172</v>
      </c>
      <c r="Q248" s="111" t="s">
        <v>476</v>
      </c>
      <c r="R248" s="111" t="s">
        <v>809</v>
      </c>
      <c r="S248" s="111" t="s">
        <v>1067</v>
      </c>
      <c r="T248" s="111" t="s">
        <v>227</v>
      </c>
      <c r="U248" s="111" t="s">
        <v>210</v>
      </c>
      <c r="V248" s="111">
        <v>541</v>
      </c>
      <c r="W248" s="111" t="s">
        <v>895</v>
      </c>
      <c r="X248" s="111">
        <v>351641830</v>
      </c>
      <c r="Y248" s="111" t="s">
        <v>1068</v>
      </c>
      <c r="Z248" s="111" t="s">
        <v>1066</v>
      </c>
      <c r="AA248" s="111">
        <v>60000</v>
      </c>
      <c r="AB248" s="111" t="s">
        <v>231</v>
      </c>
      <c r="AC248" s="111">
        <v>24</v>
      </c>
      <c r="AD248" s="111" t="s">
        <v>266</v>
      </c>
      <c r="AE248" s="111" t="s">
        <v>1049</v>
      </c>
      <c r="AF248" s="111">
        <v>3250</v>
      </c>
      <c r="AG248" s="111">
        <v>3250</v>
      </c>
      <c r="AH248" s="111" t="s">
        <v>920</v>
      </c>
      <c r="AI248" s="111">
        <v>51035.47</v>
      </c>
      <c r="AJ248" s="111">
        <v>17214.53</v>
      </c>
      <c r="AK248" s="111">
        <v>68250</v>
      </c>
      <c r="AL248" s="111">
        <v>8964.5300000000007</v>
      </c>
      <c r="AM248" s="111">
        <v>371.47</v>
      </c>
      <c r="AN248" s="111">
        <v>9336</v>
      </c>
      <c r="AO248" s="111">
        <v>0</v>
      </c>
      <c r="AP248" s="111">
        <v>0</v>
      </c>
      <c r="AQ248" s="111">
        <v>0</v>
      </c>
      <c r="AR248" s="111">
        <v>21</v>
      </c>
      <c r="AS248" s="111">
        <v>0</v>
      </c>
      <c r="AT248" s="111" t="s">
        <v>395</v>
      </c>
      <c r="AU248" s="99"/>
      <c r="AV248" s="99"/>
      <c r="AW248" s="111"/>
      <c r="AX248" s="111" t="s">
        <v>218</v>
      </c>
      <c r="AY248" s="111" t="s">
        <v>219</v>
      </c>
      <c r="AZ248" s="111"/>
      <c r="BA248" s="111">
        <v>0</v>
      </c>
      <c r="BB248" s="101">
        <v>45759</v>
      </c>
      <c r="BC248" s="101" t="s">
        <v>396</v>
      </c>
      <c r="BD248" s="99" t="s">
        <v>397</v>
      </c>
      <c r="BE248" s="99" t="s">
        <v>398</v>
      </c>
      <c r="BF248" s="109" t="s">
        <v>399</v>
      </c>
      <c r="BG248" s="67"/>
      <c r="BH248" s="108"/>
      <c r="BI248" s="99" t="s">
        <v>2017</v>
      </c>
      <c r="BJ248" s="99"/>
      <c r="BK248" s="108"/>
      <c r="BL248" s="100"/>
    </row>
    <row r="249" spans="1:64" hidden="1" x14ac:dyDescent="0.3">
      <c r="A249" s="84">
        <v>248</v>
      </c>
      <c r="B249" s="111" t="s">
        <v>2056</v>
      </c>
      <c r="C249" s="111" t="s">
        <v>188</v>
      </c>
      <c r="D249" s="111" t="s">
        <v>187</v>
      </c>
      <c r="E249" s="111" t="s">
        <v>186</v>
      </c>
      <c r="F249" s="111" t="s">
        <v>201</v>
      </c>
      <c r="G249" s="111" t="s">
        <v>183</v>
      </c>
      <c r="H249" s="111" t="s">
        <v>184</v>
      </c>
      <c r="I249" s="111">
        <v>142628</v>
      </c>
      <c r="J249" s="111" t="s">
        <v>202</v>
      </c>
      <c r="K249" s="111">
        <v>142628</v>
      </c>
      <c r="L249" s="111" t="s">
        <v>203</v>
      </c>
      <c r="M249" s="111" t="s">
        <v>204</v>
      </c>
      <c r="N249" s="111">
        <v>265858</v>
      </c>
      <c r="O249" s="111" t="s">
        <v>607</v>
      </c>
      <c r="P249" s="111">
        <v>349024</v>
      </c>
      <c r="Q249" s="111" t="s">
        <v>608</v>
      </c>
      <c r="R249" s="111" t="s">
        <v>809</v>
      </c>
      <c r="S249" s="111" t="s">
        <v>1069</v>
      </c>
      <c r="T249" s="111" t="s">
        <v>227</v>
      </c>
      <c r="U249" s="111" t="s">
        <v>210</v>
      </c>
      <c r="V249" s="111">
        <v>541</v>
      </c>
      <c r="W249" s="111" t="s">
        <v>916</v>
      </c>
      <c r="X249" s="111">
        <v>351689482</v>
      </c>
      <c r="Y249" s="111" t="s">
        <v>1070</v>
      </c>
      <c r="Z249" s="111" t="s">
        <v>1071</v>
      </c>
      <c r="AA249" s="111">
        <v>60000</v>
      </c>
      <c r="AB249" s="111" t="s">
        <v>214</v>
      </c>
      <c r="AC249" s="111">
        <v>24</v>
      </c>
      <c r="AD249" s="111" t="s">
        <v>263</v>
      </c>
      <c r="AE249" s="111" t="s">
        <v>1063</v>
      </c>
      <c r="AF249" s="111">
        <v>3250</v>
      </c>
      <c r="AG249" s="111">
        <v>3250</v>
      </c>
      <c r="AH249" s="111" t="s">
        <v>1072</v>
      </c>
      <c r="AI249" s="111">
        <v>42501.91</v>
      </c>
      <c r="AJ249" s="111">
        <v>16302.09</v>
      </c>
      <c r="AK249" s="111">
        <v>58804</v>
      </c>
      <c r="AL249" s="111">
        <v>17498.09</v>
      </c>
      <c r="AM249" s="111">
        <v>952.91</v>
      </c>
      <c r="AN249" s="111">
        <v>18451</v>
      </c>
      <c r="AO249" s="111">
        <v>8844.0499999999993</v>
      </c>
      <c r="AP249" s="111">
        <v>601.95000000000005</v>
      </c>
      <c r="AQ249" s="111">
        <v>9446</v>
      </c>
      <c r="AR249" s="111">
        <v>21</v>
      </c>
      <c r="AS249" s="111">
        <v>45</v>
      </c>
      <c r="AT249" s="111" t="s">
        <v>966</v>
      </c>
      <c r="AU249" s="99"/>
      <c r="AV249" s="99"/>
      <c r="AW249" s="111"/>
      <c r="AX249" s="111" t="s">
        <v>218</v>
      </c>
      <c r="AY249" s="111" t="s">
        <v>219</v>
      </c>
      <c r="AZ249" s="111"/>
      <c r="BA249" s="111">
        <v>0</v>
      </c>
      <c r="BB249" s="101">
        <v>45757</v>
      </c>
      <c r="BC249" s="101" t="s">
        <v>396</v>
      </c>
      <c r="BD249" s="99" t="s">
        <v>397</v>
      </c>
      <c r="BE249" s="99" t="s">
        <v>517</v>
      </c>
      <c r="BF249" s="109" t="s">
        <v>518</v>
      </c>
      <c r="BG249" s="67"/>
      <c r="BH249" s="108"/>
      <c r="BI249" s="99" t="s">
        <v>2018</v>
      </c>
      <c r="BJ249" s="99"/>
      <c r="BK249" s="108"/>
      <c r="BL249" s="100"/>
    </row>
    <row r="250" spans="1:64" hidden="1" x14ac:dyDescent="0.3">
      <c r="A250" s="99">
        <v>249</v>
      </c>
      <c r="B250" s="111" t="s">
        <v>2056</v>
      </c>
      <c r="C250" s="111" t="s">
        <v>188</v>
      </c>
      <c r="D250" s="111" t="s">
        <v>187</v>
      </c>
      <c r="E250" s="111" t="s">
        <v>186</v>
      </c>
      <c r="F250" s="111" t="s">
        <v>201</v>
      </c>
      <c r="G250" s="111" t="s">
        <v>183</v>
      </c>
      <c r="H250" s="111" t="s">
        <v>184</v>
      </c>
      <c r="I250" s="111">
        <v>147535</v>
      </c>
      <c r="J250" s="111" t="s">
        <v>364</v>
      </c>
      <c r="K250" s="111">
        <v>147535</v>
      </c>
      <c r="L250" s="111" t="s">
        <v>203</v>
      </c>
      <c r="M250" s="111" t="s">
        <v>204</v>
      </c>
      <c r="N250" s="111">
        <v>249995</v>
      </c>
      <c r="O250" s="111" t="s">
        <v>371</v>
      </c>
      <c r="P250" s="111">
        <v>328470</v>
      </c>
      <c r="Q250" s="111" t="s">
        <v>372</v>
      </c>
      <c r="R250" s="111" t="s">
        <v>809</v>
      </c>
      <c r="S250" s="111" t="s">
        <v>1073</v>
      </c>
      <c r="T250" s="111" t="s">
        <v>275</v>
      </c>
      <c r="U250" s="111" t="s">
        <v>210</v>
      </c>
      <c r="V250" s="111">
        <v>541</v>
      </c>
      <c r="W250" s="111" t="s">
        <v>889</v>
      </c>
      <c r="X250" s="111">
        <v>351741799</v>
      </c>
      <c r="Y250" s="111" t="s">
        <v>1074</v>
      </c>
      <c r="Z250" s="111" t="s">
        <v>1021</v>
      </c>
      <c r="AA250" s="111">
        <v>70000</v>
      </c>
      <c r="AB250" s="111" t="s">
        <v>278</v>
      </c>
      <c r="AC250" s="111">
        <v>24</v>
      </c>
      <c r="AD250" s="111" t="s">
        <v>263</v>
      </c>
      <c r="AE250" s="111" t="s">
        <v>1063</v>
      </c>
      <c r="AF250" s="111">
        <v>3750</v>
      </c>
      <c r="AG250" s="111">
        <v>3750</v>
      </c>
      <c r="AH250" s="111" t="s">
        <v>920</v>
      </c>
      <c r="AI250" s="111">
        <v>59544.86</v>
      </c>
      <c r="AJ250" s="111">
        <v>19205.14</v>
      </c>
      <c r="AK250" s="111">
        <v>78750</v>
      </c>
      <c r="AL250" s="111">
        <v>10455.14</v>
      </c>
      <c r="AM250" s="111">
        <v>434.86</v>
      </c>
      <c r="AN250" s="111">
        <v>10890</v>
      </c>
      <c r="AO250" s="111">
        <v>0</v>
      </c>
      <c r="AP250" s="111">
        <v>0</v>
      </c>
      <c r="AQ250" s="111">
        <v>0</v>
      </c>
      <c r="AR250" s="111">
        <v>21</v>
      </c>
      <c r="AS250" s="111">
        <v>0</v>
      </c>
      <c r="AT250" s="111" t="s">
        <v>395</v>
      </c>
      <c r="AU250" s="99"/>
      <c r="AV250" s="99"/>
      <c r="AW250" s="111"/>
      <c r="AX250" s="111" t="s">
        <v>218</v>
      </c>
      <c r="AY250" s="111" t="s">
        <v>219</v>
      </c>
      <c r="AZ250" s="111"/>
      <c r="BA250" s="111">
        <v>0</v>
      </c>
      <c r="BB250" s="101">
        <v>45759</v>
      </c>
      <c r="BC250" s="101" t="s">
        <v>396</v>
      </c>
      <c r="BD250" s="99" t="s">
        <v>397</v>
      </c>
      <c r="BE250" s="99" t="s">
        <v>398</v>
      </c>
      <c r="BF250" s="109" t="s">
        <v>399</v>
      </c>
      <c r="BG250" s="67"/>
      <c r="BH250" s="108"/>
      <c r="BI250" s="99" t="s">
        <v>2017</v>
      </c>
      <c r="BJ250" s="99"/>
      <c r="BK250" s="108"/>
      <c r="BL250" s="100"/>
    </row>
    <row r="251" spans="1:64" hidden="1" x14ac:dyDescent="0.3">
      <c r="A251" s="84">
        <v>250</v>
      </c>
      <c r="B251" s="111" t="s">
        <v>2056</v>
      </c>
      <c r="C251" s="111" t="s">
        <v>188</v>
      </c>
      <c r="D251" s="111" t="s">
        <v>187</v>
      </c>
      <c r="E251" s="111" t="s">
        <v>186</v>
      </c>
      <c r="F251" s="111" t="s">
        <v>201</v>
      </c>
      <c r="G251" s="111" t="s">
        <v>183</v>
      </c>
      <c r="H251" s="111" t="s">
        <v>184</v>
      </c>
      <c r="I251" s="111">
        <v>145511</v>
      </c>
      <c r="J251" s="111" t="s">
        <v>300</v>
      </c>
      <c r="K251" s="111">
        <v>145511</v>
      </c>
      <c r="L251" s="111" t="s">
        <v>203</v>
      </c>
      <c r="M251" s="111" t="s">
        <v>204</v>
      </c>
      <c r="N251" s="111">
        <v>276737</v>
      </c>
      <c r="O251" s="111" t="s">
        <v>311</v>
      </c>
      <c r="P251" s="111">
        <v>625314</v>
      </c>
      <c r="Q251" s="111" t="s">
        <v>312</v>
      </c>
      <c r="R251" s="111" t="s">
        <v>809</v>
      </c>
      <c r="S251" s="111" t="s">
        <v>1075</v>
      </c>
      <c r="T251" s="111" t="s">
        <v>227</v>
      </c>
      <c r="U251" s="111" t="s">
        <v>210</v>
      </c>
      <c r="V251" s="111">
        <v>541</v>
      </c>
      <c r="W251" s="111" t="s">
        <v>964</v>
      </c>
      <c r="X251" s="111">
        <v>351906936</v>
      </c>
      <c r="Y251" s="111" t="s">
        <v>1076</v>
      </c>
      <c r="Z251" s="111" t="s">
        <v>1077</v>
      </c>
      <c r="AA251" s="111">
        <v>32000</v>
      </c>
      <c r="AB251" s="111" t="s">
        <v>307</v>
      </c>
      <c r="AC251" s="111">
        <v>24</v>
      </c>
      <c r="AD251" s="111" t="s">
        <v>215</v>
      </c>
      <c r="AE251" s="111" t="s">
        <v>1078</v>
      </c>
      <c r="AF251" s="111">
        <v>1710</v>
      </c>
      <c r="AG251" s="111">
        <v>1710</v>
      </c>
      <c r="AH251" s="111" t="s">
        <v>876</v>
      </c>
      <c r="AI251" s="111">
        <v>14880.66</v>
      </c>
      <c r="AJ251" s="111">
        <v>7349.34</v>
      </c>
      <c r="AK251" s="111">
        <v>22230</v>
      </c>
      <c r="AL251" s="111">
        <v>17119.34</v>
      </c>
      <c r="AM251" s="111">
        <v>2273.66</v>
      </c>
      <c r="AN251" s="111">
        <v>19393</v>
      </c>
      <c r="AO251" s="111">
        <v>10086.75</v>
      </c>
      <c r="AP251" s="111">
        <v>1883.25</v>
      </c>
      <c r="AQ251" s="111">
        <v>11970</v>
      </c>
      <c r="AR251" s="111">
        <v>20</v>
      </c>
      <c r="AS251" s="111">
        <v>173</v>
      </c>
      <c r="AT251" s="111" t="s">
        <v>830</v>
      </c>
      <c r="AU251" s="99"/>
      <c r="AV251" s="99"/>
      <c r="AW251" s="111"/>
      <c r="AX251" s="111" t="s">
        <v>218</v>
      </c>
      <c r="AY251" s="111" t="s">
        <v>219</v>
      </c>
      <c r="AZ251" s="111"/>
      <c r="BA251" s="111">
        <v>0</v>
      </c>
      <c r="BB251" s="101"/>
      <c r="BC251" s="101"/>
      <c r="BD251" s="99" t="s">
        <v>220</v>
      </c>
      <c r="BE251" s="99"/>
      <c r="BF251" s="109"/>
      <c r="BG251" s="67"/>
      <c r="BH251" s="108"/>
      <c r="BI251" s="99" t="s">
        <v>2017</v>
      </c>
      <c r="BJ251" s="99"/>
      <c r="BK251" s="108"/>
      <c r="BL251" s="100"/>
    </row>
    <row r="252" spans="1:64" hidden="1" x14ac:dyDescent="0.3">
      <c r="A252" s="84">
        <v>251</v>
      </c>
      <c r="B252" s="111" t="s">
        <v>2056</v>
      </c>
      <c r="C252" s="111" t="s">
        <v>188</v>
      </c>
      <c r="D252" s="111" t="s">
        <v>187</v>
      </c>
      <c r="E252" s="111" t="s">
        <v>186</v>
      </c>
      <c r="F252" s="111" t="s">
        <v>201</v>
      </c>
      <c r="G252" s="111" t="s">
        <v>183</v>
      </c>
      <c r="H252" s="111" t="s">
        <v>184</v>
      </c>
      <c r="I252" s="111">
        <v>148172</v>
      </c>
      <c r="J252" s="111" t="s">
        <v>387</v>
      </c>
      <c r="K252" s="111">
        <v>148172</v>
      </c>
      <c r="L252" s="111" t="s">
        <v>203</v>
      </c>
      <c r="M252" s="111" t="s">
        <v>204</v>
      </c>
      <c r="N252" s="111">
        <v>276750</v>
      </c>
      <c r="O252" s="111" t="s">
        <v>831</v>
      </c>
      <c r="P252" s="111">
        <v>363433</v>
      </c>
      <c r="Q252" s="111" t="s">
        <v>832</v>
      </c>
      <c r="R252" s="111" t="s">
        <v>1079</v>
      </c>
      <c r="S252" s="111" t="s">
        <v>833</v>
      </c>
      <c r="T252" s="111" t="s">
        <v>227</v>
      </c>
      <c r="U252" s="111" t="s">
        <v>210</v>
      </c>
      <c r="V252" s="111">
        <v>541</v>
      </c>
      <c r="W252" s="111" t="s">
        <v>391</v>
      </c>
      <c r="X252" s="111">
        <v>352007279</v>
      </c>
      <c r="Y252" s="111" t="s">
        <v>835</v>
      </c>
      <c r="Z252" s="111" t="s">
        <v>1080</v>
      </c>
      <c r="AA252" s="111">
        <v>20000</v>
      </c>
      <c r="AB252" s="111" t="s">
        <v>307</v>
      </c>
      <c r="AC252" s="111">
        <v>18</v>
      </c>
      <c r="AD252" s="111" t="s">
        <v>1081</v>
      </c>
      <c r="AE252" s="111" t="s">
        <v>1082</v>
      </c>
      <c r="AF252" s="111">
        <v>1340</v>
      </c>
      <c r="AG252" s="111">
        <v>1340</v>
      </c>
      <c r="AH252" s="111" t="s">
        <v>1083</v>
      </c>
      <c r="AI252" s="111">
        <v>6808.86</v>
      </c>
      <c r="AJ252" s="111">
        <v>2571.14</v>
      </c>
      <c r="AK252" s="111">
        <v>9380</v>
      </c>
      <c r="AL252" s="111">
        <v>13191.14</v>
      </c>
      <c r="AM252" s="111">
        <v>1717.86</v>
      </c>
      <c r="AN252" s="111">
        <v>14909</v>
      </c>
      <c r="AO252" s="111">
        <v>13191.14</v>
      </c>
      <c r="AP252" s="111">
        <v>1717.86</v>
      </c>
      <c r="AQ252" s="111">
        <v>14909</v>
      </c>
      <c r="AR252" s="111">
        <v>21</v>
      </c>
      <c r="AS252" s="111">
        <v>355</v>
      </c>
      <c r="AT252" s="99" t="s">
        <v>217</v>
      </c>
      <c r="AU252" s="99"/>
      <c r="AV252" s="99"/>
      <c r="AW252" s="111"/>
      <c r="AX252" s="111" t="s">
        <v>218</v>
      </c>
      <c r="AY252" s="111" t="s">
        <v>219</v>
      </c>
      <c r="AZ252" s="111"/>
      <c r="BA252" s="111">
        <v>0</v>
      </c>
      <c r="BB252" s="101"/>
      <c r="BC252" s="101"/>
      <c r="BD252" s="99" t="s">
        <v>220</v>
      </c>
      <c r="BE252" s="99"/>
      <c r="BF252" s="109"/>
      <c r="BG252" s="67"/>
      <c r="BH252" s="108"/>
      <c r="BI252" s="99" t="s">
        <v>2017</v>
      </c>
      <c r="BJ252" s="99"/>
      <c r="BK252" s="108"/>
      <c r="BL252" s="100"/>
    </row>
    <row r="253" spans="1:64" hidden="1" x14ac:dyDescent="0.3">
      <c r="A253" s="84">
        <v>252</v>
      </c>
      <c r="B253" s="111" t="s">
        <v>2056</v>
      </c>
      <c r="C253" s="111" t="s">
        <v>188</v>
      </c>
      <c r="D253" s="111" t="s">
        <v>187</v>
      </c>
      <c r="E253" s="111" t="s">
        <v>186</v>
      </c>
      <c r="F253" s="111" t="s">
        <v>201</v>
      </c>
      <c r="G253" s="111" t="s">
        <v>183</v>
      </c>
      <c r="H253" s="111" t="s">
        <v>184</v>
      </c>
      <c r="I253" s="111">
        <v>148172</v>
      </c>
      <c r="J253" s="111" t="s">
        <v>387</v>
      </c>
      <c r="K253" s="111">
        <v>148172</v>
      </c>
      <c r="L253" s="111" t="s">
        <v>203</v>
      </c>
      <c r="M253" s="111" t="s">
        <v>204</v>
      </c>
      <c r="N253" s="111">
        <v>276750</v>
      </c>
      <c r="O253" s="111" t="s">
        <v>831</v>
      </c>
      <c r="P253" s="111">
        <v>363433</v>
      </c>
      <c r="Q253" s="111" t="s">
        <v>832</v>
      </c>
      <c r="R253" s="111" t="s">
        <v>1079</v>
      </c>
      <c r="S253" s="111" t="s">
        <v>848</v>
      </c>
      <c r="T253" s="111" t="s">
        <v>227</v>
      </c>
      <c r="U253" s="111" t="s">
        <v>210</v>
      </c>
      <c r="V253" s="111">
        <v>541</v>
      </c>
      <c r="W253" s="111" t="s">
        <v>391</v>
      </c>
      <c r="X253" s="111">
        <v>352007280</v>
      </c>
      <c r="Y253" s="111" t="s">
        <v>849</v>
      </c>
      <c r="Z253" s="111" t="s">
        <v>1080</v>
      </c>
      <c r="AA253" s="111">
        <v>20000</v>
      </c>
      <c r="AB253" s="111" t="s">
        <v>307</v>
      </c>
      <c r="AC253" s="111">
        <v>18</v>
      </c>
      <c r="AD253" s="111" t="s">
        <v>1081</v>
      </c>
      <c r="AE253" s="111" t="s">
        <v>1082</v>
      </c>
      <c r="AF253" s="111">
        <v>1340</v>
      </c>
      <c r="AG253" s="111">
        <v>1340</v>
      </c>
      <c r="AH253" s="111" t="s">
        <v>850</v>
      </c>
      <c r="AI253" s="111">
        <v>14752.93</v>
      </c>
      <c r="AJ253" s="111">
        <v>4007.07</v>
      </c>
      <c r="AK253" s="111">
        <v>18760</v>
      </c>
      <c r="AL253" s="111">
        <v>5247.07</v>
      </c>
      <c r="AM253" s="111">
        <v>281.93</v>
      </c>
      <c r="AN253" s="111">
        <v>5529</v>
      </c>
      <c r="AO253" s="111">
        <v>5247.07</v>
      </c>
      <c r="AP253" s="111">
        <v>281.93</v>
      </c>
      <c r="AQ253" s="111">
        <v>5529</v>
      </c>
      <c r="AR253" s="111">
        <v>21</v>
      </c>
      <c r="AS253" s="111">
        <v>145</v>
      </c>
      <c r="AT253" s="111" t="s">
        <v>932</v>
      </c>
      <c r="AU253" s="99"/>
      <c r="AV253" s="99"/>
      <c r="AW253" s="111"/>
      <c r="AX253" s="111" t="s">
        <v>218</v>
      </c>
      <c r="AY253" s="111" t="s">
        <v>219</v>
      </c>
      <c r="AZ253" s="111"/>
      <c r="BA253" s="111">
        <v>0</v>
      </c>
      <c r="BB253" s="101"/>
      <c r="BC253" s="101"/>
      <c r="BD253" s="99" t="s">
        <v>220</v>
      </c>
      <c r="BE253" s="99"/>
      <c r="BF253" s="109"/>
      <c r="BG253" s="67"/>
      <c r="BH253" s="108"/>
      <c r="BI253" s="99" t="s">
        <v>2017</v>
      </c>
      <c r="BJ253" s="99"/>
      <c r="BK253" s="108"/>
      <c r="BL253" s="100"/>
    </row>
    <row r="254" spans="1:64" hidden="1" x14ac:dyDescent="0.3">
      <c r="A254" s="99">
        <v>253</v>
      </c>
      <c r="B254" s="111" t="s">
        <v>2056</v>
      </c>
      <c r="C254" s="111" t="s">
        <v>188</v>
      </c>
      <c r="D254" s="111" t="s">
        <v>187</v>
      </c>
      <c r="E254" s="111" t="s">
        <v>186</v>
      </c>
      <c r="F254" s="111" t="s">
        <v>201</v>
      </c>
      <c r="G254" s="111" t="s">
        <v>183</v>
      </c>
      <c r="H254" s="111" t="s">
        <v>184</v>
      </c>
      <c r="I254" s="111">
        <v>143200</v>
      </c>
      <c r="J254" s="111" t="s">
        <v>286</v>
      </c>
      <c r="K254" s="111">
        <v>143200</v>
      </c>
      <c r="L254" s="111" t="s">
        <v>203</v>
      </c>
      <c r="M254" s="111" t="s">
        <v>204</v>
      </c>
      <c r="N254" s="111">
        <v>415729</v>
      </c>
      <c r="O254" s="111" t="s">
        <v>1084</v>
      </c>
      <c r="P254" s="111">
        <v>636046</v>
      </c>
      <c r="Q254" s="111" t="s">
        <v>1085</v>
      </c>
      <c r="R254" s="111" t="s">
        <v>809</v>
      </c>
      <c r="S254" s="111" t="s">
        <v>1086</v>
      </c>
      <c r="T254" s="111" t="s">
        <v>227</v>
      </c>
      <c r="U254" s="111" t="s">
        <v>210</v>
      </c>
      <c r="V254" s="111">
        <v>541</v>
      </c>
      <c r="W254" s="111" t="s">
        <v>889</v>
      </c>
      <c r="X254" s="111">
        <v>352020817</v>
      </c>
      <c r="Y254" s="111" t="s">
        <v>1087</v>
      </c>
      <c r="Z254" s="111" t="s">
        <v>1088</v>
      </c>
      <c r="AA254" s="111">
        <v>32000</v>
      </c>
      <c r="AB254" s="111" t="s">
        <v>231</v>
      </c>
      <c r="AC254" s="111">
        <v>24</v>
      </c>
      <c r="AD254" s="111" t="s">
        <v>215</v>
      </c>
      <c r="AE254" s="111" t="s">
        <v>1089</v>
      </c>
      <c r="AF254" s="111">
        <v>1710</v>
      </c>
      <c r="AG254" s="111">
        <v>1710</v>
      </c>
      <c r="AH254" s="111" t="s">
        <v>1090</v>
      </c>
      <c r="AI254" s="111">
        <v>25388.99</v>
      </c>
      <c r="AJ254" s="111">
        <v>8811.01</v>
      </c>
      <c r="AK254" s="111">
        <v>34200</v>
      </c>
      <c r="AL254" s="111">
        <v>6611.01</v>
      </c>
      <c r="AM254" s="111">
        <v>353.99</v>
      </c>
      <c r="AN254" s="111">
        <v>6965</v>
      </c>
      <c r="AO254" s="111">
        <v>0</v>
      </c>
      <c r="AP254" s="111">
        <v>0</v>
      </c>
      <c r="AQ254" s="111">
        <v>0</v>
      </c>
      <c r="AR254" s="111">
        <v>20</v>
      </c>
      <c r="AS254" s="111">
        <v>0</v>
      </c>
      <c r="AT254" s="111" t="s">
        <v>395</v>
      </c>
      <c r="AU254" s="99"/>
      <c r="AV254" s="99"/>
      <c r="AW254" s="111"/>
      <c r="AX254" s="111" t="s">
        <v>218</v>
      </c>
      <c r="AY254" s="111" t="s">
        <v>219</v>
      </c>
      <c r="AZ254" s="111"/>
      <c r="BA254" s="111">
        <v>0</v>
      </c>
      <c r="BB254" s="101"/>
      <c r="BC254" s="101"/>
      <c r="BD254" s="99" t="s">
        <v>220</v>
      </c>
      <c r="BE254" s="99"/>
      <c r="BF254" s="109"/>
      <c r="BG254" s="67"/>
      <c r="BH254" s="108"/>
      <c r="BI254" s="99" t="s">
        <v>2017</v>
      </c>
      <c r="BJ254" s="99"/>
      <c r="BK254" s="108"/>
      <c r="BL254" s="100" t="s">
        <v>2062</v>
      </c>
    </row>
    <row r="255" spans="1:64" hidden="1" x14ac:dyDescent="0.3">
      <c r="A255" s="84">
        <v>254</v>
      </c>
      <c r="B255" s="111" t="s">
        <v>2056</v>
      </c>
      <c r="C255" s="111" t="s">
        <v>188</v>
      </c>
      <c r="D255" s="111" t="s">
        <v>187</v>
      </c>
      <c r="E255" s="111" t="s">
        <v>186</v>
      </c>
      <c r="F255" s="111" t="s">
        <v>201</v>
      </c>
      <c r="G255" s="111" t="s">
        <v>183</v>
      </c>
      <c r="H255" s="111" t="s">
        <v>184</v>
      </c>
      <c r="I255" s="111">
        <v>143200</v>
      </c>
      <c r="J255" s="111" t="s">
        <v>286</v>
      </c>
      <c r="K255" s="111">
        <v>143200</v>
      </c>
      <c r="L255" s="111" t="s">
        <v>203</v>
      </c>
      <c r="M255" s="111" t="s">
        <v>204</v>
      </c>
      <c r="N255" s="111">
        <v>415729</v>
      </c>
      <c r="O255" s="111" t="s">
        <v>1084</v>
      </c>
      <c r="P255" s="111">
        <v>636046</v>
      </c>
      <c r="Q255" s="111" t="s">
        <v>1085</v>
      </c>
      <c r="R255" s="111" t="s">
        <v>809</v>
      </c>
      <c r="S255" s="111" t="s">
        <v>1091</v>
      </c>
      <c r="T255" s="111" t="s">
        <v>275</v>
      </c>
      <c r="U255" s="111" t="s">
        <v>210</v>
      </c>
      <c r="V255" s="111">
        <v>541</v>
      </c>
      <c r="W255" s="111" t="s">
        <v>889</v>
      </c>
      <c r="X255" s="111">
        <v>352020822</v>
      </c>
      <c r="Y255" s="111" t="s">
        <v>1092</v>
      </c>
      <c r="Z255" s="111" t="s">
        <v>1088</v>
      </c>
      <c r="AA255" s="111">
        <v>32000</v>
      </c>
      <c r="AB255" s="111" t="s">
        <v>231</v>
      </c>
      <c r="AC255" s="111">
        <v>24</v>
      </c>
      <c r="AD255" s="111" t="s">
        <v>215</v>
      </c>
      <c r="AE255" s="111" t="s">
        <v>1089</v>
      </c>
      <c r="AF255" s="111">
        <v>1710</v>
      </c>
      <c r="AG255" s="111">
        <v>1710</v>
      </c>
      <c r="AH255" s="111" t="s">
        <v>1090</v>
      </c>
      <c r="AI255" s="111">
        <v>25388.99</v>
      </c>
      <c r="AJ255" s="111">
        <v>8811.01</v>
      </c>
      <c r="AK255" s="111">
        <v>34200</v>
      </c>
      <c r="AL255" s="111">
        <v>6611.01</v>
      </c>
      <c r="AM255" s="111">
        <v>353.99</v>
      </c>
      <c r="AN255" s="111">
        <v>6965</v>
      </c>
      <c r="AO255" s="111">
        <v>0</v>
      </c>
      <c r="AP255" s="111">
        <v>0</v>
      </c>
      <c r="AQ255" s="111">
        <v>0</v>
      </c>
      <c r="AR255" s="111">
        <v>20</v>
      </c>
      <c r="AS255" s="111">
        <v>0</v>
      </c>
      <c r="AT255" s="111" t="s">
        <v>395</v>
      </c>
      <c r="AU255" s="99"/>
      <c r="AV255" s="99"/>
      <c r="AW255" s="111"/>
      <c r="AX255" s="111" t="s">
        <v>218</v>
      </c>
      <c r="AY255" s="111" t="s">
        <v>219</v>
      </c>
      <c r="AZ255" s="111"/>
      <c r="BA255" s="111">
        <v>0</v>
      </c>
      <c r="BB255" s="101"/>
      <c r="BC255" s="101"/>
      <c r="BD255" s="99" t="s">
        <v>220</v>
      </c>
      <c r="BE255" s="99"/>
      <c r="BF255" s="109"/>
      <c r="BG255" s="67"/>
      <c r="BH255" s="108"/>
      <c r="BI255" s="99" t="s">
        <v>2017</v>
      </c>
      <c r="BJ255" s="99"/>
      <c r="BK255" s="108"/>
      <c r="BL255" s="100" t="s">
        <v>2062</v>
      </c>
    </row>
    <row r="256" spans="1:64" hidden="1" x14ac:dyDescent="0.3">
      <c r="A256" s="84">
        <v>255</v>
      </c>
      <c r="B256" s="111" t="s">
        <v>2056</v>
      </c>
      <c r="C256" s="111" t="s">
        <v>188</v>
      </c>
      <c r="D256" s="111" t="s">
        <v>187</v>
      </c>
      <c r="E256" s="111" t="s">
        <v>186</v>
      </c>
      <c r="F256" s="111" t="s">
        <v>201</v>
      </c>
      <c r="G256" s="111" t="s">
        <v>183</v>
      </c>
      <c r="H256" s="111" t="s">
        <v>184</v>
      </c>
      <c r="I256" s="111">
        <v>143200</v>
      </c>
      <c r="J256" s="111" t="s">
        <v>286</v>
      </c>
      <c r="K256" s="111">
        <v>143200</v>
      </c>
      <c r="L256" s="111" t="s">
        <v>203</v>
      </c>
      <c r="M256" s="111" t="s">
        <v>204</v>
      </c>
      <c r="N256" s="111">
        <v>271938</v>
      </c>
      <c r="O256" s="111" t="s">
        <v>712</v>
      </c>
      <c r="P256" s="111">
        <v>356912</v>
      </c>
      <c r="Q256" s="111" t="s">
        <v>1093</v>
      </c>
      <c r="R256" s="111" t="s">
        <v>809</v>
      </c>
      <c r="S256" s="111" t="s">
        <v>1094</v>
      </c>
      <c r="T256" s="111" t="s">
        <v>227</v>
      </c>
      <c r="U256" s="111" t="s">
        <v>210</v>
      </c>
      <c r="V256" s="111">
        <v>541</v>
      </c>
      <c r="W256" s="111" t="s">
        <v>889</v>
      </c>
      <c r="X256" s="111">
        <v>352029662</v>
      </c>
      <c r="Y256" s="111" t="s">
        <v>1095</v>
      </c>
      <c r="Z256" s="111" t="s">
        <v>1088</v>
      </c>
      <c r="AA256" s="111">
        <v>52000</v>
      </c>
      <c r="AB256" s="111" t="s">
        <v>231</v>
      </c>
      <c r="AC256" s="111">
        <v>24</v>
      </c>
      <c r="AD256" s="111" t="s">
        <v>241</v>
      </c>
      <c r="AE256" s="111" t="s">
        <v>1089</v>
      </c>
      <c r="AF256" s="111">
        <v>2780</v>
      </c>
      <c r="AG256" s="111">
        <v>2780</v>
      </c>
      <c r="AH256" s="111" t="s">
        <v>950</v>
      </c>
      <c r="AI256" s="111">
        <v>41287.68</v>
      </c>
      <c r="AJ256" s="111">
        <v>14312.32</v>
      </c>
      <c r="AK256" s="111">
        <v>55600</v>
      </c>
      <c r="AL256" s="111">
        <v>10712.32</v>
      </c>
      <c r="AM256" s="111">
        <v>572.67999999999995</v>
      </c>
      <c r="AN256" s="111">
        <v>11285</v>
      </c>
      <c r="AO256" s="111">
        <v>0</v>
      </c>
      <c r="AP256" s="111">
        <v>0</v>
      </c>
      <c r="AQ256" s="111">
        <v>0</v>
      </c>
      <c r="AR256" s="111">
        <v>20</v>
      </c>
      <c r="AS256" s="111">
        <v>0</v>
      </c>
      <c r="AT256" s="111" t="s">
        <v>395</v>
      </c>
      <c r="AU256" s="99"/>
      <c r="AV256" s="99"/>
      <c r="AW256" s="111"/>
      <c r="AX256" s="111" t="s">
        <v>218</v>
      </c>
      <c r="AY256" s="111" t="s">
        <v>219</v>
      </c>
      <c r="AZ256" s="111"/>
      <c r="BA256" s="111">
        <v>0</v>
      </c>
      <c r="BB256" s="101"/>
      <c r="BC256" s="101"/>
      <c r="BD256" s="99" t="s">
        <v>220</v>
      </c>
      <c r="BE256" s="99"/>
      <c r="BF256" s="109"/>
      <c r="BG256" s="67"/>
      <c r="BH256" s="108"/>
      <c r="BI256" s="99" t="s">
        <v>2017</v>
      </c>
      <c r="BJ256" s="99"/>
      <c r="BK256" s="108"/>
      <c r="BL256" s="100" t="s">
        <v>2061</v>
      </c>
    </row>
    <row r="257" spans="1:64" hidden="1" x14ac:dyDescent="0.3">
      <c r="A257" s="84">
        <v>256</v>
      </c>
      <c r="B257" s="111" t="s">
        <v>2056</v>
      </c>
      <c r="C257" s="111" t="s">
        <v>188</v>
      </c>
      <c r="D257" s="111" t="s">
        <v>187</v>
      </c>
      <c r="E257" s="111" t="s">
        <v>186</v>
      </c>
      <c r="F257" s="111" t="s">
        <v>201</v>
      </c>
      <c r="G257" s="111" t="s">
        <v>183</v>
      </c>
      <c r="H257" s="111" t="s">
        <v>184</v>
      </c>
      <c r="I257" s="111">
        <v>143603</v>
      </c>
      <c r="J257" s="111" t="s">
        <v>329</v>
      </c>
      <c r="K257" s="111">
        <v>143603</v>
      </c>
      <c r="L257" s="111" t="s">
        <v>203</v>
      </c>
      <c r="M257" s="111" t="s">
        <v>204</v>
      </c>
      <c r="N257" s="111">
        <v>349385</v>
      </c>
      <c r="O257" s="111" t="s">
        <v>1096</v>
      </c>
      <c r="P257" s="111">
        <v>494427</v>
      </c>
      <c r="Q257" s="111" t="s">
        <v>1097</v>
      </c>
      <c r="R257" s="111" t="s">
        <v>809</v>
      </c>
      <c r="S257" s="111" t="s">
        <v>1098</v>
      </c>
      <c r="T257" s="111" t="s">
        <v>275</v>
      </c>
      <c r="U257" s="111" t="s">
        <v>210</v>
      </c>
      <c r="V257" s="111">
        <v>541</v>
      </c>
      <c r="W257" s="111" t="s">
        <v>889</v>
      </c>
      <c r="X257" s="111">
        <v>352063599</v>
      </c>
      <c r="Y257" s="111" t="s">
        <v>1099</v>
      </c>
      <c r="Z257" s="111" t="s">
        <v>1100</v>
      </c>
      <c r="AA257" s="111">
        <v>32000</v>
      </c>
      <c r="AB257" s="111" t="s">
        <v>1101</v>
      </c>
      <c r="AC257" s="111">
        <v>24</v>
      </c>
      <c r="AD257" s="111" t="s">
        <v>215</v>
      </c>
      <c r="AE257" s="111" t="s">
        <v>1102</v>
      </c>
      <c r="AF257" s="111">
        <v>1710</v>
      </c>
      <c r="AG257" s="111">
        <v>1710</v>
      </c>
      <c r="AH257" s="111" t="s">
        <v>1103</v>
      </c>
      <c r="AI257" s="111">
        <v>25486.3</v>
      </c>
      <c r="AJ257" s="111">
        <v>8713.7000000000007</v>
      </c>
      <c r="AK257" s="111">
        <v>34200</v>
      </c>
      <c r="AL257" s="111">
        <v>6513.7</v>
      </c>
      <c r="AM257" s="111">
        <v>346.3</v>
      </c>
      <c r="AN257" s="111">
        <v>6860</v>
      </c>
      <c r="AO257" s="111">
        <v>0</v>
      </c>
      <c r="AP257" s="111">
        <v>0</v>
      </c>
      <c r="AQ257" s="111">
        <v>0</v>
      </c>
      <c r="AR257" s="111">
        <v>20</v>
      </c>
      <c r="AS257" s="111">
        <v>0</v>
      </c>
      <c r="AT257" s="111" t="s">
        <v>395</v>
      </c>
      <c r="AU257" s="99"/>
      <c r="AV257" s="99"/>
      <c r="AW257" s="111"/>
      <c r="AX257" s="111" t="s">
        <v>218</v>
      </c>
      <c r="AY257" s="111" t="s">
        <v>219</v>
      </c>
      <c r="AZ257" s="111"/>
      <c r="BA257" s="111">
        <v>0</v>
      </c>
      <c r="BB257" s="101"/>
      <c r="BC257" s="101"/>
      <c r="BD257" s="99" t="s">
        <v>220</v>
      </c>
      <c r="BE257" s="99"/>
      <c r="BF257" s="109"/>
      <c r="BG257" s="67"/>
      <c r="BH257" s="108"/>
      <c r="BI257" s="99" t="s">
        <v>2017</v>
      </c>
      <c r="BJ257" s="99"/>
      <c r="BK257" s="108"/>
      <c r="BL257" s="100" t="s">
        <v>2062</v>
      </c>
    </row>
    <row r="258" spans="1:64" hidden="1" x14ac:dyDescent="0.3">
      <c r="A258" s="99">
        <v>257</v>
      </c>
      <c r="B258" s="111" t="s">
        <v>2056</v>
      </c>
      <c r="C258" s="111" t="s">
        <v>188</v>
      </c>
      <c r="D258" s="111" t="s">
        <v>187</v>
      </c>
      <c r="E258" s="111" t="s">
        <v>186</v>
      </c>
      <c r="F258" s="111" t="s">
        <v>201</v>
      </c>
      <c r="G258" s="111" t="s">
        <v>183</v>
      </c>
      <c r="H258" s="111" t="s">
        <v>184</v>
      </c>
      <c r="I258" s="111">
        <v>143603</v>
      </c>
      <c r="J258" s="111" t="s">
        <v>329</v>
      </c>
      <c r="K258" s="111">
        <v>143603</v>
      </c>
      <c r="L258" s="111" t="s">
        <v>203</v>
      </c>
      <c r="M258" s="111" t="s">
        <v>204</v>
      </c>
      <c r="N258" s="111">
        <v>349385</v>
      </c>
      <c r="O258" s="111" t="s">
        <v>1096</v>
      </c>
      <c r="P258" s="111">
        <v>494427</v>
      </c>
      <c r="Q258" s="111" t="s">
        <v>1097</v>
      </c>
      <c r="R258" s="111" t="s">
        <v>809</v>
      </c>
      <c r="S258" s="111" t="s">
        <v>1104</v>
      </c>
      <c r="T258" s="111" t="s">
        <v>275</v>
      </c>
      <c r="U258" s="111" t="s">
        <v>210</v>
      </c>
      <c r="V258" s="111">
        <v>541</v>
      </c>
      <c r="W258" s="111" t="s">
        <v>889</v>
      </c>
      <c r="X258" s="111">
        <v>352063696</v>
      </c>
      <c r="Y258" s="111" t="s">
        <v>1105</v>
      </c>
      <c r="Z258" s="111" t="s">
        <v>1100</v>
      </c>
      <c r="AA258" s="111">
        <v>32000</v>
      </c>
      <c r="AB258" s="111" t="s">
        <v>1101</v>
      </c>
      <c r="AC258" s="111">
        <v>24</v>
      </c>
      <c r="AD258" s="111" t="s">
        <v>215</v>
      </c>
      <c r="AE258" s="111" t="s">
        <v>1102</v>
      </c>
      <c r="AF258" s="111">
        <v>1710</v>
      </c>
      <c r="AG258" s="111">
        <v>1710</v>
      </c>
      <c r="AH258" s="111" t="s">
        <v>1015</v>
      </c>
      <c r="AI258" s="111">
        <v>25486.3</v>
      </c>
      <c r="AJ258" s="111">
        <v>8713.7000000000007</v>
      </c>
      <c r="AK258" s="111">
        <v>34200</v>
      </c>
      <c r="AL258" s="111">
        <v>6513.7</v>
      </c>
      <c r="AM258" s="111">
        <v>346.3</v>
      </c>
      <c r="AN258" s="111">
        <v>6860</v>
      </c>
      <c r="AO258" s="111">
        <v>0</v>
      </c>
      <c r="AP258" s="111">
        <v>0</v>
      </c>
      <c r="AQ258" s="111">
        <v>0</v>
      </c>
      <c r="AR258" s="111">
        <v>20</v>
      </c>
      <c r="AS258" s="111">
        <v>0</v>
      </c>
      <c r="AT258" s="111" t="s">
        <v>395</v>
      </c>
      <c r="AU258" s="99"/>
      <c r="AV258" s="99"/>
      <c r="AW258" s="111"/>
      <c r="AX258" s="111" t="s">
        <v>218</v>
      </c>
      <c r="AY258" s="111" t="s">
        <v>219</v>
      </c>
      <c r="AZ258" s="111"/>
      <c r="BA258" s="111">
        <v>0</v>
      </c>
      <c r="BB258" s="101"/>
      <c r="BC258" s="101"/>
      <c r="BD258" s="99" t="s">
        <v>220</v>
      </c>
      <c r="BE258" s="99"/>
      <c r="BF258" s="109"/>
      <c r="BG258" s="67"/>
      <c r="BH258" s="108"/>
      <c r="BI258" s="99" t="s">
        <v>2017</v>
      </c>
      <c r="BJ258" s="99"/>
      <c r="BK258" s="108"/>
      <c r="BL258" s="100" t="s">
        <v>2062</v>
      </c>
    </row>
    <row r="259" spans="1:64" hidden="1" x14ac:dyDescent="0.3">
      <c r="A259" s="84">
        <v>258</v>
      </c>
      <c r="B259" s="111" t="s">
        <v>2056</v>
      </c>
      <c r="C259" s="111" t="s">
        <v>188</v>
      </c>
      <c r="D259" s="111" t="s">
        <v>187</v>
      </c>
      <c r="E259" s="111" t="s">
        <v>186</v>
      </c>
      <c r="F259" s="111" t="s">
        <v>201</v>
      </c>
      <c r="G259" s="111" t="s">
        <v>183</v>
      </c>
      <c r="H259" s="111" t="s">
        <v>184</v>
      </c>
      <c r="I259" s="111">
        <v>143603</v>
      </c>
      <c r="J259" s="111" t="s">
        <v>329</v>
      </c>
      <c r="K259" s="111">
        <v>143603</v>
      </c>
      <c r="L259" s="111" t="s">
        <v>203</v>
      </c>
      <c r="M259" s="111" t="s">
        <v>204</v>
      </c>
      <c r="N259" s="111">
        <v>349385</v>
      </c>
      <c r="O259" s="111" t="s">
        <v>1096</v>
      </c>
      <c r="P259" s="111">
        <v>494427</v>
      </c>
      <c r="Q259" s="111" t="s">
        <v>1097</v>
      </c>
      <c r="R259" s="111" t="s">
        <v>809</v>
      </c>
      <c r="S259" s="111" t="s">
        <v>1106</v>
      </c>
      <c r="T259" s="111" t="s">
        <v>237</v>
      </c>
      <c r="U259" s="111" t="s">
        <v>210</v>
      </c>
      <c r="V259" s="111">
        <v>541</v>
      </c>
      <c r="W259" s="111" t="s">
        <v>895</v>
      </c>
      <c r="X259" s="111">
        <v>352063743</v>
      </c>
      <c r="Y259" s="111" t="s">
        <v>1107</v>
      </c>
      <c r="Z259" s="111" t="s">
        <v>1100</v>
      </c>
      <c r="AA259" s="111">
        <v>32000</v>
      </c>
      <c r="AB259" s="111" t="s">
        <v>1101</v>
      </c>
      <c r="AC259" s="111">
        <v>24</v>
      </c>
      <c r="AD259" s="111" t="s">
        <v>215</v>
      </c>
      <c r="AE259" s="111" t="s">
        <v>1102</v>
      </c>
      <c r="AF259" s="111">
        <v>1710</v>
      </c>
      <c r="AG259" s="111">
        <v>1710</v>
      </c>
      <c r="AH259" s="111" t="s">
        <v>1108</v>
      </c>
      <c r="AI259" s="111">
        <v>25486.3</v>
      </c>
      <c r="AJ259" s="111">
        <v>8713.7000000000007</v>
      </c>
      <c r="AK259" s="111">
        <v>34200</v>
      </c>
      <c r="AL259" s="111">
        <v>6513.7</v>
      </c>
      <c r="AM259" s="111">
        <v>346.3</v>
      </c>
      <c r="AN259" s="111">
        <v>6860</v>
      </c>
      <c r="AO259" s="111">
        <v>0</v>
      </c>
      <c r="AP259" s="111">
        <v>0</v>
      </c>
      <c r="AQ259" s="111">
        <v>0</v>
      </c>
      <c r="AR259" s="111">
        <v>20</v>
      </c>
      <c r="AS259" s="111">
        <v>0</v>
      </c>
      <c r="AT259" s="111" t="s">
        <v>395</v>
      </c>
      <c r="AU259" s="99"/>
      <c r="AV259" s="99"/>
      <c r="AW259" s="111"/>
      <c r="AX259" s="111" t="s">
        <v>218</v>
      </c>
      <c r="AY259" s="111" t="s">
        <v>219</v>
      </c>
      <c r="AZ259" s="111"/>
      <c r="BA259" s="111">
        <v>0</v>
      </c>
      <c r="BB259" s="101"/>
      <c r="BC259" s="101"/>
      <c r="BD259" s="99" t="s">
        <v>220</v>
      </c>
      <c r="BE259" s="99"/>
      <c r="BF259" s="109"/>
      <c r="BG259" s="67"/>
      <c r="BH259" s="108"/>
      <c r="BI259" s="99" t="s">
        <v>2017</v>
      </c>
      <c r="BJ259" s="99"/>
      <c r="BK259" s="108"/>
      <c r="BL259" s="100" t="s">
        <v>2062</v>
      </c>
    </row>
    <row r="260" spans="1:64" hidden="1" x14ac:dyDescent="0.3">
      <c r="A260" s="84">
        <v>259</v>
      </c>
      <c r="B260" s="111" t="s">
        <v>2056</v>
      </c>
      <c r="C260" s="111" t="s">
        <v>188</v>
      </c>
      <c r="D260" s="111" t="s">
        <v>187</v>
      </c>
      <c r="E260" s="111" t="s">
        <v>186</v>
      </c>
      <c r="F260" s="111" t="s">
        <v>201</v>
      </c>
      <c r="G260" s="111" t="s">
        <v>183</v>
      </c>
      <c r="H260" s="111" t="s">
        <v>184</v>
      </c>
      <c r="I260" s="111">
        <v>144322</v>
      </c>
      <c r="J260" s="111" t="s">
        <v>280</v>
      </c>
      <c r="K260" s="111">
        <v>144322</v>
      </c>
      <c r="L260" s="111" t="s">
        <v>203</v>
      </c>
      <c r="M260" s="111" t="s">
        <v>204</v>
      </c>
      <c r="N260" s="111">
        <v>251947</v>
      </c>
      <c r="O260" s="111" t="s">
        <v>840</v>
      </c>
      <c r="P260" s="111">
        <v>330994</v>
      </c>
      <c r="Q260" s="111" t="s">
        <v>841</v>
      </c>
      <c r="R260" s="111" t="s">
        <v>809</v>
      </c>
      <c r="S260" s="111" t="s">
        <v>1109</v>
      </c>
      <c r="T260" s="111" t="s">
        <v>227</v>
      </c>
      <c r="U260" s="111" t="s">
        <v>210</v>
      </c>
      <c r="V260" s="111">
        <v>541</v>
      </c>
      <c r="W260" s="111" t="s">
        <v>964</v>
      </c>
      <c r="X260" s="111">
        <v>352101690</v>
      </c>
      <c r="Y260" s="111" t="s">
        <v>1110</v>
      </c>
      <c r="Z260" s="111" t="s">
        <v>1111</v>
      </c>
      <c r="AA260" s="111">
        <v>70000</v>
      </c>
      <c r="AB260" s="111" t="s">
        <v>231</v>
      </c>
      <c r="AC260" s="111">
        <v>24</v>
      </c>
      <c r="AD260" s="111" t="s">
        <v>625</v>
      </c>
      <c r="AE260" s="111" t="s">
        <v>1112</v>
      </c>
      <c r="AF260" s="111">
        <v>3740</v>
      </c>
      <c r="AG260" s="111">
        <v>3740</v>
      </c>
      <c r="AH260" s="111" t="s">
        <v>920</v>
      </c>
      <c r="AI260" s="111">
        <v>50874.36</v>
      </c>
      <c r="AJ260" s="111">
        <v>20185.64</v>
      </c>
      <c r="AK260" s="111">
        <v>71060</v>
      </c>
      <c r="AL260" s="111">
        <v>19125.64</v>
      </c>
      <c r="AM260" s="111">
        <v>1290.3599999999999</v>
      </c>
      <c r="AN260" s="111">
        <v>20416</v>
      </c>
      <c r="AO260" s="111">
        <v>0</v>
      </c>
      <c r="AP260" s="111">
        <v>0</v>
      </c>
      <c r="AQ260" s="111">
        <v>0</v>
      </c>
      <c r="AR260" s="111">
        <v>19</v>
      </c>
      <c r="AS260" s="111">
        <v>0</v>
      </c>
      <c r="AT260" s="111" t="s">
        <v>395</v>
      </c>
      <c r="AU260" s="99"/>
      <c r="AV260" s="99"/>
      <c r="AW260" s="111"/>
      <c r="AX260" s="111" t="s">
        <v>218</v>
      </c>
      <c r="AY260" s="111" t="s">
        <v>219</v>
      </c>
      <c r="AZ260" s="111"/>
      <c r="BA260" s="111">
        <v>0</v>
      </c>
      <c r="BB260" s="101">
        <v>45757</v>
      </c>
      <c r="BC260" s="101" t="s">
        <v>396</v>
      </c>
      <c r="BD260" s="99" t="s">
        <v>397</v>
      </c>
      <c r="BE260" s="99" t="s">
        <v>1000</v>
      </c>
      <c r="BF260" s="109" t="s">
        <v>518</v>
      </c>
      <c r="BG260" s="67"/>
      <c r="BH260" s="108"/>
      <c r="BI260" s="99" t="s">
        <v>2018</v>
      </c>
      <c r="BJ260" s="99"/>
      <c r="BK260" s="108"/>
      <c r="BL260" s="100"/>
    </row>
    <row r="261" spans="1:64" hidden="1" x14ac:dyDescent="0.3">
      <c r="A261" s="84">
        <v>260</v>
      </c>
      <c r="B261" s="111" t="s">
        <v>2056</v>
      </c>
      <c r="C261" s="111" t="s">
        <v>188</v>
      </c>
      <c r="D261" s="111" t="s">
        <v>187</v>
      </c>
      <c r="E261" s="111" t="s">
        <v>186</v>
      </c>
      <c r="F261" s="111" t="s">
        <v>201</v>
      </c>
      <c r="G261" s="111" t="s">
        <v>183</v>
      </c>
      <c r="H261" s="111" t="s">
        <v>184</v>
      </c>
      <c r="I261" s="111">
        <v>142628</v>
      </c>
      <c r="J261" s="111" t="s">
        <v>202</v>
      </c>
      <c r="K261" s="111">
        <v>142628</v>
      </c>
      <c r="L261" s="111" t="s">
        <v>203</v>
      </c>
      <c r="M261" s="111" t="s">
        <v>204</v>
      </c>
      <c r="N261" s="111">
        <v>265858</v>
      </c>
      <c r="O261" s="111" t="s">
        <v>607</v>
      </c>
      <c r="P261" s="111">
        <v>574022</v>
      </c>
      <c r="Q261" s="111" t="s">
        <v>922</v>
      </c>
      <c r="R261" s="111" t="s">
        <v>809</v>
      </c>
      <c r="S261" s="111" t="s">
        <v>1113</v>
      </c>
      <c r="T261" s="111" t="s">
        <v>227</v>
      </c>
      <c r="U261" s="111" t="s">
        <v>210</v>
      </c>
      <c r="V261" s="111">
        <v>541</v>
      </c>
      <c r="W261" s="111" t="s">
        <v>964</v>
      </c>
      <c r="X261" s="111">
        <v>352103336</v>
      </c>
      <c r="Y261" s="111" t="s">
        <v>1114</v>
      </c>
      <c r="Z261" s="111" t="s">
        <v>1115</v>
      </c>
      <c r="AA261" s="111">
        <v>40000</v>
      </c>
      <c r="AB261" s="111" t="s">
        <v>214</v>
      </c>
      <c r="AC261" s="111">
        <v>24</v>
      </c>
      <c r="AD261" s="111" t="s">
        <v>215</v>
      </c>
      <c r="AE261" s="111" t="s">
        <v>1116</v>
      </c>
      <c r="AF261" s="111">
        <v>2130</v>
      </c>
      <c r="AG261" s="111">
        <v>2130</v>
      </c>
      <c r="AH261" s="111" t="s">
        <v>1117</v>
      </c>
      <c r="AI261" s="111">
        <v>8757</v>
      </c>
      <c r="AJ261" s="111">
        <v>6153</v>
      </c>
      <c r="AK261" s="111">
        <v>14910</v>
      </c>
      <c r="AL261" s="111">
        <v>31243</v>
      </c>
      <c r="AM261" s="111">
        <v>6431</v>
      </c>
      <c r="AN261" s="111">
        <v>37674</v>
      </c>
      <c r="AO261" s="111">
        <v>19911.57</v>
      </c>
      <c r="AP261" s="111">
        <v>5648.43</v>
      </c>
      <c r="AQ261" s="111">
        <v>25560</v>
      </c>
      <c r="AR261" s="111">
        <v>19</v>
      </c>
      <c r="AS261" s="111">
        <v>318</v>
      </c>
      <c r="AT261" s="99" t="s">
        <v>217</v>
      </c>
      <c r="AU261" s="99"/>
      <c r="AV261" s="99"/>
      <c r="AW261" s="111"/>
      <c r="AX261" s="111" t="s">
        <v>218</v>
      </c>
      <c r="AY261" s="111" t="s">
        <v>219</v>
      </c>
      <c r="AZ261" s="111"/>
      <c r="BA261" s="111">
        <v>0</v>
      </c>
      <c r="BB261" s="101"/>
      <c r="BC261" s="101"/>
      <c r="BD261" s="99" t="s">
        <v>220</v>
      </c>
      <c r="BE261" s="99"/>
      <c r="BF261" s="109"/>
      <c r="BG261" s="67"/>
      <c r="BH261" s="108"/>
      <c r="BI261" s="99" t="s">
        <v>2017</v>
      </c>
      <c r="BJ261" s="99"/>
      <c r="BK261" s="108"/>
      <c r="BL261" s="100"/>
    </row>
    <row r="262" spans="1:64" hidden="1" x14ac:dyDescent="0.3">
      <c r="A262" s="99">
        <v>261</v>
      </c>
      <c r="B262" s="111" t="s">
        <v>2056</v>
      </c>
      <c r="C262" s="111" t="s">
        <v>188</v>
      </c>
      <c r="D262" s="111" t="s">
        <v>187</v>
      </c>
      <c r="E262" s="111" t="s">
        <v>186</v>
      </c>
      <c r="F262" s="111" t="s">
        <v>201</v>
      </c>
      <c r="G262" s="111" t="s">
        <v>183</v>
      </c>
      <c r="H262" s="111" t="s">
        <v>184</v>
      </c>
      <c r="I262" s="111">
        <v>147535</v>
      </c>
      <c r="J262" s="111" t="s">
        <v>364</v>
      </c>
      <c r="K262" s="111">
        <v>147535</v>
      </c>
      <c r="L262" s="111" t="s">
        <v>203</v>
      </c>
      <c r="M262" s="111" t="s">
        <v>204</v>
      </c>
      <c r="N262" s="111">
        <v>268334</v>
      </c>
      <c r="O262" s="111" t="s">
        <v>817</v>
      </c>
      <c r="P262" s="111">
        <v>352191</v>
      </c>
      <c r="Q262" s="111" t="s">
        <v>818</v>
      </c>
      <c r="R262" s="111" t="s">
        <v>809</v>
      </c>
      <c r="S262" s="111" t="s">
        <v>1118</v>
      </c>
      <c r="T262" s="111" t="s">
        <v>275</v>
      </c>
      <c r="U262" s="111" t="s">
        <v>210</v>
      </c>
      <c r="V262" s="111">
        <v>541</v>
      </c>
      <c r="W262" s="111" t="s">
        <v>916</v>
      </c>
      <c r="X262" s="111">
        <v>352135816</v>
      </c>
      <c r="Y262" s="111" t="s">
        <v>1119</v>
      </c>
      <c r="Z262" s="111" t="s">
        <v>1120</v>
      </c>
      <c r="AA262" s="111">
        <v>52000</v>
      </c>
      <c r="AB262" s="111" t="s">
        <v>278</v>
      </c>
      <c r="AC262" s="111">
        <v>24</v>
      </c>
      <c r="AD262" s="111" t="s">
        <v>241</v>
      </c>
      <c r="AE262" s="111" t="s">
        <v>1116</v>
      </c>
      <c r="AF262" s="111">
        <v>2780</v>
      </c>
      <c r="AG262" s="111">
        <v>2780</v>
      </c>
      <c r="AH262" s="111" t="s">
        <v>920</v>
      </c>
      <c r="AI262" s="111">
        <v>37625.4</v>
      </c>
      <c r="AJ262" s="111">
        <v>15194.6</v>
      </c>
      <c r="AK262" s="111">
        <v>52820</v>
      </c>
      <c r="AL262" s="111">
        <v>14374.6</v>
      </c>
      <c r="AM262" s="111">
        <v>976.4</v>
      </c>
      <c r="AN262" s="111">
        <v>15351</v>
      </c>
      <c r="AO262" s="111">
        <v>0</v>
      </c>
      <c r="AP262" s="111">
        <v>0</v>
      </c>
      <c r="AQ262" s="111">
        <v>0</v>
      </c>
      <c r="AR262" s="111">
        <v>19</v>
      </c>
      <c r="AS262" s="111">
        <v>0</v>
      </c>
      <c r="AT262" s="111" t="s">
        <v>395</v>
      </c>
      <c r="AU262" s="99"/>
      <c r="AV262" s="99"/>
      <c r="AW262" s="111"/>
      <c r="AX262" s="111" t="s">
        <v>218</v>
      </c>
      <c r="AY262" s="111" t="s">
        <v>219</v>
      </c>
      <c r="AZ262" s="111"/>
      <c r="BA262" s="111">
        <v>0</v>
      </c>
      <c r="BB262" s="101">
        <v>45759</v>
      </c>
      <c r="BC262" s="101" t="s">
        <v>396</v>
      </c>
      <c r="BD262" s="99" t="s">
        <v>397</v>
      </c>
      <c r="BE262" s="99" t="s">
        <v>398</v>
      </c>
      <c r="BF262" s="109" t="s">
        <v>399</v>
      </c>
      <c r="BG262" s="67"/>
      <c r="BH262" s="108"/>
      <c r="BI262" s="99" t="s">
        <v>2017</v>
      </c>
      <c r="BJ262" s="99"/>
      <c r="BK262" s="108"/>
      <c r="BL262" s="100"/>
    </row>
    <row r="263" spans="1:64" hidden="1" x14ac:dyDescent="0.3">
      <c r="A263" s="84">
        <v>262</v>
      </c>
      <c r="B263" s="111" t="s">
        <v>2056</v>
      </c>
      <c r="C263" s="111" t="s">
        <v>188</v>
      </c>
      <c r="D263" s="111" t="s">
        <v>187</v>
      </c>
      <c r="E263" s="111" t="s">
        <v>186</v>
      </c>
      <c r="F263" s="111" t="s">
        <v>201</v>
      </c>
      <c r="G263" s="111" t="s">
        <v>183</v>
      </c>
      <c r="H263" s="111" t="s">
        <v>184</v>
      </c>
      <c r="I263" s="111">
        <v>143603</v>
      </c>
      <c r="J263" s="111" t="s">
        <v>329</v>
      </c>
      <c r="K263" s="111">
        <v>143603</v>
      </c>
      <c r="L263" s="111" t="s">
        <v>203</v>
      </c>
      <c r="M263" s="111" t="s">
        <v>204</v>
      </c>
      <c r="N263" s="111">
        <v>247935</v>
      </c>
      <c r="O263" s="111" t="s">
        <v>330</v>
      </c>
      <c r="P263" s="111">
        <v>325805</v>
      </c>
      <c r="Q263" s="111" t="s">
        <v>206</v>
      </c>
      <c r="R263" s="111" t="s">
        <v>809</v>
      </c>
      <c r="S263" s="111" t="s">
        <v>1121</v>
      </c>
      <c r="T263" s="111" t="s">
        <v>275</v>
      </c>
      <c r="U263" s="111" t="s">
        <v>210</v>
      </c>
      <c r="V263" s="111">
        <v>541</v>
      </c>
      <c r="W263" s="111" t="s">
        <v>889</v>
      </c>
      <c r="X263" s="111">
        <v>352148779</v>
      </c>
      <c r="Y263" s="111" t="s">
        <v>1122</v>
      </c>
      <c r="Z263" s="111" t="s">
        <v>1123</v>
      </c>
      <c r="AA263" s="111">
        <v>32000</v>
      </c>
      <c r="AB263" s="111" t="s">
        <v>214</v>
      </c>
      <c r="AC263" s="111">
        <v>24</v>
      </c>
      <c r="AD263" s="111" t="s">
        <v>215</v>
      </c>
      <c r="AE263" s="111" t="s">
        <v>1124</v>
      </c>
      <c r="AF263" s="111">
        <v>1710</v>
      </c>
      <c r="AG263" s="111">
        <v>1710</v>
      </c>
      <c r="AH263" s="111" t="s">
        <v>1125</v>
      </c>
      <c r="AI263" s="111">
        <v>18917.47</v>
      </c>
      <c r="AJ263" s="111">
        <v>8442.5300000000007</v>
      </c>
      <c r="AK263" s="111">
        <v>27360</v>
      </c>
      <c r="AL263" s="111">
        <v>13082.53</v>
      </c>
      <c r="AM263" s="111">
        <v>1302.47</v>
      </c>
      <c r="AN263" s="111">
        <v>14385</v>
      </c>
      <c r="AO263" s="111">
        <v>4409.47</v>
      </c>
      <c r="AP263" s="111">
        <v>720.53</v>
      </c>
      <c r="AQ263" s="111">
        <v>5130</v>
      </c>
      <c r="AR263" s="111">
        <v>19</v>
      </c>
      <c r="AS263" s="111">
        <v>52</v>
      </c>
      <c r="AT263" s="111" t="s">
        <v>966</v>
      </c>
      <c r="AU263" s="99"/>
      <c r="AV263" s="99"/>
      <c r="AW263" s="111"/>
      <c r="AX263" s="111" t="s">
        <v>218</v>
      </c>
      <c r="AY263" s="111" t="s">
        <v>219</v>
      </c>
      <c r="AZ263" s="111"/>
      <c r="BA263" s="111">
        <v>0</v>
      </c>
      <c r="BB263" s="101">
        <v>45758</v>
      </c>
      <c r="BC263" s="101" t="s">
        <v>396</v>
      </c>
      <c r="BD263" s="99" t="s">
        <v>397</v>
      </c>
      <c r="BE263" s="99" t="s">
        <v>398</v>
      </c>
      <c r="BF263" s="109" t="s">
        <v>399</v>
      </c>
      <c r="BG263" s="67"/>
      <c r="BH263" s="108"/>
      <c r="BI263" s="99" t="s">
        <v>2017</v>
      </c>
      <c r="BJ263" s="99"/>
      <c r="BK263" s="108"/>
      <c r="BL263" s="100"/>
    </row>
    <row r="264" spans="1:64" hidden="1" x14ac:dyDescent="0.3">
      <c r="A264" s="84">
        <v>263</v>
      </c>
      <c r="B264" s="111" t="s">
        <v>2056</v>
      </c>
      <c r="C264" s="111" t="s">
        <v>188</v>
      </c>
      <c r="D264" s="111" t="s">
        <v>187</v>
      </c>
      <c r="E264" s="111" t="s">
        <v>186</v>
      </c>
      <c r="F264" s="111" t="s">
        <v>201</v>
      </c>
      <c r="G264" s="111" t="s">
        <v>183</v>
      </c>
      <c r="H264" s="111" t="s">
        <v>184</v>
      </c>
      <c r="I264" s="111">
        <v>142628</v>
      </c>
      <c r="J264" s="111" t="s">
        <v>202</v>
      </c>
      <c r="K264" s="111">
        <v>142628</v>
      </c>
      <c r="L264" s="111" t="s">
        <v>203</v>
      </c>
      <c r="M264" s="111" t="s">
        <v>204</v>
      </c>
      <c r="N264" s="111">
        <v>265858</v>
      </c>
      <c r="O264" s="111" t="s">
        <v>607</v>
      </c>
      <c r="P264" s="111">
        <v>642623</v>
      </c>
      <c r="Q264" s="111" t="s">
        <v>1126</v>
      </c>
      <c r="R264" s="111" t="s">
        <v>809</v>
      </c>
      <c r="S264" s="111" t="s">
        <v>1127</v>
      </c>
      <c r="T264" s="111" t="s">
        <v>227</v>
      </c>
      <c r="U264" s="111" t="s">
        <v>210</v>
      </c>
      <c r="V264" s="111">
        <v>541</v>
      </c>
      <c r="W264" s="111" t="s">
        <v>964</v>
      </c>
      <c r="X264" s="111">
        <v>352185871</v>
      </c>
      <c r="Y264" s="111" t="s">
        <v>1128</v>
      </c>
      <c r="Z264" s="111" t="s">
        <v>1129</v>
      </c>
      <c r="AA264" s="111">
        <v>32000</v>
      </c>
      <c r="AB264" s="111" t="s">
        <v>214</v>
      </c>
      <c r="AC264" s="111">
        <v>24</v>
      </c>
      <c r="AD264" s="111" t="s">
        <v>215</v>
      </c>
      <c r="AE264" s="111" t="s">
        <v>1116</v>
      </c>
      <c r="AF264" s="111">
        <v>1710</v>
      </c>
      <c r="AG264" s="111">
        <v>1710</v>
      </c>
      <c r="AH264" s="111" t="s">
        <v>1130</v>
      </c>
      <c r="AI264" s="111">
        <v>23326.94</v>
      </c>
      <c r="AJ264" s="111">
        <v>9163.06</v>
      </c>
      <c r="AK264" s="111">
        <v>32490</v>
      </c>
      <c r="AL264" s="111">
        <v>8673.06</v>
      </c>
      <c r="AM264" s="111">
        <v>581.94000000000005</v>
      </c>
      <c r="AN264" s="111">
        <v>9255</v>
      </c>
      <c r="AO264" s="111">
        <v>0</v>
      </c>
      <c r="AP264" s="111">
        <v>0</v>
      </c>
      <c r="AQ264" s="111">
        <v>0</v>
      </c>
      <c r="AR264" s="111">
        <v>19</v>
      </c>
      <c r="AS264" s="111">
        <v>0</v>
      </c>
      <c r="AT264" s="111" t="s">
        <v>395</v>
      </c>
      <c r="AU264" s="99"/>
      <c r="AV264" s="99"/>
      <c r="AW264" s="111"/>
      <c r="AX264" s="111" t="s">
        <v>218</v>
      </c>
      <c r="AY264" s="111" t="s">
        <v>219</v>
      </c>
      <c r="AZ264" s="111"/>
      <c r="BA264" s="111">
        <v>0</v>
      </c>
      <c r="BB264" s="101"/>
      <c r="BC264" s="101"/>
      <c r="BD264" s="99" t="s">
        <v>220</v>
      </c>
      <c r="BE264" s="99"/>
      <c r="BF264" s="109"/>
      <c r="BG264" s="67"/>
      <c r="BH264" s="108"/>
      <c r="BI264" s="99" t="s">
        <v>2017</v>
      </c>
      <c r="BJ264" s="99"/>
      <c r="BK264" s="108"/>
      <c r="BL264" s="100" t="s">
        <v>2062</v>
      </c>
    </row>
    <row r="265" spans="1:64" hidden="1" x14ac:dyDescent="0.3">
      <c r="A265" s="84">
        <v>264</v>
      </c>
      <c r="B265" s="111" t="s">
        <v>2056</v>
      </c>
      <c r="C265" s="111" t="s">
        <v>188</v>
      </c>
      <c r="D265" s="111" t="s">
        <v>187</v>
      </c>
      <c r="E265" s="111" t="s">
        <v>186</v>
      </c>
      <c r="F265" s="111" t="s">
        <v>201</v>
      </c>
      <c r="G265" s="111" t="s">
        <v>183</v>
      </c>
      <c r="H265" s="111" t="s">
        <v>184</v>
      </c>
      <c r="I265" s="111">
        <v>142628</v>
      </c>
      <c r="J265" s="111" t="s">
        <v>202</v>
      </c>
      <c r="K265" s="111">
        <v>142628</v>
      </c>
      <c r="L265" s="111" t="s">
        <v>203</v>
      </c>
      <c r="M265" s="111" t="s">
        <v>204</v>
      </c>
      <c r="N265" s="111">
        <v>265858</v>
      </c>
      <c r="O265" s="111" t="s">
        <v>607</v>
      </c>
      <c r="P265" s="111">
        <v>642623</v>
      </c>
      <c r="Q265" s="111" t="s">
        <v>1126</v>
      </c>
      <c r="R265" s="111" t="s">
        <v>809</v>
      </c>
      <c r="S265" s="111" t="s">
        <v>1131</v>
      </c>
      <c r="T265" s="111" t="s">
        <v>275</v>
      </c>
      <c r="U265" s="111" t="s">
        <v>210</v>
      </c>
      <c r="V265" s="111">
        <v>541</v>
      </c>
      <c r="W265" s="111" t="s">
        <v>964</v>
      </c>
      <c r="X265" s="111">
        <v>352185951</v>
      </c>
      <c r="Y265" s="111" t="s">
        <v>1132</v>
      </c>
      <c r="Z265" s="111" t="s">
        <v>1129</v>
      </c>
      <c r="AA265" s="111">
        <v>32000</v>
      </c>
      <c r="AB265" s="111" t="s">
        <v>214</v>
      </c>
      <c r="AC265" s="111">
        <v>24</v>
      </c>
      <c r="AD265" s="111" t="s">
        <v>215</v>
      </c>
      <c r="AE265" s="111" t="s">
        <v>1116</v>
      </c>
      <c r="AF265" s="111">
        <v>1710</v>
      </c>
      <c r="AG265" s="111">
        <v>1710</v>
      </c>
      <c r="AH265" s="111" t="s">
        <v>1130</v>
      </c>
      <c r="AI265" s="111">
        <v>23326.94</v>
      </c>
      <c r="AJ265" s="111">
        <v>9163.06</v>
      </c>
      <c r="AK265" s="111">
        <v>32490</v>
      </c>
      <c r="AL265" s="111">
        <v>8673.06</v>
      </c>
      <c r="AM265" s="111">
        <v>581.94000000000005</v>
      </c>
      <c r="AN265" s="111">
        <v>9255</v>
      </c>
      <c r="AO265" s="111">
        <v>0</v>
      </c>
      <c r="AP265" s="111">
        <v>0</v>
      </c>
      <c r="AQ265" s="111">
        <v>0</v>
      </c>
      <c r="AR265" s="111">
        <v>19</v>
      </c>
      <c r="AS265" s="111">
        <v>0</v>
      </c>
      <c r="AT265" s="111" t="s">
        <v>395</v>
      </c>
      <c r="AU265" s="99"/>
      <c r="AV265" s="99"/>
      <c r="AW265" s="111"/>
      <c r="AX265" s="111" t="s">
        <v>218</v>
      </c>
      <c r="AY265" s="111" t="s">
        <v>219</v>
      </c>
      <c r="AZ265" s="111"/>
      <c r="BA265" s="111">
        <v>0</v>
      </c>
      <c r="BB265" s="101"/>
      <c r="BC265" s="101"/>
      <c r="BD265" s="99" t="s">
        <v>220</v>
      </c>
      <c r="BE265" s="99"/>
      <c r="BF265" s="109"/>
      <c r="BG265" s="67"/>
      <c r="BH265" s="108"/>
      <c r="BI265" s="99" t="s">
        <v>2017</v>
      </c>
      <c r="BJ265" s="99"/>
      <c r="BK265" s="108"/>
      <c r="BL265" s="119" t="s">
        <v>2062</v>
      </c>
    </row>
    <row r="266" spans="1:64" ht="69" x14ac:dyDescent="0.3">
      <c r="A266" s="99">
        <v>265</v>
      </c>
      <c r="B266" s="111" t="s">
        <v>2056</v>
      </c>
      <c r="C266" s="111" t="s">
        <v>188</v>
      </c>
      <c r="D266" s="111" t="s">
        <v>187</v>
      </c>
      <c r="E266" s="111" t="s">
        <v>186</v>
      </c>
      <c r="F266" s="111" t="s">
        <v>201</v>
      </c>
      <c r="G266" s="111" t="s">
        <v>183</v>
      </c>
      <c r="H266" s="111" t="s">
        <v>184</v>
      </c>
      <c r="I266" s="111">
        <v>142628</v>
      </c>
      <c r="J266" s="111" t="s">
        <v>202</v>
      </c>
      <c r="K266" s="111">
        <v>142628</v>
      </c>
      <c r="L266" s="111" t="s">
        <v>203</v>
      </c>
      <c r="M266" s="111" t="s">
        <v>204</v>
      </c>
      <c r="N266" s="111">
        <v>265858</v>
      </c>
      <c r="O266" s="111">
        <v>539813</v>
      </c>
      <c r="P266" s="111">
        <v>642623</v>
      </c>
      <c r="Q266" s="111" t="s">
        <v>1126</v>
      </c>
      <c r="R266" s="111" t="s">
        <v>809</v>
      </c>
      <c r="S266" s="111" t="s">
        <v>1133</v>
      </c>
      <c r="T266" s="111" t="s">
        <v>227</v>
      </c>
      <c r="U266" s="111" t="s">
        <v>210</v>
      </c>
      <c r="V266" s="111">
        <v>541</v>
      </c>
      <c r="W266" s="111" t="s">
        <v>964</v>
      </c>
      <c r="X266" s="111">
        <v>352192988</v>
      </c>
      <c r="Y266" s="111" t="s">
        <v>1134</v>
      </c>
      <c r="Z266" s="111" t="s">
        <v>1129</v>
      </c>
      <c r="AA266" s="111">
        <v>32000</v>
      </c>
      <c r="AB266" s="111" t="s">
        <v>214</v>
      </c>
      <c r="AC266" s="111">
        <v>24</v>
      </c>
      <c r="AD266" s="111" t="s">
        <v>215</v>
      </c>
      <c r="AE266" s="111" t="s">
        <v>1116</v>
      </c>
      <c r="AF266" s="111">
        <v>1710</v>
      </c>
      <c r="AG266" s="111">
        <v>1710</v>
      </c>
      <c r="AH266" s="111" t="s">
        <v>1135</v>
      </c>
      <c r="AI266" s="111">
        <v>21812.32</v>
      </c>
      <c r="AJ266" s="111">
        <v>8967.68</v>
      </c>
      <c r="AK266" s="111">
        <v>30780</v>
      </c>
      <c r="AL266" s="111">
        <v>10187.68</v>
      </c>
      <c r="AM266" s="111">
        <v>777.32</v>
      </c>
      <c r="AN266" s="111">
        <v>10965</v>
      </c>
      <c r="AO266" s="111">
        <v>1514.62</v>
      </c>
      <c r="AP266" s="111">
        <v>195.38</v>
      </c>
      <c r="AQ266" s="111">
        <v>1710</v>
      </c>
      <c r="AR266" s="111">
        <v>19</v>
      </c>
      <c r="AS266" s="111">
        <v>10</v>
      </c>
      <c r="AT266" s="111" t="s">
        <v>921</v>
      </c>
      <c r="AU266" s="99"/>
      <c r="AV266" s="99"/>
      <c r="AW266" s="111"/>
      <c r="AX266" s="111" t="s">
        <v>218</v>
      </c>
      <c r="AY266" s="111" t="s">
        <v>219</v>
      </c>
      <c r="AZ266" s="111"/>
      <c r="BA266" s="111">
        <v>0</v>
      </c>
      <c r="BB266" s="101">
        <v>45757</v>
      </c>
      <c r="BC266" s="101" t="s">
        <v>396</v>
      </c>
      <c r="BD266" s="99" t="s">
        <v>397</v>
      </c>
      <c r="BE266" s="99" t="s">
        <v>517</v>
      </c>
      <c r="BF266" s="109" t="s">
        <v>518</v>
      </c>
      <c r="BG266" s="67" t="s">
        <v>2014</v>
      </c>
      <c r="BH266" s="108"/>
      <c r="BI266" s="99" t="s">
        <v>2016</v>
      </c>
      <c r="BJ266" s="99" t="s">
        <v>2019</v>
      </c>
      <c r="BK266" s="108">
        <v>1710</v>
      </c>
      <c r="BL266" s="118" t="s">
        <v>2069</v>
      </c>
    </row>
    <row r="267" spans="1:64" hidden="1" x14ac:dyDescent="0.3">
      <c r="A267" s="84">
        <v>266</v>
      </c>
      <c r="B267" s="111" t="s">
        <v>2056</v>
      </c>
      <c r="C267" s="111" t="s">
        <v>188</v>
      </c>
      <c r="D267" s="111" t="s">
        <v>187</v>
      </c>
      <c r="E267" s="111" t="s">
        <v>186</v>
      </c>
      <c r="F267" s="111" t="s">
        <v>201</v>
      </c>
      <c r="G267" s="111" t="s">
        <v>183</v>
      </c>
      <c r="H267" s="111" t="s">
        <v>184</v>
      </c>
      <c r="I267" s="111">
        <v>142628</v>
      </c>
      <c r="J267" s="111" t="s">
        <v>202</v>
      </c>
      <c r="K267" s="111">
        <v>142628</v>
      </c>
      <c r="L267" s="111" t="s">
        <v>203</v>
      </c>
      <c r="M267" s="111" t="s">
        <v>204</v>
      </c>
      <c r="N267" s="111">
        <v>265858</v>
      </c>
      <c r="O267" s="111" t="s">
        <v>607</v>
      </c>
      <c r="P267" s="111">
        <v>642623</v>
      </c>
      <c r="Q267" s="111" t="s">
        <v>1126</v>
      </c>
      <c r="R267" s="111" t="s">
        <v>809</v>
      </c>
      <c r="S267" s="111" t="s">
        <v>1136</v>
      </c>
      <c r="T267" s="111" t="s">
        <v>275</v>
      </c>
      <c r="U267" s="111" t="s">
        <v>210</v>
      </c>
      <c r="V267" s="111">
        <v>541</v>
      </c>
      <c r="W267" s="111" t="s">
        <v>834</v>
      </c>
      <c r="X267" s="111">
        <v>352192989</v>
      </c>
      <c r="Y267" s="111" t="s">
        <v>1137</v>
      </c>
      <c r="Z267" s="111" t="s">
        <v>1129</v>
      </c>
      <c r="AA267" s="111">
        <v>32000</v>
      </c>
      <c r="AB267" s="111" t="s">
        <v>214</v>
      </c>
      <c r="AC267" s="111">
        <v>24</v>
      </c>
      <c r="AD267" s="111" t="s">
        <v>215</v>
      </c>
      <c r="AE267" s="111" t="s">
        <v>1116</v>
      </c>
      <c r="AF267" s="111">
        <v>1710</v>
      </c>
      <c r="AG267" s="111">
        <v>1710</v>
      </c>
      <c r="AH267" s="111" t="s">
        <v>1135</v>
      </c>
      <c r="AI267" s="111">
        <v>21812.32</v>
      </c>
      <c r="AJ267" s="111">
        <v>8967.68</v>
      </c>
      <c r="AK267" s="111">
        <v>30780</v>
      </c>
      <c r="AL267" s="111">
        <v>10187.68</v>
      </c>
      <c r="AM267" s="111">
        <v>777.32</v>
      </c>
      <c r="AN267" s="111">
        <v>10965</v>
      </c>
      <c r="AO267" s="111">
        <v>1514.62</v>
      </c>
      <c r="AP267" s="111">
        <v>195.38</v>
      </c>
      <c r="AQ267" s="111">
        <v>1710</v>
      </c>
      <c r="AR267" s="111">
        <v>19</v>
      </c>
      <c r="AS267" s="111">
        <v>10</v>
      </c>
      <c r="AT267" s="111" t="s">
        <v>921</v>
      </c>
      <c r="AU267" s="99"/>
      <c r="AV267" s="99"/>
      <c r="AW267" s="111"/>
      <c r="AX267" s="111" t="s">
        <v>218</v>
      </c>
      <c r="AY267" s="111" t="s">
        <v>219</v>
      </c>
      <c r="AZ267" s="111"/>
      <c r="BA267" s="111">
        <v>0</v>
      </c>
      <c r="BB267" s="101">
        <v>45757</v>
      </c>
      <c r="BC267" s="101" t="s">
        <v>396</v>
      </c>
      <c r="BD267" s="99" t="s">
        <v>397</v>
      </c>
      <c r="BE267" s="99" t="s">
        <v>1000</v>
      </c>
      <c r="BF267" s="109" t="s">
        <v>518</v>
      </c>
      <c r="BG267" s="67"/>
      <c r="BH267" s="108"/>
      <c r="BI267" s="99" t="s">
        <v>2018</v>
      </c>
      <c r="BJ267" s="99"/>
      <c r="BK267" s="108"/>
      <c r="BL267" s="100"/>
    </row>
    <row r="268" spans="1:64" hidden="1" x14ac:dyDescent="0.3">
      <c r="A268" s="84">
        <v>267</v>
      </c>
      <c r="B268" s="111" t="s">
        <v>2056</v>
      </c>
      <c r="C268" s="111" t="s">
        <v>188</v>
      </c>
      <c r="D268" s="111" t="s">
        <v>187</v>
      </c>
      <c r="E268" s="111" t="s">
        <v>186</v>
      </c>
      <c r="F268" s="111" t="s">
        <v>201</v>
      </c>
      <c r="G268" s="111" t="s">
        <v>183</v>
      </c>
      <c r="H268" s="111" t="s">
        <v>184</v>
      </c>
      <c r="I268" s="111">
        <v>153518</v>
      </c>
      <c r="J268" s="111" t="s">
        <v>270</v>
      </c>
      <c r="K268" s="111">
        <v>153518</v>
      </c>
      <c r="L268" s="111" t="s">
        <v>203</v>
      </c>
      <c r="M268" s="111" t="s">
        <v>204</v>
      </c>
      <c r="N268" s="111">
        <v>250401</v>
      </c>
      <c r="O268" s="111" t="s">
        <v>381</v>
      </c>
      <c r="P268" s="111">
        <v>338529</v>
      </c>
      <c r="Q268" s="111" t="s">
        <v>461</v>
      </c>
      <c r="R268" s="111" t="s">
        <v>809</v>
      </c>
      <c r="S268" s="111" t="s">
        <v>1138</v>
      </c>
      <c r="T268" s="111" t="s">
        <v>275</v>
      </c>
      <c r="U268" s="111" t="s">
        <v>210</v>
      </c>
      <c r="V268" s="111">
        <v>541</v>
      </c>
      <c r="W268" s="111" t="s">
        <v>889</v>
      </c>
      <c r="X268" s="111">
        <v>352217608</v>
      </c>
      <c r="Y268" s="111" t="s">
        <v>1139</v>
      </c>
      <c r="Z268" s="111" t="s">
        <v>1140</v>
      </c>
      <c r="AA268" s="111">
        <v>40000</v>
      </c>
      <c r="AB268" s="111" t="s">
        <v>278</v>
      </c>
      <c r="AC268" s="111">
        <v>24</v>
      </c>
      <c r="AD268" s="111" t="s">
        <v>215</v>
      </c>
      <c r="AE268" s="111" t="s">
        <v>805</v>
      </c>
      <c r="AF268" s="111">
        <v>2130</v>
      </c>
      <c r="AG268" s="111">
        <v>2130</v>
      </c>
      <c r="AH268" s="111" t="s">
        <v>1141</v>
      </c>
      <c r="AI268" s="111">
        <v>31084.97</v>
      </c>
      <c r="AJ268" s="111">
        <v>11515.03</v>
      </c>
      <c r="AK268" s="111">
        <v>42600</v>
      </c>
      <c r="AL268" s="111">
        <v>8915.0300000000007</v>
      </c>
      <c r="AM268" s="111">
        <v>496.97</v>
      </c>
      <c r="AN268" s="111">
        <v>9412</v>
      </c>
      <c r="AO268" s="111">
        <v>0</v>
      </c>
      <c r="AP268" s="111">
        <v>0</v>
      </c>
      <c r="AQ268" s="111">
        <v>0</v>
      </c>
      <c r="AR268" s="111">
        <v>20</v>
      </c>
      <c r="AS268" s="111">
        <v>0</v>
      </c>
      <c r="AT268" s="111" t="s">
        <v>395</v>
      </c>
      <c r="AU268" s="99"/>
      <c r="AV268" s="99"/>
      <c r="AW268" s="111"/>
      <c r="AX268" s="111" t="s">
        <v>218</v>
      </c>
      <c r="AY268" s="111" t="s">
        <v>219</v>
      </c>
      <c r="AZ268" s="111"/>
      <c r="BA268" s="111">
        <v>0</v>
      </c>
      <c r="BB268" s="101"/>
      <c r="BC268" s="101"/>
      <c r="BD268" s="99" t="s">
        <v>220</v>
      </c>
      <c r="BE268" s="99"/>
      <c r="BF268" s="109"/>
      <c r="BG268" s="67"/>
      <c r="BH268" s="108"/>
      <c r="BI268" s="99" t="s">
        <v>2017</v>
      </c>
      <c r="BJ268" s="99"/>
      <c r="BK268" s="108"/>
      <c r="BL268" s="100" t="s">
        <v>2062</v>
      </c>
    </row>
    <row r="269" spans="1:64" hidden="1" x14ac:dyDescent="0.3">
      <c r="A269" s="84">
        <v>268</v>
      </c>
      <c r="B269" s="111" t="s">
        <v>2056</v>
      </c>
      <c r="C269" s="111" t="s">
        <v>188</v>
      </c>
      <c r="D269" s="111" t="s">
        <v>187</v>
      </c>
      <c r="E269" s="111" t="s">
        <v>186</v>
      </c>
      <c r="F269" s="111" t="s">
        <v>201</v>
      </c>
      <c r="G269" s="111" t="s">
        <v>183</v>
      </c>
      <c r="H269" s="111" t="s">
        <v>184</v>
      </c>
      <c r="I269" s="111">
        <v>153518</v>
      </c>
      <c r="J269" s="111" t="s">
        <v>270</v>
      </c>
      <c r="K269" s="111">
        <v>153518</v>
      </c>
      <c r="L269" s="111" t="s">
        <v>203</v>
      </c>
      <c r="M269" s="111" t="s">
        <v>204</v>
      </c>
      <c r="N269" s="111">
        <v>250401</v>
      </c>
      <c r="O269" s="111" t="s">
        <v>381</v>
      </c>
      <c r="P269" s="111">
        <v>338529</v>
      </c>
      <c r="Q269" s="111" t="s">
        <v>461</v>
      </c>
      <c r="R269" s="111" t="s">
        <v>809</v>
      </c>
      <c r="S269" s="111" t="s">
        <v>1142</v>
      </c>
      <c r="T269" s="111" t="s">
        <v>275</v>
      </c>
      <c r="U269" s="111" t="s">
        <v>210</v>
      </c>
      <c r="V269" s="111">
        <v>541</v>
      </c>
      <c r="W269" s="111" t="s">
        <v>889</v>
      </c>
      <c r="X269" s="111">
        <v>352217626</v>
      </c>
      <c r="Y269" s="111" t="s">
        <v>1143</v>
      </c>
      <c r="Z269" s="111" t="s">
        <v>1140</v>
      </c>
      <c r="AA269" s="111">
        <v>40000</v>
      </c>
      <c r="AB269" s="111" t="s">
        <v>278</v>
      </c>
      <c r="AC269" s="111">
        <v>24</v>
      </c>
      <c r="AD269" s="111" t="s">
        <v>215</v>
      </c>
      <c r="AE269" s="111" t="s">
        <v>805</v>
      </c>
      <c r="AF269" s="111">
        <v>2130</v>
      </c>
      <c r="AG269" s="111">
        <v>2130</v>
      </c>
      <c r="AH269" s="111" t="s">
        <v>1141</v>
      </c>
      <c r="AI269" s="111">
        <v>31084.97</v>
      </c>
      <c r="AJ269" s="111">
        <v>11515.03</v>
      </c>
      <c r="AK269" s="111">
        <v>42600</v>
      </c>
      <c r="AL269" s="111">
        <v>8915.0300000000007</v>
      </c>
      <c r="AM269" s="111">
        <v>496.97</v>
      </c>
      <c r="AN269" s="111">
        <v>9412</v>
      </c>
      <c r="AO269" s="111">
        <v>0</v>
      </c>
      <c r="AP269" s="111">
        <v>0</v>
      </c>
      <c r="AQ269" s="111">
        <v>0</v>
      </c>
      <c r="AR269" s="111">
        <v>20</v>
      </c>
      <c r="AS269" s="111">
        <v>0</v>
      </c>
      <c r="AT269" s="111" t="s">
        <v>395</v>
      </c>
      <c r="AU269" s="99"/>
      <c r="AV269" s="99"/>
      <c r="AW269" s="111"/>
      <c r="AX269" s="111" t="s">
        <v>218</v>
      </c>
      <c r="AY269" s="111" t="s">
        <v>219</v>
      </c>
      <c r="AZ269" s="111"/>
      <c r="BA269" s="111">
        <v>0</v>
      </c>
      <c r="BB269" s="101"/>
      <c r="BC269" s="101"/>
      <c r="BD269" s="99" t="s">
        <v>220</v>
      </c>
      <c r="BE269" s="99"/>
      <c r="BF269" s="109"/>
      <c r="BG269" s="67"/>
      <c r="BH269" s="108"/>
      <c r="BI269" s="99" t="s">
        <v>2017</v>
      </c>
      <c r="BJ269" s="99"/>
      <c r="BK269" s="108"/>
      <c r="BL269" s="100" t="s">
        <v>2062</v>
      </c>
    </row>
    <row r="270" spans="1:64" hidden="1" x14ac:dyDescent="0.3">
      <c r="A270" s="99">
        <v>269</v>
      </c>
      <c r="B270" s="111" t="s">
        <v>2056</v>
      </c>
      <c r="C270" s="111" t="s">
        <v>188</v>
      </c>
      <c r="D270" s="111" t="s">
        <v>187</v>
      </c>
      <c r="E270" s="111" t="s">
        <v>186</v>
      </c>
      <c r="F270" s="111" t="s">
        <v>201</v>
      </c>
      <c r="G270" s="111" t="s">
        <v>183</v>
      </c>
      <c r="H270" s="111" t="s">
        <v>184</v>
      </c>
      <c r="I270" s="111">
        <v>153518</v>
      </c>
      <c r="J270" s="111" t="s">
        <v>270</v>
      </c>
      <c r="K270" s="111">
        <v>153518</v>
      </c>
      <c r="L270" s="111" t="s">
        <v>203</v>
      </c>
      <c r="M270" s="111" t="s">
        <v>204</v>
      </c>
      <c r="N270" s="111">
        <v>250401</v>
      </c>
      <c r="O270" s="111" t="s">
        <v>381</v>
      </c>
      <c r="P270" s="111">
        <v>338529</v>
      </c>
      <c r="Q270" s="111" t="s">
        <v>461</v>
      </c>
      <c r="R270" s="111" t="s">
        <v>809</v>
      </c>
      <c r="S270" s="111" t="s">
        <v>1144</v>
      </c>
      <c r="T270" s="111" t="s">
        <v>275</v>
      </c>
      <c r="U270" s="111" t="s">
        <v>210</v>
      </c>
      <c r="V270" s="111">
        <v>541</v>
      </c>
      <c r="W270" s="111" t="s">
        <v>895</v>
      </c>
      <c r="X270" s="111">
        <v>352233746</v>
      </c>
      <c r="Y270" s="111" t="s">
        <v>1145</v>
      </c>
      <c r="Z270" s="111" t="s">
        <v>1146</v>
      </c>
      <c r="AA270" s="111">
        <v>40000</v>
      </c>
      <c r="AB270" s="111" t="s">
        <v>278</v>
      </c>
      <c r="AC270" s="111">
        <v>24</v>
      </c>
      <c r="AD270" s="111" t="s">
        <v>215</v>
      </c>
      <c r="AE270" s="111" t="s">
        <v>805</v>
      </c>
      <c r="AF270" s="111">
        <v>2130</v>
      </c>
      <c r="AG270" s="111">
        <v>2130</v>
      </c>
      <c r="AH270" s="111" t="s">
        <v>1141</v>
      </c>
      <c r="AI270" s="111">
        <v>31125.5</v>
      </c>
      <c r="AJ270" s="111">
        <v>11474.5</v>
      </c>
      <c r="AK270" s="111">
        <v>42600</v>
      </c>
      <c r="AL270" s="111">
        <v>8874.5</v>
      </c>
      <c r="AM270" s="111">
        <v>493.5</v>
      </c>
      <c r="AN270" s="111">
        <v>9368</v>
      </c>
      <c r="AO270" s="111">
        <v>0</v>
      </c>
      <c r="AP270" s="111">
        <v>0</v>
      </c>
      <c r="AQ270" s="111">
        <v>0</v>
      </c>
      <c r="AR270" s="111">
        <v>20</v>
      </c>
      <c r="AS270" s="111">
        <v>0</v>
      </c>
      <c r="AT270" s="111" t="s">
        <v>395</v>
      </c>
      <c r="AU270" s="99"/>
      <c r="AV270" s="99"/>
      <c r="AW270" s="111"/>
      <c r="AX270" s="111" t="s">
        <v>218</v>
      </c>
      <c r="AY270" s="111" t="s">
        <v>219</v>
      </c>
      <c r="AZ270" s="111"/>
      <c r="BA270" s="111">
        <v>0</v>
      </c>
      <c r="BB270" s="101"/>
      <c r="BC270" s="101"/>
      <c r="BD270" s="99" t="s">
        <v>220</v>
      </c>
      <c r="BE270" s="99"/>
      <c r="BF270" s="109"/>
      <c r="BG270" s="67"/>
      <c r="BH270" s="108"/>
      <c r="BI270" s="99" t="s">
        <v>2017</v>
      </c>
      <c r="BJ270" s="99"/>
      <c r="BK270" s="108"/>
      <c r="BL270" s="100" t="s">
        <v>2062</v>
      </c>
    </row>
    <row r="271" spans="1:64" hidden="1" x14ac:dyDescent="0.3">
      <c r="A271" s="84">
        <v>270</v>
      </c>
      <c r="B271" s="111" t="s">
        <v>2056</v>
      </c>
      <c r="C271" s="111" t="s">
        <v>188</v>
      </c>
      <c r="D271" s="111" t="s">
        <v>187</v>
      </c>
      <c r="E271" s="111" t="s">
        <v>186</v>
      </c>
      <c r="F271" s="111" t="s">
        <v>201</v>
      </c>
      <c r="G271" s="111" t="s">
        <v>183</v>
      </c>
      <c r="H271" s="111" t="s">
        <v>184</v>
      </c>
      <c r="I271" s="111">
        <v>142628</v>
      </c>
      <c r="J271" s="111" t="s">
        <v>202</v>
      </c>
      <c r="K271" s="111">
        <v>142628</v>
      </c>
      <c r="L271" s="111" t="s">
        <v>203</v>
      </c>
      <c r="M271" s="111" t="s">
        <v>204</v>
      </c>
      <c r="N271" s="111">
        <v>265858</v>
      </c>
      <c r="O271" s="111" t="s">
        <v>607</v>
      </c>
      <c r="P271" s="111">
        <v>642623</v>
      </c>
      <c r="Q271" s="111" t="s">
        <v>1126</v>
      </c>
      <c r="R271" s="111" t="s">
        <v>809</v>
      </c>
      <c r="S271" s="111" t="s">
        <v>1147</v>
      </c>
      <c r="T271" s="111" t="s">
        <v>227</v>
      </c>
      <c r="U271" s="111" t="s">
        <v>210</v>
      </c>
      <c r="V271" s="111">
        <v>541</v>
      </c>
      <c r="W271" s="111" t="s">
        <v>916</v>
      </c>
      <c r="X271" s="111">
        <v>352234418</v>
      </c>
      <c r="Y271" s="111" t="s">
        <v>1148</v>
      </c>
      <c r="Z271" s="111" t="s">
        <v>1149</v>
      </c>
      <c r="AA271" s="111">
        <v>32000</v>
      </c>
      <c r="AB271" s="111" t="s">
        <v>214</v>
      </c>
      <c r="AC271" s="111">
        <v>24</v>
      </c>
      <c r="AD271" s="111" t="s">
        <v>215</v>
      </c>
      <c r="AE271" s="111" t="s">
        <v>1116</v>
      </c>
      <c r="AF271" s="111">
        <v>1710</v>
      </c>
      <c r="AG271" s="111">
        <v>1710</v>
      </c>
      <c r="AH271" s="111" t="s">
        <v>1150</v>
      </c>
      <c r="AI271" s="111">
        <v>9788.1</v>
      </c>
      <c r="AJ271" s="111">
        <v>5601.9</v>
      </c>
      <c r="AK271" s="111">
        <v>15390</v>
      </c>
      <c r="AL271" s="111">
        <v>22211.9</v>
      </c>
      <c r="AM271" s="111">
        <v>3967.1</v>
      </c>
      <c r="AN271" s="111">
        <v>26179</v>
      </c>
      <c r="AO271" s="111">
        <v>13697.65</v>
      </c>
      <c r="AP271" s="111">
        <v>3402.35</v>
      </c>
      <c r="AQ271" s="111">
        <v>17100</v>
      </c>
      <c r="AR271" s="111">
        <v>19</v>
      </c>
      <c r="AS271" s="111">
        <v>255</v>
      </c>
      <c r="AT271" s="99" t="s">
        <v>217</v>
      </c>
      <c r="AU271" s="99"/>
      <c r="AV271" s="99"/>
      <c r="AW271" s="111"/>
      <c r="AX271" s="111" t="s">
        <v>218</v>
      </c>
      <c r="AY271" s="111" t="s">
        <v>219</v>
      </c>
      <c r="AZ271" s="111"/>
      <c r="BA271" s="111">
        <v>0</v>
      </c>
      <c r="BB271" s="101"/>
      <c r="BC271" s="101"/>
      <c r="BD271" s="99" t="s">
        <v>220</v>
      </c>
      <c r="BE271" s="99"/>
      <c r="BF271" s="109"/>
      <c r="BG271" s="67"/>
      <c r="BH271" s="108"/>
      <c r="BI271" s="99" t="s">
        <v>2017</v>
      </c>
      <c r="BJ271" s="99"/>
      <c r="BK271" s="108"/>
      <c r="BL271" s="100"/>
    </row>
    <row r="272" spans="1:64" hidden="1" x14ac:dyDescent="0.3">
      <c r="A272" s="84">
        <v>271</v>
      </c>
      <c r="B272" s="111" t="s">
        <v>2056</v>
      </c>
      <c r="C272" s="111" t="s">
        <v>188</v>
      </c>
      <c r="D272" s="111" t="s">
        <v>187</v>
      </c>
      <c r="E272" s="111" t="s">
        <v>186</v>
      </c>
      <c r="F272" s="111" t="s">
        <v>201</v>
      </c>
      <c r="G272" s="111" t="s">
        <v>183</v>
      </c>
      <c r="H272" s="111" t="s">
        <v>184</v>
      </c>
      <c r="I272" s="111">
        <v>142628</v>
      </c>
      <c r="J272" s="111" t="s">
        <v>202</v>
      </c>
      <c r="K272" s="111">
        <v>142628</v>
      </c>
      <c r="L272" s="111" t="s">
        <v>203</v>
      </c>
      <c r="M272" s="111" t="s">
        <v>204</v>
      </c>
      <c r="N272" s="111">
        <v>249962</v>
      </c>
      <c r="O272" s="111" t="s">
        <v>786</v>
      </c>
      <c r="P272" s="111">
        <v>328423</v>
      </c>
      <c r="Q272" s="111" t="s">
        <v>468</v>
      </c>
      <c r="R272" s="111" t="s">
        <v>809</v>
      </c>
      <c r="S272" s="111" t="s">
        <v>1151</v>
      </c>
      <c r="T272" s="111" t="s">
        <v>209</v>
      </c>
      <c r="U272" s="111" t="s">
        <v>210</v>
      </c>
      <c r="V272" s="111">
        <v>541</v>
      </c>
      <c r="W272" s="111" t="s">
        <v>964</v>
      </c>
      <c r="X272" s="111">
        <v>352257689</v>
      </c>
      <c r="Y272" s="111" t="s">
        <v>1152</v>
      </c>
      <c r="Z272" s="111" t="s">
        <v>1153</v>
      </c>
      <c r="AA272" s="111">
        <v>32000</v>
      </c>
      <c r="AB272" s="111" t="s">
        <v>214</v>
      </c>
      <c r="AC272" s="111">
        <v>24</v>
      </c>
      <c r="AD272" s="111" t="s">
        <v>215</v>
      </c>
      <c r="AE272" s="111" t="s">
        <v>1124</v>
      </c>
      <c r="AF272" s="111">
        <v>1710</v>
      </c>
      <c r="AG272" s="111">
        <v>1710</v>
      </c>
      <c r="AH272" s="111" t="s">
        <v>950</v>
      </c>
      <c r="AI272" s="111">
        <v>23549.25</v>
      </c>
      <c r="AJ272" s="111">
        <v>8940.75</v>
      </c>
      <c r="AK272" s="111">
        <v>32490</v>
      </c>
      <c r="AL272" s="111">
        <v>8450.75</v>
      </c>
      <c r="AM272" s="111">
        <v>558.25</v>
      </c>
      <c r="AN272" s="111">
        <v>9009</v>
      </c>
      <c r="AO272" s="111">
        <v>0</v>
      </c>
      <c r="AP272" s="111">
        <v>0</v>
      </c>
      <c r="AQ272" s="111">
        <v>0</v>
      </c>
      <c r="AR272" s="111">
        <v>19</v>
      </c>
      <c r="AS272" s="111">
        <v>0</v>
      </c>
      <c r="AT272" s="111" t="s">
        <v>395</v>
      </c>
      <c r="AU272" s="99"/>
      <c r="AV272" s="99"/>
      <c r="AW272" s="111"/>
      <c r="AX272" s="111" t="s">
        <v>218</v>
      </c>
      <c r="AY272" s="111" t="s">
        <v>219</v>
      </c>
      <c r="AZ272" s="111"/>
      <c r="BA272" s="111">
        <v>0</v>
      </c>
      <c r="BB272" s="101"/>
      <c r="BC272" s="101"/>
      <c r="BD272" s="99" t="s">
        <v>220</v>
      </c>
      <c r="BE272" s="99"/>
      <c r="BF272" s="109"/>
      <c r="BG272" s="67"/>
      <c r="BH272" s="108"/>
      <c r="BI272" s="99" t="s">
        <v>2017</v>
      </c>
      <c r="BJ272" s="99"/>
      <c r="BK272" s="108"/>
      <c r="BL272" s="100" t="s">
        <v>2062</v>
      </c>
    </row>
    <row r="273" spans="1:64" hidden="1" x14ac:dyDescent="0.3">
      <c r="A273" s="84">
        <v>272</v>
      </c>
      <c r="B273" s="111" t="s">
        <v>2056</v>
      </c>
      <c r="C273" s="111" t="s">
        <v>188</v>
      </c>
      <c r="D273" s="111" t="s">
        <v>187</v>
      </c>
      <c r="E273" s="111" t="s">
        <v>186</v>
      </c>
      <c r="F273" s="111" t="s">
        <v>201</v>
      </c>
      <c r="G273" s="111" t="s">
        <v>183</v>
      </c>
      <c r="H273" s="111" t="s">
        <v>184</v>
      </c>
      <c r="I273" s="111">
        <v>153518</v>
      </c>
      <c r="J273" s="111" t="s">
        <v>270</v>
      </c>
      <c r="K273" s="111">
        <v>153518</v>
      </c>
      <c r="L273" s="111" t="s">
        <v>203</v>
      </c>
      <c r="M273" s="111" t="s">
        <v>204</v>
      </c>
      <c r="N273" s="111">
        <v>250401</v>
      </c>
      <c r="O273" s="111" t="s">
        <v>381</v>
      </c>
      <c r="P273" s="111">
        <v>338529</v>
      </c>
      <c r="Q273" s="111" t="s">
        <v>461</v>
      </c>
      <c r="R273" s="111" t="s">
        <v>809</v>
      </c>
      <c r="S273" s="111" t="s">
        <v>1154</v>
      </c>
      <c r="T273" s="111" t="s">
        <v>227</v>
      </c>
      <c r="U273" s="111" t="s">
        <v>210</v>
      </c>
      <c r="V273" s="111">
        <v>541</v>
      </c>
      <c r="W273" s="111" t="s">
        <v>889</v>
      </c>
      <c r="X273" s="111">
        <v>352283272</v>
      </c>
      <c r="Y273" s="111" t="s">
        <v>1155</v>
      </c>
      <c r="Z273" s="111" t="s">
        <v>1153</v>
      </c>
      <c r="AA273" s="111">
        <v>32000</v>
      </c>
      <c r="AB273" s="111" t="s">
        <v>278</v>
      </c>
      <c r="AC273" s="111">
        <v>24</v>
      </c>
      <c r="AD273" s="111" t="s">
        <v>215</v>
      </c>
      <c r="AE273" s="111" t="s">
        <v>867</v>
      </c>
      <c r="AF273" s="111">
        <v>1710</v>
      </c>
      <c r="AG273" s="111">
        <v>1710</v>
      </c>
      <c r="AH273" s="111" t="s">
        <v>1156</v>
      </c>
      <c r="AI273" s="111">
        <v>23670.080000000002</v>
      </c>
      <c r="AJ273" s="111">
        <v>8819.92</v>
      </c>
      <c r="AK273" s="111">
        <v>32490</v>
      </c>
      <c r="AL273" s="111">
        <v>8329.92</v>
      </c>
      <c r="AM273" s="111">
        <v>540.08000000000004</v>
      </c>
      <c r="AN273" s="111">
        <v>8870</v>
      </c>
      <c r="AO273" s="111">
        <v>1550.25</v>
      </c>
      <c r="AP273" s="111">
        <v>159.75</v>
      </c>
      <c r="AQ273" s="111">
        <v>1710</v>
      </c>
      <c r="AR273" s="111">
        <v>20</v>
      </c>
      <c r="AS273" s="111">
        <v>58</v>
      </c>
      <c r="AT273" s="111" t="s">
        <v>966</v>
      </c>
      <c r="AU273" s="99"/>
      <c r="AV273" s="99"/>
      <c r="AW273" s="111"/>
      <c r="AX273" s="111" t="s">
        <v>218</v>
      </c>
      <c r="AY273" s="111" t="s">
        <v>219</v>
      </c>
      <c r="AZ273" s="111"/>
      <c r="BA273" s="111">
        <v>0</v>
      </c>
      <c r="BB273" s="101">
        <v>45758</v>
      </c>
      <c r="BC273" s="101" t="s">
        <v>396</v>
      </c>
      <c r="BD273" s="99" t="s">
        <v>397</v>
      </c>
      <c r="BE273" s="99" t="s">
        <v>398</v>
      </c>
      <c r="BF273" s="109" t="s">
        <v>399</v>
      </c>
      <c r="BG273" s="67"/>
      <c r="BH273" s="108"/>
      <c r="BI273" s="99" t="s">
        <v>2017</v>
      </c>
      <c r="BJ273" s="99"/>
      <c r="BK273" s="108"/>
      <c r="BL273" s="100"/>
    </row>
    <row r="274" spans="1:64" hidden="1" x14ac:dyDescent="0.3">
      <c r="A274" s="99">
        <v>273</v>
      </c>
      <c r="B274" s="111" t="s">
        <v>2056</v>
      </c>
      <c r="C274" s="111" t="s">
        <v>188</v>
      </c>
      <c r="D274" s="111" t="s">
        <v>187</v>
      </c>
      <c r="E274" s="111" t="s">
        <v>186</v>
      </c>
      <c r="F274" s="111" t="s">
        <v>201</v>
      </c>
      <c r="G274" s="111" t="s">
        <v>183</v>
      </c>
      <c r="H274" s="111" t="s">
        <v>184</v>
      </c>
      <c r="I274" s="111">
        <v>143200</v>
      </c>
      <c r="J274" s="111" t="s">
        <v>286</v>
      </c>
      <c r="K274" s="111">
        <v>143200</v>
      </c>
      <c r="L274" s="111" t="s">
        <v>203</v>
      </c>
      <c r="M274" s="111" t="s">
        <v>204</v>
      </c>
      <c r="N274" s="111">
        <v>245474</v>
      </c>
      <c r="O274" s="111" t="s">
        <v>287</v>
      </c>
      <c r="P274" s="111">
        <v>322560</v>
      </c>
      <c r="Q274" s="111" t="s">
        <v>288</v>
      </c>
      <c r="R274" s="111" t="s">
        <v>809</v>
      </c>
      <c r="S274" s="111" t="s">
        <v>1157</v>
      </c>
      <c r="T274" s="111" t="s">
        <v>227</v>
      </c>
      <c r="U274" s="111" t="s">
        <v>210</v>
      </c>
      <c r="V274" s="111">
        <v>541</v>
      </c>
      <c r="W274" s="111" t="s">
        <v>858</v>
      </c>
      <c r="X274" s="111">
        <v>352294324</v>
      </c>
      <c r="Y274" s="111" t="s">
        <v>1158</v>
      </c>
      <c r="Z274" s="111" t="s">
        <v>1159</v>
      </c>
      <c r="AA274" s="111">
        <v>32000</v>
      </c>
      <c r="AB274" s="111" t="s">
        <v>231</v>
      </c>
      <c r="AC274" s="111">
        <v>24</v>
      </c>
      <c r="AD274" s="111" t="s">
        <v>215</v>
      </c>
      <c r="AE274" s="111" t="s">
        <v>1160</v>
      </c>
      <c r="AF274" s="111">
        <v>1710</v>
      </c>
      <c r="AG274" s="111">
        <v>1710</v>
      </c>
      <c r="AH274" s="111" t="s">
        <v>1161</v>
      </c>
      <c r="AI274" s="111">
        <v>9943.82</v>
      </c>
      <c r="AJ274" s="111">
        <v>5446.18</v>
      </c>
      <c r="AK274" s="111">
        <v>15390</v>
      </c>
      <c r="AL274" s="111">
        <v>22056.18</v>
      </c>
      <c r="AM274" s="111">
        <v>3869.82</v>
      </c>
      <c r="AN274" s="111">
        <v>25926</v>
      </c>
      <c r="AO274" s="111">
        <v>13780.84</v>
      </c>
      <c r="AP274" s="111">
        <v>3319.16</v>
      </c>
      <c r="AQ274" s="111">
        <v>17100</v>
      </c>
      <c r="AR274" s="111">
        <v>19</v>
      </c>
      <c r="AS274" s="111">
        <v>294</v>
      </c>
      <c r="AT274" s="99" t="s">
        <v>217</v>
      </c>
      <c r="AU274" s="99"/>
      <c r="AV274" s="99"/>
      <c r="AW274" s="111"/>
      <c r="AX274" s="111" t="s">
        <v>218</v>
      </c>
      <c r="AY274" s="111" t="s">
        <v>219</v>
      </c>
      <c r="AZ274" s="111"/>
      <c r="BA274" s="111">
        <v>0</v>
      </c>
      <c r="BB274" s="101"/>
      <c r="BC274" s="101"/>
      <c r="BD274" s="99" t="s">
        <v>220</v>
      </c>
      <c r="BE274" s="99"/>
      <c r="BF274" s="109"/>
      <c r="BG274" s="67"/>
      <c r="BH274" s="108"/>
      <c r="BI274" s="99" t="s">
        <v>2017</v>
      </c>
      <c r="BJ274" s="99"/>
      <c r="BK274" s="108"/>
      <c r="BL274" s="100"/>
    </row>
    <row r="275" spans="1:64" hidden="1" x14ac:dyDescent="0.3">
      <c r="A275" s="84">
        <v>274</v>
      </c>
      <c r="B275" s="111" t="s">
        <v>2056</v>
      </c>
      <c r="C275" s="111" t="s">
        <v>188</v>
      </c>
      <c r="D275" s="111" t="s">
        <v>187</v>
      </c>
      <c r="E275" s="111" t="s">
        <v>186</v>
      </c>
      <c r="F275" s="111" t="s">
        <v>201</v>
      </c>
      <c r="G275" s="111" t="s">
        <v>183</v>
      </c>
      <c r="H275" s="111" t="s">
        <v>184</v>
      </c>
      <c r="I275" s="111">
        <v>148172</v>
      </c>
      <c r="J275" s="111" t="s">
        <v>387</v>
      </c>
      <c r="K275" s="111">
        <v>148172</v>
      </c>
      <c r="L275" s="111" t="s">
        <v>203</v>
      </c>
      <c r="M275" s="111" t="s">
        <v>204</v>
      </c>
      <c r="N275" s="111">
        <v>260098</v>
      </c>
      <c r="O275" s="111" t="s">
        <v>882</v>
      </c>
      <c r="P275" s="111">
        <v>341517</v>
      </c>
      <c r="Q275" s="111" t="s">
        <v>883</v>
      </c>
      <c r="R275" s="111" t="s">
        <v>1079</v>
      </c>
      <c r="S275" s="111" t="s">
        <v>884</v>
      </c>
      <c r="T275" s="111" t="s">
        <v>227</v>
      </c>
      <c r="U275" s="111" t="s">
        <v>210</v>
      </c>
      <c r="V275" s="111">
        <v>541</v>
      </c>
      <c r="W275" s="111" t="s">
        <v>391</v>
      </c>
      <c r="X275" s="111">
        <v>352315502</v>
      </c>
      <c r="Y275" s="111" t="s">
        <v>885</v>
      </c>
      <c r="Z275" s="111" t="s">
        <v>1162</v>
      </c>
      <c r="AA275" s="111">
        <v>20000</v>
      </c>
      <c r="AB275" s="111" t="s">
        <v>307</v>
      </c>
      <c r="AC275" s="111">
        <v>18</v>
      </c>
      <c r="AD275" s="111" t="s">
        <v>1081</v>
      </c>
      <c r="AE275" s="111" t="s">
        <v>805</v>
      </c>
      <c r="AF275" s="111">
        <v>1340</v>
      </c>
      <c r="AG275" s="111">
        <v>1340</v>
      </c>
      <c r="AH275" s="111" t="s">
        <v>887</v>
      </c>
      <c r="AI275" s="111">
        <v>9997.14</v>
      </c>
      <c r="AJ275" s="111">
        <v>3402.86</v>
      </c>
      <c r="AK275" s="111">
        <v>13400</v>
      </c>
      <c r="AL275" s="111">
        <v>10002.86</v>
      </c>
      <c r="AM275" s="111">
        <v>976.14</v>
      </c>
      <c r="AN275" s="111">
        <v>10979</v>
      </c>
      <c r="AO275" s="111">
        <v>10002.86</v>
      </c>
      <c r="AP275" s="111">
        <v>976.14</v>
      </c>
      <c r="AQ275" s="111">
        <v>10979</v>
      </c>
      <c r="AR275" s="111">
        <v>20</v>
      </c>
      <c r="AS275" s="111">
        <v>236</v>
      </c>
      <c r="AT275" s="99" t="s">
        <v>217</v>
      </c>
      <c r="AU275" s="99"/>
      <c r="AV275" s="99"/>
      <c r="AW275" s="111"/>
      <c r="AX275" s="111" t="s">
        <v>218</v>
      </c>
      <c r="AY275" s="111" t="s">
        <v>219</v>
      </c>
      <c r="AZ275" s="111"/>
      <c r="BA275" s="111">
        <v>0</v>
      </c>
      <c r="BB275" s="101"/>
      <c r="BC275" s="101"/>
      <c r="BD275" s="99" t="s">
        <v>220</v>
      </c>
      <c r="BE275" s="99"/>
      <c r="BF275" s="109"/>
      <c r="BG275" s="67"/>
      <c r="BH275" s="108"/>
      <c r="BI275" s="99" t="s">
        <v>2017</v>
      </c>
      <c r="BJ275" s="99"/>
      <c r="BK275" s="108"/>
      <c r="BL275" s="100"/>
    </row>
    <row r="276" spans="1:64" hidden="1" x14ac:dyDescent="0.3">
      <c r="A276" s="84">
        <v>275</v>
      </c>
      <c r="B276" s="111" t="s">
        <v>2056</v>
      </c>
      <c r="C276" s="111" t="s">
        <v>188</v>
      </c>
      <c r="D276" s="111" t="s">
        <v>187</v>
      </c>
      <c r="E276" s="111" t="s">
        <v>186</v>
      </c>
      <c r="F276" s="111" t="s">
        <v>201</v>
      </c>
      <c r="G276" s="111" t="s">
        <v>183</v>
      </c>
      <c r="H276" s="111" t="s">
        <v>184</v>
      </c>
      <c r="I276" s="111">
        <v>151250</v>
      </c>
      <c r="J276" s="111" t="s">
        <v>434</v>
      </c>
      <c r="K276" s="111">
        <v>151250</v>
      </c>
      <c r="L276" s="111" t="s">
        <v>203</v>
      </c>
      <c r="M276" s="111" t="s">
        <v>204</v>
      </c>
      <c r="N276" s="111">
        <v>256688</v>
      </c>
      <c r="O276" s="111" t="s">
        <v>435</v>
      </c>
      <c r="P276" s="111">
        <v>337105</v>
      </c>
      <c r="Q276" s="111" t="s">
        <v>441</v>
      </c>
      <c r="R276" s="111" t="s">
        <v>809</v>
      </c>
      <c r="S276" s="111" t="s">
        <v>1163</v>
      </c>
      <c r="T276" s="111" t="s">
        <v>275</v>
      </c>
      <c r="U276" s="111" t="s">
        <v>210</v>
      </c>
      <c r="V276" s="111">
        <v>541</v>
      </c>
      <c r="W276" s="111" t="s">
        <v>889</v>
      </c>
      <c r="X276" s="111">
        <v>352432698</v>
      </c>
      <c r="Y276" s="111" t="s">
        <v>1164</v>
      </c>
      <c r="Z276" s="111" t="s">
        <v>1102</v>
      </c>
      <c r="AA276" s="111">
        <v>32000</v>
      </c>
      <c r="AB276" s="111" t="s">
        <v>214</v>
      </c>
      <c r="AC276" s="111">
        <v>24</v>
      </c>
      <c r="AD276" s="111" t="s">
        <v>241</v>
      </c>
      <c r="AE276" s="111" t="s">
        <v>1160</v>
      </c>
      <c r="AF276" s="111">
        <v>1710</v>
      </c>
      <c r="AG276" s="111">
        <v>1710</v>
      </c>
      <c r="AH276" s="111" t="s">
        <v>1165</v>
      </c>
      <c r="AI276" s="111">
        <v>21106.27</v>
      </c>
      <c r="AJ276" s="111">
        <v>7963.73</v>
      </c>
      <c r="AK276" s="111">
        <v>29070</v>
      </c>
      <c r="AL276" s="111">
        <v>10893.73</v>
      </c>
      <c r="AM276" s="111">
        <v>894.27</v>
      </c>
      <c r="AN276" s="111">
        <v>11788</v>
      </c>
      <c r="AO276" s="111">
        <v>3030.95</v>
      </c>
      <c r="AP276" s="111">
        <v>389.05</v>
      </c>
      <c r="AQ276" s="111">
        <v>3420</v>
      </c>
      <c r="AR276" s="111">
        <v>19</v>
      </c>
      <c r="AS276" s="111">
        <v>17</v>
      </c>
      <c r="AT276" s="111" t="s">
        <v>921</v>
      </c>
      <c r="AU276" s="99"/>
      <c r="AV276" s="99"/>
      <c r="AW276" s="111"/>
      <c r="AX276" s="111" t="s">
        <v>218</v>
      </c>
      <c r="AY276" s="111" t="s">
        <v>219</v>
      </c>
      <c r="AZ276" s="111"/>
      <c r="BA276" s="111">
        <v>0</v>
      </c>
      <c r="BB276" s="101">
        <v>45758</v>
      </c>
      <c r="BC276" s="101" t="s">
        <v>396</v>
      </c>
      <c r="BD276" s="99" t="s">
        <v>397</v>
      </c>
      <c r="BE276" s="99" t="s">
        <v>398</v>
      </c>
      <c r="BF276" s="109" t="s">
        <v>399</v>
      </c>
      <c r="BG276" s="67"/>
      <c r="BH276" s="108"/>
      <c r="BI276" s="99" t="s">
        <v>2017</v>
      </c>
      <c r="BJ276" s="99"/>
      <c r="BK276" s="108"/>
      <c r="BL276" s="100"/>
    </row>
    <row r="277" spans="1:64" hidden="1" x14ac:dyDescent="0.3">
      <c r="A277" s="84">
        <v>276</v>
      </c>
      <c r="B277" s="111" t="s">
        <v>2056</v>
      </c>
      <c r="C277" s="111" t="s">
        <v>188</v>
      </c>
      <c r="D277" s="111" t="s">
        <v>187</v>
      </c>
      <c r="E277" s="111" t="s">
        <v>186</v>
      </c>
      <c r="F277" s="111" t="s">
        <v>201</v>
      </c>
      <c r="G277" s="111" t="s">
        <v>183</v>
      </c>
      <c r="H277" s="111" t="s">
        <v>184</v>
      </c>
      <c r="I277" s="111">
        <v>153518</v>
      </c>
      <c r="J277" s="111" t="s">
        <v>270</v>
      </c>
      <c r="K277" s="111">
        <v>153518</v>
      </c>
      <c r="L277" s="111" t="s">
        <v>203</v>
      </c>
      <c r="M277" s="111" t="s">
        <v>204</v>
      </c>
      <c r="N277" s="111">
        <v>260853</v>
      </c>
      <c r="O277" s="111" t="s">
        <v>534</v>
      </c>
      <c r="P277" s="111">
        <v>342458</v>
      </c>
      <c r="Q277" s="111" t="s">
        <v>535</v>
      </c>
      <c r="R277" s="111" t="s">
        <v>809</v>
      </c>
      <c r="S277" s="111" t="s">
        <v>1166</v>
      </c>
      <c r="T277" s="111" t="s">
        <v>275</v>
      </c>
      <c r="U277" s="111" t="s">
        <v>210</v>
      </c>
      <c r="V277" s="111">
        <v>541</v>
      </c>
      <c r="W277" s="111" t="s">
        <v>337</v>
      </c>
      <c r="X277" s="111">
        <v>352434839</v>
      </c>
      <c r="Y277" s="111" t="s">
        <v>1167</v>
      </c>
      <c r="Z277" s="111" t="s">
        <v>1102</v>
      </c>
      <c r="AA277" s="111">
        <v>70000</v>
      </c>
      <c r="AB277" s="111" t="s">
        <v>278</v>
      </c>
      <c r="AC277" s="111">
        <v>24</v>
      </c>
      <c r="AD277" s="111" t="s">
        <v>263</v>
      </c>
      <c r="AE277" s="111" t="s">
        <v>867</v>
      </c>
      <c r="AF277" s="111">
        <v>3740</v>
      </c>
      <c r="AG277" s="111">
        <v>3740</v>
      </c>
      <c r="AH277" s="111" t="s">
        <v>1141</v>
      </c>
      <c r="AI277" s="111">
        <v>56144.72</v>
      </c>
      <c r="AJ277" s="111">
        <v>18655.28</v>
      </c>
      <c r="AK277" s="111">
        <v>74800</v>
      </c>
      <c r="AL277" s="111">
        <v>13855.28</v>
      </c>
      <c r="AM277" s="111">
        <v>744.72</v>
      </c>
      <c r="AN277" s="111">
        <v>14600</v>
      </c>
      <c r="AO277" s="111">
        <v>0</v>
      </c>
      <c r="AP277" s="111">
        <v>0</v>
      </c>
      <c r="AQ277" s="111">
        <v>0</v>
      </c>
      <c r="AR277" s="111">
        <v>20</v>
      </c>
      <c r="AS277" s="111">
        <v>0</v>
      </c>
      <c r="AT277" s="111" t="s">
        <v>395</v>
      </c>
      <c r="AU277" s="99"/>
      <c r="AV277" s="99"/>
      <c r="AW277" s="111"/>
      <c r="AX277" s="111" t="s">
        <v>218</v>
      </c>
      <c r="AY277" s="111" t="s">
        <v>219</v>
      </c>
      <c r="AZ277" s="111"/>
      <c r="BA277" s="111">
        <v>0</v>
      </c>
      <c r="BB277" s="101"/>
      <c r="BC277" s="101"/>
      <c r="BD277" s="99" t="s">
        <v>220</v>
      </c>
      <c r="BE277" s="99"/>
      <c r="BF277" s="109"/>
      <c r="BG277" s="67"/>
      <c r="BH277" s="108"/>
      <c r="BI277" s="99" t="s">
        <v>2017</v>
      </c>
      <c r="BJ277" s="99"/>
      <c r="BK277" s="108"/>
      <c r="BL277" s="100" t="s">
        <v>2062</v>
      </c>
    </row>
    <row r="278" spans="1:64" hidden="1" x14ac:dyDescent="0.3">
      <c r="A278" s="99">
        <v>277</v>
      </c>
      <c r="B278" s="111" t="s">
        <v>2056</v>
      </c>
      <c r="C278" s="111" t="s">
        <v>188</v>
      </c>
      <c r="D278" s="111" t="s">
        <v>187</v>
      </c>
      <c r="E278" s="111" t="s">
        <v>186</v>
      </c>
      <c r="F278" s="111" t="s">
        <v>201</v>
      </c>
      <c r="G278" s="111" t="s">
        <v>183</v>
      </c>
      <c r="H278" s="111" t="s">
        <v>184</v>
      </c>
      <c r="I278" s="111">
        <v>153518</v>
      </c>
      <c r="J278" s="111" t="s">
        <v>270</v>
      </c>
      <c r="K278" s="111">
        <v>153518</v>
      </c>
      <c r="L278" s="111" t="s">
        <v>203</v>
      </c>
      <c r="M278" s="111" t="s">
        <v>204</v>
      </c>
      <c r="N278" s="111">
        <v>248221</v>
      </c>
      <c r="O278" s="111" t="s">
        <v>334</v>
      </c>
      <c r="P278" s="111">
        <v>326200</v>
      </c>
      <c r="Q278" s="111" t="s">
        <v>335</v>
      </c>
      <c r="R278" s="111" t="s">
        <v>809</v>
      </c>
      <c r="S278" s="111" t="s">
        <v>1168</v>
      </c>
      <c r="T278" s="111" t="s">
        <v>227</v>
      </c>
      <c r="U278" s="111" t="s">
        <v>210</v>
      </c>
      <c r="V278" s="111">
        <v>541</v>
      </c>
      <c r="W278" s="111" t="s">
        <v>916</v>
      </c>
      <c r="X278" s="111">
        <v>352449938</v>
      </c>
      <c r="Y278" s="111" t="s">
        <v>1169</v>
      </c>
      <c r="Z278" s="111" t="s">
        <v>1170</v>
      </c>
      <c r="AA278" s="111">
        <v>70000</v>
      </c>
      <c r="AB278" s="111" t="s">
        <v>278</v>
      </c>
      <c r="AC278" s="111">
        <v>24</v>
      </c>
      <c r="AD278" s="111" t="s">
        <v>263</v>
      </c>
      <c r="AE278" s="111" t="s">
        <v>867</v>
      </c>
      <c r="AF278" s="111">
        <v>3740</v>
      </c>
      <c r="AG278" s="111">
        <v>3740</v>
      </c>
      <c r="AH278" s="111" t="s">
        <v>1141</v>
      </c>
      <c r="AI278" s="111">
        <v>56215.47</v>
      </c>
      <c r="AJ278" s="111">
        <v>18584.53</v>
      </c>
      <c r="AK278" s="111">
        <v>74800</v>
      </c>
      <c r="AL278" s="111">
        <v>13784.53</v>
      </c>
      <c r="AM278" s="111">
        <v>738.47</v>
      </c>
      <c r="AN278" s="111">
        <v>14523</v>
      </c>
      <c r="AO278" s="111">
        <v>0</v>
      </c>
      <c r="AP278" s="111">
        <v>0</v>
      </c>
      <c r="AQ278" s="111">
        <v>0</v>
      </c>
      <c r="AR278" s="111">
        <v>20</v>
      </c>
      <c r="AS278" s="111">
        <v>0</v>
      </c>
      <c r="AT278" s="111" t="s">
        <v>395</v>
      </c>
      <c r="AU278" s="99"/>
      <c r="AV278" s="99"/>
      <c r="AW278" s="111"/>
      <c r="AX278" s="111" t="s">
        <v>218</v>
      </c>
      <c r="AY278" s="111" t="s">
        <v>219</v>
      </c>
      <c r="AZ278" s="111"/>
      <c r="BA278" s="111">
        <v>0</v>
      </c>
      <c r="BB278" s="101"/>
      <c r="BC278" s="101"/>
      <c r="BD278" s="99" t="s">
        <v>220</v>
      </c>
      <c r="BE278" s="99"/>
      <c r="BF278" s="109"/>
      <c r="BG278" s="67"/>
      <c r="BH278" s="108"/>
      <c r="BI278" s="99" t="s">
        <v>2017</v>
      </c>
      <c r="BJ278" s="99"/>
      <c r="BK278" s="108"/>
      <c r="BL278" s="100" t="s">
        <v>2065</v>
      </c>
    </row>
    <row r="279" spans="1:64" hidden="1" x14ac:dyDescent="0.3">
      <c r="A279" s="84">
        <v>278</v>
      </c>
      <c r="B279" s="111" t="s">
        <v>2056</v>
      </c>
      <c r="C279" s="111" t="s">
        <v>188</v>
      </c>
      <c r="D279" s="111" t="s">
        <v>187</v>
      </c>
      <c r="E279" s="111" t="s">
        <v>186</v>
      </c>
      <c r="F279" s="111" t="s">
        <v>201</v>
      </c>
      <c r="G279" s="111" t="s">
        <v>183</v>
      </c>
      <c r="H279" s="111" t="s">
        <v>184</v>
      </c>
      <c r="I279" s="111">
        <v>144322</v>
      </c>
      <c r="J279" s="111" t="s">
        <v>280</v>
      </c>
      <c r="K279" s="111">
        <v>144322</v>
      </c>
      <c r="L279" s="111" t="s">
        <v>203</v>
      </c>
      <c r="M279" s="111" t="s">
        <v>204</v>
      </c>
      <c r="N279" s="111">
        <v>243968</v>
      </c>
      <c r="O279" s="111" t="s">
        <v>281</v>
      </c>
      <c r="P279" s="111">
        <v>320618</v>
      </c>
      <c r="Q279" s="111" t="s">
        <v>282</v>
      </c>
      <c r="R279" s="111" t="s">
        <v>809</v>
      </c>
      <c r="S279" s="111" t="s">
        <v>1171</v>
      </c>
      <c r="T279" s="111" t="s">
        <v>227</v>
      </c>
      <c r="U279" s="111" t="s">
        <v>210</v>
      </c>
      <c r="V279" s="111">
        <v>541</v>
      </c>
      <c r="W279" s="111" t="s">
        <v>1172</v>
      </c>
      <c r="X279" s="111">
        <v>352494776</v>
      </c>
      <c r="Y279" s="111" t="s">
        <v>1173</v>
      </c>
      <c r="Z279" s="111" t="s">
        <v>1174</v>
      </c>
      <c r="AA279" s="111">
        <v>60000</v>
      </c>
      <c r="AB279" s="111" t="s">
        <v>231</v>
      </c>
      <c r="AC279" s="111">
        <v>24</v>
      </c>
      <c r="AD279" s="111" t="s">
        <v>266</v>
      </c>
      <c r="AE279" s="111" t="s">
        <v>1175</v>
      </c>
      <c r="AF279" s="111">
        <v>3200</v>
      </c>
      <c r="AG279" s="111">
        <v>3200</v>
      </c>
      <c r="AH279" s="111" t="s">
        <v>1176</v>
      </c>
      <c r="AI279" s="111">
        <v>9404.57</v>
      </c>
      <c r="AJ279" s="111">
        <v>6595.43</v>
      </c>
      <c r="AK279" s="111">
        <v>16000</v>
      </c>
      <c r="AL279" s="111">
        <v>50595.43</v>
      </c>
      <c r="AM279" s="111">
        <v>11479.24</v>
      </c>
      <c r="AN279" s="111">
        <v>62074.67</v>
      </c>
      <c r="AO279" s="111">
        <v>31562.63</v>
      </c>
      <c r="AP279" s="111">
        <v>10037.370000000001</v>
      </c>
      <c r="AQ279" s="111">
        <v>41600</v>
      </c>
      <c r="AR279" s="111">
        <v>18</v>
      </c>
      <c r="AS279" s="111">
        <v>360</v>
      </c>
      <c r="AT279" s="99" t="s">
        <v>217</v>
      </c>
      <c r="AU279" s="99"/>
      <c r="AV279" s="99"/>
      <c r="AW279" s="111"/>
      <c r="AX279" s="111" t="s">
        <v>218</v>
      </c>
      <c r="AY279" s="111" t="s">
        <v>219</v>
      </c>
      <c r="AZ279" s="111"/>
      <c r="BA279" s="111">
        <v>0</v>
      </c>
      <c r="BB279" s="101"/>
      <c r="BC279" s="101"/>
      <c r="BD279" s="99" t="s">
        <v>220</v>
      </c>
      <c r="BE279" s="99"/>
      <c r="BF279" s="109"/>
      <c r="BG279" s="67"/>
      <c r="BH279" s="108"/>
      <c r="BI279" s="99" t="s">
        <v>2017</v>
      </c>
      <c r="BJ279" s="99"/>
      <c r="BK279" s="108"/>
      <c r="BL279" s="100"/>
    </row>
    <row r="280" spans="1:64" hidden="1" x14ac:dyDescent="0.3">
      <c r="A280" s="84">
        <v>279</v>
      </c>
      <c r="B280" s="111" t="s">
        <v>2056</v>
      </c>
      <c r="C280" s="111" t="s">
        <v>188</v>
      </c>
      <c r="D280" s="111" t="s">
        <v>187</v>
      </c>
      <c r="E280" s="111" t="s">
        <v>186</v>
      </c>
      <c r="F280" s="111" t="s">
        <v>201</v>
      </c>
      <c r="G280" s="111" t="s">
        <v>183</v>
      </c>
      <c r="H280" s="111" t="s">
        <v>184</v>
      </c>
      <c r="I280" s="111">
        <v>148172</v>
      </c>
      <c r="J280" s="111" t="s">
        <v>387</v>
      </c>
      <c r="K280" s="111">
        <v>148172</v>
      </c>
      <c r="L280" s="111" t="s">
        <v>203</v>
      </c>
      <c r="M280" s="111" t="s">
        <v>204</v>
      </c>
      <c r="N280" s="111">
        <v>251142</v>
      </c>
      <c r="O280" s="111" t="s">
        <v>403</v>
      </c>
      <c r="P280" s="111">
        <v>329932</v>
      </c>
      <c r="Q280" s="111" t="s">
        <v>404</v>
      </c>
      <c r="R280" s="111" t="s">
        <v>809</v>
      </c>
      <c r="S280" s="111" t="s">
        <v>1177</v>
      </c>
      <c r="T280" s="111" t="s">
        <v>1178</v>
      </c>
      <c r="U280" s="111" t="s">
        <v>210</v>
      </c>
      <c r="V280" s="111">
        <v>541</v>
      </c>
      <c r="W280" s="111" t="s">
        <v>964</v>
      </c>
      <c r="X280" s="111">
        <v>352543582</v>
      </c>
      <c r="Y280" s="111" t="s">
        <v>1179</v>
      </c>
      <c r="Z280" s="111" t="s">
        <v>1180</v>
      </c>
      <c r="AA280" s="111">
        <v>32000</v>
      </c>
      <c r="AB280" s="111" t="s">
        <v>307</v>
      </c>
      <c r="AC280" s="111">
        <v>24</v>
      </c>
      <c r="AD280" s="111" t="s">
        <v>215</v>
      </c>
      <c r="AE280" s="111" t="s">
        <v>1181</v>
      </c>
      <c r="AF280" s="111">
        <v>1710</v>
      </c>
      <c r="AG280" s="111">
        <v>1710</v>
      </c>
      <c r="AH280" s="111" t="s">
        <v>962</v>
      </c>
      <c r="AI280" s="111">
        <v>18978</v>
      </c>
      <c r="AJ280" s="111">
        <v>8382</v>
      </c>
      <c r="AK280" s="111">
        <v>27360</v>
      </c>
      <c r="AL280" s="111">
        <v>13022</v>
      </c>
      <c r="AM280" s="111">
        <v>1263.3900000000001</v>
      </c>
      <c r="AN280" s="111">
        <v>14285.39</v>
      </c>
      <c r="AO280" s="111">
        <v>2948.53</v>
      </c>
      <c r="AP280" s="111">
        <v>471.47</v>
      </c>
      <c r="AQ280" s="111">
        <v>3420</v>
      </c>
      <c r="AR280" s="111">
        <v>18</v>
      </c>
      <c r="AS280" s="111">
        <v>54</v>
      </c>
      <c r="AT280" s="111" t="s">
        <v>966</v>
      </c>
      <c r="AU280" s="99"/>
      <c r="AV280" s="99"/>
      <c r="AW280" s="111"/>
      <c r="AX280" s="111" t="s">
        <v>218</v>
      </c>
      <c r="AY280" s="111" t="s">
        <v>219</v>
      </c>
      <c r="AZ280" s="111"/>
      <c r="BA280" s="111">
        <v>0</v>
      </c>
      <c r="BB280" s="101">
        <v>45758</v>
      </c>
      <c r="BC280" s="101" t="s">
        <v>396</v>
      </c>
      <c r="BD280" s="99" t="s">
        <v>397</v>
      </c>
      <c r="BE280" s="99" t="s">
        <v>398</v>
      </c>
      <c r="BF280" s="109" t="s">
        <v>399</v>
      </c>
      <c r="BG280" s="67"/>
      <c r="BH280" s="108"/>
      <c r="BI280" s="99" t="s">
        <v>2017</v>
      </c>
      <c r="BJ280" s="99"/>
      <c r="BK280" s="108"/>
      <c r="BL280" s="100"/>
    </row>
    <row r="281" spans="1:64" hidden="1" x14ac:dyDescent="0.3">
      <c r="A281" s="84">
        <v>280</v>
      </c>
      <c r="B281" s="111" t="s">
        <v>2056</v>
      </c>
      <c r="C281" s="111" t="s">
        <v>188</v>
      </c>
      <c r="D281" s="111" t="s">
        <v>187</v>
      </c>
      <c r="E281" s="111" t="s">
        <v>186</v>
      </c>
      <c r="F281" s="111" t="s">
        <v>201</v>
      </c>
      <c r="G281" s="111" t="s">
        <v>183</v>
      </c>
      <c r="H281" s="111" t="s">
        <v>184</v>
      </c>
      <c r="I281" s="111">
        <v>143200</v>
      </c>
      <c r="J281" s="111" t="s">
        <v>286</v>
      </c>
      <c r="K281" s="111">
        <v>143200</v>
      </c>
      <c r="L281" s="111" t="s">
        <v>203</v>
      </c>
      <c r="M281" s="111" t="s">
        <v>204</v>
      </c>
      <c r="N281" s="111">
        <v>415729</v>
      </c>
      <c r="O281" s="111" t="s">
        <v>1084</v>
      </c>
      <c r="P281" s="111">
        <v>636046</v>
      </c>
      <c r="Q281" s="111" t="s">
        <v>1085</v>
      </c>
      <c r="R281" s="111" t="s">
        <v>809</v>
      </c>
      <c r="S281" s="111" t="s">
        <v>1182</v>
      </c>
      <c r="T281" s="111" t="s">
        <v>275</v>
      </c>
      <c r="U281" s="111" t="s">
        <v>210</v>
      </c>
      <c r="V281" s="111">
        <v>541</v>
      </c>
      <c r="W281" s="111" t="s">
        <v>889</v>
      </c>
      <c r="X281" s="111">
        <v>352545075</v>
      </c>
      <c r="Y281" s="111" t="s">
        <v>1183</v>
      </c>
      <c r="Z281" s="111" t="s">
        <v>1180</v>
      </c>
      <c r="AA281" s="111">
        <v>32000</v>
      </c>
      <c r="AB281" s="111" t="s">
        <v>231</v>
      </c>
      <c r="AC281" s="111">
        <v>24</v>
      </c>
      <c r="AD281" s="111" t="s">
        <v>215</v>
      </c>
      <c r="AE281" s="111" t="s">
        <v>1184</v>
      </c>
      <c r="AF281" s="111">
        <v>1710</v>
      </c>
      <c r="AG281" s="111">
        <v>1710</v>
      </c>
      <c r="AH281" s="111" t="s">
        <v>1090</v>
      </c>
      <c r="AI281" s="111">
        <v>21878.33</v>
      </c>
      <c r="AJ281" s="111">
        <v>8901.67</v>
      </c>
      <c r="AK281" s="111">
        <v>30780</v>
      </c>
      <c r="AL281" s="111">
        <v>10121.67</v>
      </c>
      <c r="AM281" s="111">
        <v>789.22</v>
      </c>
      <c r="AN281" s="111">
        <v>10910.89</v>
      </c>
      <c r="AO281" s="111">
        <v>0</v>
      </c>
      <c r="AP281" s="111">
        <v>0</v>
      </c>
      <c r="AQ281" s="111">
        <v>0</v>
      </c>
      <c r="AR281" s="111">
        <v>18</v>
      </c>
      <c r="AS281" s="111">
        <v>0</v>
      </c>
      <c r="AT281" s="111" t="s">
        <v>395</v>
      </c>
      <c r="AU281" s="99"/>
      <c r="AV281" s="99"/>
      <c r="AW281" s="111"/>
      <c r="AX281" s="111" t="s">
        <v>218</v>
      </c>
      <c r="AY281" s="111" t="s">
        <v>219</v>
      </c>
      <c r="AZ281" s="111"/>
      <c r="BA281" s="111">
        <v>0</v>
      </c>
      <c r="BB281" s="101"/>
      <c r="BC281" s="101"/>
      <c r="BD281" s="99" t="s">
        <v>220</v>
      </c>
      <c r="BE281" s="99"/>
      <c r="BF281" s="109"/>
      <c r="BG281" s="67"/>
      <c r="BH281" s="108"/>
      <c r="BI281" s="99" t="s">
        <v>2017</v>
      </c>
      <c r="BJ281" s="99"/>
      <c r="BK281" s="108"/>
      <c r="BL281" s="100" t="s">
        <v>2062</v>
      </c>
    </row>
    <row r="282" spans="1:64" hidden="1" x14ac:dyDescent="0.3">
      <c r="A282" s="99">
        <v>281</v>
      </c>
      <c r="B282" s="111" t="s">
        <v>2056</v>
      </c>
      <c r="C282" s="111" t="s">
        <v>188</v>
      </c>
      <c r="D282" s="111" t="s">
        <v>187</v>
      </c>
      <c r="E282" s="111" t="s">
        <v>186</v>
      </c>
      <c r="F282" s="111" t="s">
        <v>201</v>
      </c>
      <c r="G282" s="111" t="s">
        <v>183</v>
      </c>
      <c r="H282" s="111" t="s">
        <v>184</v>
      </c>
      <c r="I282" s="111">
        <v>148172</v>
      </c>
      <c r="J282" s="111" t="s">
        <v>387</v>
      </c>
      <c r="K282" s="111">
        <v>148172</v>
      </c>
      <c r="L282" s="111" t="s">
        <v>203</v>
      </c>
      <c r="M282" s="111" t="s">
        <v>204</v>
      </c>
      <c r="N282" s="111">
        <v>260310</v>
      </c>
      <c r="O282" s="111" t="s">
        <v>388</v>
      </c>
      <c r="P282" s="111">
        <v>341776</v>
      </c>
      <c r="Q282" s="111" t="s">
        <v>389</v>
      </c>
      <c r="R282" s="111" t="s">
        <v>1079</v>
      </c>
      <c r="S282" s="111" t="s">
        <v>905</v>
      </c>
      <c r="T282" s="111" t="s">
        <v>275</v>
      </c>
      <c r="U282" s="111" t="s">
        <v>210</v>
      </c>
      <c r="V282" s="111">
        <v>541</v>
      </c>
      <c r="W282" s="111" t="s">
        <v>391</v>
      </c>
      <c r="X282" s="111">
        <v>352562502</v>
      </c>
      <c r="Y282" s="111" t="s">
        <v>1185</v>
      </c>
      <c r="Z282" s="111" t="s">
        <v>1174</v>
      </c>
      <c r="AA282" s="111">
        <v>30000</v>
      </c>
      <c r="AB282" s="111" t="s">
        <v>307</v>
      </c>
      <c r="AC282" s="111">
        <v>18</v>
      </c>
      <c r="AD282" s="111" t="s">
        <v>1081</v>
      </c>
      <c r="AE282" s="111" t="s">
        <v>1186</v>
      </c>
      <c r="AF282" s="111">
        <v>2020</v>
      </c>
      <c r="AG282" s="111">
        <v>2020</v>
      </c>
      <c r="AH282" s="111" t="s">
        <v>909</v>
      </c>
      <c r="AI282" s="111">
        <v>18321.78</v>
      </c>
      <c r="AJ282" s="111">
        <v>5918.22</v>
      </c>
      <c r="AK282" s="111">
        <v>24240</v>
      </c>
      <c r="AL282" s="111">
        <v>11678.22</v>
      </c>
      <c r="AM282" s="111">
        <v>886.03</v>
      </c>
      <c r="AN282" s="111">
        <v>12564.25</v>
      </c>
      <c r="AO282" s="111">
        <v>11678.22</v>
      </c>
      <c r="AP282" s="111">
        <v>886.03</v>
      </c>
      <c r="AQ282" s="111">
        <v>12564.25</v>
      </c>
      <c r="AR282" s="111">
        <v>19</v>
      </c>
      <c r="AS282" s="111">
        <v>145</v>
      </c>
      <c r="AT282" s="111" t="s">
        <v>932</v>
      </c>
      <c r="AU282" s="99"/>
      <c r="AV282" s="99"/>
      <c r="AW282" s="111"/>
      <c r="AX282" s="111" t="s">
        <v>218</v>
      </c>
      <c r="AY282" s="111" t="s">
        <v>219</v>
      </c>
      <c r="AZ282" s="111"/>
      <c r="BA282" s="111">
        <v>0</v>
      </c>
      <c r="BB282" s="101"/>
      <c r="BC282" s="101"/>
      <c r="BD282" s="99" t="s">
        <v>220</v>
      </c>
      <c r="BE282" s="99"/>
      <c r="BF282" s="109"/>
      <c r="BG282" s="67"/>
      <c r="BH282" s="108"/>
      <c r="BI282" s="99" t="s">
        <v>2017</v>
      </c>
      <c r="BJ282" s="99"/>
      <c r="BK282" s="108"/>
      <c r="BL282" s="100"/>
    </row>
    <row r="283" spans="1:64" hidden="1" x14ac:dyDescent="0.3">
      <c r="A283" s="84">
        <v>282</v>
      </c>
      <c r="B283" s="111" t="s">
        <v>2056</v>
      </c>
      <c r="C283" s="111" t="s">
        <v>188</v>
      </c>
      <c r="D283" s="111" t="s">
        <v>187</v>
      </c>
      <c r="E283" s="111" t="s">
        <v>186</v>
      </c>
      <c r="F283" s="111" t="s">
        <v>201</v>
      </c>
      <c r="G283" s="111" t="s">
        <v>183</v>
      </c>
      <c r="H283" s="111" t="s">
        <v>184</v>
      </c>
      <c r="I283" s="111">
        <v>143200</v>
      </c>
      <c r="J283" s="111" t="s">
        <v>286</v>
      </c>
      <c r="K283" s="111">
        <v>143200</v>
      </c>
      <c r="L283" s="111" t="s">
        <v>203</v>
      </c>
      <c r="M283" s="111" t="s">
        <v>204</v>
      </c>
      <c r="N283" s="111">
        <v>245474</v>
      </c>
      <c r="O283" s="111" t="s">
        <v>287</v>
      </c>
      <c r="P283" s="111">
        <v>322560</v>
      </c>
      <c r="Q283" s="111" t="s">
        <v>288</v>
      </c>
      <c r="R283" s="111" t="s">
        <v>809</v>
      </c>
      <c r="S283" s="111" t="s">
        <v>1187</v>
      </c>
      <c r="T283" s="111" t="s">
        <v>227</v>
      </c>
      <c r="U283" s="111" t="s">
        <v>210</v>
      </c>
      <c r="V283" s="111">
        <v>541</v>
      </c>
      <c r="W283" s="111" t="s">
        <v>1188</v>
      </c>
      <c r="X283" s="111">
        <v>352585806</v>
      </c>
      <c r="Y283" s="111" t="s">
        <v>1189</v>
      </c>
      <c r="Z283" s="111" t="s">
        <v>1190</v>
      </c>
      <c r="AA283" s="111">
        <v>20000</v>
      </c>
      <c r="AB283" s="111" t="s">
        <v>231</v>
      </c>
      <c r="AC283" s="111">
        <v>18</v>
      </c>
      <c r="AD283" s="111" t="s">
        <v>215</v>
      </c>
      <c r="AE283" s="111" t="s">
        <v>1181</v>
      </c>
      <c r="AF283" s="111">
        <v>1340</v>
      </c>
      <c r="AG283" s="111">
        <v>1340</v>
      </c>
      <c r="AH283" s="111" t="s">
        <v>1191</v>
      </c>
      <c r="AI283" s="111">
        <v>3638.41</v>
      </c>
      <c r="AJ283" s="111">
        <v>1721.59</v>
      </c>
      <c r="AK283" s="111">
        <v>5360</v>
      </c>
      <c r="AL283" s="111">
        <v>16361.59</v>
      </c>
      <c r="AM283" s="111">
        <v>2752.41</v>
      </c>
      <c r="AN283" s="111">
        <v>19114</v>
      </c>
      <c r="AO283" s="111">
        <v>16361.59</v>
      </c>
      <c r="AP283" s="111">
        <v>2752.41</v>
      </c>
      <c r="AQ283" s="111">
        <v>19114</v>
      </c>
      <c r="AR283" s="111">
        <v>18</v>
      </c>
      <c r="AS283" s="111">
        <v>385</v>
      </c>
      <c r="AT283" s="99" t="s">
        <v>217</v>
      </c>
      <c r="AU283" s="99"/>
      <c r="AV283" s="99"/>
      <c r="AW283" s="111"/>
      <c r="AX283" s="111" t="s">
        <v>218</v>
      </c>
      <c r="AY283" s="111" t="s">
        <v>219</v>
      </c>
      <c r="AZ283" s="111"/>
      <c r="BA283" s="111">
        <v>0</v>
      </c>
      <c r="BB283" s="101"/>
      <c r="BC283" s="101"/>
      <c r="BD283" s="99" t="s">
        <v>220</v>
      </c>
      <c r="BE283" s="99"/>
      <c r="BF283" s="109"/>
      <c r="BG283" s="67"/>
      <c r="BH283" s="108"/>
      <c r="BI283" s="99" t="s">
        <v>2017</v>
      </c>
      <c r="BJ283" s="99"/>
      <c r="BK283" s="108"/>
      <c r="BL283" s="100"/>
    </row>
    <row r="284" spans="1:64" hidden="1" x14ac:dyDescent="0.3">
      <c r="A284" s="84">
        <v>283</v>
      </c>
      <c r="B284" s="111" t="s">
        <v>2056</v>
      </c>
      <c r="C284" s="111" t="s">
        <v>188</v>
      </c>
      <c r="D284" s="111" t="s">
        <v>187</v>
      </c>
      <c r="E284" s="111" t="s">
        <v>186</v>
      </c>
      <c r="F284" s="111" t="s">
        <v>201</v>
      </c>
      <c r="G284" s="111" t="s">
        <v>183</v>
      </c>
      <c r="H284" s="111" t="s">
        <v>184</v>
      </c>
      <c r="I284" s="111">
        <v>153518</v>
      </c>
      <c r="J284" s="111" t="s">
        <v>270</v>
      </c>
      <c r="K284" s="111">
        <v>153518</v>
      </c>
      <c r="L284" s="111" t="s">
        <v>203</v>
      </c>
      <c r="M284" s="111" t="s">
        <v>204</v>
      </c>
      <c r="N284" s="111">
        <v>243768</v>
      </c>
      <c r="O284" s="111" t="s">
        <v>271</v>
      </c>
      <c r="P284" s="111">
        <v>336633</v>
      </c>
      <c r="Q284" s="111" t="s">
        <v>453</v>
      </c>
      <c r="R284" s="111" t="s">
        <v>1079</v>
      </c>
      <c r="S284" s="111" t="s">
        <v>903</v>
      </c>
      <c r="T284" s="111" t="s">
        <v>275</v>
      </c>
      <c r="U284" s="111" t="s">
        <v>210</v>
      </c>
      <c r="V284" s="111">
        <v>541</v>
      </c>
      <c r="W284" s="111" t="s">
        <v>391</v>
      </c>
      <c r="X284" s="111">
        <v>352713143</v>
      </c>
      <c r="Y284" s="111" t="s">
        <v>904</v>
      </c>
      <c r="Z284" s="111" t="s">
        <v>1192</v>
      </c>
      <c r="AA284" s="111">
        <v>20000</v>
      </c>
      <c r="AB284" s="111" t="s">
        <v>278</v>
      </c>
      <c r="AC284" s="111">
        <v>18</v>
      </c>
      <c r="AD284" s="111" t="s">
        <v>1081</v>
      </c>
      <c r="AE284" s="111" t="s">
        <v>1193</v>
      </c>
      <c r="AF284" s="111">
        <v>1340</v>
      </c>
      <c r="AG284" s="111">
        <v>1340</v>
      </c>
      <c r="AH284" s="111" t="s">
        <v>902</v>
      </c>
      <c r="AI284" s="111">
        <v>5706.59</v>
      </c>
      <c r="AJ284" s="111">
        <v>2333.41</v>
      </c>
      <c r="AK284" s="111">
        <v>8040</v>
      </c>
      <c r="AL284" s="111">
        <v>14293.41</v>
      </c>
      <c r="AM284" s="111">
        <v>2035.59</v>
      </c>
      <c r="AN284" s="111">
        <v>16329</v>
      </c>
      <c r="AO284" s="111">
        <v>14293.41</v>
      </c>
      <c r="AP284" s="111">
        <v>2035.59</v>
      </c>
      <c r="AQ284" s="111">
        <v>16329</v>
      </c>
      <c r="AR284" s="111">
        <v>19</v>
      </c>
      <c r="AS284" s="111">
        <v>328</v>
      </c>
      <c r="AT284" s="99" t="s">
        <v>217</v>
      </c>
      <c r="AU284" s="99"/>
      <c r="AV284" s="99"/>
      <c r="AW284" s="111"/>
      <c r="AX284" s="111" t="s">
        <v>218</v>
      </c>
      <c r="AY284" s="111" t="s">
        <v>219</v>
      </c>
      <c r="AZ284" s="111"/>
      <c r="BA284" s="111">
        <v>0</v>
      </c>
      <c r="BB284" s="101"/>
      <c r="BC284" s="101"/>
      <c r="BD284" s="99" t="s">
        <v>220</v>
      </c>
      <c r="BE284" s="99"/>
      <c r="BF284" s="109"/>
      <c r="BG284" s="67"/>
      <c r="BH284" s="108"/>
      <c r="BI284" s="99" t="s">
        <v>2017</v>
      </c>
      <c r="BJ284" s="99"/>
      <c r="BK284" s="108"/>
      <c r="BL284" s="100"/>
    </row>
    <row r="285" spans="1:64" hidden="1" x14ac:dyDescent="0.3">
      <c r="A285" s="84">
        <v>284</v>
      </c>
      <c r="B285" s="111" t="s">
        <v>2056</v>
      </c>
      <c r="C285" s="111" t="s">
        <v>188</v>
      </c>
      <c r="D285" s="111" t="s">
        <v>187</v>
      </c>
      <c r="E285" s="111" t="s">
        <v>186</v>
      </c>
      <c r="F285" s="111" t="s">
        <v>201</v>
      </c>
      <c r="G285" s="111" t="s">
        <v>183</v>
      </c>
      <c r="H285" s="111" t="s">
        <v>184</v>
      </c>
      <c r="I285" s="111">
        <v>148172</v>
      </c>
      <c r="J285" s="111" t="s">
        <v>387</v>
      </c>
      <c r="K285" s="111">
        <v>148172</v>
      </c>
      <c r="L285" s="111" t="s">
        <v>203</v>
      </c>
      <c r="M285" s="111" t="s">
        <v>204</v>
      </c>
      <c r="N285" s="111">
        <v>307444</v>
      </c>
      <c r="O285" s="111" t="s">
        <v>882</v>
      </c>
      <c r="P285" s="111">
        <v>417698</v>
      </c>
      <c r="Q285" s="111" t="s">
        <v>883</v>
      </c>
      <c r="R285" s="111" t="s">
        <v>809</v>
      </c>
      <c r="S285" s="111" t="s">
        <v>1194</v>
      </c>
      <c r="T285" s="111" t="s">
        <v>275</v>
      </c>
      <c r="U285" s="111" t="s">
        <v>210</v>
      </c>
      <c r="V285" s="111">
        <v>541</v>
      </c>
      <c r="W285" s="111" t="s">
        <v>337</v>
      </c>
      <c r="X285" s="111">
        <v>352713658</v>
      </c>
      <c r="Y285" s="111" t="s">
        <v>1195</v>
      </c>
      <c r="Z285" s="111" t="s">
        <v>1192</v>
      </c>
      <c r="AA285" s="111">
        <v>32000</v>
      </c>
      <c r="AB285" s="111" t="s">
        <v>307</v>
      </c>
      <c r="AC285" s="111">
        <v>24</v>
      </c>
      <c r="AD285" s="111" t="s">
        <v>215</v>
      </c>
      <c r="AE285" s="111" t="s">
        <v>1186</v>
      </c>
      <c r="AF285" s="111">
        <v>1710</v>
      </c>
      <c r="AG285" s="111">
        <v>1710</v>
      </c>
      <c r="AH285" s="111" t="s">
        <v>962</v>
      </c>
      <c r="AI285" s="111">
        <v>22245.06</v>
      </c>
      <c r="AJ285" s="111">
        <v>8534.94</v>
      </c>
      <c r="AK285" s="111">
        <v>30780</v>
      </c>
      <c r="AL285" s="111">
        <v>9754.94</v>
      </c>
      <c r="AM285" s="111">
        <v>733.06</v>
      </c>
      <c r="AN285" s="111">
        <v>10488</v>
      </c>
      <c r="AO285" s="111">
        <v>0</v>
      </c>
      <c r="AP285" s="111">
        <v>0</v>
      </c>
      <c r="AQ285" s="111">
        <v>0</v>
      </c>
      <c r="AR285" s="111">
        <v>18</v>
      </c>
      <c r="AS285" s="111">
        <v>0</v>
      </c>
      <c r="AT285" s="111" t="s">
        <v>395</v>
      </c>
      <c r="AU285" s="99"/>
      <c r="AV285" s="99"/>
      <c r="AW285" s="111"/>
      <c r="AX285" s="111" t="s">
        <v>218</v>
      </c>
      <c r="AY285" s="111" t="s">
        <v>219</v>
      </c>
      <c r="AZ285" s="111"/>
      <c r="BA285" s="111">
        <v>0</v>
      </c>
      <c r="BB285" s="101"/>
      <c r="BC285" s="101"/>
      <c r="BD285" s="99" t="s">
        <v>220</v>
      </c>
      <c r="BE285" s="99"/>
      <c r="BF285" s="109"/>
      <c r="BG285" s="67"/>
      <c r="BH285" s="108"/>
      <c r="BI285" s="99" t="s">
        <v>2017</v>
      </c>
      <c r="BJ285" s="99"/>
      <c r="BK285" s="108"/>
      <c r="BL285" s="100" t="s">
        <v>2062</v>
      </c>
    </row>
    <row r="286" spans="1:64" hidden="1" x14ac:dyDescent="0.3">
      <c r="A286" s="99">
        <v>285</v>
      </c>
      <c r="B286" s="111" t="s">
        <v>2056</v>
      </c>
      <c r="C286" s="111" t="s">
        <v>188</v>
      </c>
      <c r="D286" s="111" t="s">
        <v>187</v>
      </c>
      <c r="E286" s="111" t="s">
        <v>186</v>
      </c>
      <c r="F286" s="111" t="s">
        <v>201</v>
      </c>
      <c r="G286" s="111" t="s">
        <v>183</v>
      </c>
      <c r="H286" s="111" t="s">
        <v>184</v>
      </c>
      <c r="I286" s="111">
        <v>143200</v>
      </c>
      <c r="J286" s="111" t="s">
        <v>286</v>
      </c>
      <c r="K286" s="111">
        <v>143200</v>
      </c>
      <c r="L286" s="111" t="s">
        <v>203</v>
      </c>
      <c r="M286" s="111" t="s">
        <v>204</v>
      </c>
      <c r="N286" s="111">
        <v>271938</v>
      </c>
      <c r="O286" s="111" t="s">
        <v>712</v>
      </c>
      <c r="P286" s="111">
        <v>356912</v>
      </c>
      <c r="Q286" s="111" t="s">
        <v>1093</v>
      </c>
      <c r="R286" s="111" t="s">
        <v>809</v>
      </c>
      <c r="S286" s="111" t="s">
        <v>1196</v>
      </c>
      <c r="T286" s="111" t="s">
        <v>1178</v>
      </c>
      <c r="U286" s="111" t="s">
        <v>210</v>
      </c>
      <c r="V286" s="111">
        <v>541</v>
      </c>
      <c r="W286" s="111" t="s">
        <v>1197</v>
      </c>
      <c r="X286" s="111">
        <v>352737612</v>
      </c>
      <c r="Y286" s="111" t="s">
        <v>1198</v>
      </c>
      <c r="Z286" s="111" t="s">
        <v>1199</v>
      </c>
      <c r="AA286" s="111">
        <v>32000</v>
      </c>
      <c r="AB286" s="111" t="s">
        <v>231</v>
      </c>
      <c r="AC286" s="111">
        <v>24</v>
      </c>
      <c r="AD286" s="111" t="s">
        <v>215</v>
      </c>
      <c r="AE286" s="111" t="s">
        <v>1181</v>
      </c>
      <c r="AF286" s="111">
        <v>1710</v>
      </c>
      <c r="AG286" s="111">
        <v>1710</v>
      </c>
      <c r="AH286" s="111" t="s">
        <v>1090</v>
      </c>
      <c r="AI286" s="111">
        <v>22331.37</v>
      </c>
      <c r="AJ286" s="111">
        <v>8448.6299999999992</v>
      </c>
      <c r="AK286" s="111">
        <v>30780</v>
      </c>
      <c r="AL286" s="111">
        <v>9668.6299999999992</v>
      </c>
      <c r="AM286" s="111">
        <v>739.37</v>
      </c>
      <c r="AN286" s="111">
        <v>10408</v>
      </c>
      <c r="AO286" s="111">
        <v>0</v>
      </c>
      <c r="AP286" s="111">
        <v>0</v>
      </c>
      <c r="AQ286" s="111">
        <v>0</v>
      </c>
      <c r="AR286" s="111">
        <v>18</v>
      </c>
      <c r="AS286" s="111">
        <v>0</v>
      </c>
      <c r="AT286" s="111" t="s">
        <v>395</v>
      </c>
      <c r="AU286" s="99"/>
      <c r="AV286" s="99"/>
      <c r="AW286" s="111"/>
      <c r="AX286" s="111" t="s">
        <v>218</v>
      </c>
      <c r="AY286" s="111" t="s">
        <v>219</v>
      </c>
      <c r="AZ286" s="111"/>
      <c r="BA286" s="111">
        <v>0</v>
      </c>
      <c r="BB286" s="101"/>
      <c r="BC286" s="101"/>
      <c r="BD286" s="99" t="s">
        <v>220</v>
      </c>
      <c r="BE286" s="99"/>
      <c r="BF286" s="109"/>
      <c r="BG286" s="67"/>
      <c r="BH286" s="108"/>
      <c r="BI286" s="99" t="s">
        <v>2017</v>
      </c>
      <c r="BJ286" s="99"/>
      <c r="BK286" s="108"/>
      <c r="BL286" s="100" t="s">
        <v>2062</v>
      </c>
    </row>
    <row r="287" spans="1:64" hidden="1" x14ac:dyDescent="0.3">
      <c r="A287" s="84">
        <v>286</v>
      </c>
      <c r="B287" s="111" t="s">
        <v>2056</v>
      </c>
      <c r="C287" s="111" t="s">
        <v>188</v>
      </c>
      <c r="D287" s="111" t="s">
        <v>187</v>
      </c>
      <c r="E287" s="111" t="s">
        <v>186</v>
      </c>
      <c r="F287" s="111" t="s">
        <v>201</v>
      </c>
      <c r="G287" s="111" t="s">
        <v>183</v>
      </c>
      <c r="H287" s="111" t="s">
        <v>184</v>
      </c>
      <c r="I287" s="111">
        <v>148172</v>
      </c>
      <c r="J287" s="111" t="s">
        <v>387</v>
      </c>
      <c r="K287" s="111">
        <v>148172</v>
      </c>
      <c r="L287" s="111" t="s">
        <v>203</v>
      </c>
      <c r="M287" s="111" t="s">
        <v>204</v>
      </c>
      <c r="N287" s="111">
        <v>307444</v>
      </c>
      <c r="O287" s="111" t="s">
        <v>882</v>
      </c>
      <c r="P287" s="111">
        <v>417698</v>
      </c>
      <c r="Q287" s="111" t="s">
        <v>883</v>
      </c>
      <c r="R287" s="111" t="s">
        <v>809</v>
      </c>
      <c r="S287" s="111" t="s">
        <v>1200</v>
      </c>
      <c r="T287" s="111" t="s">
        <v>275</v>
      </c>
      <c r="U287" s="111" t="s">
        <v>210</v>
      </c>
      <c r="V287" s="111">
        <v>541</v>
      </c>
      <c r="W287" s="111" t="s">
        <v>337</v>
      </c>
      <c r="X287" s="111">
        <v>352758290</v>
      </c>
      <c r="Y287" s="111" t="s">
        <v>1201</v>
      </c>
      <c r="Z287" s="111" t="s">
        <v>1202</v>
      </c>
      <c r="AA287" s="111">
        <v>32000</v>
      </c>
      <c r="AB287" s="111" t="s">
        <v>307</v>
      </c>
      <c r="AC287" s="111">
        <v>24</v>
      </c>
      <c r="AD287" s="111" t="s">
        <v>215</v>
      </c>
      <c r="AE287" s="111" t="s">
        <v>1186</v>
      </c>
      <c r="AF287" s="111">
        <v>1710</v>
      </c>
      <c r="AG287" s="111">
        <v>1710</v>
      </c>
      <c r="AH287" s="111" t="s">
        <v>962</v>
      </c>
      <c r="AI287" s="111">
        <v>22400.73</v>
      </c>
      <c r="AJ287" s="111">
        <v>8379.27</v>
      </c>
      <c r="AK287" s="111">
        <v>30780</v>
      </c>
      <c r="AL287" s="111">
        <v>9599.27</v>
      </c>
      <c r="AM287" s="111">
        <v>712.73</v>
      </c>
      <c r="AN287" s="111">
        <v>10312</v>
      </c>
      <c r="AO287" s="111">
        <v>0</v>
      </c>
      <c r="AP287" s="111">
        <v>0</v>
      </c>
      <c r="AQ287" s="111">
        <v>0</v>
      </c>
      <c r="AR287" s="111">
        <v>18</v>
      </c>
      <c r="AS287" s="111">
        <v>0</v>
      </c>
      <c r="AT287" s="111" t="s">
        <v>395</v>
      </c>
      <c r="AU287" s="99"/>
      <c r="AV287" s="99"/>
      <c r="AW287" s="111"/>
      <c r="AX287" s="111" t="s">
        <v>218</v>
      </c>
      <c r="AY287" s="111" t="s">
        <v>219</v>
      </c>
      <c r="AZ287" s="111"/>
      <c r="BA287" s="111">
        <v>0</v>
      </c>
      <c r="BB287" s="101"/>
      <c r="BC287" s="101"/>
      <c r="BD287" s="99" t="s">
        <v>220</v>
      </c>
      <c r="BE287" s="99"/>
      <c r="BF287" s="109"/>
      <c r="BG287" s="67"/>
      <c r="BH287" s="108"/>
      <c r="BI287" s="99" t="s">
        <v>2017</v>
      </c>
      <c r="BJ287" s="99"/>
      <c r="BK287" s="108"/>
      <c r="BL287" s="100" t="s">
        <v>2062</v>
      </c>
    </row>
    <row r="288" spans="1:64" hidden="1" x14ac:dyDescent="0.3">
      <c r="A288" s="84">
        <v>287</v>
      </c>
      <c r="B288" s="111" t="s">
        <v>2056</v>
      </c>
      <c r="C288" s="111" t="s">
        <v>188</v>
      </c>
      <c r="D288" s="111" t="s">
        <v>187</v>
      </c>
      <c r="E288" s="111" t="s">
        <v>186</v>
      </c>
      <c r="F288" s="111" t="s">
        <v>201</v>
      </c>
      <c r="G288" s="111" t="s">
        <v>183</v>
      </c>
      <c r="H288" s="111" t="s">
        <v>184</v>
      </c>
      <c r="I288" s="111">
        <v>148172</v>
      </c>
      <c r="J288" s="111" t="s">
        <v>387</v>
      </c>
      <c r="K288" s="111">
        <v>148172</v>
      </c>
      <c r="L288" s="111" t="s">
        <v>203</v>
      </c>
      <c r="M288" s="111" t="s">
        <v>204</v>
      </c>
      <c r="N288" s="111">
        <v>307444</v>
      </c>
      <c r="O288" s="111" t="s">
        <v>882</v>
      </c>
      <c r="P288" s="111">
        <v>417698</v>
      </c>
      <c r="Q288" s="111" t="s">
        <v>883</v>
      </c>
      <c r="R288" s="111" t="s">
        <v>809</v>
      </c>
      <c r="S288" s="111" t="s">
        <v>1203</v>
      </c>
      <c r="T288" s="111" t="s">
        <v>275</v>
      </c>
      <c r="U288" s="111" t="s">
        <v>210</v>
      </c>
      <c r="V288" s="111">
        <v>541</v>
      </c>
      <c r="W288" s="111" t="s">
        <v>337</v>
      </c>
      <c r="X288" s="111">
        <v>352762500</v>
      </c>
      <c r="Y288" s="111" t="s">
        <v>1204</v>
      </c>
      <c r="Z288" s="111" t="s">
        <v>1205</v>
      </c>
      <c r="AA288" s="111">
        <v>32000</v>
      </c>
      <c r="AB288" s="111" t="s">
        <v>307</v>
      </c>
      <c r="AC288" s="111">
        <v>24</v>
      </c>
      <c r="AD288" s="111" t="s">
        <v>215</v>
      </c>
      <c r="AE288" s="111" t="s">
        <v>1186</v>
      </c>
      <c r="AF288" s="111">
        <v>1710</v>
      </c>
      <c r="AG288" s="111">
        <v>1710</v>
      </c>
      <c r="AH288" s="111" t="s">
        <v>962</v>
      </c>
      <c r="AI288" s="111">
        <v>20872.990000000002</v>
      </c>
      <c r="AJ288" s="111">
        <v>8197.01</v>
      </c>
      <c r="AK288" s="111">
        <v>29070</v>
      </c>
      <c r="AL288" s="111">
        <v>11127.01</v>
      </c>
      <c r="AM288" s="111">
        <v>929.99</v>
      </c>
      <c r="AN288" s="111">
        <v>12057</v>
      </c>
      <c r="AO288" s="111">
        <v>1496.61</v>
      </c>
      <c r="AP288" s="111">
        <v>213.39</v>
      </c>
      <c r="AQ288" s="111">
        <v>1710</v>
      </c>
      <c r="AR288" s="111">
        <v>18</v>
      </c>
      <c r="AS288" s="111">
        <v>19</v>
      </c>
      <c r="AT288" s="111" t="s">
        <v>921</v>
      </c>
      <c r="AU288" s="99"/>
      <c r="AV288" s="99"/>
      <c r="AW288" s="111"/>
      <c r="AX288" s="111" t="s">
        <v>218</v>
      </c>
      <c r="AY288" s="111" t="s">
        <v>219</v>
      </c>
      <c r="AZ288" s="111"/>
      <c r="BA288" s="111">
        <v>0</v>
      </c>
      <c r="BB288" s="101">
        <v>45757</v>
      </c>
      <c r="BC288" s="101" t="s">
        <v>396</v>
      </c>
      <c r="BD288" s="99" t="s">
        <v>397</v>
      </c>
      <c r="BE288" s="99" t="s">
        <v>398</v>
      </c>
      <c r="BF288" s="109" t="s">
        <v>399</v>
      </c>
      <c r="BG288" s="67"/>
      <c r="BH288" s="108"/>
      <c r="BI288" s="99" t="s">
        <v>2017</v>
      </c>
      <c r="BJ288" s="99"/>
      <c r="BK288" s="108"/>
      <c r="BL288" s="100"/>
    </row>
    <row r="289" spans="1:64" hidden="1" x14ac:dyDescent="0.3">
      <c r="A289" s="84">
        <v>288</v>
      </c>
      <c r="B289" s="111" t="s">
        <v>2056</v>
      </c>
      <c r="C289" s="111" t="s">
        <v>188</v>
      </c>
      <c r="D289" s="111" t="s">
        <v>187</v>
      </c>
      <c r="E289" s="111" t="s">
        <v>186</v>
      </c>
      <c r="F289" s="111" t="s">
        <v>201</v>
      </c>
      <c r="G289" s="111" t="s">
        <v>183</v>
      </c>
      <c r="H289" s="111" t="s">
        <v>184</v>
      </c>
      <c r="I289" s="111">
        <v>142628</v>
      </c>
      <c r="J289" s="111" t="s">
        <v>202</v>
      </c>
      <c r="K289" s="111">
        <v>142628</v>
      </c>
      <c r="L289" s="111" t="s">
        <v>203</v>
      </c>
      <c r="M289" s="111" t="s">
        <v>204</v>
      </c>
      <c r="N289" s="111">
        <v>249962</v>
      </c>
      <c r="O289" s="111" t="s">
        <v>786</v>
      </c>
      <c r="P289" s="111">
        <v>328423</v>
      </c>
      <c r="Q289" s="111" t="s">
        <v>468</v>
      </c>
      <c r="R289" s="111" t="s">
        <v>809</v>
      </c>
      <c r="S289" s="111" t="s">
        <v>1206</v>
      </c>
      <c r="T289" s="111" t="s">
        <v>275</v>
      </c>
      <c r="U289" s="111" t="s">
        <v>210</v>
      </c>
      <c r="V289" s="111">
        <v>541</v>
      </c>
      <c r="W289" s="111" t="s">
        <v>337</v>
      </c>
      <c r="X289" s="111">
        <v>352784580</v>
      </c>
      <c r="Y289" s="111" t="s">
        <v>1207</v>
      </c>
      <c r="Z289" s="111" t="s">
        <v>1112</v>
      </c>
      <c r="AA289" s="111">
        <v>32000</v>
      </c>
      <c r="AB289" s="111" t="s">
        <v>214</v>
      </c>
      <c r="AC289" s="111">
        <v>24</v>
      </c>
      <c r="AD289" s="111" t="s">
        <v>215</v>
      </c>
      <c r="AE289" s="111" t="s">
        <v>1175</v>
      </c>
      <c r="AF289" s="111">
        <v>1710</v>
      </c>
      <c r="AG289" s="111">
        <v>1710</v>
      </c>
      <c r="AH289" s="111" t="s">
        <v>957</v>
      </c>
      <c r="AI289" s="111">
        <v>22419.35</v>
      </c>
      <c r="AJ289" s="111">
        <v>8360.65</v>
      </c>
      <c r="AK289" s="111">
        <v>30780</v>
      </c>
      <c r="AL289" s="111">
        <v>9580.65</v>
      </c>
      <c r="AM289" s="111">
        <v>693.35</v>
      </c>
      <c r="AN289" s="111">
        <v>10274</v>
      </c>
      <c r="AO289" s="111">
        <v>0</v>
      </c>
      <c r="AP289" s="111">
        <v>0</v>
      </c>
      <c r="AQ289" s="111">
        <v>0</v>
      </c>
      <c r="AR289" s="111">
        <v>18</v>
      </c>
      <c r="AS289" s="111">
        <v>0</v>
      </c>
      <c r="AT289" s="111" t="s">
        <v>395</v>
      </c>
      <c r="AU289" s="99"/>
      <c r="AV289" s="99"/>
      <c r="AW289" s="111"/>
      <c r="AX289" s="111" t="s">
        <v>218</v>
      </c>
      <c r="AY289" s="111" t="s">
        <v>219</v>
      </c>
      <c r="AZ289" s="111"/>
      <c r="BA289" s="111">
        <v>0</v>
      </c>
      <c r="BB289" s="101"/>
      <c r="BC289" s="101"/>
      <c r="BD289" s="99" t="s">
        <v>220</v>
      </c>
      <c r="BE289" s="99"/>
      <c r="BF289" s="109"/>
      <c r="BG289" s="67"/>
      <c r="BH289" s="108"/>
      <c r="BI289" s="99" t="s">
        <v>2017</v>
      </c>
      <c r="BJ289" s="99"/>
      <c r="BK289" s="108"/>
      <c r="BL289" s="100" t="s">
        <v>2062</v>
      </c>
    </row>
    <row r="290" spans="1:64" hidden="1" x14ac:dyDescent="0.3">
      <c r="A290" s="99">
        <v>289</v>
      </c>
      <c r="B290" s="111" t="s">
        <v>2056</v>
      </c>
      <c r="C290" s="111" t="s">
        <v>188</v>
      </c>
      <c r="D290" s="111" t="s">
        <v>187</v>
      </c>
      <c r="E290" s="111" t="s">
        <v>186</v>
      </c>
      <c r="F290" s="111" t="s">
        <v>201</v>
      </c>
      <c r="G290" s="111" t="s">
        <v>183</v>
      </c>
      <c r="H290" s="111" t="s">
        <v>184</v>
      </c>
      <c r="I290" s="111">
        <v>160654</v>
      </c>
      <c r="J290" s="111" t="s">
        <v>672</v>
      </c>
      <c r="K290" s="111">
        <v>160654</v>
      </c>
      <c r="L290" s="111" t="s">
        <v>203</v>
      </c>
      <c r="M290" s="111" t="s">
        <v>204</v>
      </c>
      <c r="N290" s="111">
        <v>280684</v>
      </c>
      <c r="O290" s="111" t="s">
        <v>673</v>
      </c>
      <c r="P290" s="111">
        <v>368819</v>
      </c>
      <c r="Q290" s="111" t="s">
        <v>797</v>
      </c>
      <c r="R290" s="111" t="s">
        <v>809</v>
      </c>
      <c r="S290" s="111" t="s">
        <v>1208</v>
      </c>
      <c r="T290" s="111" t="s">
        <v>227</v>
      </c>
      <c r="U290" s="111" t="s">
        <v>210</v>
      </c>
      <c r="V290" s="111">
        <v>541</v>
      </c>
      <c r="W290" s="111" t="s">
        <v>1209</v>
      </c>
      <c r="X290" s="111">
        <v>352787699</v>
      </c>
      <c r="Y290" s="111" t="s">
        <v>1210</v>
      </c>
      <c r="Z290" s="111" t="s">
        <v>1112</v>
      </c>
      <c r="AA290" s="111">
        <v>32000</v>
      </c>
      <c r="AB290" s="111" t="s">
        <v>355</v>
      </c>
      <c r="AC290" s="111">
        <v>24</v>
      </c>
      <c r="AD290" s="111" t="s">
        <v>215</v>
      </c>
      <c r="AE290" s="111" t="s">
        <v>1193</v>
      </c>
      <c r="AF290" s="111">
        <v>1710</v>
      </c>
      <c r="AG290" s="111">
        <v>1710</v>
      </c>
      <c r="AH290" s="111" t="s">
        <v>1135</v>
      </c>
      <c r="AI290" s="111">
        <v>22433.65</v>
      </c>
      <c r="AJ290" s="111">
        <v>8346.35</v>
      </c>
      <c r="AK290" s="111">
        <v>30780</v>
      </c>
      <c r="AL290" s="111">
        <v>9566.35</v>
      </c>
      <c r="AM290" s="111">
        <v>708.65</v>
      </c>
      <c r="AN290" s="111">
        <v>10275</v>
      </c>
      <c r="AO290" s="111">
        <v>0</v>
      </c>
      <c r="AP290" s="111">
        <v>0</v>
      </c>
      <c r="AQ290" s="111">
        <v>0</v>
      </c>
      <c r="AR290" s="111">
        <v>18</v>
      </c>
      <c r="AS290" s="111">
        <v>0</v>
      </c>
      <c r="AT290" s="111" t="s">
        <v>395</v>
      </c>
      <c r="AU290" s="99"/>
      <c r="AV290" s="99"/>
      <c r="AW290" s="111"/>
      <c r="AX290" s="111" t="s">
        <v>218</v>
      </c>
      <c r="AY290" s="111" t="s">
        <v>219</v>
      </c>
      <c r="AZ290" s="111"/>
      <c r="BA290" s="111">
        <v>0</v>
      </c>
      <c r="BB290" s="101">
        <v>45759</v>
      </c>
      <c r="BC290" s="101" t="s">
        <v>396</v>
      </c>
      <c r="BD290" s="99" t="s">
        <v>397</v>
      </c>
      <c r="BE290" s="99" t="s">
        <v>517</v>
      </c>
      <c r="BF290" s="109" t="s">
        <v>518</v>
      </c>
      <c r="BG290" s="67"/>
      <c r="BH290" s="108"/>
      <c r="BI290" s="99" t="s">
        <v>2018</v>
      </c>
      <c r="BJ290" s="99"/>
      <c r="BK290" s="108"/>
      <c r="BL290" s="100"/>
    </row>
    <row r="291" spans="1:64" hidden="1" x14ac:dyDescent="0.3">
      <c r="A291" s="84">
        <v>290</v>
      </c>
      <c r="B291" s="111" t="s">
        <v>2056</v>
      </c>
      <c r="C291" s="111" t="s">
        <v>188</v>
      </c>
      <c r="D291" s="111" t="s">
        <v>187</v>
      </c>
      <c r="E291" s="111" t="s">
        <v>186</v>
      </c>
      <c r="F291" s="111" t="s">
        <v>201</v>
      </c>
      <c r="G291" s="111" t="s">
        <v>183</v>
      </c>
      <c r="H291" s="111" t="s">
        <v>184</v>
      </c>
      <c r="I291" s="111">
        <v>160654</v>
      </c>
      <c r="J291" s="111" t="s">
        <v>672</v>
      </c>
      <c r="K291" s="111">
        <v>160654</v>
      </c>
      <c r="L291" s="111" t="s">
        <v>203</v>
      </c>
      <c r="M291" s="111" t="s">
        <v>204</v>
      </c>
      <c r="N291" s="111">
        <v>280684</v>
      </c>
      <c r="O291" s="111" t="s">
        <v>673</v>
      </c>
      <c r="P291" s="111">
        <v>368819</v>
      </c>
      <c r="Q291" s="111" t="s">
        <v>797</v>
      </c>
      <c r="R291" s="111" t="s">
        <v>809</v>
      </c>
      <c r="S291" s="111" t="s">
        <v>1211</v>
      </c>
      <c r="T291" s="111" t="s">
        <v>227</v>
      </c>
      <c r="U291" s="111" t="s">
        <v>210</v>
      </c>
      <c r="V291" s="111">
        <v>541</v>
      </c>
      <c r="W291" s="111" t="s">
        <v>1212</v>
      </c>
      <c r="X291" s="111">
        <v>352787733</v>
      </c>
      <c r="Y291" s="111" t="s">
        <v>1213</v>
      </c>
      <c r="Z291" s="111" t="s">
        <v>1112</v>
      </c>
      <c r="AA291" s="111">
        <v>32000</v>
      </c>
      <c r="AB291" s="111" t="s">
        <v>355</v>
      </c>
      <c r="AC291" s="111">
        <v>24</v>
      </c>
      <c r="AD291" s="111" t="s">
        <v>215</v>
      </c>
      <c r="AE291" s="111" t="s">
        <v>1193</v>
      </c>
      <c r="AF291" s="111">
        <v>1710</v>
      </c>
      <c r="AG291" s="111">
        <v>1710</v>
      </c>
      <c r="AH291" s="111" t="s">
        <v>1135</v>
      </c>
      <c r="AI291" s="111">
        <v>22433.65</v>
      </c>
      <c r="AJ291" s="111">
        <v>8346.35</v>
      </c>
      <c r="AK291" s="111">
        <v>30780</v>
      </c>
      <c r="AL291" s="111">
        <v>9566.35</v>
      </c>
      <c r="AM291" s="111">
        <v>708.65</v>
      </c>
      <c r="AN291" s="111">
        <v>10275</v>
      </c>
      <c r="AO291" s="111">
        <v>0</v>
      </c>
      <c r="AP291" s="111">
        <v>0</v>
      </c>
      <c r="AQ291" s="111">
        <v>0</v>
      </c>
      <c r="AR291" s="111">
        <v>18</v>
      </c>
      <c r="AS291" s="111">
        <v>0</v>
      </c>
      <c r="AT291" s="111" t="s">
        <v>395</v>
      </c>
      <c r="AU291" s="99"/>
      <c r="AV291" s="99"/>
      <c r="AW291" s="111"/>
      <c r="AX291" s="111" t="s">
        <v>218</v>
      </c>
      <c r="AY291" s="111" t="s">
        <v>219</v>
      </c>
      <c r="AZ291" s="111"/>
      <c r="BA291" s="111">
        <v>0</v>
      </c>
      <c r="BB291" s="101">
        <v>45758</v>
      </c>
      <c r="BC291" s="101" t="s">
        <v>396</v>
      </c>
      <c r="BD291" s="99" t="s">
        <v>397</v>
      </c>
      <c r="BE291" s="99" t="s">
        <v>517</v>
      </c>
      <c r="BF291" s="109" t="s">
        <v>518</v>
      </c>
      <c r="BG291" s="67"/>
      <c r="BH291" s="108"/>
      <c r="BI291" s="99" t="s">
        <v>2018</v>
      </c>
      <c r="BJ291" s="99"/>
      <c r="BK291" s="108"/>
      <c r="BL291" s="100"/>
    </row>
    <row r="292" spans="1:64" hidden="1" x14ac:dyDescent="0.3">
      <c r="A292" s="84">
        <v>291</v>
      </c>
      <c r="B292" s="111" t="s">
        <v>2056</v>
      </c>
      <c r="C292" s="111" t="s">
        <v>188</v>
      </c>
      <c r="D292" s="111" t="s">
        <v>187</v>
      </c>
      <c r="E292" s="111" t="s">
        <v>186</v>
      </c>
      <c r="F292" s="111" t="s">
        <v>201</v>
      </c>
      <c r="G292" s="111" t="s">
        <v>183</v>
      </c>
      <c r="H292" s="111" t="s">
        <v>184</v>
      </c>
      <c r="I292" s="111">
        <v>160654</v>
      </c>
      <c r="J292" s="111" t="s">
        <v>672</v>
      </c>
      <c r="K292" s="111">
        <v>160654</v>
      </c>
      <c r="L292" s="111" t="s">
        <v>203</v>
      </c>
      <c r="M292" s="111" t="s">
        <v>204</v>
      </c>
      <c r="N292" s="111">
        <v>280684</v>
      </c>
      <c r="O292" s="111" t="s">
        <v>673</v>
      </c>
      <c r="P292" s="111">
        <v>368819</v>
      </c>
      <c r="Q292" s="111" t="s">
        <v>797</v>
      </c>
      <c r="R292" s="111" t="s">
        <v>809</v>
      </c>
      <c r="S292" s="111" t="s">
        <v>1214</v>
      </c>
      <c r="T292" s="111" t="s">
        <v>227</v>
      </c>
      <c r="U292" s="111" t="s">
        <v>210</v>
      </c>
      <c r="V292" s="111">
        <v>541</v>
      </c>
      <c r="W292" s="111" t="s">
        <v>1215</v>
      </c>
      <c r="X292" s="111">
        <v>352787742</v>
      </c>
      <c r="Y292" s="111" t="s">
        <v>1216</v>
      </c>
      <c r="Z292" s="111" t="s">
        <v>1112</v>
      </c>
      <c r="AA292" s="111">
        <v>32000</v>
      </c>
      <c r="AB292" s="111" t="s">
        <v>355</v>
      </c>
      <c r="AC292" s="111">
        <v>24</v>
      </c>
      <c r="AD292" s="111" t="s">
        <v>215</v>
      </c>
      <c r="AE292" s="111" t="s">
        <v>1193</v>
      </c>
      <c r="AF292" s="111">
        <v>1710</v>
      </c>
      <c r="AG292" s="111">
        <v>1710</v>
      </c>
      <c r="AH292" s="111" t="s">
        <v>1217</v>
      </c>
      <c r="AI292" s="111">
        <v>16673.61</v>
      </c>
      <c r="AJ292" s="111">
        <v>7266.39</v>
      </c>
      <c r="AK292" s="111">
        <v>23940</v>
      </c>
      <c r="AL292" s="111">
        <v>15326.39</v>
      </c>
      <c r="AM292" s="111">
        <v>1788.61</v>
      </c>
      <c r="AN292" s="111">
        <v>17115</v>
      </c>
      <c r="AO292" s="111">
        <v>5760.04</v>
      </c>
      <c r="AP292" s="111">
        <v>1079.96</v>
      </c>
      <c r="AQ292" s="111">
        <v>6840</v>
      </c>
      <c r="AR292" s="111">
        <v>18</v>
      </c>
      <c r="AS292" s="111">
        <v>74</v>
      </c>
      <c r="AT292" s="111" t="s">
        <v>910</v>
      </c>
      <c r="AU292" s="99"/>
      <c r="AV292" s="99"/>
      <c r="AW292" s="111"/>
      <c r="AX292" s="111" t="s">
        <v>218</v>
      </c>
      <c r="AY292" s="111" t="s">
        <v>219</v>
      </c>
      <c r="AZ292" s="111"/>
      <c r="BA292" s="111">
        <v>0</v>
      </c>
      <c r="BB292" s="101">
        <v>45757</v>
      </c>
      <c r="BC292" s="101" t="s">
        <v>396</v>
      </c>
      <c r="BD292" s="99" t="s">
        <v>397</v>
      </c>
      <c r="BE292" s="99" t="s">
        <v>398</v>
      </c>
      <c r="BF292" s="109" t="s">
        <v>399</v>
      </c>
      <c r="BG292" s="67"/>
      <c r="BH292" s="108"/>
      <c r="BI292" s="99" t="s">
        <v>2017</v>
      </c>
      <c r="BJ292" s="99"/>
      <c r="BK292" s="108"/>
      <c r="BL292" s="100"/>
    </row>
    <row r="293" spans="1:64" hidden="1" x14ac:dyDescent="0.3">
      <c r="A293" s="84">
        <v>292</v>
      </c>
      <c r="B293" s="111" t="s">
        <v>2056</v>
      </c>
      <c r="C293" s="111" t="s">
        <v>188</v>
      </c>
      <c r="D293" s="111" t="s">
        <v>187</v>
      </c>
      <c r="E293" s="111" t="s">
        <v>186</v>
      </c>
      <c r="F293" s="111" t="s">
        <v>201</v>
      </c>
      <c r="G293" s="111" t="s">
        <v>183</v>
      </c>
      <c r="H293" s="111" t="s">
        <v>184</v>
      </c>
      <c r="I293" s="111">
        <v>145511</v>
      </c>
      <c r="J293" s="111" t="s">
        <v>300</v>
      </c>
      <c r="K293" s="111">
        <v>145511</v>
      </c>
      <c r="L293" s="111" t="s">
        <v>203</v>
      </c>
      <c r="M293" s="111" t="s">
        <v>204</v>
      </c>
      <c r="N293" s="111">
        <v>276737</v>
      </c>
      <c r="O293" s="111" t="s">
        <v>311</v>
      </c>
      <c r="P293" s="111">
        <v>363405</v>
      </c>
      <c r="Q293" s="111" t="s">
        <v>748</v>
      </c>
      <c r="R293" s="111" t="s">
        <v>1079</v>
      </c>
      <c r="S293" s="111" t="s">
        <v>942</v>
      </c>
      <c r="T293" s="111" t="s">
        <v>275</v>
      </c>
      <c r="U293" s="111" t="s">
        <v>210</v>
      </c>
      <c r="V293" s="111">
        <v>541</v>
      </c>
      <c r="W293" s="111" t="s">
        <v>337</v>
      </c>
      <c r="X293" s="111">
        <v>352818624</v>
      </c>
      <c r="Y293" s="111" t="s">
        <v>943</v>
      </c>
      <c r="Z293" s="111" t="s">
        <v>1124</v>
      </c>
      <c r="AA293" s="111">
        <v>20000</v>
      </c>
      <c r="AB293" s="111" t="s">
        <v>307</v>
      </c>
      <c r="AC293" s="111">
        <v>18</v>
      </c>
      <c r="AD293" s="111" t="s">
        <v>1081</v>
      </c>
      <c r="AE293" s="111" t="s">
        <v>1218</v>
      </c>
      <c r="AF293" s="111">
        <v>1340</v>
      </c>
      <c r="AG293" s="111">
        <v>1340</v>
      </c>
      <c r="AH293" s="111" t="s">
        <v>1219</v>
      </c>
      <c r="AI293" s="111">
        <v>9731.76</v>
      </c>
      <c r="AJ293" s="111">
        <v>3668.24</v>
      </c>
      <c r="AK293" s="111">
        <v>13400</v>
      </c>
      <c r="AL293" s="111">
        <v>10268.24</v>
      </c>
      <c r="AM293" s="111">
        <v>1057.97</v>
      </c>
      <c r="AN293" s="111">
        <v>11326.21</v>
      </c>
      <c r="AO293" s="111">
        <v>8358.65</v>
      </c>
      <c r="AP293" s="111">
        <v>1021.35</v>
      </c>
      <c r="AQ293" s="111">
        <v>9380</v>
      </c>
      <c r="AR293" s="111">
        <v>17</v>
      </c>
      <c r="AS293" s="111">
        <v>173</v>
      </c>
      <c r="AT293" s="111" t="s">
        <v>830</v>
      </c>
      <c r="AU293" s="99"/>
      <c r="AV293" s="99"/>
      <c r="AW293" s="111"/>
      <c r="AX293" s="111" t="s">
        <v>218</v>
      </c>
      <c r="AY293" s="111" t="s">
        <v>219</v>
      </c>
      <c r="AZ293" s="111"/>
      <c r="BA293" s="111">
        <v>0</v>
      </c>
      <c r="BB293" s="101"/>
      <c r="BC293" s="101"/>
      <c r="BD293" s="99" t="s">
        <v>220</v>
      </c>
      <c r="BE293" s="99"/>
      <c r="BF293" s="109"/>
      <c r="BG293" s="67"/>
      <c r="BH293" s="108"/>
      <c r="BI293" s="99" t="s">
        <v>2017</v>
      </c>
      <c r="BJ293" s="99"/>
      <c r="BK293" s="108"/>
      <c r="BL293" s="100"/>
    </row>
    <row r="294" spans="1:64" hidden="1" x14ac:dyDescent="0.3">
      <c r="A294" s="99">
        <v>293</v>
      </c>
      <c r="B294" s="111" t="s">
        <v>2056</v>
      </c>
      <c r="C294" s="111" t="s">
        <v>188</v>
      </c>
      <c r="D294" s="111" t="s">
        <v>187</v>
      </c>
      <c r="E294" s="111" t="s">
        <v>186</v>
      </c>
      <c r="F294" s="111" t="s">
        <v>201</v>
      </c>
      <c r="G294" s="111" t="s">
        <v>183</v>
      </c>
      <c r="H294" s="111" t="s">
        <v>184</v>
      </c>
      <c r="I294" s="111">
        <v>143200</v>
      </c>
      <c r="J294" s="111" t="s">
        <v>286</v>
      </c>
      <c r="K294" s="111">
        <v>143200</v>
      </c>
      <c r="L294" s="111" t="s">
        <v>203</v>
      </c>
      <c r="M294" s="111" t="s">
        <v>204</v>
      </c>
      <c r="N294" s="111">
        <v>245474</v>
      </c>
      <c r="O294" s="111" t="s">
        <v>287</v>
      </c>
      <c r="P294" s="111">
        <v>322560</v>
      </c>
      <c r="Q294" s="111" t="s">
        <v>288</v>
      </c>
      <c r="R294" s="111" t="s">
        <v>1079</v>
      </c>
      <c r="S294" s="111" t="s">
        <v>937</v>
      </c>
      <c r="T294" s="111" t="s">
        <v>227</v>
      </c>
      <c r="U294" s="111" t="s">
        <v>210</v>
      </c>
      <c r="V294" s="111">
        <v>541</v>
      </c>
      <c r="W294" s="111" t="s">
        <v>337</v>
      </c>
      <c r="X294" s="111">
        <v>352864233</v>
      </c>
      <c r="Y294" s="111" t="s">
        <v>938</v>
      </c>
      <c r="Z294" s="111" t="s">
        <v>1124</v>
      </c>
      <c r="AA294" s="111">
        <v>20000</v>
      </c>
      <c r="AB294" s="111" t="s">
        <v>231</v>
      </c>
      <c r="AC294" s="111">
        <v>18</v>
      </c>
      <c r="AD294" s="111" t="s">
        <v>1081</v>
      </c>
      <c r="AE294" s="111" t="s">
        <v>893</v>
      </c>
      <c r="AF294" s="111">
        <v>1340</v>
      </c>
      <c r="AG294" s="111">
        <v>1340</v>
      </c>
      <c r="AH294" s="111" t="s">
        <v>1042</v>
      </c>
      <c r="AI294" s="111">
        <v>18104.39</v>
      </c>
      <c r="AJ294" s="111">
        <v>4675.6099999999997</v>
      </c>
      <c r="AK294" s="111">
        <v>22780</v>
      </c>
      <c r="AL294" s="111">
        <v>1895.61</v>
      </c>
      <c r="AM294" s="111">
        <v>45.44</v>
      </c>
      <c r="AN294" s="111">
        <v>1941.05</v>
      </c>
      <c r="AO294" s="111">
        <v>0</v>
      </c>
      <c r="AP294" s="111">
        <v>0</v>
      </c>
      <c r="AQ294" s="111">
        <v>0</v>
      </c>
      <c r="AR294" s="111">
        <v>17</v>
      </c>
      <c r="AS294" s="111">
        <v>0</v>
      </c>
      <c r="AT294" s="111" t="s">
        <v>395</v>
      </c>
      <c r="AU294" s="99"/>
      <c r="AV294" s="99"/>
      <c r="AW294" s="111"/>
      <c r="AX294" s="111" t="s">
        <v>218</v>
      </c>
      <c r="AY294" s="111" t="s">
        <v>219</v>
      </c>
      <c r="AZ294" s="111"/>
      <c r="BA294" s="111">
        <v>0</v>
      </c>
      <c r="BB294" s="101"/>
      <c r="BC294" s="101"/>
      <c r="BD294" s="99" t="s">
        <v>220</v>
      </c>
      <c r="BE294" s="99"/>
      <c r="BF294" s="109"/>
      <c r="BG294" s="67"/>
      <c r="BH294" s="108"/>
      <c r="BI294" s="99" t="s">
        <v>2017</v>
      </c>
      <c r="BJ294" s="99"/>
      <c r="BK294" s="108"/>
      <c r="BL294" s="100" t="s">
        <v>2064</v>
      </c>
    </row>
    <row r="295" spans="1:64" hidden="1" x14ac:dyDescent="0.3">
      <c r="A295" s="84">
        <v>294</v>
      </c>
      <c r="B295" s="111" t="s">
        <v>2056</v>
      </c>
      <c r="C295" s="111" t="s">
        <v>188</v>
      </c>
      <c r="D295" s="111" t="s">
        <v>187</v>
      </c>
      <c r="E295" s="111" t="s">
        <v>186</v>
      </c>
      <c r="F295" s="111" t="s">
        <v>201</v>
      </c>
      <c r="G295" s="111" t="s">
        <v>183</v>
      </c>
      <c r="H295" s="111" t="s">
        <v>184</v>
      </c>
      <c r="I295" s="111">
        <v>148172</v>
      </c>
      <c r="J295" s="111" t="s">
        <v>387</v>
      </c>
      <c r="K295" s="111">
        <v>148172</v>
      </c>
      <c r="L295" s="111" t="s">
        <v>203</v>
      </c>
      <c r="M295" s="111" t="s">
        <v>204</v>
      </c>
      <c r="N295" s="111">
        <v>307444</v>
      </c>
      <c r="O295" s="111" t="s">
        <v>882</v>
      </c>
      <c r="P295" s="111">
        <v>417698</v>
      </c>
      <c r="Q295" s="111" t="s">
        <v>883</v>
      </c>
      <c r="R295" s="111" t="s">
        <v>809</v>
      </c>
      <c r="S295" s="111" t="s">
        <v>1220</v>
      </c>
      <c r="T295" s="111" t="s">
        <v>275</v>
      </c>
      <c r="U295" s="111" t="s">
        <v>210</v>
      </c>
      <c r="V295" s="111">
        <v>541</v>
      </c>
      <c r="W295" s="111" t="s">
        <v>391</v>
      </c>
      <c r="X295" s="111">
        <v>352902856</v>
      </c>
      <c r="Y295" s="111" t="s">
        <v>1221</v>
      </c>
      <c r="Z295" s="111" t="s">
        <v>1222</v>
      </c>
      <c r="AA295" s="111">
        <v>40000</v>
      </c>
      <c r="AB295" s="111" t="s">
        <v>307</v>
      </c>
      <c r="AC295" s="111">
        <v>24</v>
      </c>
      <c r="AD295" s="111" t="s">
        <v>215</v>
      </c>
      <c r="AE295" s="111" t="s">
        <v>1186</v>
      </c>
      <c r="AF295" s="111">
        <v>2130</v>
      </c>
      <c r="AG295" s="111">
        <v>2130</v>
      </c>
      <c r="AH295" s="111" t="s">
        <v>1161</v>
      </c>
      <c r="AI295" s="111">
        <v>28267.29</v>
      </c>
      <c r="AJ295" s="111">
        <v>10072.709999999999</v>
      </c>
      <c r="AK295" s="111">
        <v>38340</v>
      </c>
      <c r="AL295" s="111">
        <v>11732.71</v>
      </c>
      <c r="AM295" s="111">
        <v>858.29</v>
      </c>
      <c r="AN295" s="111">
        <v>12591</v>
      </c>
      <c r="AO295" s="111">
        <v>0</v>
      </c>
      <c r="AP295" s="111">
        <v>0</v>
      </c>
      <c r="AQ295" s="111">
        <v>0</v>
      </c>
      <c r="AR295" s="111">
        <v>18</v>
      </c>
      <c r="AS295" s="111">
        <v>0</v>
      </c>
      <c r="AT295" s="111" t="s">
        <v>395</v>
      </c>
      <c r="AU295" s="99"/>
      <c r="AV295" s="99"/>
      <c r="AW295" s="111"/>
      <c r="AX295" s="111" t="s">
        <v>218</v>
      </c>
      <c r="AY295" s="111" t="s">
        <v>219</v>
      </c>
      <c r="AZ295" s="111"/>
      <c r="BA295" s="111">
        <v>0</v>
      </c>
      <c r="BB295" s="101"/>
      <c r="BC295" s="101"/>
      <c r="BD295" s="99" t="s">
        <v>220</v>
      </c>
      <c r="BE295" s="99"/>
      <c r="BF295" s="109"/>
      <c r="BG295" s="67"/>
      <c r="BH295" s="108"/>
      <c r="BI295" s="99" t="s">
        <v>2017</v>
      </c>
      <c r="BJ295" s="99"/>
      <c r="BK295" s="108"/>
      <c r="BL295" s="100" t="s">
        <v>2062</v>
      </c>
    </row>
    <row r="296" spans="1:64" hidden="1" x14ac:dyDescent="0.3">
      <c r="A296" s="84">
        <v>295</v>
      </c>
      <c r="B296" s="111" t="s">
        <v>2056</v>
      </c>
      <c r="C296" s="111" t="s">
        <v>188</v>
      </c>
      <c r="D296" s="111" t="s">
        <v>187</v>
      </c>
      <c r="E296" s="111" t="s">
        <v>186</v>
      </c>
      <c r="F296" s="111" t="s">
        <v>201</v>
      </c>
      <c r="G296" s="111" t="s">
        <v>183</v>
      </c>
      <c r="H296" s="111" t="s">
        <v>184</v>
      </c>
      <c r="I296" s="111">
        <v>148538</v>
      </c>
      <c r="J296" s="111" t="s">
        <v>474</v>
      </c>
      <c r="K296" s="111">
        <v>148538</v>
      </c>
      <c r="L296" s="111" t="s">
        <v>203</v>
      </c>
      <c r="M296" s="111" t="s">
        <v>204</v>
      </c>
      <c r="N296" s="111">
        <v>251821</v>
      </c>
      <c r="O296" s="111" t="s">
        <v>877</v>
      </c>
      <c r="P296" s="111">
        <v>330843</v>
      </c>
      <c r="Q296" s="111" t="s">
        <v>878</v>
      </c>
      <c r="R296" s="111" t="s">
        <v>1079</v>
      </c>
      <c r="S296" s="111" t="s">
        <v>879</v>
      </c>
      <c r="T296" s="111" t="s">
        <v>227</v>
      </c>
      <c r="U296" s="111" t="s">
        <v>210</v>
      </c>
      <c r="V296" s="111">
        <v>541</v>
      </c>
      <c r="W296" s="111" t="s">
        <v>1215</v>
      </c>
      <c r="X296" s="111">
        <v>352903770</v>
      </c>
      <c r="Y296" s="111" t="s">
        <v>880</v>
      </c>
      <c r="Z296" s="111" t="s">
        <v>1223</v>
      </c>
      <c r="AA296" s="111">
        <v>20000</v>
      </c>
      <c r="AB296" s="111" t="s">
        <v>231</v>
      </c>
      <c r="AC296" s="111">
        <v>18</v>
      </c>
      <c r="AD296" s="111" t="s">
        <v>1081</v>
      </c>
      <c r="AE296" s="111" t="s">
        <v>1224</v>
      </c>
      <c r="AF296" s="111">
        <v>1340</v>
      </c>
      <c r="AG296" s="111">
        <v>1340</v>
      </c>
      <c r="AH296" s="111" t="s">
        <v>781</v>
      </c>
      <c r="AI296" s="111">
        <v>3408.73</v>
      </c>
      <c r="AJ296" s="111">
        <v>1951.27</v>
      </c>
      <c r="AK296" s="111">
        <v>5360</v>
      </c>
      <c r="AL296" s="111">
        <v>16591.27</v>
      </c>
      <c r="AM296" s="111">
        <v>2732.36</v>
      </c>
      <c r="AN296" s="111">
        <v>19323.63</v>
      </c>
      <c r="AO296" s="111">
        <v>14723.46</v>
      </c>
      <c r="AP296" s="111">
        <v>2696.54</v>
      </c>
      <c r="AQ296" s="111">
        <v>17420</v>
      </c>
      <c r="AR296" s="111">
        <v>17</v>
      </c>
      <c r="AS296" s="111">
        <v>355</v>
      </c>
      <c r="AT296" s="99" t="s">
        <v>217</v>
      </c>
      <c r="AU296" s="99"/>
      <c r="AV296" s="99"/>
      <c r="AW296" s="111"/>
      <c r="AX296" s="111" t="s">
        <v>218</v>
      </c>
      <c r="AY296" s="111" t="s">
        <v>219</v>
      </c>
      <c r="AZ296" s="111"/>
      <c r="BA296" s="111">
        <v>0</v>
      </c>
      <c r="BB296" s="101"/>
      <c r="BC296" s="101"/>
      <c r="BD296" s="99" t="s">
        <v>220</v>
      </c>
      <c r="BE296" s="99"/>
      <c r="BF296" s="109"/>
      <c r="BG296" s="67"/>
      <c r="BH296" s="108"/>
      <c r="BI296" s="99" t="s">
        <v>2017</v>
      </c>
      <c r="BJ296" s="99"/>
      <c r="BK296" s="108"/>
      <c r="BL296" s="100"/>
    </row>
    <row r="297" spans="1:64" hidden="1" x14ac:dyDescent="0.3">
      <c r="A297" s="84">
        <v>296</v>
      </c>
      <c r="B297" s="111" t="s">
        <v>2056</v>
      </c>
      <c r="C297" s="111" t="s">
        <v>188</v>
      </c>
      <c r="D297" s="111" t="s">
        <v>187</v>
      </c>
      <c r="E297" s="111" t="s">
        <v>186</v>
      </c>
      <c r="F297" s="111" t="s">
        <v>201</v>
      </c>
      <c r="G297" s="111" t="s">
        <v>183</v>
      </c>
      <c r="H297" s="111" t="s">
        <v>184</v>
      </c>
      <c r="I297" s="111">
        <v>148172</v>
      </c>
      <c r="J297" s="111" t="s">
        <v>387</v>
      </c>
      <c r="K297" s="111">
        <v>148172</v>
      </c>
      <c r="L297" s="111" t="s">
        <v>203</v>
      </c>
      <c r="M297" s="111" t="s">
        <v>204</v>
      </c>
      <c r="N297" s="111">
        <v>307444</v>
      </c>
      <c r="O297" s="111" t="s">
        <v>882</v>
      </c>
      <c r="P297" s="111">
        <v>417698</v>
      </c>
      <c r="Q297" s="111" t="s">
        <v>883</v>
      </c>
      <c r="R297" s="111" t="s">
        <v>809</v>
      </c>
      <c r="S297" s="111" t="s">
        <v>1225</v>
      </c>
      <c r="T297" s="111" t="s">
        <v>227</v>
      </c>
      <c r="U297" s="111" t="s">
        <v>210</v>
      </c>
      <c r="V297" s="111">
        <v>541</v>
      </c>
      <c r="W297" s="111" t="s">
        <v>1212</v>
      </c>
      <c r="X297" s="111">
        <v>352935137</v>
      </c>
      <c r="Y297" s="111" t="s">
        <v>1226</v>
      </c>
      <c r="Z297" s="111" t="s">
        <v>1222</v>
      </c>
      <c r="AA297" s="111">
        <v>32000</v>
      </c>
      <c r="AB297" s="111" t="s">
        <v>307</v>
      </c>
      <c r="AC297" s="111">
        <v>24</v>
      </c>
      <c r="AD297" s="111" t="s">
        <v>215</v>
      </c>
      <c r="AE297" s="111" t="s">
        <v>1186</v>
      </c>
      <c r="AF297" s="111">
        <v>1710</v>
      </c>
      <c r="AG297" s="111">
        <v>1710</v>
      </c>
      <c r="AH297" s="111" t="s">
        <v>962</v>
      </c>
      <c r="AI297" s="111">
        <v>22743.29</v>
      </c>
      <c r="AJ297" s="111">
        <v>8036.71</v>
      </c>
      <c r="AK297" s="111">
        <v>30780</v>
      </c>
      <c r="AL297" s="111">
        <v>9256.7099999999991</v>
      </c>
      <c r="AM297" s="111">
        <v>668.29</v>
      </c>
      <c r="AN297" s="111">
        <v>9925</v>
      </c>
      <c r="AO297" s="111">
        <v>0</v>
      </c>
      <c r="AP297" s="111">
        <v>0</v>
      </c>
      <c r="AQ297" s="111">
        <v>0</v>
      </c>
      <c r="AR297" s="111">
        <v>18</v>
      </c>
      <c r="AS297" s="111">
        <v>0</v>
      </c>
      <c r="AT297" s="111" t="s">
        <v>395</v>
      </c>
      <c r="AU297" s="99"/>
      <c r="AV297" s="99"/>
      <c r="AW297" s="111"/>
      <c r="AX297" s="111" t="s">
        <v>218</v>
      </c>
      <c r="AY297" s="111" t="s">
        <v>219</v>
      </c>
      <c r="AZ297" s="111"/>
      <c r="BA297" s="111">
        <v>0</v>
      </c>
      <c r="BB297" s="101"/>
      <c r="BC297" s="101"/>
      <c r="BD297" s="99" t="s">
        <v>220</v>
      </c>
      <c r="BE297" s="99"/>
      <c r="BF297" s="109"/>
      <c r="BG297" s="67"/>
      <c r="BH297" s="108"/>
      <c r="BI297" s="99" t="s">
        <v>2017</v>
      </c>
      <c r="BJ297" s="99"/>
      <c r="BK297" s="108"/>
      <c r="BL297" s="100" t="s">
        <v>2061</v>
      </c>
    </row>
    <row r="298" spans="1:64" hidden="1" x14ac:dyDescent="0.3">
      <c r="A298" s="99">
        <v>297</v>
      </c>
      <c r="B298" s="111" t="s">
        <v>2056</v>
      </c>
      <c r="C298" s="111" t="s">
        <v>188</v>
      </c>
      <c r="D298" s="111" t="s">
        <v>187</v>
      </c>
      <c r="E298" s="111" t="s">
        <v>186</v>
      </c>
      <c r="F298" s="111" t="s">
        <v>201</v>
      </c>
      <c r="G298" s="111" t="s">
        <v>183</v>
      </c>
      <c r="H298" s="111" t="s">
        <v>184</v>
      </c>
      <c r="I298" s="111">
        <v>142628</v>
      </c>
      <c r="J298" s="111" t="s">
        <v>202</v>
      </c>
      <c r="K298" s="111">
        <v>142628</v>
      </c>
      <c r="L298" s="111" t="s">
        <v>203</v>
      </c>
      <c r="M298" s="111" t="s">
        <v>204</v>
      </c>
      <c r="N298" s="111">
        <v>241024</v>
      </c>
      <c r="O298" s="111" t="s">
        <v>205</v>
      </c>
      <c r="P298" s="111">
        <v>316960</v>
      </c>
      <c r="Q298" s="111" t="s">
        <v>206</v>
      </c>
      <c r="R298" s="111" t="s">
        <v>1079</v>
      </c>
      <c r="S298" s="111" t="s">
        <v>997</v>
      </c>
      <c r="T298" s="111" t="s">
        <v>275</v>
      </c>
      <c r="U298" s="111" t="s">
        <v>210</v>
      </c>
      <c r="V298" s="111">
        <v>541</v>
      </c>
      <c r="W298" s="111" t="s">
        <v>337</v>
      </c>
      <c r="X298" s="111">
        <v>353036872</v>
      </c>
      <c r="Y298" s="111" t="s">
        <v>998</v>
      </c>
      <c r="Z298" s="111" t="s">
        <v>1227</v>
      </c>
      <c r="AA298" s="111">
        <v>20000</v>
      </c>
      <c r="AB298" s="111" t="s">
        <v>214</v>
      </c>
      <c r="AC298" s="111">
        <v>18</v>
      </c>
      <c r="AD298" s="111" t="s">
        <v>1081</v>
      </c>
      <c r="AE298" s="111" t="s">
        <v>1228</v>
      </c>
      <c r="AF298" s="111">
        <v>1340</v>
      </c>
      <c r="AG298" s="111">
        <v>1340</v>
      </c>
      <c r="AH298" s="111" t="s">
        <v>1108</v>
      </c>
      <c r="AI298" s="111">
        <v>18285.740000000002</v>
      </c>
      <c r="AJ298" s="111">
        <v>4494.26</v>
      </c>
      <c r="AK298" s="111">
        <v>22780</v>
      </c>
      <c r="AL298" s="111">
        <v>1714.26</v>
      </c>
      <c r="AM298" s="111">
        <v>32.880000000000003</v>
      </c>
      <c r="AN298" s="111">
        <v>1747.14</v>
      </c>
      <c r="AO298" s="111">
        <v>0</v>
      </c>
      <c r="AP298" s="111">
        <v>0</v>
      </c>
      <c r="AQ298" s="111">
        <v>0</v>
      </c>
      <c r="AR298" s="111">
        <v>17</v>
      </c>
      <c r="AS298" s="111">
        <v>0</v>
      </c>
      <c r="AT298" s="111" t="s">
        <v>395</v>
      </c>
      <c r="AU298" s="99"/>
      <c r="AV298" s="99"/>
      <c r="AW298" s="111"/>
      <c r="AX298" s="111" t="s">
        <v>218</v>
      </c>
      <c r="AY298" s="111" t="s">
        <v>219</v>
      </c>
      <c r="AZ298" s="111"/>
      <c r="BA298" s="111">
        <v>0</v>
      </c>
      <c r="BB298" s="101"/>
      <c r="BC298" s="101"/>
      <c r="BD298" s="99" t="s">
        <v>220</v>
      </c>
      <c r="BE298" s="99"/>
      <c r="BF298" s="109"/>
      <c r="BG298" s="67"/>
      <c r="BH298" s="108"/>
      <c r="BI298" s="99" t="s">
        <v>2017</v>
      </c>
      <c r="BJ298" s="99"/>
      <c r="BK298" s="108"/>
      <c r="BL298" s="100" t="s">
        <v>2066</v>
      </c>
    </row>
    <row r="299" spans="1:64" hidden="1" x14ac:dyDescent="0.3">
      <c r="A299" s="84">
        <v>298</v>
      </c>
      <c r="B299" s="111" t="s">
        <v>2056</v>
      </c>
      <c r="C299" s="111" t="s">
        <v>188</v>
      </c>
      <c r="D299" s="111" t="s">
        <v>187</v>
      </c>
      <c r="E299" s="111" t="s">
        <v>186</v>
      </c>
      <c r="F299" s="111" t="s">
        <v>201</v>
      </c>
      <c r="G299" s="111" t="s">
        <v>183</v>
      </c>
      <c r="H299" s="111" t="s">
        <v>184</v>
      </c>
      <c r="I299" s="111">
        <v>142628</v>
      </c>
      <c r="J299" s="111" t="s">
        <v>202</v>
      </c>
      <c r="K299" s="111">
        <v>142628</v>
      </c>
      <c r="L299" s="111" t="s">
        <v>203</v>
      </c>
      <c r="M299" s="111" t="s">
        <v>204</v>
      </c>
      <c r="N299" s="111">
        <v>241024</v>
      </c>
      <c r="O299" s="111" t="s">
        <v>205</v>
      </c>
      <c r="P299" s="111">
        <v>316960</v>
      </c>
      <c r="Q299" s="111" t="s">
        <v>206</v>
      </c>
      <c r="R299" s="111" t="s">
        <v>1079</v>
      </c>
      <c r="S299" s="111" t="s">
        <v>947</v>
      </c>
      <c r="T299" s="111" t="s">
        <v>275</v>
      </c>
      <c r="U299" s="111" t="s">
        <v>210</v>
      </c>
      <c r="V299" s="111">
        <v>541</v>
      </c>
      <c r="W299" s="111" t="s">
        <v>337</v>
      </c>
      <c r="X299" s="111">
        <v>353119101</v>
      </c>
      <c r="Y299" s="111" t="s">
        <v>948</v>
      </c>
      <c r="Z299" s="111" t="s">
        <v>1229</v>
      </c>
      <c r="AA299" s="111">
        <v>20000</v>
      </c>
      <c r="AB299" s="111" t="s">
        <v>214</v>
      </c>
      <c r="AC299" s="111">
        <v>18</v>
      </c>
      <c r="AD299" s="111" t="s">
        <v>1081</v>
      </c>
      <c r="AE299" s="111" t="s">
        <v>1228</v>
      </c>
      <c r="AF299" s="111">
        <v>1340</v>
      </c>
      <c r="AG299" s="111">
        <v>1340</v>
      </c>
      <c r="AH299" s="111" t="s">
        <v>950</v>
      </c>
      <c r="AI299" s="111">
        <v>18381.23</v>
      </c>
      <c r="AJ299" s="111">
        <v>4398.7700000000004</v>
      </c>
      <c r="AK299" s="111">
        <v>22780</v>
      </c>
      <c r="AL299" s="111">
        <v>1618.77</v>
      </c>
      <c r="AM299" s="111">
        <v>31.23</v>
      </c>
      <c r="AN299" s="111">
        <v>1650</v>
      </c>
      <c r="AO299" s="111">
        <v>0</v>
      </c>
      <c r="AP299" s="111">
        <v>0</v>
      </c>
      <c r="AQ299" s="111">
        <v>0</v>
      </c>
      <c r="AR299" s="111">
        <v>17</v>
      </c>
      <c r="AS299" s="111">
        <v>0</v>
      </c>
      <c r="AT299" s="111" t="s">
        <v>395</v>
      </c>
      <c r="AU299" s="99"/>
      <c r="AV299" s="99"/>
      <c r="AW299" s="111"/>
      <c r="AX299" s="111" t="s">
        <v>218</v>
      </c>
      <c r="AY299" s="111" t="s">
        <v>219</v>
      </c>
      <c r="AZ299" s="111"/>
      <c r="BA299" s="111">
        <v>0</v>
      </c>
      <c r="BB299" s="101"/>
      <c r="BC299" s="101"/>
      <c r="BD299" s="99" t="s">
        <v>220</v>
      </c>
      <c r="BE299" s="99"/>
      <c r="BF299" s="109"/>
      <c r="BG299" s="67"/>
      <c r="BH299" s="108"/>
      <c r="BI299" s="99" t="s">
        <v>2017</v>
      </c>
      <c r="BJ299" s="99"/>
      <c r="BK299" s="108"/>
      <c r="BL299" s="100" t="s">
        <v>2062</v>
      </c>
    </row>
    <row r="300" spans="1:64" hidden="1" x14ac:dyDescent="0.3">
      <c r="A300" s="84">
        <v>299</v>
      </c>
      <c r="B300" s="111" t="s">
        <v>2056</v>
      </c>
      <c r="C300" s="111" t="s">
        <v>188</v>
      </c>
      <c r="D300" s="111" t="s">
        <v>187</v>
      </c>
      <c r="E300" s="111" t="s">
        <v>186</v>
      </c>
      <c r="F300" s="111" t="s">
        <v>201</v>
      </c>
      <c r="G300" s="111" t="s">
        <v>183</v>
      </c>
      <c r="H300" s="111" t="s">
        <v>184</v>
      </c>
      <c r="I300" s="111">
        <v>142628</v>
      </c>
      <c r="J300" s="111" t="s">
        <v>202</v>
      </c>
      <c r="K300" s="111">
        <v>142628</v>
      </c>
      <c r="L300" s="111" t="s">
        <v>203</v>
      </c>
      <c r="M300" s="111" t="s">
        <v>204</v>
      </c>
      <c r="N300" s="111">
        <v>241024</v>
      </c>
      <c r="O300" s="111" t="s">
        <v>205</v>
      </c>
      <c r="P300" s="111">
        <v>316960</v>
      </c>
      <c r="Q300" s="111" t="s">
        <v>206</v>
      </c>
      <c r="R300" s="111" t="s">
        <v>1079</v>
      </c>
      <c r="S300" s="111" t="s">
        <v>954</v>
      </c>
      <c r="T300" s="111" t="s">
        <v>275</v>
      </c>
      <c r="U300" s="111" t="s">
        <v>210</v>
      </c>
      <c r="V300" s="111">
        <v>541</v>
      </c>
      <c r="W300" s="111" t="s">
        <v>337</v>
      </c>
      <c r="X300" s="111">
        <v>353119247</v>
      </c>
      <c r="Y300" s="111" t="s">
        <v>955</v>
      </c>
      <c r="Z300" s="111" t="s">
        <v>1229</v>
      </c>
      <c r="AA300" s="111">
        <v>20000</v>
      </c>
      <c r="AB300" s="111" t="s">
        <v>214</v>
      </c>
      <c r="AC300" s="111">
        <v>18</v>
      </c>
      <c r="AD300" s="111" t="s">
        <v>1081</v>
      </c>
      <c r="AE300" s="111" t="s">
        <v>1228</v>
      </c>
      <c r="AF300" s="111">
        <v>1340</v>
      </c>
      <c r="AG300" s="111">
        <v>1340</v>
      </c>
      <c r="AH300" s="111" t="s">
        <v>1230</v>
      </c>
      <c r="AI300" s="111">
        <v>18381.23</v>
      </c>
      <c r="AJ300" s="111">
        <v>4398.7700000000004</v>
      </c>
      <c r="AK300" s="111">
        <v>22780</v>
      </c>
      <c r="AL300" s="111">
        <v>1618.77</v>
      </c>
      <c r="AM300" s="111">
        <v>31.23</v>
      </c>
      <c r="AN300" s="111">
        <v>1650</v>
      </c>
      <c r="AO300" s="111">
        <v>0</v>
      </c>
      <c r="AP300" s="111">
        <v>0</v>
      </c>
      <c r="AQ300" s="111">
        <v>0</v>
      </c>
      <c r="AR300" s="111">
        <v>17</v>
      </c>
      <c r="AS300" s="111">
        <v>0</v>
      </c>
      <c r="AT300" s="111" t="s">
        <v>395</v>
      </c>
      <c r="AU300" s="99"/>
      <c r="AV300" s="99"/>
      <c r="AW300" s="111"/>
      <c r="AX300" s="111" t="s">
        <v>218</v>
      </c>
      <c r="AY300" s="111" t="s">
        <v>219</v>
      </c>
      <c r="AZ300" s="111"/>
      <c r="BA300" s="111">
        <v>0</v>
      </c>
      <c r="BB300" s="101"/>
      <c r="BC300" s="101"/>
      <c r="BD300" s="99" t="s">
        <v>220</v>
      </c>
      <c r="BE300" s="99"/>
      <c r="BF300" s="109"/>
      <c r="BG300" s="67"/>
      <c r="BH300" s="108"/>
      <c r="BI300" s="99" t="s">
        <v>2017</v>
      </c>
      <c r="BJ300" s="99"/>
      <c r="BK300" s="108"/>
      <c r="BL300" s="100" t="s">
        <v>2062</v>
      </c>
    </row>
    <row r="301" spans="1:64" hidden="1" x14ac:dyDescent="0.3">
      <c r="A301" s="84">
        <v>300</v>
      </c>
      <c r="B301" s="111" t="s">
        <v>2056</v>
      </c>
      <c r="C301" s="111" t="s">
        <v>188</v>
      </c>
      <c r="D301" s="111" t="s">
        <v>187</v>
      </c>
      <c r="E301" s="111" t="s">
        <v>186</v>
      </c>
      <c r="F301" s="111" t="s">
        <v>201</v>
      </c>
      <c r="G301" s="111" t="s">
        <v>183</v>
      </c>
      <c r="H301" s="111" t="s">
        <v>184</v>
      </c>
      <c r="I301" s="111">
        <v>142628</v>
      </c>
      <c r="J301" s="111" t="s">
        <v>202</v>
      </c>
      <c r="K301" s="111">
        <v>142628</v>
      </c>
      <c r="L301" s="111" t="s">
        <v>203</v>
      </c>
      <c r="M301" s="111" t="s">
        <v>204</v>
      </c>
      <c r="N301" s="111">
        <v>249962</v>
      </c>
      <c r="O301" s="111" t="s">
        <v>786</v>
      </c>
      <c r="P301" s="111">
        <v>604616</v>
      </c>
      <c r="Q301" s="111" t="s">
        <v>1231</v>
      </c>
      <c r="R301" s="111" t="s">
        <v>809</v>
      </c>
      <c r="S301" s="111" t="s">
        <v>1232</v>
      </c>
      <c r="T301" s="111" t="s">
        <v>275</v>
      </c>
      <c r="U301" s="111" t="s">
        <v>210</v>
      </c>
      <c r="V301" s="111">
        <v>541</v>
      </c>
      <c r="W301" s="111" t="s">
        <v>337</v>
      </c>
      <c r="X301" s="111">
        <v>353129613</v>
      </c>
      <c r="Y301" s="111" t="s">
        <v>1233</v>
      </c>
      <c r="Z301" s="111" t="s">
        <v>1234</v>
      </c>
      <c r="AA301" s="111">
        <v>32000</v>
      </c>
      <c r="AB301" s="111" t="s">
        <v>214</v>
      </c>
      <c r="AC301" s="111">
        <v>24</v>
      </c>
      <c r="AD301" s="111" t="s">
        <v>215</v>
      </c>
      <c r="AE301" s="111" t="s">
        <v>1228</v>
      </c>
      <c r="AF301" s="111">
        <v>1710</v>
      </c>
      <c r="AG301" s="111">
        <v>1710</v>
      </c>
      <c r="AH301" s="111" t="s">
        <v>920</v>
      </c>
      <c r="AI301" s="111">
        <v>20712.669999999998</v>
      </c>
      <c r="AJ301" s="111">
        <v>8357.33</v>
      </c>
      <c r="AK301" s="111">
        <v>29070</v>
      </c>
      <c r="AL301" s="111">
        <v>11287.33</v>
      </c>
      <c r="AM301" s="111">
        <v>954.67</v>
      </c>
      <c r="AN301" s="111">
        <v>12242</v>
      </c>
      <c r="AO301" s="111">
        <v>0</v>
      </c>
      <c r="AP301" s="111">
        <v>0</v>
      </c>
      <c r="AQ301" s="111">
        <v>0</v>
      </c>
      <c r="AR301" s="111">
        <v>17</v>
      </c>
      <c r="AS301" s="111">
        <v>0</v>
      </c>
      <c r="AT301" s="111" t="s">
        <v>395</v>
      </c>
      <c r="AU301" s="99"/>
      <c r="AV301" s="99"/>
      <c r="AW301" s="111"/>
      <c r="AX301" s="111" t="s">
        <v>218</v>
      </c>
      <c r="AY301" s="111" t="s">
        <v>219</v>
      </c>
      <c r="AZ301" s="111"/>
      <c r="BA301" s="111">
        <v>0</v>
      </c>
      <c r="BB301" s="101"/>
      <c r="BC301" s="101"/>
      <c r="BD301" s="99" t="s">
        <v>220</v>
      </c>
      <c r="BE301" s="99"/>
      <c r="BF301" s="109"/>
      <c r="BG301" s="67"/>
      <c r="BH301" s="108"/>
      <c r="BI301" s="99" t="s">
        <v>2017</v>
      </c>
      <c r="BJ301" s="99"/>
      <c r="BK301" s="108"/>
      <c r="BL301" s="100" t="s">
        <v>2064</v>
      </c>
    </row>
    <row r="302" spans="1:64" hidden="1" x14ac:dyDescent="0.3">
      <c r="A302" s="99">
        <v>301</v>
      </c>
      <c r="B302" s="111" t="s">
        <v>2056</v>
      </c>
      <c r="C302" s="111" t="s">
        <v>188</v>
      </c>
      <c r="D302" s="111" t="s">
        <v>187</v>
      </c>
      <c r="E302" s="111" t="s">
        <v>186</v>
      </c>
      <c r="F302" s="111" t="s">
        <v>201</v>
      </c>
      <c r="G302" s="111" t="s">
        <v>183</v>
      </c>
      <c r="H302" s="111" t="s">
        <v>184</v>
      </c>
      <c r="I302" s="111">
        <v>142628</v>
      </c>
      <c r="J302" s="111" t="s">
        <v>202</v>
      </c>
      <c r="K302" s="111">
        <v>142628</v>
      </c>
      <c r="L302" s="111" t="s">
        <v>203</v>
      </c>
      <c r="M302" s="111" t="s">
        <v>204</v>
      </c>
      <c r="N302" s="111">
        <v>249962</v>
      </c>
      <c r="O302" s="111" t="s">
        <v>786</v>
      </c>
      <c r="P302" s="111">
        <v>604616</v>
      </c>
      <c r="Q302" s="111" t="s">
        <v>1231</v>
      </c>
      <c r="R302" s="111" t="s">
        <v>809</v>
      </c>
      <c r="S302" s="111" t="s">
        <v>1235</v>
      </c>
      <c r="T302" s="111" t="s">
        <v>275</v>
      </c>
      <c r="U302" s="111" t="s">
        <v>210</v>
      </c>
      <c r="V302" s="111">
        <v>541</v>
      </c>
      <c r="W302" s="111" t="s">
        <v>337</v>
      </c>
      <c r="X302" s="111">
        <v>353129800</v>
      </c>
      <c r="Y302" s="111" t="s">
        <v>1236</v>
      </c>
      <c r="Z302" s="111" t="s">
        <v>1234</v>
      </c>
      <c r="AA302" s="111">
        <v>32000</v>
      </c>
      <c r="AB302" s="111" t="s">
        <v>214</v>
      </c>
      <c r="AC302" s="111">
        <v>24</v>
      </c>
      <c r="AD302" s="111" t="s">
        <v>215</v>
      </c>
      <c r="AE302" s="111" t="s">
        <v>1228</v>
      </c>
      <c r="AF302" s="111">
        <v>1710</v>
      </c>
      <c r="AG302" s="111">
        <v>1710</v>
      </c>
      <c r="AH302" s="111" t="s">
        <v>950</v>
      </c>
      <c r="AI302" s="111">
        <v>20712.669999999998</v>
      </c>
      <c r="AJ302" s="111">
        <v>8357.33</v>
      </c>
      <c r="AK302" s="111">
        <v>29070</v>
      </c>
      <c r="AL302" s="111">
        <v>11287.33</v>
      </c>
      <c r="AM302" s="111">
        <v>954.67</v>
      </c>
      <c r="AN302" s="111">
        <v>12242</v>
      </c>
      <c r="AO302" s="111">
        <v>0</v>
      </c>
      <c r="AP302" s="111">
        <v>0</v>
      </c>
      <c r="AQ302" s="111">
        <v>0</v>
      </c>
      <c r="AR302" s="111">
        <v>17</v>
      </c>
      <c r="AS302" s="111">
        <v>0</v>
      </c>
      <c r="AT302" s="111" t="s">
        <v>395</v>
      </c>
      <c r="AU302" s="99"/>
      <c r="AV302" s="99"/>
      <c r="AW302" s="111"/>
      <c r="AX302" s="111" t="s">
        <v>218</v>
      </c>
      <c r="AY302" s="111" t="s">
        <v>219</v>
      </c>
      <c r="AZ302" s="111"/>
      <c r="BA302" s="111">
        <v>0</v>
      </c>
      <c r="BB302" s="101"/>
      <c r="BC302" s="101"/>
      <c r="BD302" s="99" t="s">
        <v>220</v>
      </c>
      <c r="BE302" s="99"/>
      <c r="BF302" s="109"/>
      <c r="BG302" s="67"/>
      <c r="BH302" s="108"/>
      <c r="BI302" s="99" t="s">
        <v>2017</v>
      </c>
      <c r="BJ302" s="99"/>
      <c r="BK302" s="108"/>
      <c r="BL302" s="100" t="s">
        <v>2064</v>
      </c>
    </row>
    <row r="303" spans="1:64" hidden="1" x14ac:dyDescent="0.3">
      <c r="A303" s="84">
        <v>302</v>
      </c>
      <c r="B303" s="111" t="s">
        <v>2056</v>
      </c>
      <c r="C303" s="111" t="s">
        <v>188</v>
      </c>
      <c r="D303" s="111" t="s">
        <v>187</v>
      </c>
      <c r="E303" s="111" t="s">
        <v>186</v>
      </c>
      <c r="F303" s="111" t="s">
        <v>201</v>
      </c>
      <c r="G303" s="111" t="s">
        <v>183</v>
      </c>
      <c r="H303" s="111" t="s">
        <v>184</v>
      </c>
      <c r="I303" s="111">
        <v>144322</v>
      </c>
      <c r="J303" s="111" t="s">
        <v>280</v>
      </c>
      <c r="K303" s="111">
        <v>144322</v>
      </c>
      <c r="L303" s="111" t="s">
        <v>203</v>
      </c>
      <c r="M303" s="111" t="s">
        <v>204</v>
      </c>
      <c r="N303" s="111">
        <v>263398</v>
      </c>
      <c r="O303" s="111" t="s">
        <v>496</v>
      </c>
      <c r="P303" s="111">
        <v>345859</v>
      </c>
      <c r="Q303" s="111" t="s">
        <v>497</v>
      </c>
      <c r="R303" s="111" t="s">
        <v>809</v>
      </c>
      <c r="S303" s="111" t="s">
        <v>1237</v>
      </c>
      <c r="T303" s="111" t="s">
        <v>275</v>
      </c>
      <c r="U303" s="111" t="s">
        <v>210</v>
      </c>
      <c r="V303" s="111">
        <v>541</v>
      </c>
      <c r="W303" s="111" t="s">
        <v>337</v>
      </c>
      <c r="X303" s="111">
        <v>353137256</v>
      </c>
      <c r="Y303" s="111" t="s">
        <v>1238</v>
      </c>
      <c r="Z303" s="111" t="s">
        <v>1239</v>
      </c>
      <c r="AA303" s="111">
        <v>32000</v>
      </c>
      <c r="AB303" s="111" t="s">
        <v>231</v>
      </c>
      <c r="AC303" s="111">
        <v>24</v>
      </c>
      <c r="AD303" s="111" t="s">
        <v>215</v>
      </c>
      <c r="AE303" s="111" t="s">
        <v>1224</v>
      </c>
      <c r="AF303" s="111">
        <v>1710</v>
      </c>
      <c r="AG303" s="111">
        <v>1710</v>
      </c>
      <c r="AH303" s="111" t="s">
        <v>1240</v>
      </c>
      <c r="AI303" s="111">
        <v>15060.62</v>
      </c>
      <c r="AJ303" s="111">
        <v>7169.38</v>
      </c>
      <c r="AK303" s="111">
        <v>22230</v>
      </c>
      <c r="AL303" s="111">
        <v>16939.38</v>
      </c>
      <c r="AM303" s="111">
        <v>2182.62</v>
      </c>
      <c r="AN303" s="111">
        <v>19122</v>
      </c>
      <c r="AO303" s="111">
        <v>5632.88</v>
      </c>
      <c r="AP303" s="111">
        <v>1207.1199999999999</v>
      </c>
      <c r="AQ303" s="111">
        <v>6840</v>
      </c>
      <c r="AR303" s="111">
        <v>17</v>
      </c>
      <c r="AS303" s="111">
        <v>77</v>
      </c>
      <c r="AT303" s="111" t="s">
        <v>910</v>
      </c>
      <c r="AU303" s="99"/>
      <c r="AV303" s="99"/>
      <c r="AW303" s="111"/>
      <c r="AX303" s="111" t="s">
        <v>218</v>
      </c>
      <c r="AY303" s="111" t="s">
        <v>219</v>
      </c>
      <c r="AZ303" s="111"/>
      <c r="BA303" s="111">
        <v>0</v>
      </c>
      <c r="BB303" s="101">
        <v>45757</v>
      </c>
      <c r="BC303" s="101" t="s">
        <v>396</v>
      </c>
      <c r="BD303" s="99" t="s">
        <v>397</v>
      </c>
      <c r="BE303" s="99" t="s">
        <v>398</v>
      </c>
      <c r="BF303" s="109" t="s">
        <v>399</v>
      </c>
      <c r="BG303" s="67"/>
      <c r="BH303" s="108"/>
      <c r="BI303" s="99" t="s">
        <v>2017</v>
      </c>
      <c r="BJ303" s="99"/>
      <c r="BK303" s="108"/>
      <c r="BL303" s="100"/>
    </row>
    <row r="304" spans="1:64" hidden="1" x14ac:dyDescent="0.3">
      <c r="A304" s="84">
        <v>303</v>
      </c>
      <c r="B304" s="111" t="s">
        <v>2056</v>
      </c>
      <c r="C304" s="111" t="s">
        <v>188</v>
      </c>
      <c r="D304" s="111" t="s">
        <v>187</v>
      </c>
      <c r="E304" s="111" t="s">
        <v>186</v>
      </c>
      <c r="F304" s="111" t="s">
        <v>201</v>
      </c>
      <c r="G304" s="111" t="s">
        <v>183</v>
      </c>
      <c r="H304" s="111" t="s">
        <v>184</v>
      </c>
      <c r="I304" s="111">
        <v>142628</v>
      </c>
      <c r="J304" s="111" t="s">
        <v>202</v>
      </c>
      <c r="K304" s="111">
        <v>142628</v>
      </c>
      <c r="L304" s="111" t="s">
        <v>203</v>
      </c>
      <c r="M304" s="111" t="s">
        <v>204</v>
      </c>
      <c r="N304" s="111">
        <v>249962</v>
      </c>
      <c r="O304" s="111" t="s">
        <v>786</v>
      </c>
      <c r="P304" s="111">
        <v>604616</v>
      </c>
      <c r="Q304" s="111" t="s">
        <v>1231</v>
      </c>
      <c r="R304" s="111" t="s">
        <v>809</v>
      </c>
      <c r="S304" s="111" t="s">
        <v>1241</v>
      </c>
      <c r="T304" s="111" t="s">
        <v>275</v>
      </c>
      <c r="U304" s="111" t="s">
        <v>210</v>
      </c>
      <c r="V304" s="111">
        <v>541</v>
      </c>
      <c r="W304" s="111" t="s">
        <v>337</v>
      </c>
      <c r="X304" s="111">
        <v>353139102</v>
      </c>
      <c r="Y304" s="111" t="s">
        <v>1242</v>
      </c>
      <c r="Z304" s="111" t="s">
        <v>1234</v>
      </c>
      <c r="AA304" s="111">
        <v>32000</v>
      </c>
      <c r="AB304" s="111" t="s">
        <v>214</v>
      </c>
      <c r="AC304" s="111">
        <v>24</v>
      </c>
      <c r="AD304" s="111" t="s">
        <v>215</v>
      </c>
      <c r="AE304" s="111" t="s">
        <v>1228</v>
      </c>
      <c r="AF304" s="111">
        <v>1710</v>
      </c>
      <c r="AG304" s="111">
        <v>1710</v>
      </c>
      <c r="AH304" s="111" t="s">
        <v>950</v>
      </c>
      <c r="AI304" s="111">
        <v>20712.669999999998</v>
      </c>
      <c r="AJ304" s="111">
        <v>8357.33</v>
      </c>
      <c r="AK304" s="111">
        <v>29070</v>
      </c>
      <c r="AL304" s="111">
        <v>11287.33</v>
      </c>
      <c r="AM304" s="111">
        <v>954.67</v>
      </c>
      <c r="AN304" s="111">
        <v>12242</v>
      </c>
      <c r="AO304" s="111">
        <v>0</v>
      </c>
      <c r="AP304" s="111">
        <v>0</v>
      </c>
      <c r="AQ304" s="111">
        <v>0</v>
      </c>
      <c r="AR304" s="111">
        <v>17</v>
      </c>
      <c r="AS304" s="111">
        <v>0</v>
      </c>
      <c r="AT304" s="111" t="s">
        <v>395</v>
      </c>
      <c r="AU304" s="99"/>
      <c r="AV304" s="99"/>
      <c r="AW304" s="111"/>
      <c r="AX304" s="111" t="s">
        <v>218</v>
      </c>
      <c r="AY304" s="111" t="s">
        <v>219</v>
      </c>
      <c r="AZ304" s="111"/>
      <c r="BA304" s="111">
        <v>0</v>
      </c>
      <c r="BB304" s="101"/>
      <c r="BC304" s="101"/>
      <c r="BD304" s="99" t="s">
        <v>220</v>
      </c>
      <c r="BE304" s="99"/>
      <c r="BF304" s="109"/>
      <c r="BG304" s="67"/>
      <c r="BH304" s="108"/>
      <c r="BI304" s="99" t="s">
        <v>2017</v>
      </c>
      <c r="BJ304" s="99"/>
      <c r="BK304" s="108"/>
      <c r="BL304" s="100" t="s">
        <v>2062</v>
      </c>
    </row>
    <row r="305" spans="1:64" hidden="1" x14ac:dyDescent="0.3">
      <c r="A305" s="84">
        <v>304</v>
      </c>
      <c r="B305" s="111" t="s">
        <v>2056</v>
      </c>
      <c r="C305" s="111" t="s">
        <v>188</v>
      </c>
      <c r="D305" s="111" t="s">
        <v>187</v>
      </c>
      <c r="E305" s="111" t="s">
        <v>186</v>
      </c>
      <c r="F305" s="111" t="s">
        <v>201</v>
      </c>
      <c r="G305" s="111" t="s">
        <v>183</v>
      </c>
      <c r="H305" s="111" t="s">
        <v>184</v>
      </c>
      <c r="I305" s="111">
        <v>142628</v>
      </c>
      <c r="J305" s="111" t="s">
        <v>202</v>
      </c>
      <c r="K305" s="111">
        <v>142628</v>
      </c>
      <c r="L305" s="111" t="s">
        <v>203</v>
      </c>
      <c r="M305" s="111" t="s">
        <v>204</v>
      </c>
      <c r="N305" s="111">
        <v>241024</v>
      </c>
      <c r="O305" s="111" t="s">
        <v>205</v>
      </c>
      <c r="P305" s="111">
        <v>316960</v>
      </c>
      <c r="Q305" s="111" t="s">
        <v>206</v>
      </c>
      <c r="R305" s="111" t="s">
        <v>1079</v>
      </c>
      <c r="S305" s="111" t="s">
        <v>951</v>
      </c>
      <c r="T305" s="111" t="s">
        <v>275</v>
      </c>
      <c r="U305" s="111" t="s">
        <v>210</v>
      </c>
      <c r="V305" s="111">
        <v>541</v>
      </c>
      <c r="W305" s="111" t="s">
        <v>337</v>
      </c>
      <c r="X305" s="111">
        <v>353145806</v>
      </c>
      <c r="Y305" s="111" t="s">
        <v>952</v>
      </c>
      <c r="Z305" s="111" t="s">
        <v>1243</v>
      </c>
      <c r="AA305" s="111">
        <v>20000</v>
      </c>
      <c r="AB305" s="111" t="s">
        <v>214</v>
      </c>
      <c r="AC305" s="111">
        <v>18</v>
      </c>
      <c r="AD305" s="111" t="s">
        <v>1081</v>
      </c>
      <c r="AE305" s="111" t="s">
        <v>1228</v>
      </c>
      <c r="AF305" s="111">
        <v>1340</v>
      </c>
      <c r="AG305" s="111">
        <v>1340</v>
      </c>
      <c r="AH305" s="111" t="s">
        <v>953</v>
      </c>
      <c r="AI305" s="111">
        <v>14673.28</v>
      </c>
      <c r="AJ305" s="111">
        <v>4086.72</v>
      </c>
      <c r="AK305" s="111">
        <v>18760</v>
      </c>
      <c r="AL305" s="111">
        <v>5326.72</v>
      </c>
      <c r="AM305" s="111">
        <v>285.27999999999997</v>
      </c>
      <c r="AN305" s="111">
        <v>5612</v>
      </c>
      <c r="AO305" s="111">
        <v>3765.22</v>
      </c>
      <c r="AP305" s="111">
        <v>254.78</v>
      </c>
      <c r="AQ305" s="111">
        <v>4020</v>
      </c>
      <c r="AR305" s="111">
        <v>17</v>
      </c>
      <c r="AS305" s="111">
        <v>52</v>
      </c>
      <c r="AT305" s="111" t="s">
        <v>966</v>
      </c>
      <c r="AU305" s="99"/>
      <c r="AV305" s="99"/>
      <c r="AW305" s="111"/>
      <c r="AX305" s="111" t="s">
        <v>218</v>
      </c>
      <c r="AY305" s="111" t="s">
        <v>219</v>
      </c>
      <c r="AZ305" s="111"/>
      <c r="BA305" s="111">
        <v>0</v>
      </c>
      <c r="BB305" s="101">
        <v>45757</v>
      </c>
      <c r="BC305" s="101" t="s">
        <v>396</v>
      </c>
      <c r="BD305" s="99" t="s">
        <v>397</v>
      </c>
      <c r="BE305" s="99" t="s">
        <v>398</v>
      </c>
      <c r="BF305" s="109" t="s">
        <v>399</v>
      </c>
      <c r="BG305" s="67"/>
      <c r="BH305" s="108"/>
      <c r="BI305" s="99" t="s">
        <v>2017</v>
      </c>
      <c r="BJ305" s="99"/>
      <c r="BK305" s="108"/>
      <c r="BL305" s="100"/>
    </row>
    <row r="306" spans="1:64" hidden="1" x14ac:dyDescent="0.3">
      <c r="A306" s="99">
        <v>305</v>
      </c>
      <c r="B306" s="111" t="s">
        <v>2056</v>
      </c>
      <c r="C306" s="111" t="s">
        <v>188</v>
      </c>
      <c r="D306" s="111" t="s">
        <v>187</v>
      </c>
      <c r="E306" s="111" t="s">
        <v>186</v>
      </c>
      <c r="F306" s="111" t="s">
        <v>201</v>
      </c>
      <c r="G306" s="111" t="s">
        <v>183</v>
      </c>
      <c r="H306" s="111" t="s">
        <v>184</v>
      </c>
      <c r="I306" s="111">
        <v>148172</v>
      </c>
      <c r="J306" s="111" t="s">
        <v>387</v>
      </c>
      <c r="K306" s="111">
        <v>148172</v>
      </c>
      <c r="L306" s="111" t="s">
        <v>203</v>
      </c>
      <c r="M306" s="111" t="s">
        <v>204</v>
      </c>
      <c r="N306" s="111">
        <v>251142</v>
      </c>
      <c r="O306" s="111" t="s">
        <v>403</v>
      </c>
      <c r="P306" s="111">
        <v>329932</v>
      </c>
      <c r="Q306" s="111" t="s">
        <v>404</v>
      </c>
      <c r="R306" s="111" t="s">
        <v>809</v>
      </c>
      <c r="S306" s="111" t="s">
        <v>1244</v>
      </c>
      <c r="T306" s="111" t="s">
        <v>275</v>
      </c>
      <c r="U306" s="111" t="s">
        <v>210</v>
      </c>
      <c r="V306" s="111">
        <v>541</v>
      </c>
      <c r="W306" s="111" t="s">
        <v>337</v>
      </c>
      <c r="X306" s="111">
        <v>353149340</v>
      </c>
      <c r="Y306" s="111" t="s">
        <v>1245</v>
      </c>
      <c r="Z306" s="111" t="s">
        <v>1243</v>
      </c>
      <c r="AA306" s="111">
        <v>32000</v>
      </c>
      <c r="AB306" s="111" t="s">
        <v>307</v>
      </c>
      <c r="AC306" s="111">
        <v>24</v>
      </c>
      <c r="AD306" s="111" t="s">
        <v>215</v>
      </c>
      <c r="AE306" s="111" t="s">
        <v>1224</v>
      </c>
      <c r="AF306" s="111">
        <v>1710</v>
      </c>
      <c r="AG306" s="111">
        <v>1710</v>
      </c>
      <c r="AH306" s="111" t="s">
        <v>473</v>
      </c>
      <c r="AI306" s="111">
        <v>10012.24</v>
      </c>
      <c r="AJ306" s="111">
        <v>5377.76</v>
      </c>
      <c r="AK306" s="111">
        <v>15390</v>
      </c>
      <c r="AL306" s="111">
        <v>21987.759999999998</v>
      </c>
      <c r="AM306" s="111">
        <v>3903.24</v>
      </c>
      <c r="AN306" s="111">
        <v>25891</v>
      </c>
      <c r="AO306" s="111">
        <v>10742.37</v>
      </c>
      <c r="AP306" s="111">
        <v>2937.63</v>
      </c>
      <c r="AQ306" s="111">
        <v>13680</v>
      </c>
      <c r="AR306" s="111">
        <v>17</v>
      </c>
      <c r="AS306" s="111">
        <v>201</v>
      </c>
      <c r="AT306" s="99" t="s">
        <v>217</v>
      </c>
      <c r="AU306" s="99"/>
      <c r="AV306" s="99"/>
      <c r="AW306" s="111"/>
      <c r="AX306" s="111" t="s">
        <v>218</v>
      </c>
      <c r="AY306" s="111" t="s">
        <v>219</v>
      </c>
      <c r="AZ306" s="111"/>
      <c r="BA306" s="111">
        <v>0</v>
      </c>
      <c r="BB306" s="101"/>
      <c r="BC306" s="101"/>
      <c r="BD306" s="99" t="s">
        <v>220</v>
      </c>
      <c r="BE306" s="99"/>
      <c r="BF306" s="109"/>
      <c r="BG306" s="67"/>
      <c r="BH306" s="108"/>
      <c r="BI306" s="99" t="s">
        <v>2017</v>
      </c>
      <c r="BJ306" s="99"/>
      <c r="BK306" s="108"/>
      <c r="BL306" s="100"/>
    </row>
    <row r="307" spans="1:64" hidden="1" x14ac:dyDescent="0.3">
      <c r="A307" s="84">
        <v>306</v>
      </c>
      <c r="B307" s="111" t="s">
        <v>2056</v>
      </c>
      <c r="C307" s="111" t="s">
        <v>188</v>
      </c>
      <c r="D307" s="111" t="s">
        <v>187</v>
      </c>
      <c r="E307" s="111" t="s">
        <v>186</v>
      </c>
      <c r="F307" s="111" t="s">
        <v>201</v>
      </c>
      <c r="G307" s="111" t="s">
        <v>183</v>
      </c>
      <c r="H307" s="111" t="s">
        <v>184</v>
      </c>
      <c r="I307" s="111">
        <v>148172</v>
      </c>
      <c r="J307" s="111" t="s">
        <v>387</v>
      </c>
      <c r="K307" s="111">
        <v>148172</v>
      </c>
      <c r="L307" s="111" t="s">
        <v>203</v>
      </c>
      <c r="M307" s="111" t="s">
        <v>204</v>
      </c>
      <c r="N307" s="111">
        <v>260098</v>
      </c>
      <c r="O307" s="111" t="s">
        <v>882</v>
      </c>
      <c r="P307" s="111">
        <v>341517</v>
      </c>
      <c r="Q307" s="111" t="s">
        <v>883</v>
      </c>
      <c r="R307" s="111" t="s">
        <v>809</v>
      </c>
      <c r="S307" s="111" t="s">
        <v>1246</v>
      </c>
      <c r="T307" s="111" t="s">
        <v>275</v>
      </c>
      <c r="U307" s="111" t="s">
        <v>210</v>
      </c>
      <c r="V307" s="111">
        <v>541</v>
      </c>
      <c r="W307" s="111" t="s">
        <v>337</v>
      </c>
      <c r="X307" s="111">
        <v>353151047</v>
      </c>
      <c r="Y307" s="111" t="s">
        <v>1247</v>
      </c>
      <c r="Z307" s="111" t="s">
        <v>1234</v>
      </c>
      <c r="AA307" s="111">
        <v>50000</v>
      </c>
      <c r="AB307" s="111" t="s">
        <v>307</v>
      </c>
      <c r="AC307" s="111">
        <v>24</v>
      </c>
      <c r="AD307" s="111" t="s">
        <v>263</v>
      </c>
      <c r="AE307" s="111" t="s">
        <v>1224</v>
      </c>
      <c r="AF307" s="111">
        <v>2670</v>
      </c>
      <c r="AG307" s="111">
        <v>2670</v>
      </c>
      <c r="AH307" s="111" t="s">
        <v>1156</v>
      </c>
      <c r="AI307" s="111">
        <v>32343.54</v>
      </c>
      <c r="AJ307" s="111">
        <v>13046.46</v>
      </c>
      <c r="AK307" s="111">
        <v>45390</v>
      </c>
      <c r="AL307" s="111">
        <v>17656.46</v>
      </c>
      <c r="AM307" s="111">
        <v>1522.54</v>
      </c>
      <c r="AN307" s="111">
        <v>19179</v>
      </c>
      <c r="AO307" s="111">
        <v>0</v>
      </c>
      <c r="AP307" s="111">
        <v>0</v>
      </c>
      <c r="AQ307" s="111">
        <v>0</v>
      </c>
      <c r="AR307" s="111">
        <v>17</v>
      </c>
      <c r="AS307" s="111">
        <v>0</v>
      </c>
      <c r="AT307" s="111" t="s">
        <v>395</v>
      </c>
      <c r="AU307" s="99"/>
      <c r="AV307" s="99"/>
      <c r="AW307" s="111"/>
      <c r="AX307" s="111" t="s">
        <v>218</v>
      </c>
      <c r="AY307" s="111" t="s">
        <v>219</v>
      </c>
      <c r="AZ307" s="111"/>
      <c r="BA307" s="111">
        <v>0</v>
      </c>
      <c r="BB307" s="101"/>
      <c r="BC307" s="101"/>
      <c r="BD307" s="99" t="s">
        <v>220</v>
      </c>
      <c r="BE307" s="99"/>
      <c r="BF307" s="109"/>
      <c r="BG307" s="67"/>
      <c r="BH307" s="108"/>
      <c r="BI307" s="99" t="s">
        <v>2017</v>
      </c>
      <c r="BJ307" s="99"/>
      <c r="BK307" s="108"/>
      <c r="BL307" s="100" t="s">
        <v>2062</v>
      </c>
    </row>
    <row r="308" spans="1:64" hidden="1" x14ac:dyDescent="0.3">
      <c r="A308" s="84">
        <v>307</v>
      </c>
      <c r="B308" s="111" t="s">
        <v>2056</v>
      </c>
      <c r="C308" s="111" t="s">
        <v>188</v>
      </c>
      <c r="D308" s="111" t="s">
        <v>187</v>
      </c>
      <c r="E308" s="111" t="s">
        <v>186</v>
      </c>
      <c r="F308" s="111" t="s">
        <v>201</v>
      </c>
      <c r="G308" s="111" t="s">
        <v>183</v>
      </c>
      <c r="H308" s="111" t="s">
        <v>184</v>
      </c>
      <c r="I308" s="111">
        <v>153518</v>
      </c>
      <c r="J308" s="111" t="s">
        <v>270</v>
      </c>
      <c r="K308" s="111">
        <v>153518</v>
      </c>
      <c r="L308" s="111" t="s">
        <v>203</v>
      </c>
      <c r="M308" s="111" t="s">
        <v>204</v>
      </c>
      <c r="N308" s="111">
        <v>243768</v>
      </c>
      <c r="O308" s="111" t="s">
        <v>271</v>
      </c>
      <c r="P308" s="111">
        <v>320358</v>
      </c>
      <c r="Q308" s="111" t="s">
        <v>272</v>
      </c>
      <c r="R308" s="111" t="s">
        <v>809</v>
      </c>
      <c r="S308" s="111" t="s">
        <v>1248</v>
      </c>
      <c r="T308" s="111" t="s">
        <v>275</v>
      </c>
      <c r="U308" s="111" t="s">
        <v>210</v>
      </c>
      <c r="V308" s="111">
        <v>541</v>
      </c>
      <c r="W308" s="111" t="s">
        <v>1197</v>
      </c>
      <c r="X308" s="111">
        <v>353157535</v>
      </c>
      <c r="Y308" s="111" t="s">
        <v>1249</v>
      </c>
      <c r="Z308" s="111" t="s">
        <v>1243</v>
      </c>
      <c r="AA308" s="111">
        <v>40000</v>
      </c>
      <c r="AB308" s="111" t="s">
        <v>278</v>
      </c>
      <c r="AC308" s="111">
        <v>24</v>
      </c>
      <c r="AD308" s="111" t="s">
        <v>215</v>
      </c>
      <c r="AE308" s="111" t="s">
        <v>1250</v>
      </c>
      <c r="AF308" s="111">
        <v>2130</v>
      </c>
      <c r="AG308" s="111">
        <v>2130</v>
      </c>
      <c r="AH308" s="111" t="s">
        <v>1141</v>
      </c>
      <c r="AI308" s="111">
        <v>27652.52</v>
      </c>
      <c r="AJ308" s="111">
        <v>10687.48</v>
      </c>
      <c r="AK308" s="111">
        <v>38340</v>
      </c>
      <c r="AL308" s="111">
        <v>12347.48</v>
      </c>
      <c r="AM308" s="111">
        <v>973.52</v>
      </c>
      <c r="AN308" s="111">
        <v>13321</v>
      </c>
      <c r="AO308" s="111">
        <v>0</v>
      </c>
      <c r="AP308" s="111">
        <v>0</v>
      </c>
      <c r="AQ308" s="111">
        <v>0</v>
      </c>
      <c r="AR308" s="111">
        <v>18</v>
      </c>
      <c r="AS308" s="111">
        <v>0</v>
      </c>
      <c r="AT308" s="111" t="s">
        <v>395</v>
      </c>
      <c r="AU308" s="99"/>
      <c r="AV308" s="99"/>
      <c r="AW308" s="111"/>
      <c r="AX308" s="111" t="s">
        <v>218</v>
      </c>
      <c r="AY308" s="111" t="s">
        <v>219</v>
      </c>
      <c r="AZ308" s="111"/>
      <c r="BA308" s="111">
        <v>0</v>
      </c>
      <c r="BB308" s="101"/>
      <c r="BC308" s="101"/>
      <c r="BD308" s="99" t="s">
        <v>220</v>
      </c>
      <c r="BE308" s="99"/>
      <c r="BF308" s="109"/>
      <c r="BG308" s="67"/>
      <c r="BH308" s="108"/>
      <c r="BI308" s="99" t="s">
        <v>2017</v>
      </c>
      <c r="BJ308" s="99"/>
      <c r="BK308" s="108"/>
      <c r="BL308" s="100" t="s">
        <v>2062</v>
      </c>
    </row>
    <row r="309" spans="1:64" hidden="1" x14ac:dyDescent="0.3">
      <c r="A309" s="84">
        <v>308</v>
      </c>
      <c r="B309" s="111" t="s">
        <v>2056</v>
      </c>
      <c r="C309" s="111" t="s">
        <v>188</v>
      </c>
      <c r="D309" s="111" t="s">
        <v>187</v>
      </c>
      <c r="E309" s="111" t="s">
        <v>186</v>
      </c>
      <c r="F309" s="111" t="s">
        <v>201</v>
      </c>
      <c r="G309" s="111" t="s">
        <v>183</v>
      </c>
      <c r="H309" s="111" t="s">
        <v>184</v>
      </c>
      <c r="I309" s="111">
        <v>153518</v>
      </c>
      <c r="J309" s="111" t="s">
        <v>270</v>
      </c>
      <c r="K309" s="111">
        <v>153518</v>
      </c>
      <c r="L309" s="111" t="s">
        <v>203</v>
      </c>
      <c r="M309" s="111" t="s">
        <v>204</v>
      </c>
      <c r="N309" s="111">
        <v>243768</v>
      </c>
      <c r="O309" s="111" t="s">
        <v>271</v>
      </c>
      <c r="P309" s="111">
        <v>320358</v>
      </c>
      <c r="Q309" s="111" t="s">
        <v>272</v>
      </c>
      <c r="R309" s="111" t="s">
        <v>809</v>
      </c>
      <c r="S309" s="111" t="s">
        <v>1251</v>
      </c>
      <c r="T309" s="111" t="s">
        <v>275</v>
      </c>
      <c r="U309" s="111" t="s">
        <v>210</v>
      </c>
      <c r="V309" s="111">
        <v>541</v>
      </c>
      <c r="W309" s="111" t="s">
        <v>1197</v>
      </c>
      <c r="X309" s="111">
        <v>353157605</v>
      </c>
      <c r="Y309" s="111" t="s">
        <v>1252</v>
      </c>
      <c r="Z309" s="111" t="s">
        <v>1243</v>
      </c>
      <c r="AA309" s="111">
        <v>40000</v>
      </c>
      <c r="AB309" s="111" t="s">
        <v>278</v>
      </c>
      <c r="AC309" s="111">
        <v>24</v>
      </c>
      <c r="AD309" s="111" t="s">
        <v>215</v>
      </c>
      <c r="AE309" s="111" t="s">
        <v>1250</v>
      </c>
      <c r="AF309" s="111">
        <v>2130</v>
      </c>
      <c r="AG309" s="111">
        <v>2130</v>
      </c>
      <c r="AH309" s="111" t="s">
        <v>1141</v>
      </c>
      <c r="AI309" s="111">
        <v>27652.52</v>
      </c>
      <c r="AJ309" s="111">
        <v>10687.48</v>
      </c>
      <c r="AK309" s="111">
        <v>38340</v>
      </c>
      <c r="AL309" s="111">
        <v>12347.48</v>
      </c>
      <c r="AM309" s="111">
        <v>973.52</v>
      </c>
      <c r="AN309" s="111">
        <v>13321</v>
      </c>
      <c r="AO309" s="111">
        <v>0</v>
      </c>
      <c r="AP309" s="111">
        <v>0</v>
      </c>
      <c r="AQ309" s="111">
        <v>0</v>
      </c>
      <c r="AR309" s="111">
        <v>18</v>
      </c>
      <c r="AS309" s="111">
        <v>0</v>
      </c>
      <c r="AT309" s="111" t="s">
        <v>395</v>
      </c>
      <c r="AU309" s="99"/>
      <c r="AV309" s="99"/>
      <c r="AW309" s="111"/>
      <c r="AX309" s="111" t="s">
        <v>218</v>
      </c>
      <c r="AY309" s="111" t="s">
        <v>219</v>
      </c>
      <c r="AZ309" s="111"/>
      <c r="BA309" s="111">
        <v>0</v>
      </c>
      <c r="BB309" s="101"/>
      <c r="BC309" s="101"/>
      <c r="BD309" s="99" t="s">
        <v>220</v>
      </c>
      <c r="BE309" s="99"/>
      <c r="BF309" s="109"/>
      <c r="BG309" s="67"/>
      <c r="BH309" s="108"/>
      <c r="BI309" s="99" t="s">
        <v>2017</v>
      </c>
      <c r="BJ309" s="99"/>
      <c r="BK309" s="108"/>
      <c r="BL309" s="100" t="s">
        <v>2066</v>
      </c>
    </row>
    <row r="310" spans="1:64" hidden="1" x14ac:dyDescent="0.3">
      <c r="A310" s="99">
        <v>309</v>
      </c>
      <c r="B310" s="111" t="s">
        <v>2056</v>
      </c>
      <c r="C310" s="111" t="s">
        <v>188</v>
      </c>
      <c r="D310" s="111" t="s">
        <v>187</v>
      </c>
      <c r="E310" s="111" t="s">
        <v>186</v>
      </c>
      <c r="F310" s="111" t="s">
        <v>201</v>
      </c>
      <c r="G310" s="111" t="s">
        <v>183</v>
      </c>
      <c r="H310" s="111" t="s">
        <v>184</v>
      </c>
      <c r="I310" s="111">
        <v>153518</v>
      </c>
      <c r="J310" s="111" t="s">
        <v>270</v>
      </c>
      <c r="K310" s="111">
        <v>153518</v>
      </c>
      <c r="L310" s="111" t="s">
        <v>203</v>
      </c>
      <c r="M310" s="111" t="s">
        <v>204</v>
      </c>
      <c r="N310" s="111">
        <v>243768</v>
      </c>
      <c r="O310" s="111" t="s">
        <v>271</v>
      </c>
      <c r="P310" s="111">
        <v>320358</v>
      </c>
      <c r="Q310" s="111" t="s">
        <v>272</v>
      </c>
      <c r="R310" s="111" t="s">
        <v>809</v>
      </c>
      <c r="S310" s="111" t="s">
        <v>1253</v>
      </c>
      <c r="T310" s="111" t="s">
        <v>237</v>
      </c>
      <c r="U310" s="111" t="s">
        <v>210</v>
      </c>
      <c r="V310" s="111">
        <v>541</v>
      </c>
      <c r="W310" s="111" t="s">
        <v>1254</v>
      </c>
      <c r="X310" s="111">
        <v>353157944</v>
      </c>
      <c r="Y310" s="111" t="s">
        <v>1255</v>
      </c>
      <c r="Z310" s="111" t="s">
        <v>1243</v>
      </c>
      <c r="AA310" s="111">
        <v>40000</v>
      </c>
      <c r="AB310" s="111" t="s">
        <v>278</v>
      </c>
      <c r="AC310" s="111">
        <v>24</v>
      </c>
      <c r="AD310" s="111" t="s">
        <v>215</v>
      </c>
      <c r="AE310" s="111" t="s">
        <v>1250</v>
      </c>
      <c r="AF310" s="111">
        <v>2130</v>
      </c>
      <c r="AG310" s="111">
        <v>2130</v>
      </c>
      <c r="AH310" s="111" t="s">
        <v>1141</v>
      </c>
      <c r="AI310" s="111">
        <v>27652.52</v>
      </c>
      <c r="AJ310" s="111">
        <v>10687.48</v>
      </c>
      <c r="AK310" s="111">
        <v>38340</v>
      </c>
      <c r="AL310" s="111">
        <v>12347.48</v>
      </c>
      <c r="AM310" s="111">
        <v>973.52</v>
      </c>
      <c r="AN310" s="111">
        <v>13321</v>
      </c>
      <c r="AO310" s="111">
        <v>0</v>
      </c>
      <c r="AP310" s="111">
        <v>0</v>
      </c>
      <c r="AQ310" s="111">
        <v>0</v>
      </c>
      <c r="AR310" s="111">
        <v>18</v>
      </c>
      <c r="AS310" s="111">
        <v>0</v>
      </c>
      <c r="AT310" s="111" t="s">
        <v>395</v>
      </c>
      <c r="AU310" s="99"/>
      <c r="AV310" s="99"/>
      <c r="AW310" s="111"/>
      <c r="AX310" s="111" t="s">
        <v>218</v>
      </c>
      <c r="AY310" s="111" t="s">
        <v>219</v>
      </c>
      <c r="AZ310" s="111"/>
      <c r="BA310" s="111">
        <v>0</v>
      </c>
      <c r="BB310" s="101"/>
      <c r="BC310" s="101"/>
      <c r="BD310" s="99" t="s">
        <v>220</v>
      </c>
      <c r="BE310" s="99"/>
      <c r="BF310" s="109"/>
      <c r="BG310" s="67"/>
      <c r="BH310" s="108"/>
      <c r="BI310" s="99" t="s">
        <v>2017</v>
      </c>
      <c r="BJ310" s="99"/>
      <c r="BK310" s="108"/>
      <c r="BL310" s="100" t="s">
        <v>2064</v>
      </c>
    </row>
    <row r="311" spans="1:64" hidden="1" x14ac:dyDescent="0.3">
      <c r="A311" s="84">
        <v>310</v>
      </c>
      <c r="B311" s="111" t="s">
        <v>2056</v>
      </c>
      <c r="C311" s="111" t="s">
        <v>188</v>
      </c>
      <c r="D311" s="111" t="s">
        <v>187</v>
      </c>
      <c r="E311" s="111" t="s">
        <v>186</v>
      </c>
      <c r="F311" s="111" t="s">
        <v>201</v>
      </c>
      <c r="G311" s="111" t="s">
        <v>183</v>
      </c>
      <c r="H311" s="111" t="s">
        <v>184</v>
      </c>
      <c r="I311" s="111">
        <v>153518</v>
      </c>
      <c r="J311" s="111" t="s">
        <v>270</v>
      </c>
      <c r="K311" s="111">
        <v>153518</v>
      </c>
      <c r="L311" s="111" t="s">
        <v>203</v>
      </c>
      <c r="M311" s="111" t="s">
        <v>204</v>
      </c>
      <c r="N311" s="111">
        <v>243768</v>
      </c>
      <c r="O311" s="111" t="s">
        <v>271</v>
      </c>
      <c r="P311" s="111">
        <v>320358</v>
      </c>
      <c r="Q311" s="111" t="s">
        <v>272</v>
      </c>
      <c r="R311" s="111" t="s">
        <v>809</v>
      </c>
      <c r="S311" s="111" t="s">
        <v>1256</v>
      </c>
      <c r="T311" s="111" t="s">
        <v>275</v>
      </c>
      <c r="U311" s="111" t="s">
        <v>210</v>
      </c>
      <c r="V311" s="111">
        <v>541</v>
      </c>
      <c r="W311" s="111" t="s">
        <v>1197</v>
      </c>
      <c r="X311" s="111">
        <v>353165415</v>
      </c>
      <c r="Y311" s="111" t="s">
        <v>1257</v>
      </c>
      <c r="Z311" s="111" t="s">
        <v>1243</v>
      </c>
      <c r="AA311" s="111">
        <v>40000</v>
      </c>
      <c r="AB311" s="111" t="s">
        <v>278</v>
      </c>
      <c r="AC311" s="111">
        <v>24</v>
      </c>
      <c r="AD311" s="111" t="s">
        <v>215</v>
      </c>
      <c r="AE311" s="111" t="s">
        <v>1250</v>
      </c>
      <c r="AF311" s="111">
        <v>2130</v>
      </c>
      <c r="AG311" s="111">
        <v>2130</v>
      </c>
      <c r="AH311" s="111" t="s">
        <v>1141</v>
      </c>
      <c r="AI311" s="111">
        <v>27652.52</v>
      </c>
      <c r="AJ311" s="111">
        <v>10687.48</v>
      </c>
      <c r="AK311" s="111">
        <v>38340</v>
      </c>
      <c r="AL311" s="111">
        <v>12347.48</v>
      </c>
      <c r="AM311" s="111">
        <v>973.52</v>
      </c>
      <c r="AN311" s="111">
        <v>13321</v>
      </c>
      <c r="AO311" s="111">
        <v>0</v>
      </c>
      <c r="AP311" s="111">
        <v>0</v>
      </c>
      <c r="AQ311" s="111">
        <v>0</v>
      </c>
      <c r="AR311" s="111">
        <v>18</v>
      </c>
      <c r="AS311" s="111">
        <v>0</v>
      </c>
      <c r="AT311" s="111" t="s">
        <v>395</v>
      </c>
      <c r="AU311" s="99"/>
      <c r="AV311" s="99"/>
      <c r="AW311" s="111"/>
      <c r="AX311" s="111" t="s">
        <v>218</v>
      </c>
      <c r="AY311" s="111" t="s">
        <v>219</v>
      </c>
      <c r="AZ311" s="111"/>
      <c r="BA311" s="111">
        <v>0</v>
      </c>
      <c r="BB311" s="101"/>
      <c r="BC311" s="101"/>
      <c r="BD311" s="99" t="s">
        <v>220</v>
      </c>
      <c r="BE311" s="99"/>
      <c r="BF311" s="109"/>
      <c r="BG311" s="67"/>
      <c r="BH311" s="108"/>
      <c r="BI311" s="99" t="s">
        <v>2017</v>
      </c>
      <c r="BJ311" s="99"/>
      <c r="BK311" s="108"/>
      <c r="BL311" s="100" t="s">
        <v>2062</v>
      </c>
    </row>
    <row r="312" spans="1:64" hidden="1" x14ac:dyDescent="0.3">
      <c r="A312" s="84">
        <v>311</v>
      </c>
      <c r="B312" s="111" t="s">
        <v>2056</v>
      </c>
      <c r="C312" s="111" t="s">
        <v>188</v>
      </c>
      <c r="D312" s="111" t="s">
        <v>187</v>
      </c>
      <c r="E312" s="111" t="s">
        <v>186</v>
      </c>
      <c r="F312" s="111" t="s">
        <v>201</v>
      </c>
      <c r="G312" s="111" t="s">
        <v>183</v>
      </c>
      <c r="H312" s="111" t="s">
        <v>184</v>
      </c>
      <c r="I312" s="111">
        <v>148172</v>
      </c>
      <c r="J312" s="111" t="s">
        <v>387</v>
      </c>
      <c r="K312" s="111">
        <v>148172</v>
      </c>
      <c r="L312" s="111" t="s">
        <v>203</v>
      </c>
      <c r="M312" s="111" t="s">
        <v>204</v>
      </c>
      <c r="N312" s="111">
        <v>307443</v>
      </c>
      <c r="O312" s="111" t="s">
        <v>388</v>
      </c>
      <c r="P312" s="111">
        <v>417697</v>
      </c>
      <c r="Q312" s="111" t="s">
        <v>389</v>
      </c>
      <c r="R312" s="111" t="s">
        <v>809</v>
      </c>
      <c r="S312" s="111" t="s">
        <v>1258</v>
      </c>
      <c r="T312" s="111" t="s">
        <v>275</v>
      </c>
      <c r="U312" s="111" t="s">
        <v>210</v>
      </c>
      <c r="V312" s="111">
        <v>541</v>
      </c>
      <c r="W312" s="111" t="s">
        <v>337</v>
      </c>
      <c r="X312" s="111">
        <v>353254891</v>
      </c>
      <c r="Y312" s="111" t="s">
        <v>1259</v>
      </c>
      <c r="Z312" s="111" t="s">
        <v>1184</v>
      </c>
      <c r="AA312" s="111">
        <v>32000</v>
      </c>
      <c r="AB312" s="111" t="s">
        <v>307</v>
      </c>
      <c r="AC312" s="111">
        <v>24</v>
      </c>
      <c r="AD312" s="111" t="s">
        <v>215</v>
      </c>
      <c r="AE312" s="111" t="s">
        <v>1224</v>
      </c>
      <c r="AF312" s="111">
        <v>1710</v>
      </c>
      <c r="AG312" s="111">
        <v>1710</v>
      </c>
      <c r="AH312" s="111" t="s">
        <v>450</v>
      </c>
      <c r="AI312" s="111">
        <v>10245.129999999999</v>
      </c>
      <c r="AJ312" s="111">
        <v>5144.87</v>
      </c>
      <c r="AK312" s="111">
        <v>15390</v>
      </c>
      <c r="AL312" s="111">
        <v>21754.87</v>
      </c>
      <c r="AM312" s="111">
        <v>3819.13</v>
      </c>
      <c r="AN312" s="111">
        <v>25574</v>
      </c>
      <c r="AO312" s="111">
        <v>10784.44</v>
      </c>
      <c r="AP312" s="111">
        <v>2895.56</v>
      </c>
      <c r="AQ312" s="111">
        <v>13680</v>
      </c>
      <c r="AR312" s="111">
        <v>17</v>
      </c>
      <c r="AS312" s="111">
        <v>201</v>
      </c>
      <c r="AT312" s="99" t="s">
        <v>217</v>
      </c>
      <c r="AU312" s="99"/>
      <c r="AV312" s="99"/>
      <c r="AW312" s="111"/>
      <c r="AX312" s="111" t="s">
        <v>218</v>
      </c>
      <c r="AY312" s="111" t="s">
        <v>219</v>
      </c>
      <c r="AZ312" s="111"/>
      <c r="BA312" s="111">
        <v>0</v>
      </c>
      <c r="BB312" s="101"/>
      <c r="BC312" s="101"/>
      <c r="BD312" s="99" t="s">
        <v>220</v>
      </c>
      <c r="BE312" s="99"/>
      <c r="BF312" s="109"/>
      <c r="BG312" s="67"/>
      <c r="BH312" s="108"/>
      <c r="BI312" s="99" t="s">
        <v>2017</v>
      </c>
      <c r="BJ312" s="99"/>
      <c r="BK312" s="108"/>
      <c r="BL312" s="100"/>
    </row>
    <row r="313" spans="1:64" ht="82.8" x14ac:dyDescent="0.3">
      <c r="A313" s="84">
        <v>312</v>
      </c>
      <c r="B313" s="111" t="s">
        <v>2056</v>
      </c>
      <c r="C313" s="111" t="s">
        <v>188</v>
      </c>
      <c r="D313" s="111" t="s">
        <v>187</v>
      </c>
      <c r="E313" s="111" t="s">
        <v>186</v>
      </c>
      <c r="F313" s="111" t="s">
        <v>201</v>
      </c>
      <c r="G313" s="111" t="s">
        <v>183</v>
      </c>
      <c r="H313" s="111" t="s">
        <v>184</v>
      </c>
      <c r="I313" s="111">
        <v>142628</v>
      </c>
      <c r="J313" s="111" t="s">
        <v>202</v>
      </c>
      <c r="K313" s="111">
        <v>142628</v>
      </c>
      <c r="L313" s="111" t="s">
        <v>203</v>
      </c>
      <c r="M313" s="111" t="s">
        <v>204</v>
      </c>
      <c r="N313" s="111">
        <v>241024</v>
      </c>
      <c r="O313" s="111" t="s">
        <v>205</v>
      </c>
      <c r="P313" s="111">
        <v>316960</v>
      </c>
      <c r="Q313" s="111" t="s">
        <v>206</v>
      </c>
      <c r="R313" s="111" t="s">
        <v>1079</v>
      </c>
      <c r="S313" s="111" t="s">
        <v>1001</v>
      </c>
      <c r="T313" s="111" t="s">
        <v>275</v>
      </c>
      <c r="U313" s="111" t="s">
        <v>210</v>
      </c>
      <c r="V313" s="111">
        <v>541</v>
      </c>
      <c r="W313" s="111" t="s">
        <v>337</v>
      </c>
      <c r="X313" s="111">
        <v>353257949</v>
      </c>
      <c r="Y313" s="111" t="s">
        <v>1002</v>
      </c>
      <c r="Z313" s="111" t="s">
        <v>1184</v>
      </c>
      <c r="AA313" s="111">
        <v>20000</v>
      </c>
      <c r="AB313" s="111" t="s">
        <v>214</v>
      </c>
      <c r="AC313" s="111">
        <v>18</v>
      </c>
      <c r="AD313" s="111" t="s">
        <v>1081</v>
      </c>
      <c r="AE313" s="111" t="s">
        <v>1228</v>
      </c>
      <c r="AF313" s="111">
        <v>1340</v>
      </c>
      <c r="AG313" s="111">
        <v>1340</v>
      </c>
      <c r="AH313" s="111" t="s">
        <v>950</v>
      </c>
      <c r="AI313" s="111">
        <v>17321.73</v>
      </c>
      <c r="AJ313" s="111">
        <v>4118.2700000000004</v>
      </c>
      <c r="AK313" s="111">
        <v>21440</v>
      </c>
      <c r="AL313" s="111">
        <v>2678.27</v>
      </c>
      <c r="AM313" s="111">
        <v>78.73</v>
      </c>
      <c r="AN313" s="111">
        <v>2757</v>
      </c>
      <c r="AO313" s="111">
        <v>1288.6400000000001</v>
      </c>
      <c r="AP313" s="111">
        <v>51.36</v>
      </c>
      <c r="AQ313" s="111">
        <v>1340</v>
      </c>
      <c r="AR313" s="111">
        <v>17</v>
      </c>
      <c r="AS313" s="111">
        <v>17</v>
      </c>
      <c r="AT313" s="111" t="s">
        <v>921</v>
      </c>
      <c r="AU313" s="99"/>
      <c r="AV313" s="99"/>
      <c r="AW313" s="111"/>
      <c r="AX313" s="111" t="s">
        <v>218</v>
      </c>
      <c r="AY313" s="111" t="s">
        <v>219</v>
      </c>
      <c r="AZ313" s="111"/>
      <c r="BA313" s="111">
        <v>0</v>
      </c>
      <c r="BB313" s="101">
        <v>45757</v>
      </c>
      <c r="BC313" s="101" t="s">
        <v>396</v>
      </c>
      <c r="BD313" s="99" t="s">
        <v>397</v>
      </c>
      <c r="BE313" s="99" t="s">
        <v>517</v>
      </c>
      <c r="BF313" s="109" t="s">
        <v>518</v>
      </c>
      <c r="BG313" s="67" t="s">
        <v>2014</v>
      </c>
      <c r="BH313" s="108"/>
      <c r="BI313" s="99" t="s">
        <v>2016</v>
      </c>
      <c r="BJ313" s="99" t="s">
        <v>2019</v>
      </c>
      <c r="BK313" s="108">
        <f>VLOOKUP(X313,'[7]Loan Outstanding ReportDetailed'!$X$5:$BK$3682,40,0)</f>
        <v>2680</v>
      </c>
      <c r="BL313" s="116" t="s">
        <v>2021</v>
      </c>
    </row>
    <row r="314" spans="1:64" hidden="1" x14ac:dyDescent="0.3">
      <c r="A314" s="99">
        <v>313</v>
      </c>
      <c r="B314" s="111" t="s">
        <v>2056</v>
      </c>
      <c r="C314" s="111" t="s">
        <v>188</v>
      </c>
      <c r="D314" s="111" t="s">
        <v>187</v>
      </c>
      <c r="E314" s="111" t="s">
        <v>186</v>
      </c>
      <c r="F314" s="111" t="s">
        <v>201</v>
      </c>
      <c r="G314" s="111" t="s">
        <v>183</v>
      </c>
      <c r="H314" s="111" t="s">
        <v>184</v>
      </c>
      <c r="I314" s="111">
        <v>153518</v>
      </c>
      <c r="J314" s="111" t="s">
        <v>270</v>
      </c>
      <c r="K314" s="111">
        <v>153518</v>
      </c>
      <c r="L314" s="111" t="s">
        <v>203</v>
      </c>
      <c r="M314" s="111" t="s">
        <v>204</v>
      </c>
      <c r="N314" s="111">
        <v>447660</v>
      </c>
      <c r="O314" s="111" t="s">
        <v>1260</v>
      </c>
      <c r="P314" s="111">
        <v>690309</v>
      </c>
      <c r="Q314" s="111" t="s">
        <v>1261</v>
      </c>
      <c r="R314" s="111" t="s">
        <v>809</v>
      </c>
      <c r="S314" s="111" t="s">
        <v>1262</v>
      </c>
      <c r="T314" s="111" t="s">
        <v>237</v>
      </c>
      <c r="U314" s="111" t="s">
        <v>210</v>
      </c>
      <c r="V314" s="111">
        <v>541</v>
      </c>
      <c r="W314" s="111" t="s">
        <v>1197</v>
      </c>
      <c r="X314" s="111">
        <v>353278328</v>
      </c>
      <c r="Y314" s="111" t="s">
        <v>1263</v>
      </c>
      <c r="Z314" s="111" t="s">
        <v>1175</v>
      </c>
      <c r="AA314" s="111">
        <v>40000</v>
      </c>
      <c r="AB314" s="111" t="s">
        <v>307</v>
      </c>
      <c r="AC314" s="111">
        <v>24</v>
      </c>
      <c r="AD314" s="111" t="s">
        <v>215</v>
      </c>
      <c r="AE314" s="111" t="s">
        <v>1264</v>
      </c>
      <c r="AF314" s="111">
        <v>2130</v>
      </c>
      <c r="AG314" s="111">
        <v>2130</v>
      </c>
      <c r="AH314" s="111" t="s">
        <v>1265</v>
      </c>
      <c r="AI314" s="111">
        <v>9565.4</v>
      </c>
      <c r="AJ314" s="111">
        <v>5344.6</v>
      </c>
      <c r="AK314" s="111">
        <v>14910</v>
      </c>
      <c r="AL314" s="111">
        <v>30434.6</v>
      </c>
      <c r="AM314" s="111">
        <v>6174.4</v>
      </c>
      <c r="AN314" s="111">
        <v>36609</v>
      </c>
      <c r="AO314" s="111">
        <v>16341.26</v>
      </c>
      <c r="AP314" s="111">
        <v>4958.74</v>
      </c>
      <c r="AQ314" s="111">
        <v>21300</v>
      </c>
      <c r="AR314" s="111">
        <v>17</v>
      </c>
      <c r="AS314" s="111">
        <v>257</v>
      </c>
      <c r="AT314" s="99" t="s">
        <v>217</v>
      </c>
      <c r="AU314" s="99"/>
      <c r="AV314" s="99"/>
      <c r="AW314" s="111"/>
      <c r="AX314" s="111" t="s">
        <v>218</v>
      </c>
      <c r="AY314" s="111" t="s">
        <v>219</v>
      </c>
      <c r="AZ314" s="111"/>
      <c r="BA314" s="111">
        <v>0</v>
      </c>
      <c r="BB314" s="101"/>
      <c r="BC314" s="101"/>
      <c r="BD314" s="99" t="s">
        <v>220</v>
      </c>
      <c r="BE314" s="99"/>
      <c r="BF314" s="109"/>
      <c r="BG314" s="67"/>
      <c r="BH314" s="108"/>
      <c r="BI314" s="99" t="s">
        <v>2017</v>
      </c>
      <c r="BJ314" s="99"/>
      <c r="BK314" s="108"/>
      <c r="BL314" s="100"/>
    </row>
    <row r="315" spans="1:64" hidden="1" x14ac:dyDescent="0.3">
      <c r="A315" s="84">
        <v>314</v>
      </c>
      <c r="B315" s="111" t="s">
        <v>2056</v>
      </c>
      <c r="C315" s="111" t="s">
        <v>188</v>
      </c>
      <c r="D315" s="111" t="s">
        <v>187</v>
      </c>
      <c r="E315" s="111" t="s">
        <v>186</v>
      </c>
      <c r="F315" s="111" t="s">
        <v>201</v>
      </c>
      <c r="G315" s="111" t="s">
        <v>183</v>
      </c>
      <c r="H315" s="111" t="s">
        <v>184</v>
      </c>
      <c r="I315" s="111">
        <v>153518</v>
      </c>
      <c r="J315" s="111" t="s">
        <v>270</v>
      </c>
      <c r="K315" s="111">
        <v>153518</v>
      </c>
      <c r="L315" s="111" t="s">
        <v>203</v>
      </c>
      <c r="M315" s="111" t="s">
        <v>204</v>
      </c>
      <c r="N315" s="111">
        <v>447660</v>
      </c>
      <c r="O315" s="111" t="s">
        <v>1260</v>
      </c>
      <c r="P315" s="111">
        <v>690309</v>
      </c>
      <c r="Q315" s="111" t="s">
        <v>1261</v>
      </c>
      <c r="R315" s="111" t="s">
        <v>809</v>
      </c>
      <c r="S315" s="111" t="s">
        <v>1266</v>
      </c>
      <c r="T315" s="111" t="s">
        <v>275</v>
      </c>
      <c r="U315" s="111" t="s">
        <v>210</v>
      </c>
      <c r="V315" s="111">
        <v>541</v>
      </c>
      <c r="W315" s="111" t="s">
        <v>1197</v>
      </c>
      <c r="X315" s="111">
        <v>353278760</v>
      </c>
      <c r="Y315" s="111" t="s">
        <v>1267</v>
      </c>
      <c r="Z315" s="111" t="s">
        <v>1175</v>
      </c>
      <c r="AA315" s="111">
        <v>40000</v>
      </c>
      <c r="AB315" s="111" t="s">
        <v>307</v>
      </c>
      <c r="AC315" s="111">
        <v>24</v>
      </c>
      <c r="AD315" s="111" t="s">
        <v>215</v>
      </c>
      <c r="AE315" s="111" t="s">
        <v>1264</v>
      </c>
      <c r="AF315" s="111">
        <v>2130</v>
      </c>
      <c r="AG315" s="111">
        <v>2130</v>
      </c>
      <c r="AH315" s="111" t="s">
        <v>1268</v>
      </c>
      <c r="AI315" s="111">
        <v>20616.21</v>
      </c>
      <c r="AJ315" s="111">
        <v>9203.7900000000009</v>
      </c>
      <c r="AK315" s="111">
        <v>29820</v>
      </c>
      <c r="AL315" s="111">
        <v>19383.79</v>
      </c>
      <c r="AM315" s="111">
        <v>2315.21</v>
      </c>
      <c r="AN315" s="111">
        <v>21699</v>
      </c>
      <c r="AO315" s="111">
        <v>5290.45</v>
      </c>
      <c r="AP315" s="111">
        <v>1099.55</v>
      </c>
      <c r="AQ315" s="111">
        <v>6390</v>
      </c>
      <c r="AR315" s="111">
        <v>17</v>
      </c>
      <c r="AS315" s="111">
        <v>75</v>
      </c>
      <c r="AT315" s="111" t="s">
        <v>910</v>
      </c>
      <c r="AU315" s="99"/>
      <c r="AV315" s="99"/>
      <c r="AW315" s="111"/>
      <c r="AX315" s="111" t="s">
        <v>218</v>
      </c>
      <c r="AY315" s="111" t="s">
        <v>219</v>
      </c>
      <c r="AZ315" s="111"/>
      <c r="BA315" s="111">
        <v>0</v>
      </c>
      <c r="BB315" s="101">
        <v>45758</v>
      </c>
      <c r="BC315" s="101" t="s">
        <v>396</v>
      </c>
      <c r="BD315" s="99" t="s">
        <v>397</v>
      </c>
      <c r="BE315" s="99" t="s">
        <v>517</v>
      </c>
      <c r="BF315" s="109" t="s">
        <v>518</v>
      </c>
      <c r="BG315" s="67"/>
      <c r="BH315" s="108"/>
      <c r="BI315" s="99" t="s">
        <v>2018</v>
      </c>
      <c r="BJ315" s="99"/>
      <c r="BK315" s="108"/>
      <c r="BL315" s="100"/>
    </row>
    <row r="316" spans="1:64" hidden="1" x14ac:dyDescent="0.3">
      <c r="A316" s="84">
        <v>315</v>
      </c>
      <c r="B316" s="111" t="s">
        <v>2056</v>
      </c>
      <c r="C316" s="111" t="s">
        <v>188</v>
      </c>
      <c r="D316" s="111" t="s">
        <v>187</v>
      </c>
      <c r="E316" s="111" t="s">
        <v>186</v>
      </c>
      <c r="F316" s="111" t="s">
        <v>201</v>
      </c>
      <c r="G316" s="111" t="s">
        <v>183</v>
      </c>
      <c r="H316" s="111" t="s">
        <v>184</v>
      </c>
      <c r="I316" s="111">
        <v>153518</v>
      </c>
      <c r="J316" s="111" t="s">
        <v>270</v>
      </c>
      <c r="K316" s="111">
        <v>153518</v>
      </c>
      <c r="L316" s="111" t="s">
        <v>203</v>
      </c>
      <c r="M316" s="111" t="s">
        <v>204</v>
      </c>
      <c r="N316" s="111">
        <v>447660</v>
      </c>
      <c r="O316" s="111" t="s">
        <v>1260</v>
      </c>
      <c r="P316" s="111">
        <v>690309</v>
      </c>
      <c r="Q316" s="111" t="s">
        <v>1261</v>
      </c>
      <c r="R316" s="111" t="s">
        <v>809</v>
      </c>
      <c r="S316" s="111" t="s">
        <v>1269</v>
      </c>
      <c r="T316" s="111" t="s">
        <v>1178</v>
      </c>
      <c r="U316" s="111" t="s">
        <v>210</v>
      </c>
      <c r="V316" s="111">
        <v>541</v>
      </c>
      <c r="W316" s="111" t="s">
        <v>1254</v>
      </c>
      <c r="X316" s="111">
        <v>353278861</v>
      </c>
      <c r="Y316" s="111" t="s">
        <v>1270</v>
      </c>
      <c r="Z316" s="111" t="s">
        <v>1175</v>
      </c>
      <c r="AA316" s="111">
        <v>40000</v>
      </c>
      <c r="AB316" s="111" t="s">
        <v>307</v>
      </c>
      <c r="AC316" s="111">
        <v>24</v>
      </c>
      <c r="AD316" s="111" t="s">
        <v>215</v>
      </c>
      <c r="AE316" s="111" t="s">
        <v>1264</v>
      </c>
      <c r="AF316" s="111">
        <v>2130</v>
      </c>
      <c r="AG316" s="111">
        <v>2130</v>
      </c>
      <c r="AH316" s="111" t="s">
        <v>1268</v>
      </c>
      <c r="AI316" s="111">
        <v>22374.47</v>
      </c>
      <c r="AJ316" s="111">
        <v>9575.5300000000007</v>
      </c>
      <c r="AK316" s="111">
        <v>31950</v>
      </c>
      <c r="AL316" s="111">
        <v>17625.53</v>
      </c>
      <c r="AM316" s="111">
        <v>1943.47</v>
      </c>
      <c r="AN316" s="111">
        <v>19569</v>
      </c>
      <c r="AO316" s="111">
        <v>3532.19</v>
      </c>
      <c r="AP316" s="111">
        <v>727.81</v>
      </c>
      <c r="AQ316" s="111">
        <v>4260</v>
      </c>
      <c r="AR316" s="111">
        <v>17</v>
      </c>
      <c r="AS316" s="111">
        <v>47</v>
      </c>
      <c r="AT316" s="111" t="s">
        <v>966</v>
      </c>
      <c r="AU316" s="99"/>
      <c r="AV316" s="99"/>
      <c r="AW316" s="111"/>
      <c r="AX316" s="111" t="s">
        <v>218</v>
      </c>
      <c r="AY316" s="111" t="s">
        <v>219</v>
      </c>
      <c r="AZ316" s="111"/>
      <c r="BA316" s="111">
        <v>0</v>
      </c>
      <c r="BB316" s="101">
        <v>45758</v>
      </c>
      <c r="BC316" s="101" t="s">
        <v>396</v>
      </c>
      <c r="BD316" s="99" t="s">
        <v>397</v>
      </c>
      <c r="BE316" s="99" t="s">
        <v>517</v>
      </c>
      <c r="BF316" s="109" t="s">
        <v>518</v>
      </c>
      <c r="BG316" s="67"/>
      <c r="BH316" s="108"/>
      <c r="BI316" s="99" t="s">
        <v>2018</v>
      </c>
      <c r="BJ316" s="99"/>
      <c r="BK316" s="108"/>
      <c r="BL316" s="100"/>
    </row>
    <row r="317" spans="1:64" hidden="1" x14ac:dyDescent="0.3">
      <c r="A317" s="84">
        <v>316</v>
      </c>
      <c r="B317" s="111" t="s">
        <v>2056</v>
      </c>
      <c r="C317" s="111" t="s">
        <v>188</v>
      </c>
      <c r="D317" s="111" t="s">
        <v>187</v>
      </c>
      <c r="E317" s="111" t="s">
        <v>186</v>
      </c>
      <c r="F317" s="111" t="s">
        <v>201</v>
      </c>
      <c r="G317" s="111" t="s">
        <v>183</v>
      </c>
      <c r="H317" s="111" t="s">
        <v>184</v>
      </c>
      <c r="I317" s="111">
        <v>142628</v>
      </c>
      <c r="J317" s="111" t="s">
        <v>202</v>
      </c>
      <c r="K317" s="111">
        <v>142628</v>
      </c>
      <c r="L317" s="111" t="s">
        <v>203</v>
      </c>
      <c r="M317" s="111" t="s">
        <v>204</v>
      </c>
      <c r="N317" s="111">
        <v>265858</v>
      </c>
      <c r="O317" s="111" t="s">
        <v>607</v>
      </c>
      <c r="P317" s="111">
        <v>574022</v>
      </c>
      <c r="Q317" s="111" t="s">
        <v>922</v>
      </c>
      <c r="R317" s="111" t="s">
        <v>1079</v>
      </c>
      <c r="S317" s="111" t="s">
        <v>1271</v>
      </c>
      <c r="T317" s="111" t="s">
        <v>275</v>
      </c>
      <c r="U317" s="111" t="s">
        <v>210</v>
      </c>
      <c r="V317" s="111">
        <v>541</v>
      </c>
      <c r="W317" s="111" t="s">
        <v>337</v>
      </c>
      <c r="X317" s="111">
        <v>353280868</v>
      </c>
      <c r="Y317" s="111" t="s">
        <v>1272</v>
      </c>
      <c r="Z317" s="111" t="s">
        <v>1184</v>
      </c>
      <c r="AA317" s="111">
        <v>20000</v>
      </c>
      <c r="AB317" s="111" t="s">
        <v>214</v>
      </c>
      <c r="AC317" s="111">
        <v>18</v>
      </c>
      <c r="AD317" s="111" t="s">
        <v>1081</v>
      </c>
      <c r="AE317" s="111" t="s">
        <v>1228</v>
      </c>
      <c r="AF317" s="111">
        <v>1340</v>
      </c>
      <c r="AG317" s="111">
        <v>1340</v>
      </c>
      <c r="AH317" s="111" t="s">
        <v>1130</v>
      </c>
      <c r="AI317" s="111">
        <v>18610.37</v>
      </c>
      <c r="AJ317" s="111">
        <v>4169.63</v>
      </c>
      <c r="AK317" s="111">
        <v>22780</v>
      </c>
      <c r="AL317" s="111">
        <v>1389.63</v>
      </c>
      <c r="AM317" s="111">
        <v>27.37</v>
      </c>
      <c r="AN317" s="111">
        <v>1417</v>
      </c>
      <c r="AO317" s="111">
        <v>0</v>
      </c>
      <c r="AP317" s="111">
        <v>0</v>
      </c>
      <c r="AQ317" s="111">
        <v>0</v>
      </c>
      <c r="AR317" s="111">
        <v>17</v>
      </c>
      <c r="AS317" s="111">
        <v>0</v>
      </c>
      <c r="AT317" s="111" t="s">
        <v>395</v>
      </c>
      <c r="AU317" s="99"/>
      <c r="AV317" s="99"/>
      <c r="AW317" s="111"/>
      <c r="AX317" s="111" t="s">
        <v>218</v>
      </c>
      <c r="AY317" s="111" t="s">
        <v>219</v>
      </c>
      <c r="AZ317" s="111"/>
      <c r="BA317" s="111">
        <v>0</v>
      </c>
      <c r="BB317" s="101"/>
      <c r="BC317" s="101"/>
      <c r="BD317" s="99" t="s">
        <v>220</v>
      </c>
      <c r="BE317" s="99"/>
      <c r="BF317" s="109"/>
      <c r="BG317" s="67"/>
      <c r="BH317" s="108"/>
      <c r="BI317" s="99" t="s">
        <v>2017</v>
      </c>
      <c r="BJ317" s="99"/>
      <c r="BK317" s="108"/>
      <c r="BL317" s="100" t="s">
        <v>2066</v>
      </c>
    </row>
    <row r="318" spans="1:64" hidden="1" x14ac:dyDescent="0.3">
      <c r="A318" s="99">
        <v>317</v>
      </c>
      <c r="B318" s="111" t="s">
        <v>2056</v>
      </c>
      <c r="C318" s="111" t="s">
        <v>188</v>
      </c>
      <c r="D318" s="111" t="s">
        <v>187</v>
      </c>
      <c r="E318" s="111" t="s">
        <v>186</v>
      </c>
      <c r="F318" s="111" t="s">
        <v>201</v>
      </c>
      <c r="G318" s="111" t="s">
        <v>183</v>
      </c>
      <c r="H318" s="111" t="s">
        <v>184</v>
      </c>
      <c r="I318" s="111">
        <v>153518</v>
      </c>
      <c r="J318" s="111" t="s">
        <v>270</v>
      </c>
      <c r="K318" s="111">
        <v>153518</v>
      </c>
      <c r="L318" s="111" t="s">
        <v>203</v>
      </c>
      <c r="M318" s="111" t="s">
        <v>204</v>
      </c>
      <c r="N318" s="111">
        <v>447660</v>
      </c>
      <c r="O318" s="111" t="s">
        <v>1260</v>
      </c>
      <c r="P318" s="111">
        <v>690309</v>
      </c>
      <c r="Q318" s="111" t="s">
        <v>1261</v>
      </c>
      <c r="R318" s="111" t="s">
        <v>809</v>
      </c>
      <c r="S318" s="111" t="s">
        <v>1273</v>
      </c>
      <c r="T318" s="111" t="s">
        <v>237</v>
      </c>
      <c r="U318" s="111" t="s">
        <v>210</v>
      </c>
      <c r="V318" s="111">
        <v>541</v>
      </c>
      <c r="W318" s="111" t="s">
        <v>1254</v>
      </c>
      <c r="X318" s="111">
        <v>353286594</v>
      </c>
      <c r="Y318" s="111" t="s">
        <v>1274</v>
      </c>
      <c r="Z318" s="111" t="s">
        <v>1175</v>
      </c>
      <c r="AA318" s="111">
        <v>40000</v>
      </c>
      <c r="AB318" s="111" t="s">
        <v>307</v>
      </c>
      <c r="AC318" s="111">
        <v>24</v>
      </c>
      <c r="AD318" s="111" t="s">
        <v>215</v>
      </c>
      <c r="AE318" s="111" t="s">
        <v>1264</v>
      </c>
      <c r="AF318" s="111">
        <v>2130</v>
      </c>
      <c r="AG318" s="111">
        <v>2130</v>
      </c>
      <c r="AH318" s="111" t="s">
        <v>1275</v>
      </c>
      <c r="AI318" s="111">
        <v>22374.47</v>
      </c>
      <c r="AJ318" s="111">
        <v>9575.5300000000007</v>
      </c>
      <c r="AK318" s="111">
        <v>31950</v>
      </c>
      <c r="AL318" s="111">
        <v>17625.53</v>
      </c>
      <c r="AM318" s="111">
        <v>1943.47</v>
      </c>
      <c r="AN318" s="111">
        <v>19569</v>
      </c>
      <c r="AO318" s="111">
        <v>3532.19</v>
      </c>
      <c r="AP318" s="111">
        <v>727.81</v>
      </c>
      <c r="AQ318" s="111">
        <v>4260</v>
      </c>
      <c r="AR318" s="111">
        <v>17</v>
      </c>
      <c r="AS318" s="111">
        <v>47</v>
      </c>
      <c r="AT318" s="111" t="s">
        <v>966</v>
      </c>
      <c r="AU318" s="99"/>
      <c r="AV318" s="99"/>
      <c r="AW318" s="111"/>
      <c r="AX318" s="111" t="s">
        <v>218</v>
      </c>
      <c r="AY318" s="111" t="s">
        <v>219</v>
      </c>
      <c r="AZ318" s="111"/>
      <c r="BA318" s="111">
        <v>0</v>
      </c>
      <c r="BB318" s="101">
        <v>45758</v>
      </c>
      <c r="BC318" s="101" t="s">
        <v>396</v>
      </c>
      <c r="BD318" s="99" t="s">
        <v>397</v>
      </c>
      <c r="BE318" s="99" t="s">
        <v>398</v>
      </c>
      <c r="BF318" s="109" t="s">
        <v>399</v>
      </c>
      <c r="BG318" s="67"/>
      <c r="BH318" s="108"/>
      <c r="BI318" s="99" t="s">
        <v>2017</v>
      </c>
      <c r="BJ318" s="99"/>
      <c r="BK318" s="108"/>
      <c r="BL318" s="100"/>
    </row>
    <row r="319" spans="1:64" hidden="1" x14ac:dyDescent="0.3">
      <c r="A319" s="84">
        <v>318</v>
      </c>
      <c r="B319" s="111" t="s">
        <v>2056</v>
      </c>
      <c r="C319" s="111" t="s">
        <v>188</v>
      </c>
      <c r="D319" s="111" t="s">
        <v>187</v>
      </c>
      <c r="E319" s="111" t="s">
        <v>186</v>
      </c>
      <c r="F319" s="111" t="s">
        <v>201</v>
      </c>
      <c r="G319" s="111" t="s">
        <v>183</v>
      </c>
      <c r="H319" s="111" t="s">
        <v>184</v>
      </c>
      <c r="I319" s="111">
        <v>142628</v>
      </c>
      <c r="J319" s="111" t="s">
        <v>202</v>
      </c>
      <c r="K319" s="111">
        <v>142628</v>
      </c>
      <c r="L319" s="111" t="s">
        <v>203</v>
      </c>
      <c r="M319" s="111" t="s">
        <v>204</v>
      </c>
      <c r="N319" s="111">
        <v>249962</v>
      </c>
      <c r="O319" s="111" t="s">
        <v>786</v>
      </c>
      <c r="P319" s="111">
        <v>604616</v>
      </c>
      <c r="Q319" s="111" t="s">
        <v>1231</v>
      </c>
      <c r="R319" s="111" t="s">
        <v>809</v>
      </c>
      <c r="S319" s="111" t="s">
        <v>1276</v>
      </c>
      <c r="T319" s="111" t="s">
        <v>275</v>
      </c>
      <c r="U319" s="111" t="s">
        <v>210</v>
      </c>
      <c r="V319" s="111">
        <v>541</v>
      </c>
      <c r="W319" s="111" t="s">
        <v>337</v>
      </c>
      <c r="X319" s="111">
        <v>353291692</v>
      </c>
      <c r="Y319" s="111" t="s">
        <v>1277</v>
      </c>
      <c r="Z319" s="111" t="s">
        <v>1278</v>
      </c>
      <c r="AA319" s="111">
        <v>32000</v>
      </c>
      <c r="AB319" s="111" t="s">
        <v>214</v>
      </c>
      <c r="AC319" s="111">
        <v>24</v>
      </c>
      <c r="AD319" s="111" t="s">
        <v>215</v>
      </c>
      <c r="AE319" s="111" t="s">
        <v>1228</v>
      </c>
      <c r="AF319" s="111">
        <v>1710</v>
      </c>
      <c r="AG319" s="111">
        <v>1710</v>
      </c>
      <c r="AH319" s="111" t="s">
        <v>1279</v>
      </c>
      <c r="AI319" s="111">
        <v>21232.05</v>
      </c>
      <c r="AJ319" s="111">
        <v>7837.95</v>
      </c>
      <c r="AK319" s="111">
        <v>29070</v>
      </c>
      <c r="AL319" s="111">
        <v>10767.95</v>
      </c>
      <c r="AM319" s="111">
        <v>875.05</v>
      </c>
      <c r="AN319" s="111">
        <v>11643</v>
      </c>
      <c r="AO319" s="111">
        <v>0</v>
      </c>
      <c r="AP319" s="111">
        <v>0</v>
      </c>
      <c r="AQ319" s="111">
        <v>0</v>
      </c>
      <c r="AR319" s="111">
        <v>17</v>
      </c>
      <c r="AS319" s="111">
        <v>0</v>
      </c>
      <c r="AT319" s="111" t="s">
        <v>395</v>
      </c>
      <c r="AU319" s="99"/>
      <c r="AV319" s="99"/>
      <c r="AW319" s="111"/>
      <c r="AX319" s="111" t="s">
        <v>218</v>
      </c>
      <c r="AY319" s="111" t="s">
        <v>219</v>
      </c>
      <c r="AZ319" s="111"/>
      <c r="BA319" s="111">
        <v>0</v>
      </c>
      <c r="BB319" s="101"/>
      <c r="BC319" s="101"/>
      <c r="BD319" s="99" t="s">
        <v>220</v>
      </c>
      <c r="BE319" s="99"/>
      <c r="BF319" s="109"/>
      <c r="BG319" s="67"/>
      <c r="BH319" s="108"/>
      <c r="BI319" s="99" t="s">
        <v>2017</v>
      </c>
      <c r="BJ319" s="99"/>
      <c r="BK319" s="108"/>
      <c r="BL319" s="100" t="s">
        <v>2062</v>
      </c>
    </row>
    <row r="320" spans="1:64" hidden="1" x14ac:dyDescent="0.3">
      <c r="A320" s="84">
        <v>319</v>
      </c>
      <c r="B320" s="111" t="s">
        <v>2056</v>
      </c>
      <c r="C320" s="111" t="s">
        <v>188</v>
      </c>
      <c r="D320" s="111" t="s">
        <v>187</v>
      </c>
      <c r="E320" s="111" t="s">
        <v>186</v>
      </c>
      <c r="F320" s="111" t="s">
        <v>201</v>
      </c>
      <c r="G320" s="111" t="s">
        <v>183</v>
      </c>
      <c r="H320" s="111" t="s">
        <v>184</v>
      </c>
      <c r="I320" s="111">
        <v>142628</v>
      </c>
      <c r="J320" s="111" t="s">
        <v>202</v>
      </c>
      <c r="K320" s="111">
        <v>142628</v>
      </c>
      <c r="L320" s="111" t="s">
        <v>203</v>
      </c>
      <c r="M320" s="111" t="s">
        <v>204</v>
      </c>
      <c r="N320" s="111">
        <v>249962</v>
      </c>
      <c r="O320" s="111" t="s">
        <v>786</v>
      </c>
      <c r="P320" s="111">
        <v>604616</v>
      </c>
      <c r="Q320" s="111" t="s">
        <v>1231</v>
      </c>
      <c r="R320" s="111" t="s">
        <v>809</v>
      </c>
      <c r="S320" s="111" t="s">
        <v>1280</v>
      </c>
      <c r="T320" s="111" t="s">
        <v>275</v>
      </c>
      <c r="U320" s="111" t="s">
        <v>210</v>
      </c>
      <c r="V320" s="111">
        <v>541</v>
      </c>
      <c r="W320" s="111" t="s">
        <v>337</v>
      </c>
      <c r="X320" s="111">
        <v>353302669</v>
      </c>
      <c r="Y320" s="111" t="s">
        <v>1281</v>
      </c>
      <c r="Z320" s="111" t="s">
        <v>1278</v>
      </c>
      <c r="AA320" s="111">
        <v>32000</v>
      </c>
      <c r="AB320" s="111" t="s">
        <v>214</v>
      </c>
      <c r="AC320" s="111">
        <v>24</v>
      </c>
      <c r="AD320" s="111" t="s">
        <v>215</v>
      </c>
      <c r="AE320" s="111" t="s">
        <v>1228</v>
      </c>
      <c r="AF320" s="111">
        <v>1710</v>
      </c>
      <c r="AG320" s="111">
        <v>1710</v>
      </c>
      <c r="AH320" s="111" t="s">
        <v>950</v>
      </c>
      <c r="AI320" s="111">
        <v>21232.05</v>
      </c>
      <c r="AJ320" s="111">
        <v>7837.95</v>
      </c>
      <c r="AK320" s="111">
        <v>29070</v>
      </c>
      <c r="AL320" s="111">
        <v>10767.95</v>
      </c>
      <c r="AM320" s="111">
        <v>875.05</v>
      </c>
      <c r="AN320" s="111">
        <v>11643</v>
      </c>
      <c r="AO320" s="111">
        <v>0</v>
      </c>
      <c r="AP320" s="111">
        <v>0</v>
      </c>
      <c r="AQ320" s="111">
        <v>0</v>
      </c>
      <c r="AR320" s="111">
        <v>17</v>
      </c>
      <c r="AS320" s="111">
        <v>0</v>
      </c>
      <c r="AT320" s="111" t="s">
        <v>395</v>
      </c>
      <c r="AU320" s="99"/>
      <c r="AV320" s="99"/>
      <c r="AW320" s="111"/>
      <c r="AX320" s="111" t="s">
        <v>218</v>
      </c>
      <c r="AY320" s="111" t="s">
        <v>219</v>
      </c>
      <c r="AZ320" s="111"/>
      <c r="BA320" s="111">
        <v>0</v>
      </c>
      <c r="BB320" s="101"/>
      <c r="BC320" s="101"/>
      <c r="BD320" s="99" t="s">
        <v>220</v>
      </c>
      <c r="BE320" s="99"/>
      <c r="BF320" s="109"/>
      <c r="BG320" s="67"/>
      <c r="BH320" s="108"/>
      <c r="BI320" s="99" t="s">
        <v>2017</v>
      </c>
      <c r="BJ320" s="99"/>
      <c r="BK320" s="108"/>
      <c r="BL320" s="100" t="s">
        <v>2062</v>
      </c>
    </row>
    <row r="321" spans="1:64" hidden="1" x14ac:dyDescent="0.3">
      <c r="A321" s="84">
        <v>320</v>
      </c>
      <c r="B321" s="111" t="s">
        <v>2056</v>
      </c>
      <c r="C321" s="111" t="s">
        <v>188</v>
      </c>
      <c r="D321" s="111" t="s">
        <v>187</v>
      </c>
      <c r="E321" s="111" t="s">
        <v>186</v>
      </c>
      <c r="F321" s="111" t="s">
        <v>201</v>
      </c>
      <c r="G321" s="111" t="s">
        <v>183</v>
      </c>
      <c r="H321" s="111" t="s">
        <v>184</v>
      </c>
      <c r="I321" s="111">
        <v>142628</v>
      </c>
      <c r="J321" s="111" t="s">
        <v>202</v>
      </c>
      <c r="K321" s="111">
        <v>142628</v>
      </c>
      <c r="L321" s="111" t="s">
        <v>203</v>
      </c>
      <c r="M321" s="111" t="s">
        <v>204</v>
      </c>
      <c r="N321" s="111">
        <v>249962</v>
      </c>
      <c r="O321" s="111" t="s">
        <v>786</v>
      </c>
      <c r="P321" s="111">
        <v>604616</v>
      </c>
      <c r="Q321" s="111" t="s">
        <v>1231</v>
      </c>
      <c r="R321" s="111" t="s">
        <v>809</v>
      </c>
      <c r="S321" s="111" t="s">
        <v>1282</v>
      </c>
      <c r="T321" s="111" t="s">
        <v>275</v>
      </c>
      <c r="U321" s="111" t="s">
        <v>210</v>
      </c>
      <c r="V321" s="111">
        <v>541</v>
      </c>
      <c r="W321" s="111" t="s">
        <v>337</v>
      </c>
      <c r="X321" s="111">
        <v>353303509</v>
      </c>
      <c r="Y321" s="111" t="s">
        <v>1283</v>
      </c>
      <c r="Z321" s="111" t="s">
        <v>1278</v>
      </c>
      <c r="AA321" s="111">
        <v>32000</v>
      </c>
      <c r="AB321" s="111" t="s">
        <v>214</v>
      </c>
      <c r="AC321" s="111">
        <v>24</v>
      </c>
      <c r="AD321" s="111" t="s">
        <v>215</v>
      </c>
      <c r="AE321" s="111" t="s">
        <v>1228</v>
      </c>
      <c r="AF321" s="111">
        <v>1710</v>
      </c>
      <c r="AG321" s="111">
        <v>1710</v>
      </c>
      <c r="AH321" s="111" t="s">
        <v>950</v>
      </c>
      <c r="AI321" s="111">
        <v>21232.05</v>
      </c>
      <c r="AJ321" s="111">
        <v>7837.95</v>
      </c>
      <c r="AK321" s="111">
        <v>29070</v>
      </c>
      <c r="AL321" s="111">
        <v>10767.95</v>
      </c>
      <c r="AM321" s="111">
        <v>875.05</v>
      </c>
      <c r="AN321" s="111">
        <v>11643</v>
      </c>
      <c r="AO321" s="111">
        <v>0</v>
      </c>
      <c r="AP321" s="111">
        <v>0</v>
      </c>
      <c r="AQ321" s="111">
        <v>0</v>
      </c>
      <c r="AR321" s="111">
        <v>17</v>
      </c>
      <c r="AS321" s="111">
        <v>0</v>
      </c>
      <c r="AT321" s="111" t="s">
        <v>395</v>
      </c>
      <c r="AU321" s="99"/>
      <c r="AV321" s="99"/>
      <c r="AW321" s="111"/>
      <c r="AX321" s="111" t="s">
        <v>218</v>
      </c>
      <c r="AY321" s="111" t="s">
        <v>219</v>
      </c>
      <c r="AZ321" s="111"/>
      <c r="BA321" s="111">
        <v>0</v>
      </c>
      <c r="BB321" s="101"/>
      <c r="BC321" s="101"/>
      <c r="BD321" s="99" t="s">
        <v>220</v>
      </c>
      <c r="BE321" s="99"/>
      <c r="BF321" s="109"/>
      <c r="BG321" s="67"/>
      <c r="BH321" s="108"/>
      <c r="BI321" s="99" t="s">
        <v>2017</v>
      </c>
      <c r="BJ321" s="99"/>
      <c r="BK321" s="108"/>
      <c r="BL321" s="100" t="s">
        <v>2064</v>
      </c>
    </row>
    <row r="322" spans="1:64" hidden="1" x14ac:dyDescent="0.3">
      <c r="A322" s="99">
        <v>321</v>
      </c>
      <c r="B322" s="111" t="s">
        <v>2056</v>
      </c>
      <c r="C322" s="111" t="s">
        <v>188</v>
      </c>
      <c r="D322" s="111" t="s">
        <v>187</v>
      </c>
      <c r="E322" s="111" t="s">
        <v>186</v>
      </c>
      <c r="F322" s="111" t="s">
        <v>201</v>
      </c>
      <c r="G322" s="111" t="s">
        <v>183</v>
      </c>
      <c r="H322" s="111" t="s">
        <v>184</v>
      </c>
      <c r="I322" s="111">
        <v>155033</v>
      </c>
      <c r="J322" s="111" t="s">
        <v>519</v>
      </c>
      <c r="K322" s="111">
        <v>155033</v>
      </c>
      <c r="L322" s="111" t="s">
        <v>203</v>
      </c>
      <c r="M322" s="111" t="s">
        <v>204</v>
      </c>
      <c r="N322" s="111">
        <v>263493</v>
      </c>
      <c r="O322" s="111" t="s">
        <v>520</v>
      </c>
      <c r="P322" s="111">
        <v>579074</v>
      </c>
      <c r="Q322" s="111" t="s">
        <v>521</v>
      </c>
      <c r="R322" s="111" t="s">
        <v>809</v>
      </c>
      <c r="S322" s="111" t="s">
        <v>1284</v>
      </c>
      <c r="T322" s="111" t="s">
        <v>275</v>
      </c>
      <c r="U322" s="111" t="s">
        <v>210</v>
      </c>
      <c r="V322" s="111">
        <v>541</v>
      </c>
      <c r="W322" s="111" t="s">
        <v>1285</v>
      </c>
      <c r="X322" s="111">
        <v>353334055</v>
      </c>
      <c r="Y322" s="111" t="s">
        <v>1286</v>
      </c>
      <c r="Z322" s="111" t="s">
        <v>1287</v>
      </c>
      <c r="AA322" s="111">
        <v>72000</v>
      </c>
      <c r="AB322" s="111" t="s">
        <v>214</v>
      </c>
      <c r="AC322" s="111">
        <v>24</v>
      </c>
      <c r="AD322" s="111" t="s">
        <v>263</v>
      </c>
      <c r="AE322" s="111" t="s">
        <v>1228</v>
      </c>
      <c r="AF322" s="111">
        <v>3840</v>
      </c>
      <c r="AG322" s="111">
        <v>3840</v>
      </c>
      <c r="AH322" s="111" t="s">
        <v>950</v>
      </c>
      <c r="AI322" s="111">
        <v>47758.23</v>
      </c>
      <c r="AJ322" s="111">
        <v>17521.77</v>
      </c>
      <c r="AK322" s="111">
        <v>65280</v>
      </c>
      <c r="AL322" s="111">
        <v>24241.77</v>
      </c>
      <c r="AM322" s="111">
        <v>1974.23</v>
      </c>
      <c r="AN322" s="111">
        <v>26216</v>
      </c>
      <c r="AO322" s="111">
        <v>0</v>
      </c>
      <c r="AP322" s="111">
        <v>0</v>
      </c>
      <c r="AQ322" s="111">
        <v>0</v>
      </c>
      <c r="AR322" s="111">
        <v>17</v>
      </c>
      <c r="AS322" s="111">
        <v>0</v>
      </c>
      <c r="AT322" s="111" t="s">
        <v>395</v>
      </c>
      <c r="AU322" s="99"/>
      <c r="AV322" s="99"/>
      <c r="AW322" s="111"/>
      <c r="AX322" s="111" t="s">
        <v>218</v>
      </c>
      <c r="AY322" s="111" t="s">
        <v>219</v>
      </c>
      <c r="AZ322" s="111"/>
      <c r="BA322" s="111">
        <v>0</v>
      </c>
      <c r="BB322" s="101">
        <v>45759</v>
      </c>
      <c r="BC322" s="101" t="s">
        <v>396</v>
      </c>
      <c r="BD322" s="99" t="s">
        <v>397</v>
      </c>
      <c r="BE322" s="99" t="s">
        <v>517</v>
      </c>
      <c r="BF322" s="109" t="s">
        <v>518</v>
      </c>
      <c r="BG322" s="67"/>
      <c r="BH322" s="108"/>
      <c r="BI322" s="99" t="s">
        <v>2018</v>
      </c>
      <c r="BJ322" s="99"/>
      <c r="BK322" s="108"/>
      <c r="BL322" s="100"/>
    </row>
    <row r="323" spans="1:64" hidden="1" x14ac:dyDescent="0.3">
      <c r="A323" s="84">
        <v>322</v>
      </c>
      <c r="B323" s="111" t="s">
        <v>2056</v>
      </c>
      <c r="C323" s="111" t="s">
        <v>188</v>
      </c>
      <c r="D323" s="111" t="s">
        <v>187</v>
      </c>
      <c r="E323" s="111" t="s">
        <v>186</v>
      </c>
      <c r="F323" s="111" t="s">
        <v>201</v>
      </c>
      <c r="G323" s="111" t="s">
        <v>183</v>
      </c>
      <c r="H323" s="111" t="s">
        <v>184</v>
      </c>
      <c r="I323" s="111">
        <v>153518</v>
      </c>
      <c r="J323" s="111" t="s">
        <v>270</v>
      </c>
      <c r="K323" s="111">
        <v>153518</v>
      </c>
      <c r="L323" s="111" t="s">
        <v>203</v>
      </c>
      <c r="M323" s="111" t="s">
        <v>204</v>
      </c>
      <c r="N323" s="111">
        <v>243768</v>
      </c>
      <c r="O323" s="111" t="s">
        <v>271</v>
      </c>
      <c r="P323" s="111">
        <v>336633</v>
      </c>
      <c r="Q323" s="111" t="s">
        <v>453</v>
      </c>
      <c r="R323" s="111" t="s">
        <v>1079</v>
      </c>
      <c r="S323" s="111" t="s">
        <v>898</v>
      </c>
      <c r="T323" s="111" t="s">
        <v>275</v>
      </c>
      <c r="U323" s="111" t="s">
        <v>210</v>
      </c>
      <c r="V323" s="111">
        <v>541</v>
      </c>
      <c r="W323" s="111" t="s">
        <v>337</v>
      </c>
      <c r="X323" s="111">
        <v>353372144</v>
      </c>
      <c r="Y323" s="111" t="s">
        <v>899</v>
      </c>
      <c r="Z323" s="111" t="s">
        <v>1288</v>
      </c>
      <c r="AA323" s="111">
        <v>20000</v>
      </c>
      <c r="AB323" s="111" t="s">
        <v>278</v>
      </c>
      <c r="AC323" s="111">
        <v>18</v>
      </c>
      <c r="AD323" s="111" t="s">
        <v>1081</v>
      </c>
      <c r="AE323" s="111" t="s">
        <v>1289</v>
      </c>
      <c r="AF323" s="111">
        <v>1340</v>
      </c>
      <c r="AG323" s="111">
        <v>1340</v>
      </c>
      <c r="AH323" s="111" t="s">
        <v>902</v>
      </c>
      <c r="AI323" s="111">
        <v>3542.96</v>
      </c>
      <c r="AJ323" s="111">
        <v>1817.04</v>
      </c>
      <c r="AK323" s="111">
        <v>5360</v>
      </c>
      <c r="AL323" s="111">
        <v>16457.04</v>
      </c>
      <c r="AM323" s="111">
        <v>2740.96</v>
      </c>
      <c r="AN323" s="111">
        <v>19198</v>
      </c>
      <c r="AO323" s="111">
        <v>14721.11</v>
      </c>
      <c r="AP323" s="111">
        <v>2698.89</v>
      </c>
      <c r="AQ323" s="111">
        <v>17420</v>
      </c>
      <c r="AR323" s="111">
        <v>17</v>
      </c>
      <c r="AS323" s="111">
        <v>328</v>
      </c>
      <c r="AT323" s="99" t="s">
        <v>217</v>
      </c>
      <c r="AU323" s="99"/>
      <c r="AV323" s="99"/>
      <c r="AW323" s="111"/>
      <c r="AX323" s="111" t="s">
        <v>218</v>
      </c>
      <c r="AY323" s="111" t="s">
        <v>219</v>
      </c>
      <c r="AZ323" s="111"/>
      <c r="BA323" s="111">
        <v>0</v>
      </c>
      <c r="BB323" s="101"/>
      <c r="BC323" s="101"/>
      <c r="BD323" s="99" t="s">
        <v>220</v>
      </c>
      <c r="BE323" s="99"/>
      <c r="BF323" s="109"/>
      <c r="BG323" s="67"/>
      <c r="BH323" s="108"/>
      <c r="BI323" s="99" t="s">
        <v>2017</v>
      </c>
      <c r="BJ323" s="99"/>
      <c r="BK323" s="108"/>
      <c r="BL323" s="100"/>
    </row>
    <row r="324" spans="1:64" hidden="1" x14ac:dyDescent="0.3">
      <c r="A324" s="84">
        <v>323</v>
      </c>
      <c r="B324" s="111" t="s">
        <v>2056</v>
      </c>
      <c r="C324" s="111" t="s">
        <v>188</v>
      </c>
      <c r="D324" s="111" t="s">
        <v>187</v>
      </c>
      <c r="E324" s="111" t="s">
        <v>186</v>
      </c>
      <c r="F324" s="111" t="s">
        <v>201</v>
      </c>
      <c r="G324" s="111" t="s">
        <v>183</v>
      </c>
      <c r="H324" s="111" t="s">
        <v>184</v>
      </c>
      <c r="I324" s="111">
        <v>145511</v>
      </c>
      <c r="J324" s="111" t="s">
        <v>300</v>
      </c>
      <c r="K324" s="111">
        <v>145511</v>
      </c>
      <c r="L324" s="111" t="s">
        <v>203</v>
      </c>
      <c r="M324" s="111" t="s">
        <v>204</v>
      </c>
      <c r="N324" s="111">
        <v>276737</v>
      </c>
      <c r="O324" s="111" t="s">
        <v>311</v>
      </c>
      <c r="P324" s="111">
        <v>625314</v>
      </c>
      <c r="Q324" s="111" t="s">
        <v>312</v>
      </c>
      <c r="R324" s="111" t="s">
        <v>809</v>
      </c>
      <c r="S324" s="111" t="s">
        <v>1290</v>
      </c>
      <c r="T324" s="111" t="s">
        <v>275</v>
      </c>
      <c r="U324" s="111" t="s">
        <v>210</v>
      </c>
      <c r="V324" s="111">
        <v>541</v>
      </c>
      <c r="W324" s="111" t="s">
        <v>337</v>
      </c>
      <c r="X324" s="111">
        <v>353377821</v>
      </c>
      <c r="Y324" s="111" t="s">
        <v>1291</v>
      </c>
      <c r="Z324" s="111" t="s">
        <v>516</v>
      </c>
      <c r="AA324" s="111">
        <v>32000</v>
      </c>
      <c r="AB324" s="111" t="s">
        <v>307</v>
      </c>
      <c r="AC324" s="111">
        <v>24</v>
      </c>
      <c r="AD324" s="111" t="s">
        <v>215</v>
      </c>
      <c r="AE324" s="111" t="s">
        <v>1292</v>
      </c>
      <c r="AF324" s="111">
        <v>1710</v>
      </c>
      <c r="AG324" s="111">
        <v>1710</v>
      </c>
      <c r="AH324" s="111" t="s">
        <v>1108</v>
      </c>
      <c r="AI324" s="111">
        <v>19043.12</v>
      </c>
      <c r="AJ324" s="111">
        <v>8316.8799999999992</v>
      </c>
      <c r="AK324" s="111">
        <v>27360</v>
      </c>
      <c r="AL324" s="111">
        <v>12956.88</v>
      </c>
      <c r="AM324" s="111">
        <v>1271.1199999999999</v>
      </c>
      <c r="AN324" s="111">
        <v>14228</v>
      </c>
      <c r="AO324" s="111">
        <v>0</v>
      </c>
      <c r="AP324" s="111">
        <v>0</v>
      </c>
      <c r="AQ324" s="111">
        <v>0</v>
      </c>
      <c r="AR324" s="111">
        <v>16</v>
      </c>
      <c r="AS324" s="111">
        <v>0</v>
      </c>
      <c r="AT324" s="111" t="s">
        <v>395</v>
      </c>
      <c r="AU324" s="99"/>
      <c r="AV324" s="99"/>
      <c r="AW324" s="111"/>
      <c r="AX324" s="111" t="s">
        <v>218</v>
      </c>
      <c r="AY324" s="111" t="s">
        <v>219</v>
      </c>
      <c r="AZ324" s="111"/>
      <c r="BA324" s="111">
        <v>0</v>
      </c>
      <c r="BB324" s="101"/>
      <c r="BC324" s="101"/>
      <c r="BD324" s="99" t="s">
        <v>220</v>
      </c>
      <c r="BE324" s="99"/>
      <c r="BF324" s="109"/>
      <c r="BG324" s="67"/>
      <c r="BH324" s="108"/>
      <c r="BI324" s="99" t="s">
        <v>2017</v>
      </c>
      <c r="BJ324" s="99"/>
      <c r="BK324" s="108"/>
      <c r="BL324" s="100" t="s">
        <v>2062</v>
      </c>
    </row>
    <row r="325" spans="1:64" hidden="1" x14ac:dyDescent="0.3">
      <c r="A325" s="84">
        <v>324</v>
      </c>
      <c r="B325" s="111" t="s">
        <v>2056</v>
      </c>
      <c r="C325" s="111" t="s">
        <v>188</v>
      </c>
      <c r="D325" s="111" t="s">
        <v>187</v>
      </c>
      <c r="E325" s="111" t="s">
        <v>186</v>
      </c>
      <c r="F325" s="111" t="s">
        <v>201</v>
      </c>
      <c r="G325" s="111" t="s">
        <v>183</v>
      </c>
      <c r="H325" s="111" t="s">
        <v>184</v>
      </c>
      <c r="I325" s="111">
        <v>144322</v>
      </c>
      <c r="J325" s="111" t="s">
        <v>280</v>
      </c>
      <c r="K325" s="111">
        <v>144322</v>
      </c>
      <c r="L325" s="111" t="s">
        <v>203</v>
      </c>
      <c r="M325" s="111" t="s">
        <v>204</v>
      </c>
      <c r="N325" s="111">
        <v>263398</v>
      </c>
      <c r="O325" s="111" t="s">
        <v>496</v>
      </c>
      <c r="P325" s="111">
        <v>345859</v>
      </c>
      <c r="Q325" s="111" t="s">
        <v>497</v>
      </c>
      <c r="R325" s="111" t="s">
        <v>809</v>
      </c>
      <c r="S325" s="111" t="s">
        <v>1293</v>
      </c>
      <c r="T325" s="111" t="s">
        <v>275</v>
      </c>
      <c r="U325" s="111" t="s">
        <v>210</v>
      </c>
      <c r="V325" s="111">
        <v>541</v>
      </c>
      <c r="W325" s="111" t="s">
        <v>337</v>
      </c>
      <c r="X325" s="111">
        <v>353385332</v>
      </c>
      <c r="Y325" s="111" t="s">
        <v>1294</v>
      </c>
      <c r="Z325" s="111" t="s">
        <v>516</v>
      </c>
      <c r="AA325" s="111">
        <v>32000</v>
      </c>
      <c r="AB325" s="111" t="s">
        <v>231</v>
      </c>
      <c r="AC325" s="111">
        <v>24</v>
      </c>
      <c r="AD325" s="111" t="s">
        <v>215</v>
      </c>
      <c r="AE325" s="111" t="s">
        <v>1292</v>
      </c>
      <c r="AF325" s="111">
        <v>1710</v>
      </c>
      <c r="AG325" s="111">
        <v>1710</v>
      </c>
      <c r="AH325" s="111" t="s">
        <v>1135</v>
      </c>
      <c r="AI325" s="111">
        <v>19043.12</v>
      </c>
      <c r="AJ325" s="111">
        <v>8316.8799999999992</v>
      </c>
      <c r="AK325" s="111">
        <v>27360</v>
      </c>
      <c r="AL325" s="111">
        <v>12956.88</v>
      </c>
      <c r="AM325" s="111">
        <v>1271.1199999999999</v>
      </c>
      <c r="AN325" s="111">
        <v>14228</v>
      </c>
      <c r="AO325" s="111">
        <v>0</v>
      </c>
      <c r="AP325" s="111">
        <v>0</v>
      </c>
      <c r="AQ325" s="111">
        <v>0</v>
      </c>
      <c r="AR325" s="111">
        <v>16</v>
      </c>
      <c r="AS325" s="111">
        <v>0</v>
      </c>
      <c r="AT325" s="111" t="s">
        <v>395</v>
      </c>
      <c r="AU325" s="99"/>
      <c r="AV325" s="99"/>
      <c r="AW325" s="111"/>
      <c r="AX325" s="111" t="s">
        <v>218</v>
      </c>
      <c r="AY325" s="111" t="s">
        <v>219</v>
      </c>
      <c r="AZ325" s="111"/>
      <c r="BA325" s="111">
        <v>0</v>
      </c>
      <c r="BB325" s="101">
        <v>45757</v>
      </c>
      <c r="BC325" s="101" t="s">
        <v>396</v>
      </c>
      <c r="BD325" s="99" t="s">
        <v>397</v>
      </c>
      <c r="BE325" s="99" t="s">
        <v>398</v>
      </c>
      <c r="BF325" s="109" t="s">
        <v>518</v>
      </c>
      <c r="BG325" s="67"/>
      <c r="BH325" s="108"/>
      <c r="BI325" s="99" t="s">
        <v>2018</v>
      </c>
      <c r="BJ325" s="99"/>
      <c r="BK325" s="108"/>
      <c r="BL325" s="100"/>
    </row>
    <row r="326" spans="1:64" hidden="1" x14ac:dyDescent="0.3">
      <c r="A326" s="84">
        <v>325</v>
      </c>
      <c r="B326" s="111" t="s">
        <v>2056</v>
      </c>
      <c r="C326" s="111" t="s">
        <v>188</v>
      </c>
      <c r="D326" s="111" t="s">
        <v>187</v>
      </c>
      <c r="E326" s="111" t="s">
        <v>186</v>
      </c>
      <c r="F326" s="111" t="s">
        <v>201</v>
      </c>
      <c r="G326" s="111" t="s">
        <v>183</v>
      </c>
      <c r="H326" s="111" t="s">
        <v>184</v>
      </c>
      <c r="I326" s="111">
        <v>148172</v>
      </c>
      <c r="J326" s="111" t="s">
        <v>387</v>
      </c>
      <c r="K326" s="111">
        <v>148172</v>
      </c>
      <c r="L326" s="111" t="s">
        <v>203</v>
      </c>
      <c r="M326" s="111" t="s">
        <v>204</v>
      </c>
      <c r="N326" s="111">
        <v>280704</v>
      </c>
      <c r="O326" s="111" t="s">
        <v>403</v>
      </c>
      <c r="P326" s="111">
        <v>368842</v>
      </c>
      <c r="Q326" s="111" t="s">
        <v>1003</v>
      </c>
      <c r="R326" s="111" t="s">
        <v>1079</v>
      </c>
      <c r="S326" s="111" t="s">
        <v>1004</v>
      </c>
      <c r="T326" s="111" t="s">
        <v>275</v>
      </c>
      <c r="U326" s="111" t="s">
        <v>210</v>
      </c>
      <c r="V326" s="111">
        <v>541</v>
      </c>
      <c r="W326" s="111" t="s">
        <v>337</v>
      </c>
      <c r="X326" s="111">
        <v>353386773</v>
      </c>
      <c r="Y326" s="111" t="s">
        <v>1005</v>
      </c>
      <c r="Z326" s="111" t="s">
        <v>516</v>
      </c>
      <c r="AA326" s="111">
        <v>30000</v>
      </c>
      <c r="AB326" s="111" t="s">
        <v>307</v>
      </c>
      <c r="AC326" s="111">
        <v>18</v>
      </c>
      <c r="AD326" s="111" t="s">
        <v>1081</v>
      </c>
      <c r="AE326" s="111" t="s">
        <v>1295</v>
      </c>
      <c r="AF326" s="111">
        <v>2020</v>
      </c>
      <c r="AG326" s="111">
        <v>2020</v>
      </c>
      <c r="AH326" s="111" t="s">
        <v>887</v>
      </c>
      <c r="AI326" s="111">
        <v>8480.1200000000008</v>
      </c>
      <c r="AJ326" s="111">
        <v>3639.88</v>
      </c>
      <c r="AK326" s="111">
        <v>12120</v>
      </c>
      <c r="AL326" s="111">
        <v>21519.88</v>
      </c>
      <c r="AM326" s="111">
        <v>3138.12</v>
      </c>
      <c r="AN326" s="111">
        <v>24658</v>
      </c>
      <c r="AO326" s="111">
        <v>17201.830000000002</v>
      </c>
      <c r="AP326" s="111">
        <v>2998.17</v>
      </c>
      <c r="AQ326" s="111">
        <v>20200</v>
      </c>
      <c r="AR326" s="111">
        <v>16</v>
      </c>
      <c r="AS326" s="111">
        <v>264</v>
      </c>
      <c r="AT326" s="99" t="s">
        <v>217</v>
      </c>
      <c r="AU326" s="99"/>
      <c r="AV326" s="99"/>
      <c r="AW326" s="111"/>
      <c r="AX326" s="111" t="s">
        <v>218</v>
      </c>
      <c r="AY326" s="111" t="s">
        <v>219</v>
      </c>
      <c r="AZ326" s="111"/>
      <c r="BA326" s="111">
        <v>0</v>
      </c>
      <c r="BB326" s="101">
        <v>45758</v>
      </c>
      <c r="BC326" s="101" t="s">
        <v>396</v>
      </c>
      <c r="BD326" s="99" t="s">
        <v>397</v>
      </c>
      <c r="BE326" s="99" t="s">
        <v>398</v>
      </c>
      <c r="BF326" s="109" t="s">
        <v>399</v>
      </c>
      <c r="BG326" s="67"/>
      <c r="BH326" s="108"/>
      <c r="BI326" s="99" t="s">
        <v>2017</v>
      </c>
      <c r="BJ326" s="99"/>
      <c r="BK326" s="108"/>
      <c r="BL326" s="100"/>
    </row>
    <row r="327" spans="1:64" hidden="1" x14ac:dyDescent="0.3">
      <c r="A327" s="99">
        <v>326</v>
      </c>
      <c r="B327" s="111" t="s">
        <v>2056</v>
      </c>
      <c r="C327" s="111" t="s">
        <v>188</v>
      </c>
      <c r="D327" s="111" t="s">
        <v>187</v>
      </c>
      <c r="E327" s="111" t="s">
        <v>186</v>
      </c>
      <c r="F327" s="111" t="s">
        <v>201</v>
      </c>
      <c r="G327" s="111" t="s">
        <v>183</v>
      </c>
      <c r="H327" s="111" t="s">
        <v>184</v>
      </c>
      <c r="I327" s="111">
        <v>143829</v>
      </c>
      <c r="J327" s="111" t="s">
        <v>256</v>
      </c>
      <c r="K327" s="111">
        <v>143829</v>
      </c>
      <c r="L327" s="111" t="s">
        <v>203</v>
      </c>
      <c r="M327" s="111" t="s">
        <v>204</v>
      </c>
      <c r="N327" s="111">
        <v>265937</v>
      </c>
      <c r="O327" s="111" t="s">
        <v>1296</v>
      </c>
      <c r="P327" s="111">
        <v>349121</v>
      </c>
      <c r="Q327" s="111" t="s">
        <v>1297</v>
      </c>
      <c r="R327" s="111" t="s">
        <v>809</v>
      </c>
      <c r="S327" s="111" t="s">
        <v>1298</v>
      </c>
      <c r="T327" s="111" t="s">
        <v>275</v>
      </c>
      <c r="U327" s="111" t="s">
        <v>210</v>
      </c>
      <c r="V327" s="111">
        <v>541</v>
      </c>
      <c r="W327" s="111" t="s">
        <v>1254</v>
      </c>
      <c r="X327" s="111">
        <v>353407707</v>
      </c>
      <c r="Y327" s="111" t="s">
        <v>1299</v>
      </c>
      <c r="Z327" s="111" t="s">
        <v>1300</v>
      </c>
      <c r="AA327" s="111">
        <v>62000</v>
      </c>
      <c r="AB327" s="111" t="s">
        <v>231</v>
      </c>
      <c r="AC327" s="111">
        <v>24</v>
      </c>
      <c r="AD327" s="111" t="s">
        <v>1301</v>
      </c>
      <c r="AE327" s="111" t="s">
        <v>1302</v>
      </c>
      <c r="AF327" s="111">
        <v>3310</v>
      </c>
      <c r="AG327" s="111">
        <v>3310</v>
      </c>
      <c r="AH327" s="111" t="s">
        <v>1090</v>
      </c>
      <c r="AI327" s="111">
        <v>37035.660000000003</v>
      </c>
      <c r="AJ327" s="111">
        <v>15924.34</v>
      </c>
      <c r="AK327" s="111">
        <v>52960</v>
      </c>
      <c r="AL327" s="111">
        <v>24964.34</v>
      </c>
      <c r="AM327" s="111">
        <v>2508.66</v>
      </c>
      <c r="AN327" s="111">
        <v>27473</v>
      </c>
      <c r="AO327" s="111">
        <v>0</v>
      </c>
      <c r="AP327" s="111">
        <v>0</v>
      </c>
      <c r="AQ327" s="111">
        <v>0</v>
      </c>
      <c r="AR327" s="111">
        <v>16</v>
      </c>
      <c r="AS327" s="111">
        <v>0</v>
      </c>
      <c r="AT327" s="111" t="s">
        <v>395</v>
      </c>
      <c r="AU327" s="99"/>
      <c r="AV327" s="99"/>
      <c r="AW327" s="111"/>
      <c r="AX327" s="111" t="s">
        <v>218</v>
      </c>
      <c r="AY327" s="111" t="s">
        <v>219</v>
      </c>
      <c r="AZ327" s="111"/>
      <c r="BA327" s="111">
        <v>0</v>
      </c>
      <c r="BB327" s="101">
        <v>45759</v>
      </c>
      <c r="BC327" s="101" t="s">
        <v>396</v>
      </c>
      <c r="BD327" s="99" t="s">
        <v>397</v>
      </c>
      <c r="BE327" s="99" t="s">
        <v>517</v>
      </c>
      <c r="BF327" s="109" t="s">
        <v>518</v>
      </c>
      <c r="BG327" s="67"/>
      <c r="BH327" s="108"/>
      <c r="BI327" s="99" t="s">
        <v>2018</v>
      </c>
      <c r="BJ327" s="99"/>
      <c r="BK327" s="108"/>
      <c r="BL327" s="100"/>
    </row>
    <row r="328" spans="1:64" hidden="1" x14ac:dyDescent="0.3">
      <c r="A328" s="84">
        <v>327</v>
      </c>
      <c r="B328" s="111" t="s">
        <v>2056</v>
      </c>
      <c r="C328" s="111" t="s">
        <v>188</v>
      </c>
      <c r="D328" s="111" t="s">
        <v>187</v>
      </c>
      <c r="E328" s="111" t="s">
        <v>186</v>
      </c>
      <c r="F328" s="111" t="s">
        <v>201</v>
      </c>
      <c r="G328" s="111" t="s">
        <v>183</v>
      </c>
      <c r="H328" s="111" t="s">
        <v>184</v>
      </c>
      <c r="I328" s="111">
        <v>148538</v>
      </c>
      <c r="J328" s="111" t="s">
        <v>474</v>
      </c>
      <c r="K328" s="111">
        <v>148538</v>
      </c>
      <c r="L328" s="111" t="s">
        <v>203</v>
      </c>
      <c r="M328" s="111" t="s">
        <v>204</v>
      </c>
      <c r="N328" s="111">
        <v>254413</v>
      </c>
      <c r="O328" s="111" t="s">
        <v>475</v>
      </c>
      <c r="P328" s="111">
        <v>334172</v>
      </c>
      <c r="Q328" s="111" t="s">
        <v>476</v>
      </c>
      <c r="R328" s="111" t="s">
        <v>809</v>
      </c>
      <c r="S328" s="111" t="s">
        <v>1303</v>
      </c>
      <c r="T328" s="111" t="s">
        <v>227</v>
      </c>
      <c r="U328" s="111" t="s">
        <v>210</v>
      </c>
      <c r="V328" s="111">
        <v>0</v>
      </c>
      <c r="W328" s="111" t="s">
        <v>858</v>
      </c>
      <c r="X328" s="111">
        <v>353441256</v>
      </c>
      <c r="Y328" s="111" t="s">
        <v>1304</v>
      </c>
      <c r="Z328" s="111" t="s">
        <v>1305</v>
      </c>
      <c r="AA328" s="111">
        <v>62000</v>
      </c>
      <c r="AB328" s="111" t="s">
        <v>231</v>
      </c>
      <c r="AC328" s="111">
        <v>24</v>
      </c>
      <c r="AD328" s="111" t="s">
        <v>266</v>
      </c>
      <c r="AE328" s="111" t="s">
        <v>1295</v>
      </c>
      <c r="AF328" s="111">
        <v>3310</v>
      </c>
      <c r="AG328" s="111">
        <v>3310</v>
      </c>
      <c r="AH328" s="111" t="s">
        <v>1015</v>
      </c>
      <c r="AI328" s="111">
        <v>37435</v>
      </c>
      <c r="AJ328" s="111">
        <v>15525</v>
      </c>
      <c r="AK328" s="111">
        <v>52960</v>
      </c>
      <c r="AL328" s="111">
        <v>24565</v>
      </c>
      <c r="AM328" s="111">
        <v>2385</v>
      </c>
      <c r="AN328" s="111">
        <v>26950</v>
      </c>
      <c r="AO328" s="111">
        <v>0</v>
      </c>
      <c r="AP328" s="111">
        <v>0</v>
      </c>
      <c r="AQ328" s="111">
        <v>0</v>
      </c>
      <c r="AR328" s="111">
        <v>16</v>
      </c>
      <c r="AS328" s="111">
        <v>0</v>
      </c>
      <c r="AT328" s="111" t="s">
        <v>395</v>
      </c>
      <c r="AU328" s="99"/>
      <c r="AV328" s="99"/>
      <c r="AW328" s="111"/>
      <c r="AX328" s="111" t="s">
        <v>218</v>
      </c>
      <c r="AY328" s="111" t="s">
        <v>219</v>
      </c>
      <c r="AZ328" s="111"/>
      <c r="BA328" s="111">
        <v>0</v>
      </c>
      <c r="BB328" s="101">
        <v>45759</v>
      </c>
      <c r="BC328" s="101" t="s">
        <v>396</v>
      </c>
      <c r="BD328" s="99" t="s">
        <v>397</v>
      </c>
      <c r="BE328" s="99" t="s">
        <v>398</v>
      </c>
      <c r="BF328" s="109" t="s">
        <v>399</v>
      </c>
      <c r="BG328" s="67"/>
      <c r="BH328" s="108"/>
      <c r="BI328" s="99" t="s">
        <v>2017</v>
      </c>
      <c r="BJ328" s="99"/>
      <c r="BK328" s="108"/>
      <c r="BL328" s="100"/>
    </row>
    <row r="329" spans="1:64" hidden="1" x14ac:dyDescent="0.3">
      <c r="A329" s="84">
        <v>328</v>
      </c>
      <c r="B329" s="111" t="s">
        <v>2056</v>
      </c>
      <c r="C329" s="111" t="s">
        <v>188</v>
      </c>
      <c r="D329" s="111" t="s">
        <v>187</v>
      </c>
      <c r="E329" s="111" t="s">
        <v>186</v>
      </c>
      <c r="F329" s="111" t="s">
        <v>201</v>
      </c>
      <c r="G329" s="111" t="s">
        <v>183</v>
      </c>
      <c r="H329" s="111" t="s">
        <v>184</v>
      </c>
      <c r="I329" s="111">
        <v>142628</v>
      </c>
      <c r="J329" s="111" t="s">
        <v>202</v>
      </c>
      <c r="K329" s="111">
        <v>142628</v>
      </c>
      <c r="L329" s="111" t="s">
        <v>203</v>
      </c>
      <c r="M329" s="111" t="s">
        <v>204</v>
      </c>
      <c r="N329" s="111">
        <v>265858</v>
      </c>
      <c r="O329" s="111" t="s">
        <v>607</v>
      </c>
      <c r="P329" s="111">
        <v>574022</v>
      </c>
      <c r="Q329" s="111" t="s">
        <v>922</v>
      </c>
      <c r="R329" s="111" t="s">
        <v>809</v>
      </c>
      <c r="S329" s="111" t="s">
        <v>1306</v>
      </c>
      <c r="T329" s="111" t="s">
        <v>275</v>
      </c>
      <c r="U329" s="111" t="s">
        <v>210</v>
      </c>
      <c r="V329" s="111">
        <v>541</v>
      </c>
      <c r="W329" s="111" t="s">
        <v>337</v>
      </c>
      <c r="X329" s="111">
        <v>353484460</v>
      </c>
      <c r="Y329" s="111" t="s">
        <v>1307</v>
      </c>
      <c r="Z329" s="111" t="s">
        <v>1228</v>
      </c>
      <c r="AA329" s="111">
        <v>32000</v>
      </c>
      <c r="AB329" s="111" t="s">
        <v>214</v>
      </c>
      <c r="AC329" s="111">
        <v>24</v>
      </c>
      <c r="AD329" s="111" t="s">
        <v>215</v>
      </c>
      <c r="AE329" s="111" t="s">
        <v>394</v>
      </c>
      <c r="AF329" s="111">
        <v>1710</v>
      </c>
      <c r="AG329" s="111">
        <v>1710</v>
      </c>
      <c r="AH329" s="111" t="s">
        <v>814</v>
      </c>
      <c r="AI329" s="111">
        <v>5406.44</v>
      </c>
      <c r="AJ329" s="111">
        <v>3143.56</v>
      </c>
      <c r="AK329" s="111">
        <v>8550</v>
      </c>
      <c r="AL329" s="111">
        <v>26593.56</v>
      </c>
      <c r="AM329" s="111">
        <v>5872.44</v>
      </c>
      <c r="AN329" s="111">
        <v>32466</v>
      </c>
      <c r="AO329" s="111">
        <v>14114.16</v>
      </c>
      <c r="AP329" s="111">
        <v>4695.84</v>
      </c>
      <c r="AQ329" s="111">
        <v>18810</v>
      </c>
      <c r="AR329" s="111">
        <v>16</v>
      </c>
      <c r="AS329" s="111">
        <v>290</v>
      </c>
      <c r="AT329" s="99" t="s">
        <v>217</v>
      </c>
      <c r="AU329" s="99"/>
      <c r="AV329" s="99"/>
      <c r="AW329" s="111"/>
      <c r="AX329" s="111" t="s">
        <v>218</v>
      </c>
      <c r="AY329" s="111" t="s">
        <v>219</v>
      </c>
      <c r="AZ329" s="111"/>
      <c r="BA329" s="111">
        <v>0</v>
      </c>
      <c r="BB329" s="101"/>
      <c r="BC329" s="101"/>
      <c r="BD329" s="99" t="s">
        <v>220</v>
      </c>
      <c r="BE329" s="99"/>
      <c r="BF329" s="109"/>
      <c r="BG329" s="67"/>
      <c r="BH329" s="108"/>
      <c r="BI329" s="99" t="s">
        <v>2017</v>
      </c>
      <c r="BJ329" s="99"/>
      <c r="BK329" s="108"/>
      <c r="BL329" s="100"/>
    </row>
    <row r="330" spans="1:64" hidden="1" x14ac:dyDescent="0.3">
      <c r="A330" s="84">
        <v>329</v>
      </c>
      <c r="B330" s="111" t="s">
        <v>2056</v>
      </c>
      <c r="C330" s="111" t="s">
        <v>188</v>
      </c>
      <c r="D330" s="111" t="s">
        <v>187</v>
      </c>
      <c r="E330" s="111" t="s">
        <v>186</v>
      </c>
      <c r="F330" s="111" t="s">
        <v>201</v>
      </c>
      <c r="G330" s="111" t="s">
        <v>183</v>
      </c>
      <c r="H330" s="111" t="s">
        <v>184</v>
      </c>
      <c r="I330" s="111">
        <v>148172</v>
      </c>
      <c r="J330" s="111" t="s">
        <v>387</v>
      </c>
      <c r="K330" s="111">
        <v>148172</v>
      </c>
      <c r="L330" s="111" t="s">
        <v>203</v>
      </c>
      <c r="M330" s="111" t="s">
        <v>204</v>
      </c>
      <c r="N330" s="111">
        <v>251142</v>
      </c>
      <c r="O330" s="111" t="s">
        <v>403</v>
      </c>
      <c r="P330" s="111">
        <v>329932</v>
      </c>
      <c r="Q330" s="111" t="s">
        <v>404</v>
      </c>
      <c r="R330" s="111" t="s">
        <v>809</v>
      </c>
      <c r="S330" s="111" t="s">
        <v>1308</v>
      </c>
      <c r="T330" s="111" t="s">
        <v>275</v>
      </c>
      <c r="U330" s="111" t="s">
        <v>210</v>
      </c>
      <c r="V330" s="111">
        <v>541</v>
      </c>
      <c r="W330" s="111" t="s">
        <v>337</v>
      </c>
      <c r="X330" s="111">
        <v>353497182</v>
      </c>
      <c r="Y330" s="111" t="s">
        <v>1309</v>
      </c>
      <c r="Z330" s="111" t="s">
        <v>1250</v>
      </c>
      <c r="AA330" s="111">
        <v>42000</v>
      </c>
      <c r="AB330" s="111" t="s">
        <v>307</v>
      </c>
      <c r="AC330" s="111">
        <v>24</v>
      </c>
      <c r="AD330" s="111" t="s">
        <v>625</v>
      </c>
      <c r="AE330" s="111" t="s">
        <v>1295</v>
      </c>
      <c r="AF330" s="111">
        <v>2240</v>
      </c>
      <c r="AG330" s="111">
        <v>2240</v>
      </c>
      <c r="AH330" s="111" t="s">
        <v>1310</v>
      </c>
      <c r="AI330" s="111">
        <v>8800.24</v>
      </c>
      <c r="AJ330" s="111">
        <v>4639.76</v>
      </c>
      <c r="AK330" s="111">
        <v>13440</v>
      </c>
      <c r="AL330" s="111">
        <v>33199.760000000002</v>
      </c>
      <c r="AM330" s="111">
        <v>7046.24</v>
      </c>
      <c r="AN330" s="111">
        <v>40246</v>
      </c>
      <c r="AO330" s="111">
        <v>16908.18</v>
      </c>
      <c r="AP330" s="111">
        <v>5491.82</v>
      </c>
      <c r="AQ330" s="111">
        <v>22400</v>
      </c>
      <c r="AR330" s="111">
        <v>16</v>
      </c>
      <c r="AS330" s="111">
        <v>264</v>
      </c>
      <c r="AT330" s="99" t="s">
        <v>217</v>
      </c>
      <c r="AU330" s="99"/>
      <c r="AV330" s="99"/>
      <c r="AW330" s="111"/>
      <c r="AX330" s="111" t="s">
        <v>218</v>
      </c>
      <c r="AY330" s="111" t="s">
        <v>219</v>
      </c>
      <c r="AZ330" s="111"/>
      <c r="BA330" s="111">
        <v>0</v>
      </c>
      <c r="BB330" s="101"/>
      <c r="BC330" s="101"/>
      <c r="BD330" s="99" t="s">
        <v>220</v>
      </c>
      <c r="BE330" s="99"/>
      <c r="BF330" s="109"/>
      <c r="BG330" s="67"/>
      <c r="BH330" s="108"/>
      <c r="BI330" s="99" t="s">
        <v>2017</v>
      </c>
      <c r="BJ330" s="99"/>
      <c r="BK330" s="108"/>
      <c r="BL330" s="100"/>
    </row>
    <row r="331" spans="1:64" hidden="1" x14ac:dyDescent="0.3">
      <c r="A331" s="99">
        <v>330</v>
      </c>
      <c r="B331" s="111" t="s">
        <v>2056</v>
      </c>
      <c r="C331" s="111" t="s">
        <v>188</v>
      </c>
      <c r="D331" s="111" t="s">
        <v>187</v>
      </c>
      <c r="E331" s="111" t="s">
        <v>186</v>
      </c>
      <c r="F331" s="111" t="s">
        <v>201</v>
      </c>
      <c r="G331" s="111" t="s">
        <v>183</v>
      </c>
      <c r="H331" s="111" t="s">
        <v>184</v>
      </c>
      <c r="I331" s="111">
        <v>143200</v>
      </c>
      <c r="J331" s="111" t="s">
        <v>286</v>
      </c>
      <c r="K331" s="111">
        <v>143200</v>
      </c>
      <c r="L331" s="111" t="s">
        <v>203</v>
      </c>
      <c r="M331" s="111" t="s">
        <v>204</v>
      </c>
      <c r="N331" s="111">
        <v>245474</v>
      </c>
      <c r="O331" s="111" t="s">
        <v>287</v>
      </c>
      <c r="P331" s="111">
        <v>322560</v>
      </c>
      <c r="Q331" s="111" t="s">
        <v>288</v>
      </c>
      <c r="R331" s="111" t="s">
        <v>1079</v>
      </c>
      <c r="S331" s="111" t="s">
        <v>894</v>
      </c>
      <c r="T331" s="111" t="s">
        <v>227</v>
      </c>
      <c r="U331" s="111" t="s">
        <v>210</v>
      </c>
      <c r="V331" s="111">
        <v>541</v>
      </c>
      <c r="W331" s="111" t="s">
        <v>337</v>
      </c>
      <c r="X331" s="111">
        <v>353503750</v>
      </c>
      <c r="Y331" s="111" t="s">
        <v>1311</v>
      </c>
      <c r="Z331" s="111" t="s">
        <v>1224</v>
      </c>
      <c r="AA331" s="111">
        <v>20000</v>
      </c>
      <c r="AB331" s="111" t="s">
        <v>231</v>
      </c>
      <c r="AC331" s="111">
        <v>18</v>
      </c>
      <c r="AD331" s="111" t="s">
        <v>1081</v>
      </c>
      <c r="AE331" s="111" t="s">
        <v>1302</v>
      </c>
      <c r="AF331" s="111">
        <v>1340</v>
      </c>
      <c r="AG331" s="111">
        <v>1340</v>
      </c>
      <c r="AH331" s="111" t="s">
        <v>1312</v>
      </c>
      <c r="AI331" s="111">
        <v>3776.09</v>
      </c>
      <c r="AJ331" s="111">
        <v>1583.91</v>
      </c>
      <c r="AK331" s="111">
        <v>5360</v>
      </c>
      <c r="AL331" s="111">
        <v>16223.91</v>
      </c>
      <c r="AM331" s="111">
        <v>2676.09</v>
      </c>
      <c r="AN331" s="111">
        <v>18900</v>
      </c>
      <c r="AO331" s="111">
        <v>13497.29</v>
      </c>
      <c r="AP331" s="111">
        <v>2582.71</v>
      </c>
      <c r="AQ331" s="111">
        <v>16080</v>
      </c>
      <c r="AR331" s="111">
        <v>16</v>
      </c>
      <c r="AS331" s="111">
        <v>329</v>
      </c>
      <c r="AT331" s="99" t="s">
        <v>217</v>
      </c>
      <c r="AU331" s="99"/>
      <c r="AV331" s="99"/>
      <c r="AW331" s="111"/>
      <c r="AX331" s="111" t="s">
        <v>218</v>
      </c>
      <c r="AY331" s="111" t="s">
        <v>219</v>
      </c>
      <c r="AZ331" s="111"/>
      <c r="BA331" s="111">
        <v>0</v>
      </c>
      <c r="BB331" s="101"/>
      <c r="BC331" s="101"/>
      <c r="BD331" s="99" t="s">
        <v>220</v>
      </c>
      <c r="BE331" s="99"/>
      <c r="BF331" s="109"/>
      <c r="BG331" s="67"/>
      <c r="BH331" s="108"/>
      <c r="BI331" s="99" t="s">
        <v>2017</v>
      </c>
      <c r="BJ331" s="99"/>
      <c r="BK331" s="108"/>
      <c r="BL331" s="100"/>
    </row>
    <row r="332" spans="1:64" hidden="1" x14ac:dyDescent="0.3">
      <c r="A332" s="84">
        <v>331</v>
      </c>
      <c r="B332" s="111" t="s">
        <v>2056</v>
      </c>
      <c r="C332" s="111" t="s">
        <v>188</v>
      </c>
      <c r="D332" s="111" t="s">
        <v>187</v>
      </c>
      <c r="E332" s="111" t="s">
        <v>186</v>
      </c>
      <c r="F332" s="111" t="s">
        <v>201</v>
      </c>
      <c r="G332" s="111" t="s">
        <v>183</v>
      </c>
      <c r="H332" s="111" t="s">
        <v>184</v>
      </c>
      <c r="I332" s="111">
        <v>148172</v>
      </c>
      <c r="J332" s="111" t="s">
        <v>387</v>
      </c>
      <c r="K332" s="111">
        <v>148172</v>
      </c>
      <c r="L332" s="111" t="s">
        <v>203</v>
      </c>
      <c r="M332" s="111" t="s">
        <v>204</v>
      </c>
      <c r="N332" s="111">
        <v>307444</v>
      </c>
      <c r="O332" s="111" t="s">
        <v>882</v>
      </c>
      <c r="P332" s="111">
        <v>417698</v>
      </c>
      <c r="Q332" s="111" t="s">
        <v>883</v>
      </c>
      <c r="R332" s="111" t="s">
        <v>809</v>
      </c>
      <c r="S332" s="111" t="s">
        <v>1313</v>
      </c>
      <c r="T332" s="111" t="s">
        <v>275</v>
      </c>
      <c r="U332" s="111" t="s">
        <v>210</v>
      </c>
      <c r="V332" s="111">
        <v>541</v>
      </c>
      <c r="W332" s="111" t="s">
        <v>337</v>
      </c>
      <c r="X332" s="111">
        <v>353504740</v>
      </c>
      <c r="Y332" s="111" t="s">
        <v>1314</v>
      </c>
      <c r="Z332" s="111" t="s">
        <v>1315</v>
      </c>
      <c r="AA332" s="111">
        <v>32000</v>
      </c>
      <c r="AB332" s="111" t="s">
        <v>307</v>
      </c>
      <c r="AC332" s="111">
        <v>24</v>
      </c>
      <c r="AD332" s="111" t="s">
        <v>215</v>
      </c>
      <c r="AE332" s="111" t="s">
        <v>1295</v>
      </c>
      <c r="AF332" s="111">
        <v>1710</v>
      </c>
      <c r="AG332" s="111">
        <v>1710</v>
      </c>
      <c r="AH332" s="111" t="s">
        <v>1316</v>
      </c>
      <c r="AI332" s="111">
        <v>14015.33</v>
      </c>
      <c r="AJ332" s="111">
        <v>6504.67</v>
      </c>
      <c r="AK332" s="111">
        <v>20520</v>
      </c>
      <c r="AL332" s="111">
        <v>17984.669999999998</v>
      </c>
      <c r="AM332" s="111">
        <v>2482.33</v>
      </c>
      <c r="AN332" s="111">
        <v>20467</v>
      </c>
      <c r="AO332" s="111">
        <v>5545.04</v>
      </c>
      <c r="AP332" s="111">
        <v>1294.96</v>
      </c>
      <c r="AQ332" s="111">
        <v>6840</v>
      </c>
      <c r="AR332" s="111">
        <v>16</v>
      </c>
      <c r="AS332" s="111">
        <v>82</v>
      </c>
      <c r="AT332" s="111" t="s">
        <v>910</v>
      </c>
      <c r="AU332" s="99"/>
      <c r="AV332" s="99"/>
      <c r="AW332" s="111"/>
      <c r="AX332" s="111" t="s">
        <v>218</v>
      </c>
      <c r="AY332" s="111" t="s">
        <v>219</v>
      </c>
      <c r="AZ332" s="111"/>
      <c r="BA332" s="111">
        <v>0</v>
      </c>
      <c r="BB332" s="101">
        <v>45757</v>
      </c>
      <c r="BC332" s="101" t="s">
        <v>396</v>
      </c>
      <c r="BD332" s="99" t="s">
        <v>397</v>
      </c>
      <c r="BE332" s="99" t="s">
        <v>398</v>
      </c>
      <c r="BF332" s="109" t="s">
        <v>399</v>
      </c>
      <c r="BG332" s="67"/>
      <c r="BH332" s="108"/>
      <c r="BI332" s="99" t="s">
        <v>2017</v>
      </c>
      <c r="BJ332" s="99"/>
      <c r="BK332" s="108"/>
      <c r="BL332" s="100"/>
    </row>
    <row r="333" spans="1:64" hidden="1" x14ac:dyDescent="0.3">
      <c r="A333" s="84">
        <v>332</v>
      </c>
      <c r="B333" s="111" t="s">
        <v>2056</v>
      </c>
      <c r="C333" s="111" t="s">
        <v>188</v>
      </c>
      <c r="D333" s="111" t="s">
        <v>187</v>
      </c>
      <c r="E333" s="111" t="s">
        <v>186</v>
      </c>
      <c r="F333" s="111" t="s">
        <v>201</v>
      </c>
      <c r="G333" s="111" t="s">
        <v>183</v>
      </c>
      <c r="H333" s="111" t="s">
        <v>184</v>
      </c>
      <c r="I333" s="111">
        <v>148172</v>
      </c>
      <c r="J333" s="111" t="s">
        <v>387</v>
      </c>
      <c r="K333" s="111">
        <v>148172</v>
      </c>
      <c r="L333" s="111" t="s">
        <v>203</v>
      </c>
      <c r="M333" s="111" t="s">
        <v>204</v>
      </c>
      <c r="N333" s="111">
        <v>260310</v>
      </c>
      <c r="O333" s="111" t="s">
        <v>388</v>
      </c>
      <c r="P333" s="111">
        <v>341776</v>
      </c>
      <c r="Q333" s="111" t="s">
        <v>389</v>
      </c>
      <c r="R333" s="111" t="s">
        <v>1079</v>
      </c>
      <c r="S333" s="111" t="s">
        <v>1046</v>
      </c>
      <c r="T333" s="111" t="s">
        <v>275</v>
      </c>
      <c r="U333" s="111" t="s">
        <v>210</v>
      </c>
      <c r="V333" s="111">
        <v>541</v>
      </c>
      <c r="W333" s="111" t="s">
        <v>337</v>
      </c>
      <c r="X333" s="111">
        <v>353530075</v>
      </c>
      <c r="Y333" s="111" t="s">
        <v>1047</v>
      </c>
      <c r="Z333" s="111" t="s">
        <v>893</v>
      </c>
      <c r="AA333" s="111">
        <v>20000</v>
      </c>
      <c r="AB333" s="111" t="s">
        <v>307</v>
      </c>
      <c r="AC333" s="111">
        <v>18</v>
      </c>
      <c r="AD333" s="111" t="s">
        <v>1081</v>
      </c>
      <c r="AE333" s="111" t="s">
        <v>1295</v>
      </c>
      <c r="AF333" s="111">
        <v>1340</v>
      </c>
      <c r="AG333" s="111">
        <v>1340</v>
      </c>
      <c r="AH333" s="111" t="s">
        <v>1050</v>
      </c>
      <c r="AI333" s="111">
        <v>6900.88</v>
      </c>
      <c r="AJ333" s="111">
        <v>2479.12</v>
      </c>
      <c r="AK333" s="111">
        <v>9380</v>
      </c>
      <c r="AL333" s="111">
        <v>13099.12</v>
      </c>
      <c r="AM333" s="111">
        <v>1693.88</v>
      </c>
      <c r="AN333" s="111">
        <v>14793</v>
      </c>
      <c r="AO333" s="111">
        <v>10449.65</v>
      </c>
      <c r="AP333" s="111">
        <v>1610.35</v>
      </c>
      <c r="AQ333" s="111">
        <v>12060</v>
      </c>
      <c r="AR333" s="111">
        <v>16</v>
      </c>
      <c r="AS333" s="111">
        <v>236</v>
      </c>
      <c r="AT333" s="99" t="s">
        <v>217</v>
      </c>
      <c r="AU333" s="99"/>
      <c r="AV333" s="99"/>
      <c r="AW333" s="111"/>
      <c r="AX333" s="111" t="s">
        <v>218</v>
      </c>
      <c r="AY333" s="111" t="s">
        <v>219</v>
      </c>
      <c r="AZ333" s="111"/>
      <c r="BA333" s="111">
        <v>0</v>
      </c>
      <c r="BB333" s="101"/>
      <c r="BC333" s="101"/>
      <c r="BD333" s="99" t="s">
        <v>220</v>
      </c>
      <c r="BE333" s="99"/>
      <c r="BF333" s="109"/>
      <c r="BG333" s="67"/>
      <c r="BH333" s="108"/>
      <c r="BI333" s="99" t="s">
        <v>2017</v>
      </c>
      <c r="BJ333" s="99"/>
      <c r="BK333" s="108"/>
      <c r="BL333" s="100"/>
    </row>
    <row r="334" spans="1:64" hidden="1" x14ac:dyDescent="0.3">
      <c r="A334" s="84">
        <v>333</v>
      </c>
      <c r="B334" s="111" t="s">
        <v>2056</v>
      </c>
      <c r="C334" s="111" t="s">
        <v>188</v>
      </c>
      <c r="D334" s="111" t="s">
        <v>187</v>
      </c>
      <c r="E334" s="111" t="s">
        <v>186</v>
      </c>
      <c r="F334" s="111" t="s">
        <v>201</v>
      </c>
      <c r="G334" s="111" t="s">
        <v>183</v>
      </c>
      <c r="H334" s="111" t="s">
        <v>184</v>
      </c>
      <c r="I334" s="111">
        <v>148172</v>
      </c>
      <c r="J334" s="111" t="s">
        <v>387</v>
      </c>
      <c r="K334" s="111">
        <v>148172</v>
      </c>
      <c r="L334" s="111" t="s">
        <v>203</v>
      </c>
      <c r="M334" s="111" t="s">
        <v>204</v>
      </c>
      <c r="N334" s="111">
        <v>260098</v>
      </c>
      <c r="O334" s="111" t="s">
        <v>882</v>
      </c>
      <c r="P334" s="111">
        <v>341517</v>
      </c>
      <c r="Q334" s="111" t="s">
        <v>883</v>
      </c>
      <c r="R334" s="111" t="s">
        <v>1079</v>
      </c>
      <c r="S334" s="111" t="s">
        <v>927</v>
      </c>
      <c r="T334" s="111" t="s">
        <v>275</v>
      </c>
      <c r="U334" s="111" t="s">
        <v>210</v>
      </c>
      <c r="V334" s="111">
        <v>541</v>
      </c>
      <c r="W334" s="111" t="s">
        <v>337</v>
      </c>
      <c r="X334" s="111">
        <v>353549333</v>
      </c>
      <c r="Y334" s="111" t="s">
        <v>928</v>
      </c>
      <c r="Z334" s="111" t="s">
        <v>1250</v>
      </c>
      <c r="AA334" s="111">
        <v>20000</v>
      </c>
      <c r="AB334" s="111" t="s">
        <v>307</v>
      </c>
      <c r="AC334" s="111">
        <v>18</v>
      </c>
      <c r="AD334" s="111" t="s">
        <v>1081</v>
      </c>
      <c r="AE334" s="111" t="s">
        <v>1295</v>
      </c>
      <c r="AF334" s="111">
        <v>1340</v>
      </c>
      <c r="AG334" s="111">
        <v>1340</v>
      </c>
      <c r="AH334" s="111" t="s">
        <v>814</v>
      </c>
      <c r="AI334" s="111">
        <v>6916.38</v>
      </c>
      <c r="AJ334" s="111">
        <v>2463.62</v>
      </c>
      <c r="AK334" s="111">
        <v>9380</v>
      </c>
      <c r="AL334" s="111">
        <v>13083.62</v>
      </c>
      <c r="AM334" s="111">
        <v>1690.38</v>
      </c>
      <c r="AN334" s="111">
        <v>14774</v>
      </c>
      <c r="AO334" s="111">
        <v>10452.799999999999</v>
      </c>
      <c r="AP334" s="111">
        <v>1607.2</v>
      </c>
      <c r="AQ334" s="111">
        <v>12060</v>
      </c>
      <c r="AR334" s="111">
        <v>16</v>
      </c>
      <c r="AS334" s="111">
        <v>236</v>
      </c>
      <c r="AT334" s="99" t="s">
        <v>217</v>
      </c>
      <c r="AU334" s="99"/>
      <c r="AV334" s="99"/>
      <c r="AW334" s="111"/>
      <c r="AX334" s="111" t="s">
        <v>218</v>
      </c>
      <c r="AY334" s="111" t="s">
        <v>219</v>
      </c>
      <c r="AZ334" s="111"/>
      <c r="BA334" s="111">
        <v>0</v>
      </c>
      <c r="BB334" s="101"/>
      <c r="BC334" s="101"/>
      <c r="BD334" s="99" t="s">
        <v>220</v>
      </c>
      <c r="BE334" s="99"/>
      <c r="BF334" s="109"/>
      <c r="BG334" s="67"/>
      <c r="BH334" s="108"/>
      <c r="BI334" s="99" t="s">
        <v>2017</v>
      </c>
      <c r="BJ334" s="99"/>
      <c r="BK334" s="108"/>
      <c r="BL334" s="100"/>
    </row>
    <row r="335" spans="1:64" hidden="1" x14ac:dyDescent="0.3">
      <c r="A335" s="99">
        <v>334</v>
      </c>
      <c r="B335" s="111" t="s">
        <v>2056</v>
      </c>
      <c r="C335" s="111" t="s">
        <v>188</v>
      </c>
      <c r="D335" s="111" t="s">
        <v>187</v>
      </c>
      <c r="E335" s="111" t="s">
        <v>186</v>
      </c>
      <c r="F335" s="111" t="s">
        <v>201</v>
      </c>
      <c r="G335" s="111" t="s">
        <v>183</v>
      </c>
      <c r="H335" s="111" t="s">
        <v>184</v>
      </c>
      <c r="I335" s="111">
        <v>144322</v>
      </c>
      <c r="J335" s="111" t="s">
        <v>280</v>
      </c>
      <c r="K335" s="111">
        <v>144322</v>
      </c>
      <c r="L335" s="111" t="s">
        <v>203</v>
      </c>
      <c r="M335" s="111" t="s">
        <v>204</v>
      </c>
      <c r="N335" s="111">
        <v>243968</v>
      </c>
      <c r="O335" s="111" t="s">
        <v>281</v>
      </c>
      <c r="P335" s="111">
        <v>320618</v>
      </c>
      <c r="Q335" s="111" t="s">
        <v>282</v>
      </c>
      <c r="R335" s="111" t="s">
        <v>1079</v>
      </c>
      <c r="S335" s="111" t="s">
        <v>1011</v>
      </c>
      <c r="T335" s="111" t="s">
        <v>227</v>
      </c>
      <c r="U335" s="111" t="s">
        <v>210</v>
      </c>
      <c r="V335" s="111">
        <v>541</v>
      </c>
      <c r="W335" s="111" t="s">
        <v>1209</v>
      </c>
      <c r="X335" s="111">
        <v>353599029</v>
      </c>
      <c r="Y335" s="111" t="s">
        <v>1012</v>
      </c>
      <c r="Z335" s="111" t="s">
        <v>1317</v>
      </c>
      <c r="AA335" s="111">
        <v>20000</v>
      </c>
      <c r="AB335" s="111" t="s">
        <v>231</v>
      </c>
      <c r="AC335" s="111">
        <v>18</v>
      </c>
      <c r="AD335" s="111" t="s">
        <v>1081</v>
      </c>
      <c r="AE335" s="111" t="s">
        <v>394</v>
      </c>
      <c r="AF335" s="111">
        <v>1340</v>
      </c>
      <c r="AG335" s="111">
        <v>1340</v>
      </c>
      <c r="AH335" s="111" t="s">
        <v>1015</v>
      </c>
      <c r="AI335" s="111">
        <v>17408.7</v>
      </c>
      <c r="AJ335" s="111">
        <v>4031.3</v>
      </c>
      <c r="AK335" s="111">
        <v>21440</v>
      </c>
      <c r="AL335" s="111">
        <v>2591.3000000000002</v>
      </c>
      <c r="AM335" s="111">
        <v>74.7</v>
      </c>
      <c r="AN335" s="111">
        <v>2666</v>
      </c>
      <c r="AO335" s="111">
        <v>0</v>
      </c>
      <c r="AP335" s="111">
        <v>0</v>
      </c>
      <c r="AQ335" s="111">
        <v>0</v>
      </c>
      <c r="AR335" s="111">
        <v>16</v>
      </c>
      <c r="AS335" s="111">
        <v>0</v>
      </c>
      <c r="AT335" s="111" t="s">
        <v>395</v>
      </c>
      <c r="AU335" s="99"/>
      <c r="AV335" s="99"/>
      <c r="AW335" s="111"/>
      <c r="AX335" s="111" t="s">
        <v>218</v>
      </c>
      <c r="AY335" s="111" t="s">
        <v>219</v>
      </c>
      <c r="AZ335" s="111"/>
      <c r="BA335" s="111">
        <v>0</v>
      </c>
      <c r="BB335" s="101">
        <v>45757</v>
      </c>
      <c r="BC335" s="101" t="s">
        <v>396</v>
      </c>
      <c r="BD335" s="99" t="s">
        <v>397</v>
      </c>
      <c r="BE335" s="99" t="s">
        <v>1000</v>
      </c>
      <c r="BF335" s="109" t="s">
        <v>518</v>
      </c>
      <c r="BG335" s="67"/>
      <c r="BH335" s="108"/>
      <c r="BI335" s="99" t="s">
        <v>2018</v>
      </c>
      <c r="BJ335" s="99"/>
      <c r="BK335" s="108"/>
      <c r="BL335" s="100"/>
    </row>
    <row r="336" spans="1:64" hidden="1" x14ac:dyDescent="0.3">
      <c r="A336" s="84">
        <v>335</v>
      </c>
      <c r="B336" s="111" t="s">
        <v>2056</v>
      </c>
      <c r="C336" s="111" t="s">
        <v>188</v>
      </c>
      <c r="D336" s="111" t="s">
        <v>187</v>
      </c>
      <c r="E336" s="111" t="s">
        <v>186</v>
      </c>
      <c r="F336" s="111" t="s">
        <v>201</v>
      </c>
      <c r="G336" s="111" t="s">
        <v>183</v>
      </c>
      <c r="H336" s="111" t="s">
        <v>184</v>
      </c>
      <c r="I336" s="111">
        <v>143603</v>
      </c>
      <c r="J336" s="111" t="s">
        <v>329</v>
      </c>
      <c r="K336" s="111">
        <v>143603</v>
      </c>
      <c r="L336" s="111" t="s">
        <v>203</v>
      </c>
      <c r="M336" s="111" t="s">
        <v>204</v>
      </c>
      <c r="N336" s="111">
        <v>461523</v>
      </c>
      <c r="O336" s="111" t="s">
        <v>1318</v>
      </c>
      <c r="P336" s="111">
        <v>709316</v>
      </c>
      <c r="Q336" s="111" t="s">
        <v>1319</v>
      </c>
      <c r="R336" s="111" t="s">
        <v>809</v>
      </c>
      <c r="S336" s="111" t="s">
        <v>1320</v>
      </c>
      <c r="T336" s="111" t="s">
        <v>275</v>
      </c>
      <c r="U336" s="111" t="s">
        <v>210</v>
      </c>
      <c r="V336" s="111">
        <v>541</v>
      </c>
      <c r="W336" s="111" t="s">
        <v>337</v>
      </c>
      <c r="X336" s="111">
        <v>353637590</v>
      </c>
      <c r="Y336" s="111" t="s">
        <v>1321</v>
      </c>
      <c r="Z336" s="111" t="s">
        <v>1322</v>
      </c>
      <c r="AA336" s="111">
        <v>32000</v>
      </c>
      <c r="AB336" s="111" t="s">
        <v>214</v>
      </c>
      <c r="AC336" s="111">
        <v>24</v>
      </c>
      <c r="AD336" s="111" t="s">
        <v>215</v>
      </c>
      <c r="AE336" s="111" t="s">
        <v>1323</v>
      </c>
      <c r="AF336" s="111">
        <v>1710</v>
      </c>
      <c r="AG336" s="111">
        <v>1710</v>
      </c>
      <c r="AH336" s="111" t="s">
        <v>1324</v>
      </c>
      <c r="AI336" s="111">
        <v>15156.6</v>
      </c>
      <c r="AJ336" s="111">
        <v>7273.4</v>
      </c>
      <c r="AK336" s="111">
        <v>22430</v>
      </c>
      <c r="AL336" s="111">
        <v>16843.400000000001</v>
      </c>
      <c r="AM336" s="111">
        <v>2012.6</v>
      </c>
      <c r="AN336" s="111">
        <v>18856</v>
      </c>
      <c r="AO336" s="111">
        <v>2718.25</v>
      </c>
      <c r="AP336" s="111">
        <v>501.75</v>
      </c>
      <c r="AQ336" s="111">
        <v>3220</v>
      </c>
      <c r="AR336" s="111">
        <v>15</v>
      </c>
      <c r="AS336" s="111">
        <v>17</v>
      </c>
      <c r="AT336" s="111" t="s">
        <v>921</v>
      </c>
      <c r="AU336" s="99"/>
      <c r="AV336" s="99"/>
      <c r="AW336" s="111"/>
      <c r="AX336" s="111" t="s">
        <v>218</v>
      </c>
      <c r="AY336" s="111" t="s">
        <v>219</v>
      </c>
      <c r="AZ336" s="111"/>
      <c r="BA336" s="111">
        <v>0</v>
      </c>
      <c r="BB336" s="101">
        <v>45757</v>
      </c>
      <c r="BC336" s="101" t="s">
        <v>396</v>
      </c>
      <c r="BD336" s="99" t="s">
        <v>397</v>
      </c>
      <c r="BE336" s="99" t="s">
        <v>398</v>
      </c>
      <c r="BF336" s="109" t="s">
        <v>399</v>
      </c>
      <c r="BG336" s="67"/>
      <c r="BH336" s="108"/>
      <c r="BI336" s="99" t="s">
        <v>2017</v>
      </c>
      <c r="BJ336" s="99"/>
      <c r="BK336" s="108"/>
      <c r="BL336" s="100"/>
    </row>
    <row r="337" spans="1:64" hidden="1" x14ac:dyDescent="0.3">
      <c r="A337" s="84">
        <v>336</v>
      </c>
      <c r="B337" s="111" t="s">
        <v>2056</v>
      </c>
      <c r="C337" s="111" t="s">
        <v>188</v>
      </c>
      <c r="D337" s="111" t="s">
        <v>187</v>
      </c>
      <c r="E337" s="111" t="s">
        <v>186</v>
      </c>
      <c r="F337" s="111" t="s">
        <v>201</v>
      </c>
      <c r="G337" s="111" t="s">
        <v>183</v>
      </c>
      <c r="H337" s="111" t="s">
        <v>184</v>
      </c>
      <c r="I337" s="111">
        <v>143603</v>
      </c>
      <c r="J337" s="111" t="s">
        <v>329</v>
      </c>
      <c r="K337" s="111">
        <v>143603</v>
      </c>
      <c r="L337" s="111" t="s">
        <v>203</v>
      </c>
      <c r="M337" s="111" t="s">
        <v>204</v>
      </c>
      <c r="N337" s="111">
        <v>461523</v>
      </c>
      <c r="O337" s="111" t="s">
        <v>1318</v>
      </c>
      <c r="P337" s="111">
        <v>709316</v>
      </c>
      <c r="Q337" s="111" t="s">
        <v>1319</v>
      </c>
      <c r="R337" s="111" t="s">
        <v>809</v>
      </c>
      <c r="S337" s="111" t="s">
        <v>1325</v>
      </c>
      <c r="T337" s="111" t="s">
        <v>275</v>
      </c>
      <c r="U337" s="111" t="s">
        <v>210</v>
      </c>
      <c r="V337" s="111">
        <v>541</v>
      </c>
      <c r="W337" s="111" t="s">
        <v>1326</v>
      </c>
      <c r="X337" s="111">
        <v>353637745</v>
      </c>
      <c r="Y337" s="111" t="s">
        <v>1327</v>
      </c>
      <c r="Z337" s="111" t="s">
        <v>1328</v>
      </c>
      <c r="AA337" s="111">
        <v>32000</v>
      </c>
      <c r="AB337" s="111" t="s">
        <v>214</v>
      </c>
      <c r="AC337" s="111">
        <v>24</v>
      </c>
      <c r="AD337" s="111" t="s">
        <v>215</v>
      </c>
      <c r="AE337" s="111" t="s">
        <v>1323</v>
      </c>
      <c r="AF337" s="111">
        <v>1710</v>
      </c>
      <c r="AG337" s="111">
        <v>1710</v>
      </c>
      <c r="AH337" s="111" t="s">
        <v>1027</v>
      </c>
      <c r="AI337" s="111">
        <v>17787.03</v>
      </c>
      <c r="AJ337" s="111">
        <v>7862.97</v>
      </c>
      <c r="AK337" s="111">
        <v>25650</v>
      </c>
      <c r="AL337" s="111">
        <v>14212.97</v>
      </c>
      <c r="AM337" s="111">
        <v>1529.03</v>
      </c>
      <c r="AN337" s="111">
        <v>15742</v>
      </c>
      <c r="AO337" s="111">
        <v>0</v>
      </c>
      <c r="AP337" s="111">
        <v>0</v>
      </c>
      <c r="AQ337" s="111">
        <v>0</v>
      </c>
      <c r="AR337" s="111">
        <v>15</v>
      </c>
      <c r="AS337" s="111">
        <v>0</v>
      </c>
      <c r="AT337" s="111" t="s">
        <v>395</v>
      </c>
      <c r="AU337" s="99"/>
      <c r="AV337" s="99"/>
      <c r="AW337" s="111"/>
      <c r="AX337" s="111" t="s">
        <v>218</v>
      </c>
      <c r="AY337" s="111" t="s">
        <v>219</v>
      </c>
      <c r="AZ337" s="111"/>
      <c r="BA337" s="111">
        <v>0</v>
      </c>
      <c r="BB337" s="101"/>
      <c r="BC337" s="101"/>
      <c r="BD337" s="99" t="s">
        <v>220</v>
      </c>
      <c r="BE337" s="99"/>
      <c r="BF337" s="109"/>
      <c r="BG337" s="67"/>
      <c r="BH337" s="108"/>
      <c r="BI337" s="99" t="s">
        <v>2017</v>
      </c>
      <c r="BJ337" s="99"/>
      <c r="BK337" s="108"/>
      <c r="BL337" s="100" t="s">
        <v>2064</v>
      </c>
    </row>
    <row r="338" spans="1:64" hidden="1" x14ac:dyDescent="0.3">
      <c r="A338" s="84">
        <v>337</v>
      </c>
      <c r="B338" s="111" t="s">
        <v>2056</v>
      </c>
      <c r="C338" s="111" t="s">
        <v>188</v>
      </c>
      <c r="D338" s="111" t="s">
        <v>187</v>
      </c>
      <c r="E338" s="111" t="s">
        <v>186</v>
      </c>
      <c r="F338" s="111" t="s">
        <v>201</v>
      </c>
      <c r="G338" s="111" t="s">
        <v>183</v>
      </c>
      <c r="H338" s="111" t="s">
        <v>184</v>
      </c>
      <c r="I338" s="111">
        <v>143603</v>
      </c>
      <c r="J338" s="111" t="s">
        <v>329</v>
      </c>
      <c r="K338" s="111">
        <v>143603</v>
      </c>
      <c r="L338" s="111" t="s">
        <v>203</v>
      </c>
      <c r="M338" s="111" t="s">
        <v>204</v>
      </c>
      <c r="N338" s="111">
        <v>461523</v>
      </c>
      <c r="O338" s="111" t="s">
        <v>1318</v>
      </c>
      <c r="P338" s="111">
        <v>709316</v>
      </c>
      <c r="Q338" s="111" t="s">
        <v>1319</v>
      </c>
      <c r="R338" s="111" t="s">
        <v>809</v>
      </c>
      <c r="S338" s="111" t="s">
        <v>1329</v>
      </c>
      <c r="T338" s="111" t="s">
        <v>275</v>
      </c>
      <c r="U338" s="111" t="s">
        <v>210</v>
      </c>
      <c r="V338" s="111">
        <v>541</v>
      </c>
      <c r="W338" s="111" t="s">
        <v>337</v>
      </c>
      <c r="X338" s="111">
        <v>353649327</v>
      </c>
      <c r="Y338" s="111" t="s">
        <v>1330</v>
      </c>
      <c r="Z338" s="111" t="s">
        <v>1331</v>
      </c>
      <c r="AA338" s="111">
        <v>32000</v>
      </c>
      <c r="AB338" s="111" t="s">
        <v>214</v>
      </c>
      <c r="AC338" s="111">
        <v>24</v>
      </c>
      <c r="AD338" s="111" t="s">
        <v>215</v>
      </c>
      <c r="AE338" s="111" t="s">
        <v>1323</v>
      </c>
      <c r="AF338" s="111">
        <v>1710</v>
      </c>
      <c r="AG338" s="111">
        <v>1710</v>
      </c>
      <c r="AH338" s="111" t="s">
        <v>1332</v>
      </c>
      <c r="AI338" s="111">
        <v>14904.15</v>
      </c>
      <c r="AJ338" s="111">
        <v>7325.85</v>
      </c>
      <c r="AK338" s="111">
        <v>22230</v>
      </c>
      <c r="AL338" s="111">
        <v>17095.849999999999</v>
      </c>
      <c r="AM338" s="111">
        <v>2277.15</v>
      </c>
      <c r="AN338" s="111">
        <v>19373</v>
      </c>
      <c r="AO338" s="111">
        <v>2707.24</v>
      </c>
      <c r="AP338" s="111">
        <v>712.76</v>
      </c>
      <c r="AQ338" s="111">
        <v>3420</v>
      </c>
      <c r="AR338" s="111">
        <v>15</v>
      </c>
      <c r="AS338" s="111">
        <v>17</v>
      </c>
      <c r="AT338" s="111" t="s">
        <v>921</v>
      </c>
      <c r="AU338" s="99"/>
      <c r="AV338" s="99"/>
      <c r="AW338" s="111"/>
      <c r="AX338" s="111" t="s">
        <v>218</v>
      </c>
      <c r="AY338" s="111" t="s">
        <v>219</v>
      </c>
      <c r="AZ338" s="111"/>
      <c r="BA338" s="111">
        <v>0</v>
      </c>
      <c r="BB338" s="101">
        <v>45757</v>
      </c>
      <c r="BC338" s="101" t="s">
        <v>396</v>
      </c>
      <c r="BD338" s="99" t="s">
        <v>397</v>
      </c>
      <c r="BE338" s="99" t="s">
        <v>398</v>
      </c>
      <c r="BF338" s="109" t="s">
        <v>399</v>
      </c>
      <c r="BG338" s="67"/>
      <c r="BH338" s="108"/>
      <c r="BI338" s="99" t="s">
        <v>2017</v>
      </c>
      <c r="BJ338" s="99"/>
      <c r="BK338" s="108"/>
      <c r="BL338" s="100"/>
    </row>
    <row r="339" spans="1:64" hidden="1" x14ac:dyDescent="0.3">
      <c r="A339" s="99">
        <v>338</v>
      </c>
      <c r="B339" s="111" t="s">
        <v>2056</v>
      </c>
      <c r="C339" s="111" t="s">
        <v>188</v>
      </c>
      <c r="D339" s="111" t="s">
        <v>187</v>
      </c>
      <c r="E339" s="111" t="s">
        <v>186</v>
      </c>
      <c r="F339" s="111" t="s">
        <v>201</v>
      </c>
      <c r="G339" s="111" t="s">
        <v>183</v>
      </c>
      <c r="H339" s="111" t="s">
        <v>184</v>
      </c>
      <c r="I339" s="111">
        <v>143603</v>
      </c>
      <c r="J339" s="111" t="s">
        <v>329</v>
      </c>
      <c r="K339" s="111">
        <v>143603</v>
      </c>
      <c r="L339" s="111" t="s">
        <v>203</v>
      </c>
      <c r="M339" s="111" t="s">
        <v>204</v>
      </c>
      <c r="N339" s="111">
        <v>461523</v>
      </c>
      <c r="O339" s="111" t="s">
        <v>1318</v>
      </c>
      <c r="P339" s="111">
        <v>709316</v>
      </c>
      <c r="Q339" s="111" t="s">
        <v>1319</v>
      </c>
      <c r="R339" s="111" t="s">
        <v>809</v>
      </c>
      <c r="S339" s="111" t="s">
        <v>1333</v>
      </c>
      <c r="T339" s="111" t="s">
        <v>275</v>
      </c>
      <c r="U339" s="111" t="s">
        <v>210</v>
      </c>
      <c r="V339" s="111">
        <v>541</v>
      </c>
      <c r="W339" s="111" t="s">
        <v>337</v>
      </c>
      <c r="X339" s="111">
        <v>353649385</v>
      </c>
      <c r="Y339" s="111" t="s">
        <v>1334</v>
      </c>
      <c r="Z339" s="111" t="s">
        <v>1331</v>
      </c>
      <c r="AA339" s="111">
        <v>32000</v>
      </c>
      <c r="AB339" s="111" t="s">
        <v>214</v>
      </c>
      <c r="AC339" s="111">
        <v>24</v>
      </c>
      <c r="AD339" s="111" t="s">
        <v>215</v>
      </c>
      <c r="AE339" s="111" t="s">
        <v>1323</v>
      </c>
      <c r="AF339" s="111">
        <v>1710</v>
      </c>
      <c r="AG339" s="111">
        <v>1710</v>
      </c>
      <c r="AH339" s="111" t="s">
        <v>1335</v>
      </c>
      <c r="AI339" s="111">
        <v>17611.39</v>
      </c>
      <c r="AJ339" s="111">
        <v>8038.61</v>
      </c>
      <c r="AK339" s="111">
        <v>25650</v>
      </c>
      <c r="AL339" s="111">
        <v>14388.61</v>
      </c>
      <c r="AM339" s="111">
        <v>1564.39</v>
      </c>
      <c r="AN339" s="111">
        <v>15953</v>
      </c>
      <c r="AO339" s="111">
        <v>0</v>
      </c>
      <c r="AP339" s="111">
        <v>0</v>
      </c>
      <c r="AQ339" s="111">
        <v>0</v>
      </c>
      <c r="AR339" s="111">
        <v>15</v>
      </c>
      <c r="AS339" s="111">
        <v>0</v>
      </c>
      <c r="AT339" s="111" t="s">
        <v>395</v>
      </c>
      <c r="AU339" s="99"/>
      <c r="AV339" s="99"/>
      <c r="AW339" s="111"/>
      <c r="AX339" s="111" t="s">
        <v>218</v>
      </c>
      <c r="AY339" s="111" t="s">
        <v>219</v>
      </c>
      <c r="AZ339" s="111"/>
      <c r="BA339" s="111">
        <v>0</v>
      </c>
      <c r="BB339" s="101"/>
      <c r="BC339" s="101"/>
      <c r="BD339" s="99" t="s">
        <v>220</v>
      </c>
      <c r="BE339" s="99"/>
      <c r="BF339" s="109"/>
      <c r="BG339" s="67"/>
      <c r="BH339" s="108"/>
      <c r="BI339" s="99" t="s">
        <v>2017</v>
      </c>
      <c r="BJ339" s="99"/>
      <c r="BK339" s="108"/>
      <c r="BL339" s="100" t="s">
        <v>2062</v>
      </c>
    </row>
    <row r="340" spans="1:64" hidden="1" x14ac:dyDescent="0.3">
      <c r="A340" s="84">
        <v>339</v>
      </c>
      <c r="B340" s="111" t="s">
        <v>2056</v>
      </c>
      <c r="C340" s="111" t="s">
        <v>188</v>
      </c>
      <c r="D340" s="111" t="s">
        <v>187</v>
      </c>
      <c r="E340" s="111" t="s">
        <v>186</v>
      </c>
      <c r="F340" s="111" t="s">
        <v>201</v>
      </c>
      <c r="G340" s="111" t="s">
        <v>183</v>
      </c>
      <c r="H340" s="111" t="s">
        <v>184</v>
      </c>
      <c r="I340" s="111">
        <v>143603</v>
      </c>
      <c r="J340" s="111" t="s">
        <v>329</v>
      </c>
      <c r="K340" s="111">
        <v>143603</v>
      </c>
      <c r="L340" s="111" t="s">
        <v>203</v>
      </c>
      <c r="M340" s="111" t="s">
        <v>204</v>
      </c>
      <c r="N340" s="111">
        <v>461523</v>
      </c>
      <c r="O340" s="111" t="s">
        <v>1318</v>
      </c>
      <c r="P340" s="111">
        <v>709316</v>
      </c>
      <c r="Q340" s="111" t="s">
        <v>1319</v>
      </c>
      <c r="R340" s="111" t="s">
        <v>809</v>
      </c>
      <c r="S340" s="111" t="s">
        <v>1336</v>
      </c>
      <c r="T340" s="111" t="s">
        <v>237</v>
      </c>
      <c r="U340" s="111" t="s">
        <v>210</v>
      </c>
      <c r="V340" s="111">
        <v>541</v>
      </c>
      <c r="W340" s="111" t="s">
        <v>1254</v>
      </c>
      <c r="X340" s="111">
        <v>353649482</v>
      </c>
      <c r="Y340" s="111" t="s">
        <v>1337</v>
      </c>
      <c r="Z340" s="111" t="s">
        <v>1328</v>
      </c>
      <c r="AA340" s="111">
        <v>32000</v>
      </c>
      <c r="AB340" s="111" t="s">
        <v>214</v>
      </c>
      <c r="AC340" s="111">
        <v>24</v>
      </c>
      <c r="AD340" s="111" t="s">
        <v>215</v>
      </c>
      <c r="AE340" s="111" t="s">
        <v>1323</v>
      </c>
      <c r="AF340" s="111">
        <v>1710</v>
      </c>
      <c r="AG340" s="111">
        <v>1710</v>
      </c>
      <c r="AH340" s="111" t="s">
        <v>994</v>
      </c>
      <c r="AI340" s="111">
        <v>15072.46</v>
      </c>
      <c r="AJ340" s="111">
        <v>7157.54</v>
      </c>
      <c r="AK340" s="111">
        <v>22230</v>
      </c>
      <c r="AL340" s="111">
        <v>16927.54</v>
      </c>
      <c r="AM340" s="111">
        <v>2234.46</v>
      </c>
      <c r="AN340" s="111">
        <v>19162</v>
      </c>
      <c r="AO340" s="111">
        <v>2714.57</v>
      </c>
      <c r="AP340" s="111">
        <v>705.43</v>
      </c>
      <c r="AQ340" s="111">
        <v>3420</v>
      </c>
      <c r="AR340" s="111">
        <v>15</v>
      </c>
      <c r="AS340" s="111">
        <v>52</v>
      </c>
      <c r="AT340" s="111" t="s">
        <v>966</v>
      </c>
      <c r="AU340" s="99"/>
      <c r="AV340" s="99"/>
      <c r="AW340" s="111"/>
      <c r="AX340" s="111" t="s">
        <v>218</v>
      </c>
      <c r="AY340" s="111" t="s">
        <v>219</v>
      </c>
      <c r="AZ340" s="111"/>
      <c r="BA340" s="111">
        <v>0</v>
      </c>
      <c r="BB340" s="101">
        <v>45758</v>
      </c>
      <c r="BC340" s="101" t="s">
        <v>396</v>
      </c>
      <c r="BD340" s="99" t="s">
        <v>397</v>
      </c>
      <c r="BE340" s="99" t="s">
        <v>398</v>
      </c>
      <c r="BF340" s="109" t="s">
        <v>399</v>
      </c>
      <c r="BG340" s="67"/>
      <c r="BH340" s="108"/>
      <c r="BI340" s="99" t="s">
        <v>2017</v>
      </c>
      <c r="BJ340" s="99"/>
      <c r="BK340" s="108"/>
      <c r="BL340" s="100"/>
    </row>
    <row r="341" spans="1:64" hidden="1" x14ac:dyDescent="0.3">
      <c r="A341" s="84">
        <v>340</v>
      </c>
      <c r="B341" s="111" t="s">
        <v>2056</v>
      </c>
      <c r="C341" s="111" t="s">
        <v>188</v>
      </c>
      <c r="D341" s="111" t="s">
        <v>187</v>
      </c>
      <c r="E341" s="111" t="s">
        <v>186</v>
      </c>
      <c r="F341" s="111" t="s">
        <v>201</v>
      </c>
      <c r="G341" s="111" t="s">
        <v>183</v>
      </c>
      <c r="H341" s="111" t="s">
        <v>184</v>
      </c>
      <c r="I341" s="111">
        <v>151250</v>
      </c>
      <c r="J341" s="111" t="s">
        <v>434</v>
      </c>
      <c r="K341" s="111">
        <v>151250</v>
      </c>
      <c r="L341" s="111" t="s">
        <v>203</v>
      </c>
      <c r="M341" s="111" t="s">
        <v>204</v>
      </c>
      <c r="N341" s="111">
        <v>388364</v>
      </c>
      <c r="O341" s="111" t="s">
        <v>1338</v>
      </c>
      <c r="P341" s="111">
        <v>573448</v>
      </c>
      <c r="Q341" s="111" t="s">
        <v>1339</v>
      </c>
      <c r="R341" s="111" t="s">
        <v>809</v>
      </c>
      <c r="S341" s="111" t="s">
        <v>1340</v>
      </c>
      <c r="T341" s="111" t="s">
        <v>275</v>
      </c>
      <c r="U341" s="111" t="s">
        <v>210</v>
      </c>
      <c r="V341" s="111">
        <v>541</v>
      </c>
      <c r="W341" s="111" t="s">
        <v>337</v>
      </c>
      <c r="X341" s="111">
        <v>353649962</v>
      </c>
      <c r="Y341" s="111" t="s">
        <v>1341</v>
      </c>
      <c r="Z341" s="111" t="s">
        <v>1331</v>
      </c>
      <c r="AA341" s="111">
        <v>32000</v>
      </c>
      <c r="AB341" s="111" t="s">
        <v>1342</v>
      </c>
      <c r="AC341" s="111">
        <v>24</v>
      </c>
      <c r="AD341" s="111" t="s">
        <v>215</v>
      </c>
      <c r="AE341" s="111" t="s">
        <v>1323</v>
      </c>
      <c r="AF341" s="111">
        <v>1710</v>
      </c>
      <c r="AG341" s="111">
        <v>1710</v>
      </c>
      <c r="AH341" s="111" t="s">
        <v>1343</v>
      </c>
      <c r="AI341" s="111">
        <v>14904.15</v>
      </c>
      <c r="AJ341" s="111">
        <v>7325.85</v>
      </c>
      <c r="AK341" s="111">
        <v>22230</v>
      </c>
      <c r="AL341" s="111">
        <v>17095.849999999999</v>
      </c>
      <c r="AM341" s="111">
        <v>2277.15</v>
      </c>
      <c r="AN341" s="111">
        <v>19373</v>
      </c>
      <c r="AO341" s="111">
        <v>2707.24</v>
      </c>
      <c r="AP341" s="111">
        <v>712.76</v>
      </c>
      <c r="AQ341" s="111">
        <v>3420</v>
      </c>
      <c r="AR341" s="111">
        <v>15</v>
      </c>
      <c r="AS341" s="111">
        <v>45</v>
      </c>
      <c r="AT341" s="111" t="s">
        <v>966</v>
      </c>
      <c r="AU341" s="99"/>
      <c r="AV341" s="99"/>
      <c r="AW341" s="111"/>
      <c r="AX341" s="111" t="s">
        <v>218</v>
      </c>
      <c r="AY341" s="111" t="s">
        <v>219</v>
      </c>
      <c r="AZ341" s="111"/>
      <c r="BA341" s="111">
        <v>0</v>
      </c>
      <c r="BB341" s="101">
        <v>45758</v>
      </c>
      <c r="BC341" s="101" t="s">
        <v>396</v>
      </c>
      <c r="BD341" s="99" t="s">
        <v>397</v>
      </c>
      <c r="BE341" s="99" t="s">
        <v>398</v>
      </c>
      <c r="BF341" s="109" t="s">
        <v>399</v>
      </c>
      <c r="BG341" s="67"/>
      <c r="BH341" s="108"/>
      <c r="BI341" s="99" t="s">
        <v>2017</v>
      </c>
      <c r="BJ341" s="99"/>
      <c r="BK341" s="108"/>
      <c r="BL341" s="100"/>
    </row>
    <row r="342" spans="1:64" hidden="1" x14ac:dyDescent="0.3">
      <c r="A342" s="84">
        <v>341</v>
      </c>
      <c r="B342" s="111" t="s">
        <v>2056</v>
      </c>
      <c r="C342" s="111" t="s">
        <v>188</v>
      </c>
      <c r="D342" s="111" t="s">
        <v>187</v>
      </c>
      <c r="E342" s="111" t="s">
        <v>186</v>
      </c>
      <c r="F342" s="111" t="s">
        <v>201</v>
      </c>
      <c r="G342" s="111" t="s">
        <v>183</v>
      </c>
      <c r="H342" s="111" t="s">
        <v>184</v>
      </c>
      <c r="I342" s="111">
        <v>143603</v>
      </c>
      <c r="J342" s="111" t="s">
        <v>329</v>
      </c>
      <c r="K342" s="111">
        <v>143603</v>
      </c>
      <c r="L342" s="111" t="s">
        <v>203</v>
      </c>
      <c r="M342" s="111" t="s">
        <v>204</v>
      </c>
      <c r="N342" s="111">
        <v>461523</v>
      </c>
      <c r="O342" s="111" t="s">
        <v>1318</v>
      </c>
      <c r="P342" s="111">
        <v>709316</v>
      </c>
      <c r="Q342" s="111" t="s">
        <v>1319</v>
      </c>
      <c r="R342" s="111" t="s">
        <v>809</v>
      </c>
      <c r="S342" s="111" t="s">
        <v>1344</v>
      </c>
      <c r="T342" s="111" t="s">
        <v>275</v>
      </c>
      <c r="U342" s="111" t="s">
        <v>210</v>
      </c>
      <c r="V342" s="111">
        <v>541</v>
      </c>
      <c r="W342" s="111" t="s">
        <v>337</v>
      </c>
      <c r="X342" s="111">
        <v>353718984</v>
      </c>
      <c r="Y342" s="111" t="s">
        <v>1345</v>
      </c>
      <c r="Z342" s="111" t="s">
        <v>1331</v>
      </c>
      <c r="AA342" s="111">
        <v>32000</v>
      </c>
      <c r="AB342" s="111" t="s">
        <v>214</v>
      </c>
      <c r="AC342" s="111">
        <v>24</v>
      </c>
      <c r="AD342" s="111" t="s">
        <v>215</v>
      </c>
      <c r="AE342" s="111" t="s">
        <v>1323</v>
      </c>
      <c r="AF342" s="111">
        <v>1710</v>
      </c>
      <c r="AG342" s="111">
        <v>1710</v>
      </c>
      <c r="AH342" s="111" t="s">
        <v>1165</v>
      </c>
      <c r="AI342" s="111">
        <v>14904.15</v>
      </c>
      <c r="AJ342" s="111">
        <v>7325.85</v>
      </c>
      <c r="AK342" s="111">
        <v>22230</v>
      </c>
      <c r="AL342" s="111">
        <v>17095.849999999999</v>
      </c>
      <c r="AM342" s="111">
        <v>2277.15</v>
      </c>
      <c r="AN342" s="111">
        <v>19373</v>
      </c>
      <c r="AO342" s="111">
        <v>2707.24</v>
      </c>
      <c r="AP342" s="111">
        <v>712.76</v>
      </c>
      <c r="AQ342" s="111">
        <v>3420</v>
      </c>
      <c r="AR342" s="111">
        <v>15</v>
      </c>
      <c r="AS342" s="111">
        <v>17</v>
      </c>
      <c r="AT342" s="111" t="s">
        <v>921</v>
      </c>
      <c r="AU342" s="99"/>
      <c r="AV342" s="99"/>
      <c r="AW342" s="111"/>
      <c r="AX342" s="111" t="s">
        <v>218</v>
      </c>
      <c r="AY342" s="111" t="s">
        <v>219</v>
      </c>
      <c r="AZ342" s="111"/>
      <c r="BA342" s="111">
        <v>0</v>
      </c>
      <c r="BB342" s="101">
        <v>45757</v>
      </c>
      <c r="BC342" s="101" t="s">
        <v>396</v>
      </c>
      <c r="BD342" s="99" t="s">
        <v>397</v>
      </c>
      <c r="BE342" s="99" t="s">
        <v>398</v>
      </c>
      <c r="BF342" s="109" t="s">
        <v>399</v>
      </c>
      <c r="BG342" s="67"/>
      <c r="BH342" s="108"/>
      <c r="BI342" s="99" t="s">
        <v>2017</v>
      </c>
      <c r="BJ342" s="99"/>
      <c r="BK342" s="108"/>
      <c r="BL342" s="100"/>
    </row>
    <row r="343" spans="1:64" hidden="1" x14ac:dyDescent="0.3">
      <c r="A343" s="99">
        <v>342</v>
      </c>
      <c r="B343" s="111" t="s">
        <v>2056</v>
      </c>
      <c r="C343" s="111" t="s">
        <v>188</v>
      </c>
      <c r="D343" s="111" t="s">
        <v>187</v>
      </c>
      <c r="E343" s="111" t="s">
        <v>186</v>
      </c>
      <c r="F343" s="111" t="s">
        <v>201</v>
      </c>
      <c r="G343" s="111" t="s">
        <v>183</v>
      </c>
      <c r="H343" s="111" t="s">
        <v>184</v>
      </c>
      <c r="I343" s="111">
        <v>151250</v>
      </c>
      <c r="J343" s="111" t="s">
        <v>434</v>
      </c>
      <c r="K343" s="111">
        <v>151250</v>
      </c>
      <c r="L343" s="111" t="s">
        <v>203</v>
      </c>
      <c r="M343" s="111" t="s">
        <v>204</v>
      </c>
      <c r="N343" s="111">
        <v>391183</v>
      </c>
      <c r="O343" s="111" t="s">
        <v>1346</v>
      </c>
      <c r="P343" s="111">
        <v>579336</v>
      </c>
      <c r="Q343" s="111" t="s">
        <v>1347</v>
      </c>
      <c r="R343" s="111" t="s">
        <v>1079</v>
      </c>
      <c r="S343" s="111" t="s">
        <v>1348</v>
      </c>
      <c r="T343" s="111" t="s">
        <v>275</v>
      </c>
      <c r="U343" s="111" t="s">
        <v>210</v>
      </c>
      <c r="V343" s="111">
        <v>541</v>
      </c>
      <c r="W343" s="111" t="s">
        <v>337</v>
      </c>
      <c r="X343" s="111">
        <v>353723324</v>
      </c>
      <c r="Y343" s="111" t="s">
        <v>1349</v>
      </c>
      <c r="Z343" s="111" t="s">
        <v>1331</v>
      </c>
      <c r="AA343" s="111">
        <v>20000</v>
      </c>
      <c r="AB343" s="111" t="s">
        <v>231</v>
      </c>
      <c r="AC343" s="111">
        <v>18</v>
      </c>
      <c r="AD343" s="111" t="s">
        <v>1081</v>
      </c>
      <c r="AE343" s="111" t="s">
        <v>1350</v>
      </c>
      <c r="AF343" s="111">
        <v>1340</v>
      </c>
      <c r="AG343" s="111">
        <v>1340</v>
      </c>
      <c r="AH343" s="111" t="s">
        <v>1343</v>
      </c>
      <c r="AI343" s="111">
        <v>13307.05</v>
      </c>
      <c r="AJ343" s="111">
        <v>4112.95</v>
      </c>
      <c r="AK343" s="111">
        <v>17420</v>
      </c>
      <c r="AL343" s="111">
        <v>6692.95</v>
      </c>
      <c r="AM343" s="111">
        <v>427.05</v>
      </c>
      <c r="AN343" s="111">
        <v>7120</v>
      </c>
      <c r="AO343" s="111">
        <v>2446.52</v>
      </c>
      <c r="AP343" s="111">
        <v>233.48</v>
      </c>
      <c r="AQ343" s="111">
        <v>2680</v>
      </c>
      <c r="AR343" s="111">
        <v>15</v>
      </c>
      <c r="AS343" s="111">
        <v>49</v>
      </c>
      <c r="AT343" s="111" t="s">
        <v>966</v>
      </c>
      <c r="AU343" s="99"/>
      <c r="AV343" s="99"/>
      <c r="AW343" s="111"/>
      <c r="AX343" s="111" t="s">
        <v>218</v>
      </c>
      <c r="AY343" s="111" t="s">
        <v>219</v>
      </c>
      <c r="AZ343" s="111"/>
      <c r="BA343" s="111">
        <v>0</v>
      </c>
      <c r="BB343" s="101">
        <v>45758</v>
      </c>
      <c r="BC343" s="101" t="s">
        <v>396</v>
      </c>
      <c r="BD343" s="99" t="s">
        <v>397</v>
      </c>
      <c r="BE343" s="99" t="s">
        <v>517</v>
      </c>
      <c r="BF343" s="109" t="s">
        <v>518</v>
      </c>
      <c r="BG343" s="67"/>
      <c r="BH343" s="108"/>
      <c r="BI343" s="99" t="s">
        <v>2018</v>
      </c>
      <c r="BJ343" s="99"/>
      <c r="BK343" s="108"/>
      <c r="BL343" s="100"/>
    </row>
    <row r="344" spans="1:64" hidden="1" x14ac:dyDescent="0.3">
      <c r="A344" s="84">
        <v>343</v>
      </c>
      <c r="B344" s="111" t="s">
        <v>2056</v>
      </c>
      <c r="C344" s="111" t="s">
        <v>188</v>
      </c>
      <c r="D344" s="111" t="s">
        <v>187</v>
      </c>
      <c r="E344" s="111" t="s">
        <v>186</v>
      </c>
      <c r="F344" s="111" t="s">
        <v>201</v>
      </c>
      <c r="G344" s="111" t="s">
        <v>183</v>
      </c>
      <c r="H344" s="111" t="s">
        <v>184</v>
      </c>
      <c r="I344" s="111">
        <v>145511</v>
      </c>
      <c r="J344" s="111" t="s">
        <v>300</v>
      </c>
      <c r="K344" s="111">
        <v>145511</v>
      </c>
      <c r="L344" s="111" t="s">
        <v>203</v>
      </c>
      <c r="M344" s="111" t="s">
        <v>204</v>
      </c>
      <c r="N344" s="111">
        <v>276737</v>
      </c>
      <c r="O344" s="111" t="s">
        <v>311</v>
      </c>
      <c r="P344" s="111">
        <v>363405</v>
      </c>
      <c r="Q344" s="111" t="s">
        <v>748</v>
      </c>
      <c r="R344" s="111" t="s">
        <v>809</v>
      </c>
      <c r="S344" s="111" t="s">
        <v>1351</v>
      </c>
      <c r="T344" s="111" t="s">
        <v>275</v>
      </c>
      <c r="U344" s="111" t="s">
        <v>210</v>
      </c>
      <c r="V344" s="111">
        <v>541</v>
      </c>
      <c r="W344" s="111" t="s">
        <v>337</v>
      </c>
      <c r="X344" s="111">
        <v>353727994</v>
      </c>
      <c r="Y344" s="111" t="s">
        <v>1352</v>
      </c>
      <c r="Z344" s="111" t="s">
        <v>1353</v>
      </c>
      <c r="AA344" s="111">
        <v>60000</v>
      </c>
      <c r="AB344" s="111" t="s">
        <v>307</v>
      </c>
      <c r="AC344" s="111">
        <v>24</v>
      </c>
      <c r="AD344" s="111" t="s">
        <v>837</v>
      </c>
      <c r="AE344" s="111" t="s">
        <v>1354</v>
      </c>
      <c r="AF344" s="111">
        <v>3200</v>
      </c>
      <c r="AG344" s="111">
        <v>3200</v>
      </c>
      <c r="AH344" s="111" t="s">
        <v>1156</v>
      </c>
      <c r="AI344" s="111">
        <v>32986.65</v>
      </c>
      <c r="AJ344" s="111">
        <v>15013.35</v>
      </c>
      <c r="AK344" s="111">
        <v>48000</v>
      </c>
      <c r="AL344" s="111">
        <v>27013.35</v>
      </c>
      <c r="AM344" s="111">
        <v>2960.65</v>
      </c>
      <c r="AN344" s="111">
        <v>29974</v>
      </c>
      <c r="AO344" s="111">
        <v>0</v>
      </c>
      <c r="AP344" s="111">
        <v>0</v>
      </c>
      <c r="AQ344" s="111">
        <v>0</v>
      </c>
      <c r="AR344" s="111">
        <v>15</v>
      </c>
      <c r="AS344" s="111">
        <v>0</v>
      </c>
      <c r="AT344" s="111" t="s">
        <v>395</v>
      </c>
      <c r="AU344" s="99"/>
      <c r="AV344" s="99"/>
      <c r="AW344" s="111"/>
      <c r="AX344" s="111" t="s">
        <v>218</v>
      </c>
      <c r="AY344" s="111" t="s">
        <v>219</v>
      </c>
      <c r="AZ344" s="111"/>
      <c r="BA344" s="111">
        <v>0</v>
      </c>
      <c r="BB344" s="101"/>
      <c r="BC344" s="101"/>
      <c r="BD344" s="99" t="s">
        <v>220</v>
      </c>
      <c r="BE344" s="99"/>
      <c r="BF344" s="109"/>
      <c r="BG344" s="67"/>
      <c r="BH344" s="108"/>
      <c r="BI344" s="99" t="s">
        <v>2017</v>
      </c>
      <c r="BJ344" s="99"/>
      <c r="BK344" s="108"/>
      <c r="BL344" s="100" t="s">
        <v>2063</v>
      </c>
    </row>
    <row r="345" spans="1:64" hidden="1" x14ac:dyDescent="0.3">
      <c r="A345" s="84">
        <v>344</v>
      </c>
      <c r="B345" s="111" t="s">
        <v>2056</v>
      </c>
      <c r="C345" s="111" t="s">
        <v>188</v>
      </c>
      <c r="D345" s="111" t="s">
        <v>187</v>
      </c>
      <c r="E345" s="111" t="s">
        <v>186</v>
      </c>
      <c r="F345" s="111" t="s">
        <v>201</v>
      </c>
      <c r="G345" s="111" t="s">
        <v>183</v>
      </c>
      <c r="H345" s="111" t="s">
        <v>184</v>
      </c>
      <c r="I345" s="111">
        <v>145511</v>
      </c>
      <c r="J345" s="111" t="s">
        <v>300</v>
      </c>
      <c r="K345" s="111">
        <v>145511</v>
      </c>
      <c r="L345" s="111" t="s">
        <v>203</v>
      </c>
      <c r="M345" s="111" t="s">
        <v>204</v>
      </c>
      <c r="N345" s="111">
        <v>276737</v>
      </c>
      <c r="O345" s="111" t="s">
        <v>311</v>
      </c>
      <c r="P345" s="111">
        <v>363405</v>
      </c>
      <c r="Q345" s="111" t="s">
        <v>748</v>
      </c>
      <c r="R345" s="111" t="s">
        <v>809</v>
      </c>
      <c r="S345" s="111" t="s">
        <v>1355</v>
      </c>
      <c r="T345" s="111" t="s">
        <v>275</v>
      </c>
      <c r="U345" s="111" t="s">
        <v>210</v>
      </c>
      <c r="V345" s="111">
        <v>541</v>
      </c>
      <c r="W345" s="111" t="s">
        <v>337</v>
      </c>
      <c r="X345" s="111">
        <v>353728219</v>
      </c>
      <c r="Y345" s="111" t="s">
        <v>1356</v>
      </c>
      <c r="Z345" s="111" t="s">
        <v>1353</v>
      </c>
      <c r="AA345" s="111">
        <v>32000</v>
      </c>
      <c r="AB345" s="111" t="s">
        <v>307</v>
      </c>
      <c r="AC345" s="111">
        <v>24</v>
      </c>
      <c r="AD345" s="111" t="s">
        <v>215</v>
      </c>
      <c r="AE345" s="111" t="s">
        <v>1354</v>
      </c>
      <c r="AF345" s="111">
        <v>1710</v>
      </c>
      <c r="AG345" s="111">
        <v>1710</v>
      </c>
      <c r="AH345" s="111" t="s">
        <v>1027</v>
      </c>
      <c r="AI345" s="111">
        <v>17650.919999999998</v>
      </c>
      <c r="AJ345" s="111">
        <v>7999.08</v>
      </c>
      <c r="AK345" s="111">
        <v>25650</v>
      </c>
      <c r="AL345" s="111">
        <v>14349.08</v>
      </c>
      <c r="AM345" s="111">
        <v>1564.92</v>
      </c>
      <c r="AN345" s="111">
        <v>15914</v>
      </c>
      <c r="AO345" s="111">
        <v>0</v>
      </c>
      <c r="AP345" s="111">
        <v>0</v>
      </c>
      <c r="AQ345" s="111">
        <v>0</v>
      </c>
      <c r="AR345" s="111">
        <v>15</v>
      </c>
      <c r="AS345" s="111">
        <v>0</v>
      </c>
      <c r="AT345" s="111" t="s">
        <v>395</v>
      </c>
      <c r="AU345" s="99"/>
      <c r="AV345" s="99"/>
      <c r="AW345" s="111"/>
      <c r="AX345" s="111" t="s">
        <v>218</v>
      </c>
      <c r="AY345" s="111" t="s">
        <v>219</v>
      </c>
      <c r="AZ345" s="111"/>
      <c r="BA345" s="111">
        <v>0</v>
      </c>
      <c r="BB345" s="101"/>
      <c r="BC345" s="101"/>
      <c r="BD345" s="99" t="s">
        <v>220</v>
      </c>
      <c r="BE345" s="99"/>
      <c r="BF345" s="109"/>
      <c r="BG345" s="67"/>
      <c r="BH345" s="108"/>
      <c r="BI345" s="99" t="s">
        <v>2017</v>
      </c>
      <c r="BJ345" s="99"/>
      <c r="BK345" s="108"/>
      <c r="BL345" s="100" t="s">
        <v>2063</v>
      </c>
    </row>
    <row r="346" spans="1:64" hidden="1" x14ac:dyDescent="0.3">
      <c r="A346" s="84">
        <v>345</v>
      </c>
      <c r="B346" s="111" t="s">
        <v>2056</v>
      </c>
      <c r="C346" s="111" t="s">
        <v>188</v>
      </c>
      <c r="D346" s="111" t="s">
        <v>187</v>
      </c>
      <c r="E346" s="111" t="s">
        <v>186</v>
      </c>
      <c r="F346" s="111" t="s">
        <v>201</v>
      </c>
      <c r="G346" s="111" t="s">
        <v>183</v>
      </c>
      <c r="H346" s="111" t="s">
        <v>184</v>
      </c>
      <c r="I346" s="111">
        <v>143603</v>
      </c>
      <c r="J346" s="111" t="s">
        <v>329</v>
      </c>
      <c r="K346" s="111">
        <v>143603</v>
      </c>
      <c r="L346" s="111" t="s">
        <v>203</v>
      </c>
      <c r="M346" s="111" t="s">
        <v>204</v>
      </c>
      <c r="N346" s="111">
        <v>461523</v>
      </c>
      <c r="O346" s="111" t="s">
        <v>1318</v>
      </c>
      <c r="P346" s="111">
        <v>709316</v>
      </c>
      <c r="Q346" s="111" t="s">
        <v>1319</v>
      </c>
      <c r="R346" s="111" t="s">
        <v>809</v>
      </c>
      <c r="S346" s="111" t="s">
        <v>1357</v>
      </c>
      <c r="T346" s="111" t="s">
        <v>275</v>
      </c>
      <c r="U346" s="111" t="s">
        <v>210</v>
      </c>
      <c r="V346" s="111">
        <v>541</v>
      </c>
      <c r="W346" s="111" t="s">
        <v>337</v>
      </c>
      <c r="X346" s="111">
        <v>353770731</v>
      </c>
      <c r="Y346" s="111" t="s">
        <v>1358</v>
      </c>
      <c r="Z346" s="111" t="s">
        <v>1359</v>
      </c>
      <c r="AA346" s="111">
        <v>32000</v>
      </c>
      <c r="AB346" s="111" t="s">
        <v>214</v>
      </c>
      <c r="AC346" s="111">
        <v>24</v>
      </c>
      <c r="AD346" s="111" t="s">
        <v>215</v>
      </c>
      <c r="AE346" s="111" t="s">
        <v>1323</v>
      </c>
      <c r="AF346" s="111">
        <v>1710</v>
      </c>
      <c r="AG346" s="111">
        <v>1710</v>
      </c>
      <c r="AH346" s="111" t="s">
        <v>1332</v>
      </c>
      <c r="AI346" s="111">
        <v>15044.39</v>
      </c>
      <c r="AJ346" s="111">
        <v>7185.61</v>
      </c>
      <c r="AK346" s="111">
        <v>22230</v>
      </c>
      <c r="AL346" s="111">
        <v>16955.61</v>
      </c>
      <c r="AM346" s="111">
        <v>2241.39</v>
      </c>
      <c r="AN346" s="111">
        <v>19197</v>
      </c>
      <c r="AO346" s="111">
        <v>2713.35</v>
      </c>
      <c r="AP346" s="111">
        <v>706.65</v>
      </c>
      <c r="AQ346" s="111">
        <v>3420</v>
      </c>
      <c r="AR346" s="111">
        <v>15</v>
      </c>
      <c r="AS346" s="111">
        <v>17</v>
      </c>
      <c r="AT346" s="111" t="s">
        <v>921</v>
      </c>
      <c r="AU346" s="99"/>
      <c r="AV346" s="99"/>
      <c r="AW346" s="111"/>
      <c r="AX346" s="111" t="s">
        <v>218</v>
      </c>
      <c r="AY346" s="111" t="s">
        <v>219</v>
      </c>
      <c r="AZ346" s="111"/>
      <c r="BA346" s="111">
        <v>0</v>
      </c>
      <c r="BB346" s="101">
        <v>45757</v>
      </c>
      <c r="BC346" s="101" t="s">
        <v>396</v>
      </c>
      <c r="BD346" s="99" t="s">
        <v>397</v>
      </c>
      <c r="BE346" s="99" t="s">
        <v>398</v>
      </c>
      <c r="BF346" s="109" t="s">
        <v>399</v>
      </c>
      <c r="BG346" s="67"/>
      <c r="BH346" s="108"/>
      <c r="BI346" s="99" t="s">
        <v>2017</v>
      </c>
      <c r="BJ346" s="99"/>
      <c r="BK346" s="108"/>
      <c r="BL346" s="100"/>
    </row>
    <row r="347" spans="1:64" hidden="1" x14ac:dyDescent="0.3">
      <c r="A347" s="99">
        <v>346</v>
      </c>
      <c r="B347" s="111" t="s">
        <v>2056</v>
      </c>
      <c r="C347" s="111" t="s">
        <v>188</v>
      </c>
      <c r="D347" s="111" t="s">
        <v>187</v>
      </c>
      <c r="E347" s="111" t="s">
        <v>186</v>
      </c>
      <c r="F347" s="111" t="s">
        <v>201</v>
      </c>
      <c r="G347" s="111" t="s">
        <v>183</v>
      </c>
      <c r="H347" s="111" t="s">
        <v>184</v>
      </c>
      <c r="I347" s="111">
        <v>143603</v>
      </c>
      <c r="J347" s="111" t="s">
        <v>329</v>
      </c>
      <c r="K347" s="111">
        <v>143603</v>
      </c>
      <c r="L347" s="111" t="s">
        <v>203</v>
      </c>
      <c r="M347" s="111" t="s">
        <v>204</v>
      </c>
      <c r="N347" s="111">
        <v>247935</v>
      </c>
      <c r="O347" s="111" t="s">
        <v>330</v>
      </c>
      <c r="P347" s="111">
        <v>461052</v>
      </c>
      <c r="Q347" s="111" t="s">
        <v>1360</v>
      </c>
      <c r="R347" s="111" t="s">
        <v>809</v>
      </c>
      <c r="S347" s="111" t="s">
        <v>1361</v>
      </c>
      <c r="T347" s="111" t="s">
        <v>275</v>
      </c>
      <c r="U347" s="111" t="s">
        <v>210</v>
      </c>
      <c r="V347" s="111">
        <v>541</v>
      </c>
      <c r="W347" s="111" t="s">
        <v>337</v>
      </c>
      <c r="X347" s="111">
        <v>353780156</v>
      </c>
      <c r="Y347" s="111" t="s">
        <v>1362</v>
      </c>
      <c r="Z347" s="111" t="s">
        <v>1359</v>
      </c>
      <c r="AA347" s="111">
        <v>22000</v>
      </c>
      <c r="AB347" s="111" t="s">
        <v>214</v>
      </c>
      <c r="AC347" s="111">
        <v>18</v>
      </c>
      <c r="AD347" s="111" t="s">
        <v>241</v>
      </c>
      <c r="AE347" s="111" t="s">
        <v>1323</v>
      </c>
      <c r="AF347" s="111">
        <v>1480</v>
      </c>
      <c r="AG347" s="111">
        <v>1480</v>
      </c>
      <c r="AH347" s="111" t="s">
        <v>1363</v>
      </c>
      <c r="AI347" s="111">
        <v>4009.24</v>
      </c>
      <c r="AJ347" s="111">
        <v>1910.76</v>
      </c>
      <c r="AK347" s="111">
        <v>5920</v>
      </c>
      <c r="AL347" s="111">
        <v>17990.759999999998</v>
      </c>
      <c r="AM347" s="111">
        <v>2965.24</v>
      </c>
      <c r="AN347" s="111">
        <v>20956</v>
      </c>
      <c r="AO347" s="111">
        <v>13501.15</v>
      </c>
      <c r="AP347" s="111">
        <v>2778.85</v>
      </c>
      <c r="AQ347" s="111">
        <v>16280</v>
      </c>
      <c r="AR347" s="111">
        <v>15</v>
      </c>
      <c r="AS347" s="111">
        <v>297</v>
      </c>
      <c r="AT347" s="99" t="s">
        <v>217</v>
      </c>
      <c r="AU347" s="99"/>
      <c r="AV347" s="99"/>
      <c r="AW347" s="111"/>
      <c r="AX347" s="111" t="s">
        <v>218</v>
      </c>
      <c r="AY347" s="111" t="s">
        <v>219</v>
      </c>
      <c r="AZ347" s="111"/>
      <c r="BA347" s="111">
        <v>0</v>
      </c>
      <c r="BB347" s="101"/>
      <c r="BC347" s="101"/>
      <c r="BD347" s="99" t="s">
        <v>220</v>
      </c>
      <c r="BE347" s="99"/>
      <c r="BF347" s="109"/>
      <c r="BG347" s="67"/>
      <c r="BH347" s="108"/>
      <c r="BI347" s="99" t="s">
        <v>2017</v>
      </c>
      <c r="BJ347" s="99"/>
      <c r="BK347" s="108"/>
      <c r="BL347" s="100"/>
    </row>
    <row r="348" spans="1:64" hidden="1" x14ac:dyDescent="0.3">
      <c r="A348" s="84">
        <v>347</v>
      </c>
      <c r="B348" s="111" t="s">
        <v>2056</v>
      </c>
      <c r="C348" s="111" t="s">
        <v>188</v>
      </c>
      <c r="D348" s="111" t="s">
        <v>187</v>
      </c>
      <c r="E348" s="111" t="s">
        <v>186</v>
      </c>
      <c r="F348" s="111" t="s">
        <v>201</v>
      </c>
      <c r="G348" s="111" t="s">
        <v>183</v>
      </c>
      <c r="H348" s="111" t="s">
        <v>184</v>
      </c>
      <c r="I348" s="111">
        <v>143603</v>
      </c>
      <c r="J348" s="111" t="s">
        <v>329</v>
      </c>
      <c r="K348" s="111">
        <v>143603</v>
      </c>
      <c r="L348" s="111" t="s">
        <v>203</v>
      </c>
      <c r="M348" s="111" t="s">
        <v>204</v>
      </c>
      <c r="N348" s="111">
        <v>461334</v>
      </c>
      <c r="O348" s="111" t="s">
        <v>1364</v>
      </c>
      <c r="P348" s="111">
        <v>708766</v>
      </c>
      <c r="Q348" s="111" t="s">
        <v>1365</v>
      </c>
      <c r="R348" s="111" t="s">
        <v>809</v>
      </c>
      <c r="S348" s="111" t="s">
        <v>1366</v>
      </c>
      <c r="T348" s="111" t="s">
        <v>275</v>
      </c>
      <c r="U348" s="111" t="s">
        <v>210</v>
      </c>
      <c r="V348" s="111">
        <v>541</v>
      </c>
      <c r="W348" s="111" t="s">
        <v>337</v>
      </c>
      <c r="X348" s="111">
        <v>353809475</v>
      </c>
      <c r="Y348" s="111" t="s">
        <v>1367</v>
      </c>
      <c r="Z348" s="111" t="s">
        <v>1368</v>
      </c>
      <c r="AA348" s="111">
        <v>30000</v>
      </c>
      <c r="AB348" s="111" t="s">
        <v>214</v>
      </c>
      <c r="AC348" s="111">
        <v>18</v>
      </c>
      <c r="AD348" s="111" t="s">
        <v>215</v>
      </c>
      <c r="AE348" s="111" t="s">
        <v>1323</v>
      </c>
      <c r="AF348" s="111">
        <v>2020</v>
      </c>
      <c r="AG348" s="111">
        <v>2020</v>
      </c>
      <c r="AH348" s="111" t="s">
        <v>1335</v>
      </c>
      <c r="AI348" s="111">
        <v>23991.78</v>
      </c>
      <c r="AJ348" s="111">
        <v>6308.22</v>
      </c>
      <c r="AK348" s="111">
        <v>30300</v>
      </c>
      <c r="AL348" s="111">
        <v>6008.22</v>
      </c>
      <c r="AM348" s="111">
        <v>245.78</v>
      </c>
      <c r="AN348" s="111">
        <v>6254</v>
      </c>
      <c r="AO348" s="111">
        <v>0</v>
      </c>
      <c r="AP348" s="111">
        <v>0</v>
      </c>
      <c r="AQ348" s="111">
        <v>0</v>
      </c>
      <c r="AR348" s="111">
        <v>15</v>
      </c>
      <c r="AS348" s="111">
        <v>0</v>
      </c>
      <c r="AT348" s="111" t="s">
        <v>395</v>
      </c>
      <c r="AU348" s="99"/>
      <c r="AV348" s="99"/>
      <c r="AW348" s="111"/>
      <c r="AX348" s="111" t="s">
        <v>218</v>
      </c>
      <c r="AY348" s="111" t="s">
        <v>219</v>
      </c>
      <c r="AZ348" s="111"/>
      <c r="BA348" s="111">
        <v>0</v>
      </c>
      <c r="BB348" s="101"/>
      <c r="BC348" s="101"/>
      <c r="BD348" s="99" t="s">
        <v>220</v>
      </c>
      <c r="BE348" s="99"/>
      <c r="BF348" s="109"/>
      <c r="BG348" s="67"/>
      <c r="BH348" s="108"/>
      <c r="BI348" s="99" t="s">
        <v>2017</v>
      </c>
      <c r="BJ348" s="99"/>
      <c r="BK348" s="108"/>
      <c r="BL348" s="100" t="s">
        <v>2062</v>
      </c>
    </row>
    <row r="349" spans="1:64" hidden="1" x14ac:dyDescent="0.3">
      <c r="A349" s="84">
        <v>348</v>
      </c>
      <c r="B349" s="111" t="s">
        <v>2056</v>
      </c>
      <c r="C349" s="111" t="s">
        <v>188</v>
      </c>
      <c r="D349" s="111" t="s">
        <v>187</v>
      </c>
      <c r="E349" s="111" t="s">
        <v>186</v>
      </c>
      <c r="F349" s="111" t="s">
        <v>201</v>
      </c>
      <c r="G349" s="111" t="s">
        <v>183</v>
      </c>
      <c r="H349" s="111" t="s">
        <v>184</v>
      </c>
      <c r="I349" s="111">
        <v>143603</v>
      </c>
      <c r="J349" s="111" t="s">
        <v>329</v>
      </c>
      <c r="K349" s="111">
        <v>143603</v>
      </c>
      <c r="L349" s="111" t="s">
        <v>203</v>
      </c>
      <c r="M349" s="111" t="s">
        <v>204</v>
      </c>
      <c r="N349" s="111">
        <v>461334</v>
      </c>
      <c r="O349" s="111" t="s">
        <v>1364</v>
      </c>
      <c r="P349" s="111">
        <v>708766</v>
      </c>
      <c r="Q349" s="111" t="s">
        <v>1365</v>
      </c>
      <c r="R349" s="111" t="s">
        <v>809</v>
      </c>
      <c r="S349" s="111" t="s">
        <v>1369</v>
      </c>
      <c r="T349" s="111" t="s">
        <v>275</v>
      </c>
      <c r="U349" s="111" t="s">
        <v>210</v>
      </c>
      <c r="V349" s="111">
        <v>541</v>
      </c>
      <c r="W349" s="111" t="s">
        <v>337</v>
      </c>
      <c r="X349" s="111">
        <v>353809510</v>
      </c>
      <c r="Y349" s="111" t="s">
        <v>1370</v>
      </c>
      <c r="Z349" s="111" t="s">
        <v>1368</v>
      </c>
      <c r="AA349" s="111">
        <v>30000</v>
      </c>
      <c r="AB349" s="111" t="s">
        <v>214</v>
      </c>
      <c r="AC349" s="111">
        <v>18</v>
      </c>
      <c r="AD349" s="111" t="s">
        <v>215</v>
      </c>
      <c r="AE349" s="111" t="s">
        <v>1323</v>
      </c>
      <c r="AF349" s="111">
        <v>2020</v>
      </c>
      <c r="AG349" s="111">
        <v>2020</v>
      </c>
      <c r="AH349" s="111" t="s">
        <v>950</v>
      </c>
      <c r="AI349" s="111">
        <v>23991.78</v>
      </c>
      <c r="AJ349" s="111">
        <v>6308.22</v>
      </c>
      <c r="AK349" s="111">
        <v>30300</v>
      </c>
      <c r="AL349" s="111">
        <v>6008.22</v>
      </c>
      <c r="AM349" s="111">
        <v>245.78</v>
      </c>
      <c r="AN349" s="111">
        <v>6254</v>
      </c>
      <c r="AO349" s="111">
        <v>0</v>
      </c>
      <c r="AP349" s="111">
        <v>0</v>
      </c>
      <c r="AQ349" s="111">
        <v>0</v>
      </c>
      <c r="AR349" s="111">
        <v>15</v>
      </c>
      <c r="AS349" s="111">
        <v>0</v>
      </c>
      <c r="AT349" s="111" t="s">
        <v>395</v>
      </c>
      <c r="AU349" s="99"/>
      <c r="AV349" s="99"/>
      <c r="AW349" s="111"/>
      <c r="AX349" s="111" t="s">
        <v>218</v>
      </c>
      <c r="AY349" s="111" t="s">
        <v>219</v>
      </c>
      <c r="AZ349" s="111"/>
      <c r="BA349" s="111">
        <v>0</v>
      </c>
      <c r="BB349" s="101"/>
      <c r="BC349" s="101"/>
      <c r="BD349" s="99" t="s">
        <v>220</v>
      </c>
      <c r="BE349" s="99"/>
      <c r="BF349" s="109"/>
      <c r="BG349" s="67"/>
      <c r="BH349" s="108"/>
      <c r="BI349" s="99" t="s">
        <v>2017</v>
      </c>
      <c r="BJ349" s="99"/>
      <c r="BK349" s="108"/>
      <c r="BL349" s="100" t="s">
        <v>2062</v>
      </c>
    </row>
    <row r="350" spans="1:64" hidden="1" x14ac:dyDescent="0.3">
      <c r="A350" s="84">
        <v>349</v>
      </c>
      <c r="B350" s="111" t="s">
        <v>2056</v>
      </c>
      <c r="C350" s="111" t="s">
        <v>188</v>
      </c>
      <c r="D350" s="111" t="s">
        <v>187</v>
      </c>
      <c r="E350" s="111" t="s">
        <v>186</v>
      </c>
      <c r="F350" s="111" t="s">
        <v>201</v>
      </c>
      <c r="G350" s="111" t="s">
        <v>183</v>
      </c>
      <c r="H350" s="111" t="s">
        <v>184</v>
      </c>
      <c r="I350" s="111">
        <v>143603</v>
      </c>
      <c r="J350" s="111" t="s">
        <v>329</v>
      </c>
      <c r="K350" s="111">
        <v>143603</v>
      </c>
      <c r="L350" s="111" t="s">
        <v>203</v>
      </c>
      <c r="M350" s="111" t="s">
        <v>204</v>
      </c>
      <c r="N350" s="111">
        <v>389787</v>
      </c>
      <c r="O350" s="111" t="s">
        <v>1371</v>
      </c>
      <c r="P350" s="111">
        <v>576157</v>
      </c>
      <c r="Q350" s="111" t="s">
        <v>1372</v>
      </c>
      <c r="R350" s="111" t="s">
        <v>809</v>
      </c>
      <c r="S350" s="111" t="s">
        <v>1373</v>
      </c>
      <c r="T350" s="111" t="s">
        <v>275</v>
      </c>
      <c r="U350" s="111" t="s">
        <v>210</v>
      </c>
      <c r="V350" s="111">
        <v>541</v>
      </c>
      <c r="W350" s="111" t="s">
        <v>337</v>
      </c>
      <c r="X350" s="111">
        <v>353810678</v>
      </c>
      <c r="Y350" s="111" t="s">
        <v>1374</v>
      </c>
      <c r="Z350" s="111" t="s">
        <v>1368</v>
      </c>
      <c r="AA350" s="111">
        <v>30000</v>
      </c>
      <c r="AB350" s="111" t="s">
        <v>1375</v>
      </c>
      <c r="AC350" s="111">
        <v>18</v>
      </c>
      <c r="AD350" s="111" t="s">
        <v>215</v>
      </c>
      <c r="AE350" s="111" t="s">
        <v>1376</v>
      </c>
      <c r="AF350" s="111">
        <v>2020</v>
      </c>
      <c r="AG350" s="111">
        <v>2020</v>
      </c>
      <c r="AH350" s="111" t="s">
        <v>1161</v>
      </c>
      <c r="AI350" s="111">
        <v>23952.93</v>
      </c>
      <c r="AJ350" s="111">
        <v>6347.07</v>
      </c>
      <c r="AK350" s="111">
        <v>30300</v>
      </c>
      <c r="AL350" s="111">
        <v>6047.07</v>
      </c>
      <c r="AM350" s="111">
        <v>261.93</v>
      </c>
      <c r="AN350" s="111">
        <v>6309</v>
      </c>
      <c r="AO350" s="111">
        <v>0</v>
      </c>
      <c r="AP350" s="111">
        <v>0</v>
      </c>
      <c r="AQ350" s="111">
        <v>0</v>
      </c>
      <c r="AR350" s="111">
        <v>15</v>
      </c>
      <c r="AS350" s="111">
        <v>0</v>
      </c>
      <c r="AT350" s="111" t="s">
        <v>395</v>
      </c>
      <c r="AU350" s="99"/>
      <c r="AV350" s="99"/>
      <c r="AW350" s="111"/>
      <c r="AX350" s="111" t="s">
        <v>218</v>
      </c>
      <c r="AY350" s="111" t="s">
        <v>219</v>
      </c>
      <c r="AZ350" s="111"/>
      <c r="BA350" s="111">
        <v>0</v>
      </c>
      <c r="BB350" s="101"/>
      <c r="BC350" s="101"/>
      <c r="BD350" s="99" t="s">
        <v>220</v>
      </c>
      <c r="BE350" s="99"/>
      <c r="BF350" s="109"/>
      <c r="BG350" s="67"/>
      <c r="BH350" s="108"/>
      <c r="BI350" s="99" t="s">
        <v>2017</v>
      </c>
      <c r="BJ350" s="99"/>
      <c r="BK350" s="108"/>
      <c r="BL350" s="100" t="s">
        <v>2062</v>
      </c>
    </row>
    <row r="351" spans="1:64" hidden="1" x14ac:dyDescent="0.3">
      <c r="A351" s="99">
        <v>350</v>
      </c>
      <c r="B351" s="111" t="s">
        <v>2056</v>
      </c>
      <c r="C351" s="111" t="s">
        <v>188</v>
      </c>
      <c r="D351" s="111" t="s">
        <v>187</v>
      </c>
      <c r="E351" s="111" t="s">
        <v>186</v>
      </c>
      <c r="F351" s="111" t="s">
        <v>201</v>
      </c>
      <c r="G351" s="111" t="s">
        <v>183</v>
      </c>
      <c r="H351" s="111" t="s">
        <v>184</v>
      </c>
      <c r="I351" s="111">
        <v>143603</v>
      </c>
      <c r="J351" s="111" t="s">
        <v>329</v>
      </c>
      <c r="K351" s="111">
        <v>143603</v>
      </c>
      <c r="L351" s="111" t="s">
        <v>203</v>
      </c>
      <c r="M351" s="111" t="s">
        <v>204</v>
      </c>
      <c r="N351" s="111">
        <v>389787</v>
      </c>
      <c r="O351" s="111" t="s">
        <v>1371</v>
      </c>
      <c r="P351" s="111">
        <v>576157</v>
      </c>
      <c r="Q351" s="111" t="s">
        <v>1372</v>
      </c>
      <c r="R351" s="111" t="s">
        <v>809</v>
      </c>
      <c r="S351" s="111" t="s">
        <v>1377</v>
      </c>
      <c r="T351" s="111" t="s">
        <v>275</v>
      </c>
      <c r="U351" s="111" t="s">
        <v>210</v>
      </c>
      <c r="V351" s="111">
        <v>541</v>
      </c>
      <c r="W351" s="111" t="s">
        <v>337</v>
      </c>
      <c r="X351" s="111">
        <v>353813434</v>
      </c>
      <c r="Y351" s="111" t="s">
        <v>1378</v>
      </c>
      <c r="Z351" s="111" t="s">
        <v>1368</v>
      </c>
      <c r="AA351" s="111">
        <v>30000</v>
      </c>
      <c r="AB351" s="111" t="s">
        <v>1375</v>
      </c>
      <c r="AC351" s="111">
        <v>18</v>
      </c>
      <c r="AD351" s="111" t="s">
        <v>215</v>
      </c>
      <c r="AE351" s="111" t="s">
        <v>1376</v>
      </c>
      <c r="AF351" s="111">
        <v>2020</v>
      </c>
      <c r="AG351" s="111">
        <v>2020</v>
      </c>
      <c r="AH351" s="111" t="s">
        <v>1219</v>
      </c>
      <c r="AI351" s="111">
        <v>10136.74</v>
      </c>
      <c r="AJ351" s="111">
        <v>4003.26</v>
      </c>
      <c r="AK351" s="111">
        <v>14140</v>
      </c>
      <c r="AL351" s="111">
        <v>19863.259999999998</v>
      </c>
      <c r="AM351" s="111">
        <v>2605.7399999999998</v>
      </c>
      <c r="AN351" s="111">
        <v>22469</v>
      </c>
      <c r="AO351" s="111">
        <v>13816.19</v>
      </c>
      <c r="AP351" s="111">
        <v>2343.81</v>
      </c>
      <c r="AQ351" s="111">
        <v>16160</v>
      </c>
      <c r="AR351" s="111">
        <v>15</v>
      </c>
      <c r="AS351" s="111">
        <v>202</v>
      </c>
      <c r="AT351" s="99" t="s">
        <v>217</v>
      </c>
      <c r="AU351" s="99"/>
      <c r="AV351" s="99"/>
      <c r="AW351" s="111"/>
      <c r="AX351" s="111" t="s">
        <v>218</v>
      </c>
      <c r="AY351" s="111" t="s">
        <v>219</v>
      </c>
      <c r="AZ351" s="111"/>
      <c r="BA351" s="111">
        <v>0</v>
      </c>
      <c r="BB351" s="101"/>
      <c r="BC351" s="101"/>
      <c r="BD351" s="99" t="s">
        <v>220</v>
      </c>
      <c r="BE351" s="99"/>
      <c r="BF351" s="109"/>
      <c r="BG351" s="67"/>
      <c r="BH351" s="108"/>
      <c r="BI351" s="99" t="s">
        <v>2017</v>
      </c>
      <c r="BJ351" s="99"/>
      <c r="BK351" s="108"/>
      <c r="BL351" s="100"/>
    </row>
    <row r="352" spans="1:64" hidden="1" x14ac:dyDescent="0.3">
      <c r="A352" s="84">
        <v>351</v>
      </c>
      <c r="B352" s="111" t="s">
        <v>2056</v>
      </c>
      <c r="C352" s="111" t="s">
        <v>188</v>
      </c>
      <c r="D352" s="111" t="s">
        <v>187</v>
      </c>
      <c r="E352" s="111" t="s">
        <v>186</v>
      </c>
      <c r="F352" s="111" t="s">
        <v>201</v>
      </c>
      <c r="G352" s="111" t="s">
        <v>183</v>
      </c>
      <c r="H352" s="111" t="s">
        <v>184</v>
      </c>
      <c r="I352" s="111">
        <v>143603</v>
      </c>
      <c r="J352" s="111" t="s">
        <v>329</v>
      </c>
      <c r="K352" s="111">
        <v>143603</v>
      </c>
      <c r="L352" s="111" t="s">
        <v>203</v>
      </c>
      <c r="M352" s="111" t="s">
        <v>204</v>
      </c>
      <c r="N352" s="111">
        <v>389787</v>
      </c>
      <c r="O352" s="111" t="s">
        <v>1371</v>
      </c>
      <c r="P352" s="111">
        <v>576157</v>
      </c>
      <c r="Q352" s="111" t="s">
        <v>1372</v>
      </c>
      <c r="R352" s="111" t="s">
        <v>809</v>
      </c>
      <c r="S352" s="111" t="s">
        <v>1379</v>
      </c>
      <c r="T352" s="111" t="s">
        <v>275</v>
      </c>
      <c r="U352" s="111" t="s">
        <v>210</v>
      </c>
      <c r="V352" s="111">
        <v>541</v>
      </c>
      <c r="W352" s="111" t="s">
        <v>337</v>
      </c>
      <c r="X352" s="111">
        <v>353814075</v>
      </c>
      <c r="Y352" s="111" t="s">
        <v>1380</v>
      </c>
      <c r="Z352" s="111" t="s">
        <v>1368</v>
      </c>
      <c r="AA352" s="111">
        <v>30000</v>
      </c>
      <c r="AB352" s="111" t="s">
        <v>1375</v>
      </c>
      <c r="AC352" s="111">
        <v>18</v>
      </c>
      <c r="AD352" s="111" t="s">
        <v>215</v>
      </c>
      <c r="AE352" s="111" t="s">
        <v>1376</v>
      </c>
      <c r="AF352" s="111">
        <v>2020</v>
      </c>
      <c r="AG352" s="111">
        <v>2020</v>
      </c>
      <c r="AH352" s="111" t="s">
        <v>1161</v>
      </c>
      <c r="AI352" s="111">
        <v>23952.93</v>
      </c>
      <c r="AJ352" s="111">
        <v>6347.07</v>
      </c>
      <c r="AK352" s="111">
        <v>30300</v>
      </c>
      <c r="AL352" s="111">
        <v>6047.07</v>
      </c>
      <c r="AM352" s="111">
        <v>261.93</v>
      </c>
      <c r="AN352" s="111">
        <v>6309</v>
      </c>
      <c r="AO352" s="111">
        <v>0</v>
      </c>
      <c r="AP352" s="111">
        <v>0</v>
      </c>
      <c r="AQ352" s="111">
        <v>0</v>
      </c>
      <c r="AR352" s="111">
        <v>15</v>
      </c>
      <c r="AS352" s="111">
        <v>0</v>
      </c>
      <c r="AT352" s="111" t="s">
        <v>395</v>
      </c>
      <c r="AU352" s="99"/>
      <c r="AV352" s="99"/>
      <c r="AW352" s="111"/>
      <c r="AX352" s="111" t="s">
        <v>218</v>
      </c>
      <c r="AY352" s="111" t="s">
        <v>219</v>
      </c>
      <c r="AZ352" s="111"/>
      <c r="BA352" s="111">
        <v>0</v>
      </c>
      <c r="BB352" s="101"/>
      <c r="BC352" s="101"/>
      <c r="BD352" s="99" t="s">
        <v>220</v>
      </c>
      <c r="BE352" s="99"/>
      <c r="BF352" s="109"/>
      <c r="BG352" s="67"/>
      <c r="BH352" s="108"/>
      <c r="BI352" s="99" t="s">
        <v>2017</v>
      </c>
      <c r="BJ352" s="99"/>
      <c r="BK352" s="108"/>
      <c r="BL352" s="100" t="s">
        <v>2064</v>
      </c>
    </row>
    <row r="353" spans="1:64" hidden="1" x14ac:dyDescent="0.3">
      <c r="A353" s="84">
        <v>352</v>
      </c>
      <c r="B353" s="111" t="s">
        <v>2056</v>
      </c>
      <c r="C353" s="111" t="s">
        <v>188</v>
      </c>
      <c r="D353" s="111" t="s">
        <v>187</v>
      </c>
      <c r="E353" s="111" t="s">
        <v>186</v>
      </c>
      <c r="F353" s="111" t="s">
        <v>201</v>
      </c>
      <c r="G353" s="111" t="s">
        <v>183</v>
      </c>
      <c r="H353" s="111" t="s">
        <v>184</v>
      </c>
      <c r="I353" s="111">
        <v>143603</v>
      </c>
      <c r="J353" s="111" t="s">
        <v>329</v>
      </c>
      <c r="K353" s="111">
        <v>143603</v>
      </c>
      <c r="L353" s="111" t="s">
        <v>203</v>
      </c>
      <c r="M353" s="111" t="s">
        <v>204</v>
      </c>
      <c r="N353" s="111">
        <v>461334</v>
      </c>
      <c r="O353" s="111" t="s">
        <v>1364</v>
      </c>
      <c r="P353" s="111">
        <v>708766</v>
      </c>
      <c r="Q353" s="111" t="s">
        <v>1365</v>
      </c>
      <c r="R353" s="111" t="s">
        <v>809</v>
      </c>
      <c r="S353" s="111" t="s">
        <v>1381</v>
      </c>
      <c r="T353" s="111" t="s">
        <v>275</v>
      </c>
      <c r="U353" s="111" t="s">
        <v>210</v>
      </c>
      <c r="V353" s="111">
        <v>541</v>
      </c>
      <c r="W353" s="111" t="s">
        <v>337</v>
      </c>
      <c r="X353" s="111">
        <v>353814377</v>
      </c>
      <c r="Y353" s="111" t="s">
        <v>1382</v>
      </c>
      <c r="Z353" s="111" t="s">
        <v>1368</v>
      </c>
      <c r="AA353" s="111">
        <v>30000</v>
      </c>
      <c r="AB353" s="111" t="s">
        <v>214</v>
      </c>
      <c r="AC353" s="111">
        <v>18</v>
      </c>
      <c r="AD353" s="111" t="s">
        <v>215</v>
      </c>
      <c r="AE353" s="111" t="s">
        <v>1323</v>
      </c>
      <c r="AF353" s="111">
        <v>2020</v>
      </c>
      <c r="AG353" s="111">
        <v>2020</v>
      </c>
      <c r="AH353" s="111" t="s">
        <v>1383</v>
      </c>
      <c r="AI353" s="111">
        <v>18534.45</v>
      </c>
      <c r="AJ353" s="111">
        <v>5705.55</v>
      </c>
      <c r="AK353" s="111">
        <v>24240</v>
      </c>
      <c r="AL353" s="111">
        <v>11465.55</v>
      </c>
      <c r="AM353" s="111">
        <v>848.45</v>
      </c>
      <c r="AN353" s="111">
        <v>12314</v>
      </c>
      <c r="AO353" s="111">
        <v>5457.33</v>
      </c>
      <c r="AP353" s="111">
        <v>602.66999999999996</v>
      </c>
      <c r="AQ353" s="111">
        <v>6060</v>
      </c>
      <c r="AR353" s="111">
        <v>15</v>
      </c>
      <c r="AS353" s="111">
        <v>52</v>
      </c>
      <c r="AT353" s="111" t="s">
        <v>966</v>
      </c>
      <c r="AU353" s="99"/>
      <c r="AV353" s="99"/>
      <c r="AW353" s="111"/>
      <c r="AX353" s="111" t="s">
        <v>218</v>
      </c>
      <c r="AY353" s="111" t="s">
        <v>219</v>
      </c>
      <c r="AZ353" s="111"/>
      <c r="BA353" s="111">
        <v>0</v>
      </c>
      <c r="BB353" s="101">
        <v>45758</v>
      </c>
      <c r="BC353" s="101" t="s">
        <v>396</v>
      </c>
      <c r="BD353" s="99" t="s">
        <v>397</v>
      </c>
      <c r="BE353" s="99" t="s">
        <v>398</v>
      </c>
      <c r="BF353" s="109" t="s">
        <v>399</v>
      </c>
      <c r="BG353" s="67"/>
      <c r="BH353" s="108"/>
      <c r="BI353" s="99" t="s">
        <v>2017</v>
      </c>
      <c r="BJ353" s="99"/>
      <c r="BK353" s="108"/>
      <c r="BL353" s="100"/>
    </row>
    <row r="354" spans="1:64" hidden="1" x14ac:dyDescent="0.3">
      <c r="A354" s="84">
        <v>353</v>
      </c>
      <c r="B354" s="111" t="s">
        <v>2056</v>
      </c>
      <c r="C354" s="111" t="s">
        <v>188</v>
      </c>
      <c r="D354" s="111" t="s">
        <v>187</v>
      </c>
      <c r="E354" s="111" t="s">
        <v>186</v>
      </c>
      <c r="F354" s="111" t="s">
        <v>201</v>
      </c>
      <c r="G354" s="111" t="s">
        <v>183</v>
      </c>
      <c r="H354" s="111" t="s">
        <v>184</v>
      </c>
      <c r="I354" s="111">
        <v>143603</v>
      </c>
      <c r="J354" s="111" t="s">
        <v>329</v>
      </c>
      <c r="K354" s="111">
        <v>143603</v>
      </c>
      <c r="L354" s="111" t="s">
        <v>203</v>
      </c>
      <c r="M354" s="111" t="s">
        <v>204</v>
      </c>
      <c r="N354" s="111">
        <v>461334</v>
      </c>
      <c r="O354" s="111" t="s">
        <v>1364</v>
      </c>
      <c r="P354" s="111">
        <v>708766</v>
      </c>
      <c r="Q354" s="111" t="s">
        <v>1365</v>
      </c>
      <c r="R354" s="111" t="s">
        <v>809</v>
      </c>
      <c r="S354" s="111" t="s">
        <v>1384</v>
      </c>
      <c r="T354" s="111" t="s">
        <v>275</v>
      </c>
      <c r="U354" s="111" t="s">
        <v>210</v>
      </c>
      <c r="V354" s="111">
        <v>541</v>
      </c>
      <c r="W354" s="111" t="s">
        <v>337</v>
      </c>
      <c r="X354" s="111">
        <v>353814441</v>
      </c>
      <c r="Y354" s="111" t="s">
        <v>1385</v>
      </c>
      <c r="Z354" s="111" t="s">
        <v>1368</v>
      </c>
      <c r="AA354" s="111">
        <v>30000</v>
      </c>
      <c r="AB354" s="111" t="s">
        <v>214</v>
      </c>
      <c r="AC354" s="111">
        <v>18</v>
      </c>
      <c r="AD354" s="111" t="s">
        <v>215</v>
      </c>
      <c r="AE354" s="111" t="s">
        <v>1323</v>
      </c>
      <c r="AF354" s="111">
        <v>2020</v>
      </c>
      <c r="AG354" s="111">
        <v>2020</v>
      </c>
      <c r="AH354" s="111" t="s">
        <v>950</v>
      </c>
      <c r="AI354" s="111">
        <v>23991.78</v>
      </c>
      <c r="AJ354" s="111">
        <v>6308.22</v>
      </c>
      <c r="AK354" s="111">
        <v>30300</v>
      </c>
      <c r="AL354" s="111">
        <v>6008.22</v>
      </c>
      <c r="AM354" s="111">
        <v>245.78</v>
      </c>
      <c r="AN354" s="111">
        <v>6254</v>
      </c>
      <c r="AO354" s="111">
        <v>0</v>
      </c>
      <c r="AP354" s="111">
        <v>0</v>
      </c>
      <c r="AQ354" s="111">
        <v>0</v>
      </c>
      <c r="AR354" s="111">
        <v>15</v>
      </c>
      <c r="AS354" s="111">
        <v>0</v>
      </c>
      <c r="AT354" s="111" t="s">
        <v>395</v>
      </c>
      <c r="AU354" s="99"/>
      <c r="AV354" s="99"/>
      <c r="AW354" s="111"/>
      <c r="AX354" s="111" t="s">
        <v>218</v>
      </c>
      <c r="AY354" s="111" t="s">
        <v>219</v>
      </c>
      <c r="AZ354" s="111"/>
      <c r="BA354" s="111">
        <v>0</v>
      </c>
      <c r="BB354" s="101"/>
      <c r="BC354" s="101"/>
      <c r="BD354" s="99" t="s">
        <v>220</v>
      </c>
      <c r="BE354" s="99"/>
      <c r="BF354" s="109"/>
      <c r="BG354" s="67"/>
      <c r="BH354" s="108"/>
      <c r="BI354" s="99" t="s">
        <v>2017</v>
      </c>
      <c r="BJ354" s="99"/>
      <c r="BK354" s="108"/>
      <c r="BL354" s="100" t="s">
        <v>2061</v>
      </c>
    </row>
    <row r="355" spans="1:64" hidden="1" x14ac:dyDescent="0.3">
      <c r="A355" s="99">
        <v>354</v>
      </c>
      <c r="B355" s="111" t="s">
        <v>2056</v>
      </c>
      <c r="C355" s="111" t="s">
        <v>188</v>
      </c>
      <c r="D355" s="111" t="s">
        <v>187</v>
      </c>
      <c r="E355" s="111" t="s">
        <v>186</v>
      </c>
      <c r="F355" s="111" t="s">
        <v>201</v>
      </c>
      <c r="G355" s="111" t="s">
        <v>183</v>
      </c>
      <c r="H355" s="111" t="s">
        <v>184</v>
      </c>
      <c r="I355" s="111">
        <v>143603</v>
      </c>
      <c r="J355" s="111" t="s">
        <v>329</v>
      </c>
      <c r="K355" s="111">
        <v>143603</v>
      </c>
      <c r="L355" s="111" t="s">
        <v>203</v>
      </c>
      <c r="M355" s="111" t="s">
        <v>204</v>
      </c>
      <c r="N355" s="111">
        <v>461334</v>
      </c>
      <c r="O355" s="111" t="s">
        <v>1364</v>
      </c>
      <c r="P355" s="111">
        <v>708766</v>
      </c>
      <c r="Q355" s="111" t="s">
        <v>1365</v>
      </c>
      <c r="R355" s="111" t="s">
        <v>809</v>
      </c>
      <c r="S355" s="111" t="s">
        <v>1386</v>
      </c>
      <c r="T355" s="111" t="s">
        <v>275</v>
      </c>
      <c r="U355" s="111" t="s">
        <v>210</v>
      </c>
      <c r="V355" s="111">
        <v>541</v>
      </c>
      <c r="W355" s="111" t="s">
        <v>337</v>
      </c>
      <c r="X355" s="111">
        <v>353814674</v>
      </c>
      <c r="Y355" s="111" t="s">
        <v>1387</v>
      </c>
      <c r="Z355" s="111" t="s">
        <v>1368</v>
      </c>
      <c r="AA355" s="111">
        <v>30000</v>
      </c>
      <c r="AB355" s="111" t="s">
        <v>214</v>
      </c>
      <c r="AC355" s="111">
        <v>18</v>
      </c>
      <c r="AD355" s="111" t="s">
        <v>215</v>
      </c>
      <c r="AE355" s="111" t="s">
        <v>1323</v>
      </c>
      <c r="AF355" s="111">
        <v>2020</v>
      </c>
      <c r="AG355" s="111">
        <v>2020</v>
      </c>
      <c r="AH355" s="111" t="s">
        <v>950</v>
      </c>
      <c r="AI355" s="111">
        <v>23991.78</v>
      </c>
      <c r="AJ355" s="111">
        <v>6308.22</v>
      </c>
      <c r="AK355" s="111">
        <v>30300</v>
      </c>
      <c r="AL355" s="111">
        <v>6008.22</v>
      </c>
      <c r="AM355" s="111">
        <v>245.78</v>
      </c>
      <c r="AN355" s="111">
        <v>6254</v>
      </c>
      <c r="AO355" s="111">
        <v>0</v>
      </c>
      <c r="AP355" s="111">
        <v>0</v>
      </c>
      <c r="AQ355" s="111">
        <v>0</v>
      </c>
      <c r="AR355" s="111">
        <v>15</v>
      </c>
      <c r="AS355" s="111">
        <v>0</v>
      </c>
      <c r="AT355" s="111" t="s">
        <v>395</v>
      </c>
      <c r="AU355" s="99"/>
      <c r="AV355" s="99"/>
      <c r="AW355" s="111"/>
      <c r="AX355" s="111" t="s">
        <v>218</v>
      </c>
      <c r="AY355" s="111" t="s">
        <v>219</v>
      </c>
      <c r="AZ355" s="111"/>
      <c r="BA355" s="111">
        <v>0</v>
      </c>
      <c r="BB355" s="101"/>
      <c r="BC355" s="101"/>
      <c r="BD355" s="99" t="s">
        <v>220</v>
      </c>
      <c r="BE355" s="99"/>
      <c r="BF355" s="109"/>
      <c r="BG355" s="67"/>
      <c r="BH355" s="108"/>
      <c r="BI355" s="99" t="s">
        <v>2017</v>
      </c>
      <c r="BJ355" s="99"/>
      <c r="BK355" s="108"/>
      <c r="BL355" s="100" t="s">
        <v>2061</v>
      </c>
    </row>
    <row r="356" spans="1:64" hidden="1" x14ac:dyDescent="0.3">
      <c r="A356" s="84">
        <v>355</v>
      </c>
      <c r="B356" s="111" t="s">
        <v>2056</v>
      </c>
      <c r="C356" s="111" t="s">
        <v>188</v>
      </c>
      <c r="D356" s="111" t="s">
        <v>187</v>
      </c>
      <c r="E356" s="111" t="s">
        <v>186</v>
      </c>
      <c r="F356" s="111" t="s">
        <v>201</v>
      </c>
      <c r="G356" s="111" t="s">
        <v>183</v>
      </c>
      <c r="H356" s="111" t="s">
        <v>184</v>
      </c>
      <c r="I356" s="111">
        <v>143603</v>
      </c>
      <c r="J356" s="111" t="s">
        <v>329</v>
      </c>
      <c r="K356" s="111">
        <v>143603</v>
      </c>
      <c r="L356" s="111" t="s">
        <v>203</v>
      </c>
      <c r="M356" s="111" t="s">
        <v>204</v>
      </c>
      <c r="N356" s="111">
        <v>461334</v>
      </c>
      <c r="O356" s="111" t="s">
        <v>1364</v>
      </c>
      <c r="P356" s="111">
        <v>708766</v>
      </c>
      <c r="Q356" s="111" t="s">
        <v>1365</v>
      </c>
      <c r="R356" s="111" t="s">
        <v>809</v>
      </c>
      <c r="S356" s="111" t="s">
        <v>1388</v>
      </c>
      <c r="T356" s="111" t="s">
        <v>275</v>
      </c>
      <c r="U356" s="111" t="s">
        <v>210</v>
      </c>
      <c r="V356" s="111">
        <v>541</v>
      </c>
      <c r="W356" s="111" t="s">
        <v>337</v>
      </c>
      <c r="X356" s="111">
        <v>353814746</v>
      </c>
      <c r="Y356" s="111" t="s">
        <v>1389</v>
      </c>
      <c r="Z356" s="111" t="s">
        <v>1368</v>
      </c>
      <c r="AA356" s="111">
        <v>30000</v>
      </c>
      <c r="AB356" s="111" t="s">
        <v>214</v>
      </c>
      <c r="AC356" s="111">
        <v>18</v>
      </c>
      <c r="AD356" s="111" t="s">
        <v>215</v>
      </c>
      <c r="AE356" s="111" t="s">
        <v>1323</v>
      </c>
      <c r="AF356" s="111">
        <v>2020</v>
      </c>
      <c r="AG356" s="111">
        <v>2020</v>
      </c>
      <c r="AH356" s="111" t="s">
        <v>1156</v>
      </c>
      <c r="AI356" s="111">
        <v>23991.78</v>
      </c>
      <c r="AJ356" s="111">
        <v>6308.22</v>
      </c>
      <c r="AK356" s="111">
        <v>30300</v>
      </c>
      <c r="AL356" s="111">
        <v>6008.22</v>
      </c>
      <c r="AM356" s="111">
        <v>245.78</v>
      </c>
      <c r="AN356" s="111">
        <v>6254</v>
      </c>
      <c r="AO356" s="111">
        <v>0</v>
      </c>
      <c r="AP356" s="111">
        <v>0</v>
      </c>
      <c r="AQ356" s="111">
        <v>0</v>
      </c>
      <c r="AR356" s="111">
        <v>15</v>
      </c>
      <c r="AS356" s="111">
        <v>0</v>
      </c>
      <c r="AT356" s="111" t="s">
        <v>395</v>
      </c>
      <c r="AU356" s="99"/>
      <c r="AV356" s="99"/>
      <c r="AW356" s="111"/>
      <c r="AX356" s="111" t="s">
        <v>218</v>
      </c>
      <c r="AY356" s="111" t="s">
        <v>219</v>
      </c>
      <c r="AZ356" s="111"/>
      <c r="BA356" s="111">
        <v>0</v>
      </c>
      <c r="BB356" s="101"/>
      <c r="BC356" s="101"/>
      <c r="BD356" s="99" t="s">
        <v>220</v>
      </c>
      <c r="BE356" s="99"/>
      <c r="BF356" s="109"/>
      <c r="BG356" s="67"/>
      <c r="BH356" s="108"/>
      <c r="BI356" s="99" t="s">
        <v>2017</v>
      </c>
      <c r="BJ356" s="99"/>
      <c r="BK356" s="108"/>
      <c r="BL356" s="100" t="s">
        <v>2063</v>
      </c>
    </row>
    <row r="357" spans="1:64" hidden="1" x14ac:dyDescent="0.3">
      <c r="A357" s="84">
        <v>356</v>
      </c>
      <c r="B357" s="111" t="s">
        <v>2056</v>
      </c>
      <c r="C357" s="111" t="s">
        <v>188</v>
      </c>
      <c r="D357" s="111" t="s">
        <v>187</v>
      </c>
      <c r="E357" s="111" t="s">
        <v>186</v>
      </c>
      <c r="F357" s="111" t="s">
        <v>201</v>
      </c>
      <c r="G357" s="111" t="s">
        <v>183</v>
      </c>
      <c r="H357" s="111" t="s">
        <v>184</v>
      </c>
      <c r="I357" s="111">
        <v>143603</v>
      </c>
      <c r="J357" s="111" t="s">
        <v>329</v>
      </c>
      <c r="K357" s="111">
        <v>143603</v>
      </c>
      <c r="L357" s="111" t="s">
        <v>203</v>
      </c>
      <c r="M357" s="111" t="s">
        <v>204</v>
      </c>
      <c r="N357" s="111">
        <v>461334</v>
      </c>
      <c r="O357" s="111" t="s">
        <v>1364</v>
      </c>
      <c r="P357" s="111">
        <v>708766</v>
      </c>
      <c r="Q357" s="111" t="s">
        <v>1365</v>
      </c>
      <c r="R357" s="111" t="s">
        <v>809</v>
      </c>
      <c r="S357" s="111" t="s">
        <v>1390</v>
      </c>
      <c r="T357" s="111" t="s">
        <v>275</v>
      </c>
      <c r="U357" s="111" t="s">
        <v>210</v>
      </c>
      <c r="V357" s="111">
        <v>541</v>
      </c>
      <c r="W357" s="111" t="s">
        <v>337</v>
      </c>
      <c r="X357" s="111">
        <v>353814825</v>
      </c>
      <c r="Y357" s="111" t="s">
        <v>1391</v>
      </c>
      <c r="Z357" s="111" t="s">
        <v>1368</v>
      </c>
      <c r="AA357" s="111">
        <v>30000</v>
      </c>
      <c r="AB357" s="111" t="s">
        <v>214</v>
      </c>
      <c r="AC357" s="111">
        <v>18</v>
      </c>
      <c r="AD357" s="111" t="s">
        <v>215</v>
      </c>
      <c r="AE357" s="111" t="s">
        <v>1323</v>
      </c>
      <c r="AF357" s="111">
        <v>2020</v>
      </c>
      <c r="AG357" s="111">
        <v>2020</v>
      </c>
      <c r="AH357" s="111" t="s">
        <v>1392</v>
      </c>
      <c r="AI357" s="111">
        <v>8561.94</v>
      </c>
      <c r="AJ357" s="111">
        <v>3558.06</v>
      </c>
      <c r="AK357" s="111">
        <v>12120</v>
      </c>
      <c r="AL357" s="111">
        <v>21438.06</v>
      </c>
      <c r="AM357" s="111">
        <v>2995.94</v>
      </c>
      <c r="AN357" s="111">
        <v>24434</v>
      </c>
      <c r="AO357" s="111">
        <v>15429.84</v>
      </c>
      <c r="AP357" s="111">
        <v>2750.16</v>
      </c>
      <c r="AQ357" s="111">
        <v>18180</v>
      </c>
      <c r="AR357" s="111">
        <v>15</v>
      </c>
      <c r="AS357" s="111">
        <v>234</v>
      </c>
      <c r="AT357" s="99" t="s">
        <v>217</v>
      </c>
      <c r="AU357" s="99"/>
      <c r="AV357" s="99"/>
      <c r="AW357" s="111"/>
      <c r="AX357" s="111" t="s">
        <v>218</v>
      </c>
      <c r="AY357" s="111" t="s">
        <v>219</v>
      </c>
      <c r="AZ357" s="111"/>
      <c r="BA357" s="111">
        <v>0</v>
      </c>
      <c r="BB357" s="101"/>
      <c r="BC357" s="101"/>
      <c r="BD357" s="99" t="s">
        <v>220</v>
      </c>
      <c r="BE357" s="99"/>
      <c r="BF357" s="109"/>
      <c r="BG357" s="67"/>
      <c r="BH357" s="108"/>
      <c r="BI357" s="99" t="s">
        <v>2017</v>
      </c>
      <c r="BJ357" s="99"/>
      <c r="BK357" s="108"/>
      <c r="BL357" s="100"/>
    </row>
    <row r="358" spans="1:64" hidden="1" x14ac:dyDescent="0.3">
      <c r="A358" s="84">
        <v>357</v>
      </c>
      <c r="B358" s="111" t="s">
        <v>2056</v>
      </c>
      <c r="C358" s="111" t="s">
        <v>188</v>
      </c>
      <c r="D358" s="111" t="s">
        <v>187</v>
      </c>
      <c r="E358" s="111" t="s">
        <v>186</v>
      </c>
      <c r="F358" s="111" t="s">
        <v>201</v>
      </c>
      <c r="G358" s="111" t="s">
        <v>183</v>
      </c>
      <c r="H358" s="111" t="s">
        <v>184</v>
      </c>
      <c r="I358" s="111">
        <v>143603</v>
      </c>
      <c r="J358" s="111" t="s">
        <v>329</v>
      </c>
      <c r="K358" s="111">
        <v>143603</v>
      </c>
      <c r="L358" s="111" t="s">
        <v>203</v>
      </c>
      <c r="M358" s="111" t="s">
        <v>204</v>
      </c>
      <c r="N358" s="111">
        <v>389787</v>
      </c>
      <c r="O358" s="111" t="s">
        <v>1371</v>
      </c>
      <c r="P358" s="111">
        <v>576157</v>
      </c>
      <c r="Q358" s="111" t="s">
        <v>1372</v>
      </c>
      <c r="R358" s="111" t="s">
        <v>809</v>
      </c>
      <c r="S358" s="111" t="s">
        <v>1393</v>
      </c>
      <c r="T358" s="111" t="s">
        <v>275</v>
      </c>
      <c r="U358" s="111" t="s">
        <v>210</v>
      </c>
      <c r="V358" s="111">
        <v>541</v>
      </c>
      <c r="W358" s="111" t="s">
        <v>337</v>
      </c>
      <c r="X358" s="111">
        <v>353816974</v>
      </c>
      <c r="Y358" s="111" t="s">
        <v>1394</v>
      </c>
      <c r="Z358" s="111" t="s">
        <v>1368</v>
      </c>
      <c r="AA358" s="111">
        <v>30000</v>
      </c>
      <c r="AB358" s="111" t="s">
        <v>1375</v>
      </c>
      <c r="AC358" s="111">
        <v>18</v>
      </c>
      <c r="AD358" s="111" t="s">
        <v>215</v>
      </c>
      <c r="AE358" s="111" t="s">
        <v>1376</v>
      </c>
      <c r="AF358" s="111">
        <v>2020</v>
      </c>
      <c r="AG358" s="111">
        <v>2020</v>
      </c>
      <c r="AH358" s="111" t="s">
        <v>1161</v>
      </c>
      <c r="AI358" s="111">
        <v>23952.93</v>
      </c>
      <c r="AJ358" s="111">
        <v>6347.07</v>
      </c>
      <c r="AK358" s="111">
        <v>30300</v>
      </c>
      <c r="AL358" s="111">
        <v>6047.07</v>
      </c>
      <c r="AM358" s="111">
        <v>261.93</v>
      </c>
      <c r="AN358" s="111">
        <v>6309</v>
      </c>
      <c r="AO358" s="111">
        <v>0</v>
      </c>
      <c r="AP358" s="111">
        <v>0</v>
      </c>
      <c r="AQ358" s="111">
        <v>0</v>
      </c>
      <c r="AR358" s="111">
        <v>15</v>
      </c>
      <c r="AS358" s="111">
        <v>0</v>
      </c>
      <c r="AT358" s="111" t="s">
        <v>395</v>
      </c>
      <c r="AU358" s="99"/>
      <c r="AV358" s="99"/>
      <c r="AW358" s="111"/>
      <c r="AX358" s="111" t="s">
        <v>218</v>
      </c>
      <c r="AY358" s="111" t="s">
        <v>219</v>
      </c>
      <c r="AZ358" s="111"/>
      <c r="BA358" s="111">
        <v>0</v>
      </c>
      <c r="BB358" s="101"/>
      <c r="BC358" s="101"/>
      <c r="BD358" s="99" t="s">
        <v>220</v>
      </c>
      <c r="BE358" s="99"/>
      <c r="BF358" s="109"/>
      <c r="BG358" s="67"/>
      <c r="BH358" s="108"/>
      <c r="BI358" s="99" t="s">
        <v>2017</v>
      </c>
      <c r="BJ358" s="99"/>
      <c r="BK358" s="108"/>
      <c r="BL358" s="100" t="s">
        <v>2062</v>
      </c>
    </row>
    <row r="359" spans="1:64" hidden="1" x14ac:dyDescent="0.3">
      <c r="A359" s="99">
        <v>358</v>
      </c>
      <c r="B359" s="111" t="s">
        <v>2056</v>
      </c>
      <c r="C359" s="111" t="s">
        <v>188</v>
      </c>
      <c r="D359" s="111" t="s">
        <v>187</v>
      </c>
      <c r="E359" s="111" t="s">
        <v>186</v>
      </c>
      <c r="F359" s="111" t="s">
        <v>201</v>
      </c>
      <c r="G359" s="111" t="s">
        <v>183</v>
      </c>
      <c r="H359" s="111" t="s">
        <v>184</v>
      </c>
      <c r="I359" s="111">
        <v>143603</v>
      </c>
      <c r="J359" s="111" t="s">
        <v>329</v>
      </c>
      <c r="K359" s="111">
        <v>143603</v>
      </c>
      <c r="L359" s="111" t="s">
        <v>203</v>
      </c>
      <c r="M359" s="111" t="s">
        <v>204</v>
      </c>
      <c r="N359" s="111">
        <v>461334</v>
      </c>
      <c r="O359" s="111" t="s">
        <v>1364</v>
      </c>
      <c r="P359" s="111">
        <v>708766</v>
      </c>
      <c r="Q359" s="111" t="s">
        <v>1365</v>
      </c>
      <c r="R359" s="111" t="s">
        <v>809</v>
      </c>
      <c r="S359" s="111" t="s">
        <v>1395</v>
      </c>
      <c r="T359" s="111" t="s">
        <v>275</v>
      </c>
      <c r="U359" s="111" t="s">
        <v>210</v>
      </c>
      <c r="V359" s="111">
        <v>541</v>
      </c>
      <c r="W359" s="111" t="s">
        <v>337</v>
      </c>
      <c r="X359" s="111">
        <v>353825720</v>
      </c>
      <c r="Y359" s="111" t="s">
        <v>1396</v>
      </c>
      <c r="Z359" s="111" t="s">
        <v>1368</v>
      </c>
      <c r="AA359" s="111">
        <v>30000</v>
      </c>
      <c r="AB359" s="111" t="s">
        <v>214</v>
      </c>
      <c r="AC359" s="111">
        <v>18</v>
      </c>
      <c r="AD359" s="111" t="s">
        <v>215</v>
      </c>
      <c r="AE359" s="111" t="s">
        <v>1323</v>
      </c>
      <c r="AF359" s="111">
        <v>2020</v>
      </c>
      <c r="AG359" s="111">
        <v>2020</v>
      </c>
      <c r="AH359" s="111" t="s">
        <v>1108</v>
      </c>
      <c r="AI359" s="111">
        <v>23991.78</v>
      </c>
      <c r="AJ359" s="111">
        <v>6308.22</v>
      </c>
      <c r="AK359" s="111">
        <v>30300</v>
      </c>
      <c r="AL359" s="111">
        <v>6008.22</v>
      </c>
      <c r="AM359" s="111">
        <v>245.78</v>
      </c>
      <c r="AN359" s="111">
        <v>6254</v>
      </c>
      <c r="AO359" s="111">
        <v>0</v>
      </c>
      <c r="AP359" s="111">
        <v>0</v>
      </c>
      <c r="AQ359" s="111">
        <v>0</v>
      </c>
      <c r="AR359" s="111">
        <v>15</v>
      </c>
      <c r="AS359" s="111">
        <v>0</v>
      </c>
      <c r="AT359" s="111" t="s">
        <v>395</v>
      </c>
      <c r="AU359" s="99"/>
      <c r="AV359" s="99"/>
      <c r="AW359" s="111"/>
      <c r="AX359" s="111" t="s">
        <v>218</v>
      </c>
      <c r="AY359" s="111" t="s">
        <v>219</v>
      </c>
      <c r="AZ359" s="111"/>
      <c r="BA359" s="111">
        <v>0</v>
      </c>
      <c r="BB359" s="101"/>
      <c r="BC359" s="101"/>
      <c r="BD359" s="99" t="s">
        <v>220</v>
      </c>
      <c r="BE359" s="99"/>
      <c r="BF359" s="109"/>
      <c r="BG359" s="67"/>
      <c r="BH359" s="108"/>
      <c r="BI359" s="99" t="s">
        <v>2017</v>
      </c>
      <c r="BJ359" s="99"/>
      <c r="BK359" s="108"/>
      <c r="BL359" s="100" t="s">
        <v>2064</v>
      </c>
    </row>
    <row r="360" spans="1:64" hidden="1" x14ac:dyDescent="0.3">
      <c r="A360" s="84">
        <v>359</v>
      </c>
      <c r="B360" s="111" t="s">
        <v>2056</v>
      </c>
      <c r="C360" s="111" t="s">
        <v>188</v>
      </c>
      <c r="D360" s="111" t="s">
        <v>187</v>
      </c>
      <c r="E360" s="111" t="s">
        <v>186</v>
      </c>
      <c r="F360" s="111" t="s">
        <v>201</v>
      </c>
      <c r="G360" s="111" t="s">
        <v>183</v>
      </c>
      <c r="H360" s="111" t="s">
        <v>184</v>
      </c>
      <c r="I360" s="111">
        <v>143603</v>
      </c>
      <c r="J360" s="111" t="s">
        <v>329</v>
      </c>
      <c r="K360" s="111">
        <v>143603</v>
      </c>
      <c r="L360" s="111" t="s">
        <v>203</v>
      </c>
      <c r="M360" s="111" t="s">
        <v>204</v>
      </c>
      <c r="N360" s="111">
        <v>349385</v>
      </c>
      <c r="O360" s="111" t="s">
        <v>1096</v>
      </c>
      <c r="P360" s="111">
        <v>494427</v>
      </c>
      <c r="Q360" s="111" t="s">
        <v>1097</v>
      </c>
      <c r="R360" s="111" t="s">
        <v>809</v>
      </c>
      <c r="S360" s="111" t="s">
        <v>1397</v>
      </c>
      <c r="T360" s="111" t="s">
        <v>275</v>
      </c>
      <c r="U360" s="111" t="s">
        <v>210</v>
      </c>
      <c r="V360" s="111">
        <v>541</v>
      </c>
      <c r="W360" s="111" t="s">
        <v>337</v>
      </c>
      <c r="X360" s="111">
        <v>353828784</v>
      </c>
      <c r="Y360" s="111" t="s">
        <v>1398</v>
      </c>
      <c r="Z360" s="111" t="s">
        <v>1368</v>
      </c>
      <c r="AA360" s="111">
        <v>30000</v>
      </c>
      <c r="AB360" s="111" t="s">
        <v>1101</v>
      </c>
      <c r="AC360" s="111">
        <v>18</v>
      </c>
      <c r="AD360" s="111" t="s">
        <v>215</v>
      </c>
      <c r="AE360" s="111" t="s">
        <v>548</v>
      </c>
      <c r="AF360" s="111">
        <v>2020</v>
      </c>
      <c r="AG360" s="111">
        <v>2020</v>
      </c>
      <c r="AH360" s="111" t="s">
        <v>1392</v>
      </c>
      <c r="AI360" s="111">
        <v>8511.7800000000007</v>
      </c>
      <c r="AJ360" s="111">
        <v>3608.22</v>
      </c>
      <c r="AK360" s="111">
        <v>12120</v>
      </c>
      <c r="AL360" s="111">
        <v>21488.22</v>
      </c>
      <c r="AM360" s="111">
        <v>3058.78</v>
      </c>
      <c r="AN360" s="111">
        <v>24547</v>
      </c>
      <c r="AO360" s="111">
        <v>15386.31</v>
      </c>
      <c r="AP360" s="111">
        <v>2793.69</v>
      </c>
      <c r="AQ360" s="111">
        <v>18180</v>
      </c>
      <c r="AR360" s="111">
        <v>15</v>
      </c>
      <c r="AS360" s="111">
        <v>231</v>
      </c>
      <c r="AT360" s="99" t="s">
        <v>217</v>
      </c>
      <c r="AU360" s="99"/>
      <c r="AV360" s="99"/>
      <c r="AW360" s="111"/>
      <c r="AX360" s="111" t="s">
        <v>218</v>
      </c>
      <c r="AY360" s="111" t="s">
        <v>219</v>
      </c>
      <c r="AZ360" s="111"/>
      <c r="BA360" s="111">
        <v>0</v>
      </c>
      <c r="BB360" s="101"/>
      <c r="BC360" s="101"/>
      <c r="BD360" s="99" t="s">
        <v>220</v>
      </c>
      <c r="BE360" s="99"/>
      <c r="BF360" s="109"/>
      <c r="BG360" s="67"/>
      <c r="BH360" s="108"/>
      <c r="BI360" s="99" t="s">
        <v>2017</v>
      </c>
      <c r="BJ360" s="99"/>
      <c r="BK360" s="108"/>
      <c r="BL360" s="100"/>
    </row>
    <row r="361" spans="1:64" hidden="1" x14ac:dyDescent="0.3">
      <c r="A361" s="84">
        <v>360</v>
      </c>
      <c r="B361" s="111" t="s">
        <v>2056</v>
      </c>
      <c r="C361" s="111" t="s">
        <v>188</v>
      </c>
      <c r="D361" s="111" t="s">
        <v>187</v>
      </c>
      <c r="E361" s="111" t="s">
        <v>186</v>
      </c>
      <c r="F361" s="111" t="s">
        <v>201</v>
      </c>
      <c r="G361" s="111" t="s">
        <v>183</v>
      </c>
      <c r="H361" s="111" t="s">
        <v>184</v>
      </c>
      <c r="I361" s="111">
        <v>143603</v>
      </c>
      <c r="J361" s="111" t="s">
        <v>329</v>
      </c>
      <c r="K361" s="111">
        <v>143603</v>
      </c>
      <c r="L361" s="111" t="s">
        <v>203</v>
      </c>
      <c r="M361" s="111" t="s">
        <v>204</v>
      </c>
      <c r="N361" s="111">
        <v>389787</v>
      </c>
      <c r="O361" s="111" t="s">
        <v>1371</v>
      </c>
      <c r="P361" s="111">
        <v>576157</v>
      </c>
      <c r="Q361" s="111" t="s">
        <v>1372</v>
      </c>
      <c r="R361" s="111" t="s">
        <v>809</v>
      </c>
      <c r="S361" s="111" t="s">
        <v>1399</v>
      </c>
      <c r="T361" s="111" t="s">
        <v>275</v>
      </c>
      <c r="U361" s="111" t="s">
        <v>210</v>
      </c>
      <c r="V361" s="111">
        <v>541</v>
      </c>
      <c r="W361" s="111" t="s">
        <v>337</v>
      </c>
      <c r="X361" s="111">
        <v>353829974</v>
      </c>
      <c r="Y361" s="111" t="s">
        <v>1400</v>
      </c>
      <c r="Z361" s="111" t="s">
        <v>1322</v>
      </c>
      <c r="AA361" s="111">
        <v>30000</v>
      </c>
      <c r="AB361" s="111" t="s">
        <v>1375</v>
      </c>
      <c r="AC361" s="111">
        <v>18</v>
      </c>
      <c r="AD361" s="111" t="s">
        <v>215</v>
      </c>
      <c r="AE361" s="111" t="s">
        <v>1376</v>
      </c>
      <c r="AF361" s="111">
        <v>2020</v>
      </c>
      <c r="AG361" s="111">
        <v>2020</v>
      </c>
      <c r="AH361" s="111" t="s">
        <v>1161</v>
      </c>
      <c r="AI361" s="111">
        <v>23980.35</v>
      </c>
      <c r="AJ361" s="111">
        <v>6319.65</v>
      </c>
      <c r="AK361" s="111">
        <v>30300</v>
      </c>
      <c r="AL361" s="111">
        <v>6019.65</v>
      </c>
      <c r="AM361" s="111">
        <v>259.35000000000002</v>
      </c>
      <c r="AN361" s="111">
        <v>6279</v>
      </c>
      <c r="AO361" s="111">
        <v>0</v>
      </c>
      <c r="AP361" s="111">
        <v>0</v>
      </c>
      <c r="AQ361" s="111">
        <v>0</v>
      </c>
      <c r="AR361" s="111">
        <v>15</v>
      </c>
      <c r="AS361" s="111">
        <v>0</v>
      </c>
      <c r="AT361" s="111" t="s">
        <v>395</v>
      </c>
      <c r="AU361" s="99"/>
      <c r="AV361" s="99"/>
      <c r="AW361" s="111"/>
      <c r="AX361" s="111" t="s">
        <v>218</v>
      </c>
      <c r="AY361" s="111" t="s">
        <v>219</v>
      </c>
      <c r="AZ361" s="111"/>
      <c r="BA361" s="111">
        <v>0</v>
      </c>
      <c r="BB361" s="101"/>
      <c r="BC361" s="101"/>
      <c r="BD361" s="99" t="s">
        <v>220</v>
      </c>
      <c r="BE361" s="99"/>
      <c r="BF361" s="109"/>
      <c r="BG361" s="67"/>
      <c r="BH361" s="108"/>
      <c r="BI361" s="99" t="s">
        <v>2017</v>
      </c>
      <c r="BJ361" s="99"/>
      <c r="BK361" s="108"/>
      <c r="BL361" s="100" t="s">
        <v>2063</v>
      </c>
    </row>
    <row r="362" spans="1:64" hidden="1" x14ac:dyDescent="0.3">
      <c r="A362" s="84">
        <v>361</v>
      </c>
      <c r="B362" s="111" t="s">
        <v>2056</v>
      </c>
      <c r="C362" s="111" t="s">
        <v>188</v>
      </c>
      <c r="D362" s="111" t="s">
        <v>187</v>
      </c>
      <c r="E362" s="111" t="s">
        <v>186</v>
      </c>
      <c r="F362" s="111" t="s">
        <v>201</v>
      </c>
      <c r="G362" s="111" t="s">
        <v>183</v>
      </c>
      <c r="H362" s="111" t="s">
        <v>184</v>
      </c>
      <c r="I362" s="111">
        <v>143603</v>
      </c>
      <c r="J362" s="111" t="s">
        <v>329</v>
      </c>
      <c r="K362" s="111">
        <v>143603</v>
      </c>
      <c r="L362" s="111" t="s">
        <v>203</v>
      </c>
      <c r="M362" s="111" t="s">
        <v>204</v>
      </c>
      <c r="N362" s="111">
        <v>389787</v>
      </c>
      <c r="O362" s="111" t="s">
        <v>1371</v>
      </c>
      <c r="P362" s="111">
        <v>576157</v>
      </c>
      <c r="Q362" s="111" t="s">
        <v>1372</v>
      </c>
      <c r="R362" s="111" t="s">
        <v>809</v>
      </c>
      <c r="S362" s="111" t="s">
        <v>1401</v>
      </c>
      <c r="T362" s="111" t="s">
        <v>275</v>
      </c>
      <c r="U362" s="111" t="s">
        <v>210</v>
      </c>
      <c r="V362" s="111">
        <v>541</v>
      </c>
      <c r="W362" s="111" t="s">
        <v>337</v>
      </c>
      <c r="X362" s="111">
        <v>353830280</v>
      </c>
      <c r="Y362" s="111" t="s">
        <v>1402</v>
      </c>
      <c r="Z362" s="111" t="s">
        <v>1403</v>
      </c>
      <c r="AA362" s="111">
        <v>30000</v>
      </c>
      <c r="AB362" s="111" t="s">
        <v>1375</v>
      </c>
      <c r="AC362" s="111">
        <v>18</v>
      </c>
      <c r="AD362" s="111" t="s">
        <v>215</v>
      </c>
      <c r="AE362" s="111" t="s">
        <v>1376</v>
      </c>
      <c r="AF362" s="111">
        <v>2020</v>
      </c>
      <c r="AG362" s="111">
        <v>2020</v>
      </c>
      <c r="AH362" s="111" t="s">
        <v>1161</v>
      </c>
      <c r="AI362" s="111">
        <v>24035.14</v>
      </c>
      <c r="AJ362" s="111">
        <v>6264.86</v>
      </c>
      <c r="AK362" s="111">
        <v>30300</v>
      </c>
      <c r="AL362" s="111">
        <v>5964.86</v>
      </c>
      <c r="AM362" s="111">
        <v>256.14</v>
      </c>
      <c r="AN362" s="111">
        <v>6221</v>
      </c>
      <c r="AO362" s="111">
        <v>0</v>
      </c>
      <c r="AP362" s="111">
        <v>0</v>
      </c>
      <c r="AQ362" s="111">
        <v>0</v>
      </c>
      <c r="AR362" s="111">
        <v>15</v>
      </c>
      <c r="AS362" s="111">
        <v>0</v>
      </c>
      <c r="AT362" s="111" t="s">
        <v>395</v>
      </c>
      <c r="AU362" s="99"/>
      <c r="AV362" s="99"/>
      <c r="AW362" s="111"/>
      <c r="AX362" s="111" t="s">
        <v>218</v>
      </c>
      <c r="AY362" s="111" t="s">
        <v>219</v>
      </c>
      <c r="AZ362" s="111"/>
      <c r="BA362" s="111">
        <v>0</v>
      </c>
      <c r="BB362" s="101"/>
      <c r="BC362" s="101"/>
      <c r="BD362" s="99" t="s">
        <v>220</v>
      </c>
      <c r="BE362" s="99"/>
      <c r="BF362" s="109"/>
      <c r="BG362" s="67"/>
      <c r="BH362" s="108"/>
      <c r="BI362" s="99" t="s">
        <v>2017</v>
      </c>
      <c r="BJ362" s="99"/>
      <c r="BK362" s="108"/>
      <c r="BL362" s="100" t="s">
        <v>2061</v>
      </c>
    </row>
    <row r="363" spans="1:64" hidden="1" x14ac:dyDescent="0.3">
      <c r="A363" s="99">
        <v>362</v>
      </c>
      <c r="B363" s="111" t="s">
        <v>2056</v>
      </c>
      <c r="C363" s="111" t="s">
        <v>188</v>
      </c>
      <c r="D363" s="111" t="s">
        <v>187</v>
      </c>
      <c r="E363" s="111" t="s">
        <v>186</v>
      </c>
      <c r="F363" s="111" t="s">
        <v>201</v>
      </c>
      <c r="G363" s="111" t="s">
        <v>183</v>
      </c>
      <c r="H363" s="111" t="s">
        <v>184</v>
      </c>
      <c r="I363" s="111">
        <v>143603</v>
      </c>
      <c r="J363" s="111" t="s">
        <v>329</v>
      </c>
      <c r="K363" s="111">
        <v>143603</v>
      </c>
      <c r="L363" s="111" t="s">
        <v>203</v>
      </c>
      <c r="M363" s="111" t="s">
        <v>204</v>
      </c>
      <c r="N363" s="111">
        <v>461523</v>
      </c>
      <c r="O363" s="111" t="s">
        <v>1318</v>
      </c>
      <c r="P363" s="111">
        <v>709316</v>
      </c>
      <c r="Q363" s="111" t="s">
        <v>1319</v>
      </c>
      <c r="R363" s="111" t="s">
        <v>809</v>
      </c>
      <c r="S363" s="111" t="s">
        <v>1404</v>
      </c>
      <c r="T363" s="111" t="s">
        <v>237</v>
      </c>
      <c r="U363" s="111" t="s">
        <v>260</v>
      </c>
      <c r="V363" s="111">
        <v>541</v>
      </c>
      <c r="W363" s="111" t="s">
        <v>337</v>
      </c>
      <c r="X363" s="111">
        <v>353830673</v>
      </c>
      <c r="Y363" s="111" t="s">
        <v>1405</v>
      </c>
      <c r="Z363" s="111" t="s">
        <v>1368</v>
      </c>
      <c r="AA363" s="111">
        <v>30000</v>
      </c>
      <c r="AB363" s="111" t="s">
        <v>214</v>
      </c>
      <c r="AC363" s="111">
        <v>18</v>
      </c>
      <c r="AD363" s="111" t="s">
        <v>215</v>
      </c>
      <c r="AE363" s="111" t="s">
        <v>1323</v>
      </c>
      <c r="AF363" s="111">
        <v>2020</v>
      </c>
      <c r="AG363" s="111">
        <v>2020</v>
      </c>
      <c r="AH363" s="111" t="s">
        <v>1406</v>
      </c>
      <c r="AI363" s="111">
        <v>16830.169999999998</v>
      </c>
      <c r="AJ363" s="111">
        <v>5389.83</v>
      </c>
      <c r="AK363" s="111">
        <v>22220</v>
      </c>
      <c r="AL363" s="111">
        <v>13169.83</v>
      </c>
      <c r="AM363" s="111">
        <v>1164.17</v>
      </c>
      <c r="AN363" s="111">
        <v>14334</v>
      </c>
      <c r="AO363" s="111">
        <v>7161.61</v>
      </c>
      <c r="AP363" s="111">
        <v>918.39</v>
      </c>
      <c r="AQ363" s="111">
        <v>8080</v>
      </c>
      <c r="AR363" s="111">
        <v>15</v>
      </c>
      <c r="AS363" s="111">
        <v>80</v>
      </c>
      <c r="AT363" s="111" t="s">
        <v>910</v>
      </c>
      <c r="AU363" s="99"/>
      <c r="AV363" s="99"/>
      <c r="AW363" s="111"/>
      <c r="AX363" s="111" t="s">
        <v>218</v>
      </c>
      <c r="AY363" s="111" t="s">
        <v>219</v>
      </c>
      <c r="AZ363" s="111"/>
      <c r="BA363" s="111">
        <v>0</v>
      </c>
      <c r="BB363" s="101">
        <v>45757</v>
      </c>
      <c r="BC363" s="101" t="s">
        <v>396</v>
      </c>
      <c r="BD363" s="99" t="s">
        <v>397</v>
      </c>
      <c r="BE363" s="99" t="s">
        <v>398</v>
      </c>
      <c r="BF363" s="109" t="s">
        <v>399</v>
      </c>
      <c r="BG363" s="67"/>
      <c r="BH363" s="108"/>
      <c r="BI363" s="99" t="s">
        <v>2017</v>
      </c>
      <c r="BJ363" s="99"/>
      <c r="BK363" s="108"/>
      <c r="BL363" s="100"/>
    </row>
    <row r="364" spans="1:64" hidden="1" x14ac:dyDescent="0.3">
      <c r="A364" s="84">
        <v>363</v>
      </c>
      <c r="B364" s="111" t="s">
        <v>2056</v>
      </c>
      <c r="C364" s="111" t="s">
        <v>188</v>
      </c>
      <c r="D364" s="111" t="s">
        <v>187</v>
      </c>
      <c r="E364" s="111" t="s">
        <v>186</v>
      </c>
      <c r="F364" s="111" t="s">
        <v>201</v>
      </c>
      <c r="G364" s="111" t="s">
        <v>183</v>
      </c>
      <c r="H364" s="111" t="s">
        <v>184</v>
      </c>
      <c r="I364" s="111">
        <v>143603</v>
      </c>
      <c r="J364" s="111" t="s">
        <v>329</v>
      </c>
      <c r="K364" s="111">
        <v>143603</v>
      </c>
      <c r="L364" s="111" t="s">
        <v>203</v>
      </c>
      <c r="M364" s="111" t="s">
        <v>204</v>
      </c>
      <c r="N364" s="111">
        <v>389787</v>
      </c>
      <c r="O364" s="111" t="s">
        <v>1371</v>
      </c>
      <c r="P364" s="111">
        <v>576157</v>
      </c>
      <c r="Q364" s="111" t="s">
        <v>1372</v>
      </c>
      <c r="R364" s="111" t="s">
        <v>809</v>
      </c>
      <c r="S364" s="111" t="s">
        <v>1407</v>
      </c>
      <c r="T364" s="111" t="s">
        <v>275</v>
      </c>
      <c r="U364" s="111" t="s">
        <v>210</v>
      </c>
      <c r="V364" s="111">
        <v>541</v>
      </c>
      <c r="W364" s="111" t="s">
        <v>337</v>
      </c>
      <c r="X364" s="111">
        <v>353832165</v>
      </c>
      <c r="Y364" s="111" t="s">
        <v>1408</v>
      </c>
      <c r="Z364" s="111" t="s">
        <v>1322</v>
      </c>
      <c r="AA364" s="111">
        <v>30000</v>
      </c>
      <c r="AB364" s="111" t="s">
        <v>1375</v>
      </c>
      <c r="AC364" s="111">
        <v>18</v>
      </c>
      <c r="AD364" s="111" t="s">
        <v>215</v>
      </c>
      <c r="AE364" s="111" t="s">
        <v>1376</v>
      </c>
      <c r="AF364" s="111">
        <v>2020</v>
      </c>
      <c r="AG364" s="111">
        <v>2020</v>
      </c>
      <c r="AH364" s="111" t="s">
        <v>1161</v>
      </c>
      <c r="AI364" s="111">
        <v>23980.35</v>
      </c>
      <c r="AJ364" s="111">
        <v>6319.65</v>
      </c>
      <c r="AK364" s="111">
        <v>30300</v>
      </c>
      <c r="AL364" s="111">
        <v>6019.65</v>
      </c>
      <c r="AM364" s="111">
        <v>259.35000000000002</v>
      </c>
      <c r="AN364" s="111">
        <v>6279</v>
      </c>
      <c r="AO364" s="111">
        <v>0</v>
      </c>
      <c r="AP364" s="111">
        <v>0</v>
      </c>
      <c r="AQ364" s="111">
        <v>0</v>
      </c>
      <c r="AR364" s="111">
        <v>15</v>
      </c>
      <c r="AS364" s="111">
        <v>0</v>
      </c>
      <c r="AT364" s="111" t="s">
        <v>395</v>
      </c>
      <c r="AU364" s="99"/>
      <c r="AV364" s="99"/>
      <c r="AW364" s="111"/>
      <c r="AX364" s="111" t="s">
        <v>218</v>
      </c>
      <c r="AY364" s="111" t="s">
        <v>219</v>
      </c>
      <c r="AZ364" s="111"/>
      <c r="BA364" s="111">
        <v>0</v>
      </c>
      <c r="BB364" s="101"/>
      <c r="BC364" s="101"/>
      <c r="BD364" s="99" t="s">
        <v>220</v>
      </c>
      <c r="BE364" s="99"/>
      <c r="BF364" s="109"/>
      <c r="BG364" s="67"/>
      <c r="BH364" s="108"/>
      <c r="BI364" s="99" t="s">
        <v>2017</v>
      </c>
      <c r="BJ364" s="99"/>
      <c r="BK364" s="108"/>
      <c r="BL364" s="100" t="s">
        <v>2064</v>
      </c>
    </row>
    <row r="365" spans="1:64" hidden="1" x14ac:dyDescent="0.3">
      <c r="A365" s="84">
        <v>364</v>
      </c>
      <c r="B365" s="111" t="s">
        <v>2056</v>
      </c>
      <c r="C365" s="111" t="s">
        <v>188</v>
      </c>
      <c r="D365" s="111" t="s">
        <v>187</v>
      </c>
      <c r="E365" s="111" t="s">
        <v>186</v>
      </c>
      <c r="F365" s="111" t="s">
        <v>201</v>
      </c>
      <c r="G365" s="111" t="s">
        <v>183</v>
      </c>
      <c r="H365" s="111" t="s">
        <v>184</v>
      </c>
      <c r="I365" s="111">
        <v>143603</v>
      </c>
      <c r="J365" s="111" t="s">
        <v>329</v>
      </c>
      <c r="K365" s="111">
        <v>143603</v>
      </c>
      <c r="L365" s="111" t="s">
        <v>203</v>
      </c>
      <c r="M365" s="111" t="s">
        <v>204</v>
      </c>
      <c r="N365" s="111">
        <v>247935</v>
      </c>
      <c r="O365" s="111" t="s">
        <v>330</v>
      </c>
      <c r="P365" s="111">
        <v>461052</v>
      </c>
      <c r="Q365" s="111" t="s">
        <v>1360</v>
      </c>
      <c r="R365" s="111" t="s">
        <v>809</v>
      </c>
      <c r="S365" s="111" t="s">
        <v>1409</v>
      </c>
      <c r="T365" s="111" t="s">
        <v>275</v>
      </c>
      <c r="U365" s="111" t="s">
        <v>210</v>
      </c>
      <c r="V365" s="111">
        <v>541</v>
      </c>
      <c r="W365" s="111" t="s">
        <v>337</v>
      </c>
      <c r="X365" s="111">
        <v>353860163</v>
      </c>
      <c r="Y365" s="111" t="s">
        <v>1410</v>
      </c>
      <c r="Z365" s="111" t="s">
        <v>1403</v>
      </c>
      <c r="AA365" s="111">
        <v>30000</v>
      </c>
      <c r="AB365" s="111" t="s">
        <v>214</v>
      </c>
      <c r="AC365" s="111">
        <v>18</v>
      </c>
      <c r="AD365" s="111" t="s">
        <v>215</v>
      </c>
      <c r="AE365" s="111" t="s">
        <v>1323</v>
      </c>
      <c r="AF365" s="111">
        <v>2020</v>
      </c>
      <c r="AG365" s="111">
        <v>2020</v>
      </c>
      <c r="AH365" s="111" t="s">
        <v>920</v>
      </c>
      <c r="AI365" s="111">
        <v>24074.14</v>
      </c>
      <c r="AJ365" s="111">
        <v>6225.86</v>
      </c>
      <c r="AK365" s="111">
        <v>30300</v>
      </c>
      <c r="AL365" s="111">
        <v>5925.86</v>
      </c>
      <c r="AM365" s="111">
        <v>241.14</v>
      </c>
      <c r="AN365" s="111">
        <v>6167</v>
      </c>
      <c r="AO365" s="111">
        <v>0</v>
      </c>
      <c r="AP365" s="111">
        <v>0</v>
      </c>
      <c r="AQ365" s="111">
        <v>0</v>
      </c>
      <c r="AR365" s="111">
        <v>15</v>
      </c>
      <c r="AS365" s="111">
        <v>0</v>
      </c>
      <c r="AT365" s="111" t="s">
        <v>395</v>
      </c>
      <c r="AU365" s="99"/>
      <c r="AV365" s="99"/>
      <c r="AW365" s="111"/>
      <c r="AX365" s="111" t="s">
        <v>218</v>
      </c>
      <c r="AY365" s="111" t="s">
        <v>219</v>
      </c>
      <c r="AZ365" s="111"/>
      <c r="BA365" s="111">
        <v>0</v>
      </c>
      <c r="BB365" s="101"/>
      <c r="BC365" s="101"/>
      <c r="BD365" s="99" t="s">
        <v>220</v>
      </c>
      <c r="BE365" s="99"/>
      <c r="BF365" s="109"/>
      <c r="BG365" s="67"/>
      <c r="BH365" s="108"/>
      <c r="BI365" s="99" t="s">
        <v>2017</v>
      </c>
      <c r="BJ365" s="99"/>
      <c r="BK365" s="108"/>
      <c r="BL365" s="100" t="s">
        <v>2063</v>
      </c>
    </row>
    <row r="366" spans="1:64" hidden="1" x14ac:dyDescent="0.3">
      <c r="A366" s="84">
        <v>365</v>
      </c>
      <c r="B366" s="111" t="s">
        <v>2056</v>
      </c>
      <c r="C366" s="111" t="s">
        <v>188</v>
      </c>
      <c r="D366" s="111" t="s">
        <v>187</v>
      </c>
      <c r="E366" s="111" t="s">
        <v>186</v>
      </c>
      <c r="F366" s="111" t="s">
        <v>201</v>
      </c>
      <c r="G366" s="111" t="s">
        <v>183</v>
      </c>
      <c r="H366" s="111" t="s">
        <v>184</v>
      </c>
      <c r="I366" s="111">
        <v>143603</v>
      </c>
      <c r="J366" s="111" t="s">
        <v>329</v>
      </c>
      <c r="K366" s="111">
        <v>143603</v>
      </c>
      <c r="L366" s="111" t="s">
        <v>203</v>
      </c>
      <c r="M366" s="111" t="s">
        <v>204</v>
      </c>
      <c r="N366" s="111">
        <v>247935</v>
      </c>
      <c r="O366" s="111" t="s">
        <v>330</v>
      </c>
      <c r="P366" s="111">
        <v>461052</v>
      </c>
      <c r="Q366" s="111" t="s">
        <v>1360</v>
      </c>
      <c r="R366" s="111" t="s">
        <v>809</v>
      </c>
      <c r="S366" s="111" t="s">
        <v>1411</v>
      </c>
      <c r="T366" s="111" t="s">
        <v>275</v>
      </c>
      <c r="U366" s="111" t="s">
        <v>210</v>
      </c>
      <c r="V366" s="111">
        <v>541</v>
      </c>
      <c r="W366" s="111" t="s">
        <v>337</v>
      </c>
      <c r="X366" s="111">
        <v>353860191</v>
      </c>
      <c r="Y366" s="111" t="s">
        <v>1412</v>
      </c>
      <c r="Z366" s="111" t="s">
        <v>1403</v>
      </c>
      <c r="AA366" s="111">
        <v>30000</v>
      </c>
      <c r="AB366" s="111" t="s">
        <v>214</v>
      </c>
      <c r="AC366" s="111">
        <v>18</v>
      </c>
      <c r="AD366" s="111" t="s">
        <v>215</v>
      </c>
      <c r="AE366" s="111" t="s">
        <v>1323</v>
      </c>
      <c r="AF366" s="111">
        <v>2020</v>
      </c>
      <c r="AG366" s="111">
        <v>2020</v>
      </c>
      <c r="AH366" s="111" t="s">
        <v>950</v>
      </c>
      <c r="AI366" s="111">
        <v>24074.14</v>
      </c>
      <c r="AJ366" s="111">
        <v>6225.86</v>
      </c>
      <c r="AK366" s="111">
        <v>30300</v>
      </c>
      <c r="AL366" s="111">
        <v>5925.86</v>
      </c>
      <c r="AM366" s="111">
        <v>241.14</v>
      </c>
      <c r="AN366" s="111">
        <v>6167</v>
      </c>
      <c r="AO366" s="111">
        <v>0</v>
      </c>
      <c r="AP366" s="111">
        <v>0</v>
      </c>
      <c r="AQ366" s="111">
        <v>0</v>
      </c>
      <c r="AR366" s="111">
        <v>15</v>
      </c>
      <c r="AS366" s="111">
        <v>0</v>
      </c>
      <c r="AT366" s="111" t="s">
        <v>395</v>
      </c>
      <c r="AU366" s="99"/>
      <c r="AV366" s="99"/>
      <c r="AW366" s="111"/>
      <c r="AX366" s="111" t="s">
        <v>218</v>
      </c>
      <c r="AY366" s="111" t="s">
        <v>219</v>
      </c>
      <c r="AZ366" s="111"/>
      <c r="BA366" s="111">
        <v>0</v>
      </c>
      <c r="BB366" s="101"/>
      <c r="BC366" s="101"/>
      <c r="BD366" s="99" t="s">
        <v>220</v>
      </c>
      <c r="BE366" s="99"/>
      <c r="BF366" s="109"/>
      <c r="BG366" s="67"/>
      <c r="BH366" s="108"/>
      <c r="BI366" s="99" t="s">
        <v>2017</v>
      </c>
      <c r="BJ366" s="99"/>
      <c r="BK366" s="108"/>
      <c r="BL366" s="100" t="s">
        <v>2064</v>
      </c>
    </row>
    <row r="367" spans="1:64" hidden="1" x14ac:dyDescent="0.3">
      <c r="A367" s="99">
        <v>366</v>
      </c>
      <c r="B367" s="111" t="s">
        <v>2056</v>
      </c>
      <c r="C367" s="111" t="s">
        <v>188</v>
      </c>
      <c r="D367" s="111" t="s">
        <v>187</v>
      </c>
      <c r="E367" s="111" t="s">
        <v>186</v>
      </c>
      <c r="F367" s="111" t="s">
        <v>201</v>
      </c>
      <c r="G367" s="111" t="s">
        <v>183</v>
      </c>
      <c r="H367" s="111" t="s">
        <v>184</v>
      </c>
      <c r="I367" s="111">
        <v>143603</v>
      </c>
      <c r="J367" s="111" t="s">
        <v>329</v>
      </c>
      <c r="K367" s="111">
        <v>143603</v>
      </c>
      <c r="L367" s="111" t="s">
        <v>203</v>
      </c>
      <c r="M367" s="111" t="s">
        <v>204</v>
      </c>
      <c r="N367" s="111">
        <v>247935</v>
      </c>
      <c r="O367" s="111" t="s">
        <v>330</v>
      </c>
      <c r="P367" s="111">
        <v>461052</v>
      </c>
      <c r="Q367" s="111" t="s">
        <v>1360</v>
      </c>
      <c r="R367" s="111" t="s">
        <v>809</v>
      </c>
      <c r="S367" s="111" t="s">
        <v>1413</v>
      </c>
      <c r="T367" s="111" t="s">
        <v>275</v>
      </c>
      <c r="U367" s="111" t="s">
        <v>210</v>
      </c>
      <c r="V367" s="111">
        <v>541</v>
      </c>
      <c r="W367" s="111" t="s">
        <v>391</v>
      </c>
      <c r="X367" s="111">
        <v>353860210</v>
      </c>
      <c r="Y367" s="111" t="s">
        <v>1414</v>
      </c>
      <c r="Z367" s="111" t="s">
        <v>1403</v>
      </c>
      <c r="AA367" s="111">
        <v>30000</v>
      </c>
      <c r="AB367" s="111" t="s">
        <v>214</v>
      </c>
      <c r="AC367" s="111">
        <v>18</v>
      </c>
      <c r="AD367" s="111" t="s">
        <v>215</v>
      </c>
      <c r="AE367" s="111" t="s">
        <v>1323</v>
      </c>
      <c r="AF367" s="111">
        <v>2020</v>
      </c>
      <c r="AG367" s="111">
        <v>2020</v>
      </c>
      <c r="AH367" s="111" t="s">
        <v>1415</v>
      </c>
      <c r="AI367" s="111">
        <v>8630.3799999999992</v>
      </c>
      <c r="AJ367" s="111">
        <v>3489.62</v>
      </c>
      <c r="AK367" s="111">
        <v>12120</v>
      </c>
      <c r="AL367" s="111">
        <v>21369.62</v>
      </c>
      <c r="AM367" s="111">
        <v>2977.38</v>
      </c>
      <c r="AN367" s="111">
        <v>24347</v>
      </c>
      <c r="AO367" s="111">
        <v>15443.76</v>
      </c>
      <c r="AP367" s="111">
        <v>2736.24</v>
      </c>
      <c r="AQ367" s="111">
        <v>18180</v>
      </c>
      <c r="AR367" s="111">
        <v>15</v>
      </c>
      <c r="AS367" s="111">
        <v>234</v>
      </c>
      <c r="AT367" s="99" t="s">
        <v>217</v>
      </c>
      <c r="AU367" s="99"/>
      <c r="AV367" s="99"/>
      <c r="AW367" s="111"/>
      <c r="AX367" s="111" t="s">
        <v>218</v>
      </c>
      <c r="AY367" s="111" t="s">
        <v>219</v>
      </c>
      <c r="AZ367" s="111"/>
      <c r="BA367" s="111">
        <v>0</v>
      </c>
      <c r="BB367" s="101"/>
      <c r="BC367" s="101"/>
      <c r="BD367" s="99" t="s">
        <v>220</v>
      </c>
      <c r="BE367" s="99"/>
      <c r="BF367" s="109"/>
      <c r="BG367" s="67"/>
      <c r="BH367" s="108"/>
      <c r="BI367" s="99" t="s">
        <v>2017</v>
      </c>
      <c r="BJ367" s="99"/>
      <c r="BK367" s="108"/>
      <c r="BL367" s="100"/>
    </row>
    <row r="368" spans="1:64" hidden="1" x14ac:dyDescent="0.3">
      <c r="A368" s="84">
        <v>367</v>
      </c>
      <c r="B368" s="111" t="s">
        <v>2056</v>
      </c>
      <c r="C368" s="111" t="s">
        <v>188</v>
      </c>
      <c r="D368" s="111" t="s">
        <v>187</v>
      </c>
      <c r="E368" s="111" t="s">
        <v>186</v>
      </c>
      <c r="F368" s="111" t="s">
        <v>201</v>
      </c>
      <c r="G368" s="111" t="s">
        <v>183</v>
      </c>
      <c r="H368" s="111" t="s">
        <v>184</v>
      </c>
      <c r="I368" s="111">
        <v>143603</v>
      </c>
      <c r="J368" s="111" t="s">
        <v>329</v>
      </c>
      <c r="K368" s="111">
        <v>143603</v>
      </c>
      <c r="L368" s="111" t="s">
        <v>203</v>
      </c>
      <c r="M368" s="111" t="s">
        <v>204</v>
      </c>
      <c r="N368" s="111">
        <v>247935</v>
      </c>
      <c r="O368" s="111" t="s">
        <v>330</v>
      </c>
      <c r="P368" s="111">
        <v>461052</v>
      </c>
      <c r="Q368" s="111" t="s">
        <v>1360</v>
      </c>
      <c r="R368" s="111" t="s">
        <v>809</v>
      </c>
      <c r="S368" s="111" t="s">
        <v>1416</v>
      </c>
      <c r="T368" s="111" t="s">
        <v>275</v>
      </c>
      <c r="U368" s="111" t="s">
        <v>210</v>
      </c>
      <c r="V368" s="111">
        <v>541</v>
      </c>
      <c r="W368" s="111" t="s">
        <v>337</v>
      </c>
      <c r="X368" s="111">
        <v>353860331</v>
      </c>
      <c r="Y368" s="111" t="s">
        <v>1417</v>
      </c>
      <c r="Z368" s="111" t="s">
        <v>1403</v>
      </c>
      <c r="AA368" s="111">
        <v>30000</v>
      </c>
      <c r="AB368" s="111" t="s">
        <v>214</v>
      </c>
      <c r="AC368" s="111">
        <v>18</v>
      </c>
      <c r="AD368" s="111" t="s">
        <v>215</v>
      </c>
      <c r="AE368" s="111" t="s">
        <v>1323</v>
      </c>
      <c r="AF368" s="111">
        <v>2020</v>
      </c>
      <c r="AG368" s="111">
        <v>2020</v>
      </c>
      <c r="AH368" s="111" t="s">
        <v>1156</v>
      </c>
      <c r="AI368" s="111">
        <v>24074.14</v>
      </c>
      <c r="AJ368" s="111">
        <v>6225.86</v>
      </c>
      <c r="AK368" s="111">
        <v>30300</v>
      </c>
      <c r="AL368" s="111">
        <v>5925.86</v>
      </c>
      <c r="AM368" s="111">
        <v>241.14</v>
      </c>
      <c r="AN368" s="111">
        <v>6167</v>
      </c>
      <c r="AO368" s="111">
        <v>0</v>
      </c>
      <c r="AP368" s="111">
        <v>0</v>
      </c>
      <c r="AQ368" s="111">
        <v>0</v>
      </c>
      <c r="AR368" s="111">
        <v>15</v>
      </c>
      <c r="AS368" s="111">
        <v>0</v>
      </c>
      <c r="AT368" s="111" t="s">
        <v>395</v>
      </c>
      <c r="AU368" s="99"/>
      <c r="AV368" s="99"/>
      <c r="AW368" s="111"/>
      <c r="AX368" s="111" t="s">
        <v>218</v>
      </c>
      <c r="AY368" s="111" t="s">
        <v>219</v>
      </c>
      <c r="AZ368" s="111"/>
      <c r="BA368" s="111">
        <v>0</v>
      </c>
      <c r="BB368" s="101"/>
      <c r="BC368" s="101"/>
      <c r="BD368" s="99" t="s">
        <v>220</v>
      </c>
      <c r="BE368" s="99"/>
      <c r="BF368" s="109"/>
      <c r="BG368" s="67"/>
      <c r="BH368" s="108"/>
      <c r="BI368" s="99" t="s">
        <v>2017</v>
      </c>
      <c r="BJ368" s="99"/>
      <c r="BK368" s="108"/>
      <c r="BL368" s="100" t="s">
        <v>2062</v>
      </c>
    </row>
    <row r="369" spans="1:64" hidden="1" x14ac:dyDescent="0.3">
      <c r="A369" s="84">
        <v>368</v>
      </c>
      <c r="B369" s="111" t="s">
        <v>2056</v>
      </c>
      <c r="C369" s="111" t="s">
        <v>188</v>
      </c>
      <c r="D369" s="111" t="s">
        <v>187</v>
      </c>
      <c r="E369" s="111" t="s">
        <v>186</v>
      </c>
      <c r="F369" s="111" t="s">
        <v>201</v>
      </c>
      <c r="G369" s="111" t="s">
        <v>183</v>
      </c>
      <c r="H369" s="111" t="s">
        <v>184</v>
      </c>
      <c r="I369" s="111">
        <v>143603</v>
      </c>
      <c r="J369" s="111" t="s">
        <v>329</v>
      </c>
      <c r="K369" s="111">
        <v>143603</v>
      </c>
      <c r="L369" s="111" t="s">
        <v>203</v>
      </c>
      <c r="M369" s="111" t="s">
        <v>204</v>
      </c>
      <c r="N369" s="111">
        <v>389787</v>
      </c>
      <c r="O369" s="111" t="s">
        <v>1371</v>
      </c>
      <c r="P369" s="111">
        <v>576157</v>
      </c>
      <c r="Q369" s="111" t="s">
        <v>1372</v>
      </c>
      <c r="R369" s="111" t="s">
        <v>809</v>
      </c>
      <c r="S369" s="111" t="s">
        <v>1418</v>
      </c>
      <c r="T369" s="111" t="s">
        <v>275</v>
      </c>
      <c r="U369" s="111" t="s">
        <v>210</v>
      </c>
      <c r="V369" s="111">
        <v>541</v>
      </c>
      <c r="W369" s="111" t="s">
        <v>337</v>
      </c>
      <c r="X369" s="111">
        <v>353890855</v>
      </c>
      <c r="Y369" s="111" t="s">
        <v>1419</v>
      </c>
      <c r="Z369" s="111" t="s">
        <v>1420</v>
      </c>
      <c r="AA369" s="111">
        <v>30000</v>
      </c>
      <c r="AB369" s="111" t="s">
        <v>1375</v>
      </c>
      <c r="AC369" s="111">
        <v>18</v>
      </c>
      <c r="AD369" s="111" t="s">
        <v>215</v>
      </c>
      <c r="AE369" s="111" t="s">
        <v>1376</v>
      </c>
      <c r="AF369" s="111">
        <v>2020</v>
      </c>
      <c r="AG369" s="111">
        <v>2020</v>
      </c>
      <c r="AH369" s="111" t="s">
        <v>1161</v>
      </c>
      <c r="AI369" s="111">
        <v>24144.77</v>
      </c>
      <c r="AJ369" s="111">
        <v>6155.23</v>
      </c>
      <c r="AK369" s="111">
        <v>30300</v>
      </c>
      <c r="AL369" s="111">
        <v>5855.23</v>
      </c>
      <c r="AM369" s="111">
        <v>248.77</v>
      </c>
      <c r="AN369" s="111">
        <v>6104</v>
      </c>
      <c r="AO369" s="111">
        <v>0</v>
      </c>
      <c r="AP369" s="111">
        <v>0</v>
      </c>
      <c r="AQ369" s="111">
        <v>0</v>
      </c>
      <c r="AR369" s="111">
        <v>15</v>
      </c>
      <c r="AS369" s="111">
        <v>0</v>
      </c>
      <c r="AT369" s="111" t="s">
        <v>395</v>
      </c>
      <c r="AU369" s="99"/>
      <c r="AV369" s="99"/>
      <c r="AW369" s="111"/>
      <c r="AX369" s="111" t="s">
        <v>218</v>
      </c>
      <c r="AY369" s="111" t="s">
        <v>219</v>
      </c>
      <c r="AZ369" s="111"/>
      <c r="BA369" s="111">
        <v>0</v>
      </c>
      <c r="BB369" s="101"/>
      <c r="BC369" s="101"/>
      <c r="BD369" s="99" t="s">
        <v>220</v>
      </c>
      <c r="BE369" s="99"/>
      <c r="BF369" s="109"/>
      <c r="BG369" s="67"/>
      <c r="BH369" s="108"/>
      <c r="BI369" s="99" t="s">
        <v>2017</v>
      </c>
      <c r="BJ369" s="99"/>
      <c r="BK369" s="108"/>
      <c r="BL369" s="100" t="s">
        <v>2064</v>
      </c>
    </row>
    <row r="370" spans="1:64" hidden="1" x14ac:dyDescent="0.3">
      <c r="A370" s="84">
        <v>369</v>
      </c>
      <c r="B370" s="111" t="s">
        <v>2056</v>
      </c>
      <c r="C370" s="111" t="s">
        <v>188</v>
      </c>
      <c r="D370" s="111" t="s">
        <v>187</v>
      </c>
      <c r="E370" s="111" t="s">
        <v>186</v>
      </c>
      <c r="F370" s="111" t="s">
        <v>201</v>
      </c>
      <c r="G370" s="111" t="s">
        <v>183</v>
      </c>
      <c r="H370" s="111" t="s">
        <v>184</v>
      </c>
      <c r="I370" s="111">
        <v>143603</v>
      </c>
      <c r="J370" s="111" t="s">
        <v>329</v>
      </c>
      <c r="K370" s="111">
        <v>143603</v>
      </c>
      <c r="L370" s="111" t="s">
        <v>203</v>
      </c>
      <c r="M370" s="111" t="s">
        <v>204</v>
      </c>
      <c r="N370" s="111">
        <v>349385</v>
      </c>
      <c r="O370" s="111" t="s">
        <v>1096</v>
      </c>
      <c r="P370" s="111">
        <v>494427</v>
      </c>
      <c r="Q370" s="111" t="s">
        <v>1097</v>
      </c>
      <c r="R370" s="111" t="s">
        <v>809</v>
      </c>
      <c r="S370" s="111" t="s">
        <v>1421</v>
      </c>
      <c r="T370" s="111" t="s">
        <v>275</v>
      </c>
      <c r="U370" s="111" t="s">
        <v>210</v>
      </c>
      <c r="V370" s="111">
        <v>541</v>
      </c>
      <c r="W370" s="111" t="s">
        <v>337</v>
      </c>
      <c r="X370" s="111">
        <v>353898147</v>
      </c>
      <c r="Y370" s="111" t="s">
        <v>1422</v>
      </c>
      <c r="Z370" s="111" t="s">
        <v>1420</v>
      </c>
      <c r="AA370" s="111">
        <v>30000</v>
      </c>
      <c r="AB370" s="111" t="s">
        <v>1101</v>
      </c>
      <c r="AC370" s="111">
        <v>18</v>
      </c>
      <c r="AD370" s="111" t="s">
        <v>215</v>
      </c>
      <c r="AE370" s="111" t="s">
        <v>548</v>
      </c>
      <c r="AF370" s="111">
        <v>2020</v>
      </c>
      <c r="AG370" s="111">
        <v>2020</v>
      </c>
      <c r="AH370" s="111" t="s">
        <v>1324</v>
      </c>
      <c r="AI370" s="111">
        <v>10252.959999999999</v>
      </c>
      <c r="AJ370" s="111">
        <v>3887.04</v>
      </c>
      <c r="AK370" s="111">
        <v>14140</v>
      </c>
      <c r="AL370" s="111">
        <v>19747.04</v>
      </c>
      <c r="AM370" s="111">
        <v>2575.96</v>
      </c>
      <c r="AN370" s="111">
        <v>22323</v>
      </c>
      <c r="AO370" s="111">
        <v>13836.99</v>
      </c>
      <c r="AP370" s="111">
        <v>2323.0100000000002</v>
      </c>
      <c r="AQ370" s="111">
        <v>16160</v>
      </c>
      <c r="AR370" s="111">
        <v>15</v>
      </c>
      <c r="AS370" s="111">
        <v>200</v>
      </c>
      <c r="AT370" s="99" t="s">
        <v>217</v>
      </c>
      <c r="AU370" s="99"/>
      <c r="AV370" s="99"/>
      <c r="AW370" s="111"/>
      <c r="AX370" s="111" t="s">
        <v>218</v>
      </c>
      <c r="AY370" s="111" t="s">
        <v>219</v>
      </c>
      <c r="AZ370" s="111"/>
      <c r="BA370" s="111">
        <v>0</v>
      </c>
      <c r="BB370" s="101"/>
      <c r="BC370" s="101"/>
      <c r="BD370" s="99" t="s">
        <v>220</v>
      </c>
      <c r="BE370" s="99"/>
      <c r="BF370" s="109"/>
      <c r="BG370" s="67"/>
      <c r="BH370" s="108"/>
      <c r="BI370" s="99" t="s">
        <v>2017</v>
      </c>
      <c r="BJ370" s="99"/>
      <c r="BK370" s="108"/>
      <c r="BL370" s="100"/>
    </row>
    <row r="371" spans="1:64" hidden="1" x14ac:dyDescent="0.3">
      <c r="A371" s="99">
        <v>370</v>
      </c>
      <c r="B371" s="111" t="s">
        <v>2056</v>
      </c>
      <c r="C371" s="111" t="s">
        <v>188</v>
      </c>
      <c r="D371" s="111" t="s">
        <v>187</v>
      </c>
      <c r="E371" s="111" t="s">
        <v>186</v>
      </c>
      <c r="F371" s="111" t="s">
        <v>201</v>
      </c>
      <c r="G371" s="111" t="s">
        <v>183</v>
      </c>
      <c r="H371" s="111" t="s">
        <v>184</v>
      </c>
      <c r="I371" s="111">
        <v>143603</v>
      </c>
      <c r="J371" s="111" t="s">
        <v>329</v>
      </c>
      <c r="K371" s="111">
        <v>143603</v>
      </c>
      <c r="L371" s="111" t="s">
        <v>203</v>
      </c>
      <c r="M371" s="111" t="s">
        <v>204</v>
      </c>
      <c r="N371" s="111">
        <v>349385</v>
      </c>
      <c r="O371" s="111" t="s">
        <v>1096</v>
      </c>
      <c r="P371" s="111">
        <v>494427</v>
      </c>
      <c r="Q371" s="111" t="s">
        <v>1097</v>
      </c>
      <c r="R371" s="111" t="s">
        <v>809</v>
      </c>
      <c r="S371" s="111" t="s">
        <v>1423</v>
      </c>
      <c r="T371" s="111" t="s">
        <v>275</v>
      </c>
      <c r="U371" s="111" t="s">
        <v>210</v>
      </c>
      <c r="V371" s="111">
        <v>541</v>
      </c>
      <c r="W371" s="111" t="s">
        <v>337</v>
      </c>
      <c r="X371" s="111">
        <v>353898161</v>
      </c>
      <c r="Y371" s="111" t="s">
        <v>1424</v>
      </c>
      <c r="Z371" s="111" t="s">
        <v>1420</v>
      </c>
      <c r="AA371" s="111">
        <v>30000</v>
      </c>
      <c r="AB371" s="111" t="s">
        <v>1101</v>
      </c>
      <c r="AC371" s="111">
        <v>18</v>
      </c>
      <c r="AD371" s="111" t="s">
        <v>215</v>
      </c>
      <c r="AE371" s="111" t="s">
        <v>548</v>
      </c>
      <c r="AF371" s="111">
        <v>2020</v>
      </c>
      <c r="AG371" s="111">
        <v>2020</v>
      </c>
      <c r="AH371" s="111" t="s">
        <v>1425</v>
      </c>
      <c r="AI371" s="111">
        <v>10252.959999999999</v>
      </c>
      <c r="AJ371" s="111">
        <v>3887.04</v>
      </c>
      <c r="AK371" s="111">
        <v>14140</v>
      </c>
      <c r="AL371" s="111">
        <v>19747.04</v>
      </c>
      <c r="AM371" s="111">
        <v>2575.96</v>
      </c>
      <c r="AN371" s="111">
        <v>22323</v>
      </c>
      <c r="AO371" s="111">
        <v>13836.99</v>
      </c>
      <c r="AP371" s="111">
        <v>2323.0100000000002</v>
      </c>
      <c r="AQ371" s="111">
        <v>16160</v>
      </c>
      <c r="AR371" s="111">
        <v>15</v>
      </c>
      <c r="AS371" s="111">
        <v>200</v>
      </c>
      <c r="AT371" s="99" t="s">
        <v>217</v>
      </c>
      <c r="AU371" s="99"/>
      <c r="AV371" s="99"/>
      <c r="AW371" s="111"/>
      <c r="AX371" s="111" t="s">
        <v>218</v>
      </c>
      <c r="AY371" s="111" t="s">
        <v>219</v>
      </c>
      <c r="AZ371" s="111"/>
      <c r="BA371" s="111">
        <v>0</v>
      </c>
      <c r="BB371" s="101"/>
      <c r="BC371" s="101"/>
      <c r="BD371" s="99" t="s">
        <v>220</v>
      </c>
      <c r="BE371" s="99"/>
      <c r="BF371" s="109"/>
      <c r="BG371" s="67"/>
      <c r="BH371" s="108"/>
      <c r="BI371" s="99" t="s">
        <v>2017</v>
      </c>
      <c r="BJ371" s="99"/>
      <c r="BK371" s="108"/>
      <c r="BL371" s="100"/>
    </row>
    <row r="372" spans="1:64" hidden="1" x14ac:dyDescent="0.3">
      <c r="A372" s="84">
        <v>371</v>
      </c>
      <c r="B372" s="111" t="s">
        <v>2056</v>
      </c>
      <c r="C372" s="111" t="s">
        <v>188</v>
      </c>
      <c r="D372" s="111" t="s">
        <v>187</v>
      </c>
      <c r="E372" s="111" t="s">
        <v>186</v>
      </c>
      <c r="F372" s="111" t="s">
        <v>201</v>
      </c>
      <c r="G372" s="111" t="s">
        <v>183</v>
      </c>
      <c r="H372" s="111" t="s">
        <v>184</v>
      </c>
      <c r="I372" s="111">
        <v>143603</v>
      </c>
      <c r="J372" s="111" t="s">
        <v>329</v>
      </c>
      <c r="K372" s="111">
        <v>143603</v>
      </c>
      <c r="L372" s="111" t="s">
        <v>203</v>
      </c>
      <c r="M372" s="111" t="s">
        <v>204</v>
      </c>
      <c r="N372" s="111">
        <v>349385</v>
      </c>
      <c r="O372" s="111" t="s">
        <v>1096</v>
      </c>
      <c r="P372" s="111">
        <v>494427</v>
      </c>
      <c r="Q372" s="111" t="s">
        <v>1097</v>
      </c>
      <c r="R372" s="111" t="s">
        <v>809</v>
      </c>
      <c r="S372" s="111" t="s">
        <v>1426</v>
      </c>
      <c r="T372" s="111" t="s">
        <v>275</v>
      </c>
      <c r="U372" s="111" t="s">
        <v>210</v>
      </c>
      <c r="V372" s="111">
        <v>541</v>
      </c>
      <c r="W372" s="111" t="s">
        <v>337</v>
      </c>
      <c r="X372" s="111">
        <v>353898347</v>
      </c>
      <c r="Y372" s="111" t="s">
        <v>1427</v>
      </c>
      <c r="Z372" s="111" t="s">
        <v>1420</v>
      </c>
      <c r="AA372" s="111">
        <v>30000</v>
      </c>
      <c r="AB372" s="111" t="s">
        <v>1101</v>
      </c>
      <c r="AC372" s="111">
        <v>18</v>
      </c>
      <c r="AD372" s="111" t="s">
        <v>215</v>
      </c>
      <c r="AE372" s="111" t="s">
        <v>548</v>
      </c>
      <c r="AF372" s="111">
        <v>2020</v>
      </c>
      <c r="AG372" s="111">
        <v>2020</v>
      </c>
      <c r="AH372" s="111" t="s">
        <v>1428</v>
      </c>
      <c r="AI372" s="111">
        <v>15169.09</v>
      </c>
      <c r="AJ372" s="111">
        <v>5030.91</v>
      </c>
      <c r="AK372" s="111">
        <v>20200</v>
      </c>
      <c r="AL372" s="111">
        <v>14830.91</v>
      </c>
      <c r="AM372" s="111">
        <v>1432.09</v>
      </c>
      <c r="AN372" s="111">
        <v>16263</v>
      </c>
      <c r="AO372" s="111">
        <v>8920.86</v>
      </c>
      <c r="AP372" s="111">
        <v>1179.1400000000001</v>
      </c>
      <c r="AQ372" s="111">
        <v>10100</v>
      </c>
      <c r="AR372" s="111">
        <v>15</v>
      </c>
      <c r="AS372" s="111">
        <v>108</v>
      </c>
      <c r="AT372" s="111" t="s">
        <v>1429</v>
      </c>
      <c r="AU372" s="99"/>
      <c r="AV372" s="99"/>
      <c r="AW372" s="111"/>
      <c r="AX372" s="111" t="s">
        <v>218</v>
      </c>
      <c r="AY372" s="111" t="s">
        <v>219</v>
      </c>
      <c r="AZ372" s="111"/>
      <c r="BA372" s="111">
        <v>0</v>
      </c>
      <c r="BB372" s="101"/>
      <c r="BC372" s="101"/>
      <c r="BD372" s="99" t="s">
        <v>220</v>
      </c>
      <c r="BE372" s="99"/>
      <c r="BF372" s="109"/>
      <c r="BG372" s="67"/>
      <c r="BH372" s="108"/>
      <c r="BI372" s="99" t="s">
        <v>2017</v>
      </c>
      <c r="BJ372" s="99"/>
      <c r="BK372" s="108"/>
      <c r="BL372" s="100"/>
    </row>
    <row r="373" spans="1:64" hidden="1" x14ac:dyDescent="0.3">
      <c r="A373" s="84">
        <v>372</v>
      </c>
      <c r="B373" s="111" t="s">
        <v>2056</v>
      </c>
      <c r="C373" s="111" t="s">
        <v>188</v>
      </c>
      <c r="D373" s="111" t="s">
        <v>187</v>
      </c>
      <c r="E373" s="111" t="s">
        <v>186</v>
      </c>
      <c r="F373" s="111" t="s">
        <v>201</v>
      </c>
      <c r="G373" s="111" t="s">
        <v>183</v>
      </c>
      <c r="H373" s="111" t="s">
        <v>184</v>
      </c>
      <c r="I373" s="111">
        <v>143603</v>
      </c>
      <c r="J373" s="111" t="s">
        <v>329</v>
      </c>
      <c r="K373" s="111">
        <v>143603</v>
      </c>
      <c r="L373" s="111" t="s">
        <v>203</v>
      </c>
      <c r="M373" s="111" t="s">
        <v>204</v>
      </c>
      <c r="N373" s="111">
        <v>389787</v>
      </c>
      <c r="O373" s="111" t="s">
        <v>1371</v>
      </c>
      <c r="P373" s="111">
        <v>576157</v>
      </c>
      <c r="Q373" s="111" t="s">
        <v>1372</v>
      </c>
      <c r="R373" s="111" t="s">
        <v>809</v>
      </c>
      <c r="S373" s="111" t="s">
        <v>1430</v>
      </c>
      <c r="T373" s="111" t="s">
        <v>275</v>
      </c>
      <c r="U373" s="111" t="s">
        <v>210</v>
      </c>
      <c r="V373" s="111">
        <v>541</v>
      </c>
      <c r="W373" s="111" t="s">
        <v>337</v>
      </c>
      <c r="X373" s="111">
        <v>353899651</v>
      </c>
      <c r="Y373" s="111" t="s">
        <v>1431</v>
      </c>
      <c r="Z373" s="111" t="s">
        <v>1420</v>
      </c>
      <c r="AA373" s="111">
        <v>30000</v>
      </c>
      <c r="AB373" s="111" t="s">
        <v>1375</v>
      </c>
      <c r="AC373" s="111">
        <v>18</v>
      </c>
      <c r="AD373" s="111" t="s">
        <v>215</v>
      </c>
      <c r="AE373" s="111" t="s">
        <v>1376</v>
      </c>
      <c r="AF373" s="111">
        <v>2020</v>
      </c>
      <c r="AG373" s="111">
        <v>2020</v>
      </c>
      <c r="AH373" s="111" t="s">
        <v>1161</v>
      </c>
      <c r="AI373" s="111">
        <v>24144.77</v>
      </c>
      <c r="AJ373" s="111">
        <v>6155.23</v>
      </c>
      <c r="AK373" s="111">
        <v>30300</v>
      </c>
      <c r="AL373" s="111">
        <v>5855.23</v>
      </c>
      <c r="AM373" s="111">
        <v>248.77</v>
      </c>
      <c r="AN373" s="111">
        <v>6104</v>
      </c>
      <c r="AO373" s="111">
        <v>0</v>
      </c>
      <c r="AP373" s="111">
        <v>0</v>
      </c>
      <c r="AQ373" s="111">
        <v>0</v>
      </c>
      <c r="AR373" s="111">
        <v>15</v>
      </c>
      <c r="AS373" s="111">
        <v>0</v>
      </c>
      <c r="AT373" s="111" t="s">
        <v>395</v>
      </c>
      <c r="AU373" s="99"/>
      <c r="AV373" s="99"/>
      <c r="AW373" s="111"/>
      <c r="AX373" s="111" t="s">
        <v>218</v>
      </c>
      <c r="AY373" s="111" t="s">
        <v>219</v>
      </c>
      <c r="AZ373" s="111"/>
      <c r="BA373" s="111">
        <v>0</v>
      </c>
      <c r="BB373" s="101"/>
      <c r="BC373" s="101"/>
      <c r="BD373" s="99" t="s">
        <v>220</v>
      </c>
      <c r="BE373" s="99"/>
      <c r="BF373" s="109"/>
      <c r="BG373" s="67"/>
      <c r="BH373" s="108"/>
      <c r="BI373" s="99" t="s">
        <v>2017</v>
      </c>
      <c r="BJ373" s="99"/>
      <c r="BK373" s="108"/>
      <c r="BL373" s="100" t="s">
        <v>2062</v>
      </c>
    </row>
    <row r="374" spans="1:64" hidden="1" x14ac:dyDescent="0.3">
      <c r="A374" s="84">
        <v>373</v>
      </c>
      <c r="B374" s="111" t="s">
        <v>2056</v>
      </c>
      <c r="C374" s="111" t="s">
        <v>188</v>
      </c>
      <c r="D374" s="111" t="s">
        <v>187</v>
      </c>
      <c r="E374" s="111" t="s">
        <v>186</v>
      </c>
      <c r="F374" s="111" t="s">
        <v>201</v>
      </c>
      <c r="G374" s="111" t="s">
        <v>183</v>
      </c>
      <c r="H374" s="111" t="s">
        <v>184</v>
      </c>
      <c r="I374" s="111">
        <v>143603</v>
      </c>
      <c r="J374" s="111" t="s">
        <v>329</v>
      </c>
      <c r="K374" s="111">
        <v>143603</v>
      </c>
      <c r="L374" s="111" t="s">
        <v>203</v>
      </c>
      <c r="M374" s="111" t="s">
        <v>204</v>
      </c>
      <c r="N374" s="111">
        <v>266425</v>
      </c>
      <c r="O374" s="111" t="s">
        <v>620</v>
      </c>
      <c r="P374" s="111">
        <v>349759</v>
      </c>
      <c r="Q374" s="111" t="s">
        <v>621</v>
      </c>
      <c r="R374" s="111" t="s">
        <v>809</v>
      </c>
      <c r="S374" s="111" t="s">
        <v>1432</v>
      </c>
      <c r="T374" s="111" t="s">
        <v>275</v>
      </c>
      <c r="U374" s="111" t="s">
        <v>210</v>
      </c>
      <c r="V374" s="111">
        <v>541</v>
      </c>
      <c r="W374" s="111" t="s">
        <v>337</v>
      </c>
      <c r="X374" s="111">
        <v>353905432</v>
      </c>
      <c r="Y374" s="111" t="s">
        <v>1433</v>
      </c>
      <c r="Z374" s="111" t="s">
        <v>1295</v>
      </c>
      <c r="AA374" s="111">
        <v>30000</v>
      </c>
      <c r="AB374" s="111" t="s">
        <v>214</v>
      </c>
      <c r="AC374" s="111">
        <v>18</v>
      </c>
      <c r="AD374" s="111" t="s">
        <v>215</v>
      </c>
      <c r="AE374" s="111" t="s">
        <v>1323</v>
      </c>
      <c r="AF374" s="111">
        <v>2020</v>
      </c>
      <c r="AG374" s="111">
        <v>2020</v>
      </c>
      <c r="AH374" s="111" t="s">
        <v>920</v>
      </c>
      <c r="AI374" s="111">
        <v>24293.72</v>
      </c>
      <c r="AJ374" s="111">
        <v>6006.28</v>
      </c>
      <c r="AK374" s="111">
        <v>30300</v>
      </c>
      <c r="AL374" s="111">
        <v>5706.28</v>
      </c>
      <c r="AM374" s="111">
        <v>226.72</v>
      </c>
      <c r="AN374" s="111">
        <v>5933</v>
      </c>
      <c r="AO374" s="111">
        <v>0</v>
      </c>
      <c r="AP374" s="111">
        <v>0</v>
      </c>
      <c r="AQ374" s="111">
        <v>0</v>
      </c>
      <c r="AR374" s="111">
        <v>15</v>
      </c>
      <c r="AS374" s="111">
        <v>0</v>
      </c>
      <c r="AT374" s="111" t="s">
        <v>395</v>
      </c>
      <c r="AU374" s="99"/>
      <c r="AV374" s="99"/>
      <c r="AW374" s="111"/>
      <c r="AX374" s="111" t="s">
        <v>218</v>
      </c>
      <c r="AY374" s="111" t="s">
        <v>219</v>
      </c>
      <c r="AZ374" s="111"/>
      <c r="BA374" s="111">
        <v>0</v>
      </c>
      <c r="BB374" s="101"/>
      <c r="BC374" s="101"/>
      <c r="BD374" s="99" t="s">
        <v>220</v>
      </c>
      <c r="BE374" s="99"/>
      <c r="BF374" s="109"/>
      <c r="BG374" s="67"/>
      <c r="BH374" s="108"/>
      <c r="BI374" s="99" t="s">
        <v>2017</v>
      </c>
      <c r="BJ374" s="99"/>
      <c r="BK374" s="108"/>
      <c r="BL374" s="100" t="s">
        <v>2063</v>
      </c>
    </row>
    <row r="375" spans="1:64" hidden="1" x14ac:dyDescent="0.3">
      <c r="A375" s="99">
        <v>374</v>
      </c>
      <c r="B375" s="111" t="s">
        <v>2056</v>
      </c>
      <c r="C375" s="111" t="s">
        <v>188</v>
      </c>
      <c r="D375" s="111" t="s">
        <v>187</v>
      </c>
      <c r="E375" s="111" t="s">
        <v>186</v>
      </c>
      <c r="F375" s="111" t="s">
        <v>201</v>
      </c>
      <c r="G375" s="111" t="s">
        <v>183</v>
      </c>
      <c r="H375" s="111" t="s">
        <v>184</v>
      </c>
      <c r="I375" s="111">
        <v>145511</v>
      </c>
      <c r="J375" s="111" t="s">
        <v>300</v>
      </c>
      <c r="K375" s="111">
        <v>145511</v>
      </c>
      <c r="L375" s="111" t="s">
        <v>203</v>
      </c>
      <c r="M375" s="111" t="s">
        <v>204</v>
      </c>
      <c r="N375" s="111">
        <v>276737</v>
      </c>
      <c r="O375" s="111" t="s">
        <v>311</v>
      </c>
      <c r="P375" s="111">
        <v>625314</v>
      </c>
      <c r="Q375" s="111" t="s">
        <v>312</v>
      </c>
      <c r="R375" s="111" t="s">
        <v>809</v>
      </c>
      <c r="S375" s="111" t="s">
        <v>1434</v>
      </c>
      <c r="T375" s="111" t="s">
        <v>275</v>
      </c>
      <c r="U375" s="111" t="s">
        <v>210</v>
      </c>
      <c r="V375" s="111">
        <v>541</v>
      </c>
      <c r="W375" s="111" t="s">
        <v>337</v>
      </c>
      <c r="X375" s="111">
        <v>353915394</v>
      </c>
      <c r="Y375" s="111" t="s">
        <v>1435</v>
      </c>
      <c r="Z375" s="111" t="s">
        <v>1436</v>
      </c>
      <c r="AA375" s="111">
        <v>32000</v>
      </c>
      <c r="AB375" s="111" t="s">
        <v>307</v>
      </c>
      <c r="AC375" s="111">
        <v>24</v>
      </c>
      <c r="AD375" s="111" t="s">
        <v>215</v>
      </c>
      <c r="AE375" s="111" t="s">
        <v>1437</v>
      </c>
      <c r="AF375" s="111">
        <v>1710</v>
      </c>
      <c r="AG375" s="111">
        <v>1710</v>
      </c>
      <c r="AH375" s="111" t="s">
        <v>962</v>
      </c>
      <c r="AI375" s="111">
        <v>18099.54</v>
      </c>
      <c r="AJ375" s="111">
        <v>7550.46</v>
      </c>
      <c r="AK375" s="111">
        <v>25650</v>
      </c>
      <c r="AL375" s="111">
        <v>13900.46</v>
      </c>
      <c r="AM375" s="111">
        <v>1483.54</v>
      </c>
      <c r="AN375" s="111">
        <v>15384</v>
      </c>
      <c r="AO375" s="111">
        <v>0</v>
      </c>
      <c r="AP375" s="111">
        <v>0</v>
      </c>
      <c r="AQ375" s="111">
        <v>0</v>
      </c>
      <c r="AR375" s="111">
        <v>15</v>
      </c>
      <c r="AS375" s="111">
        <v>0</v>
      </c>
      <c r="AT375" s="111" t="s">
        <v>395</v>
      </c>
      <c r="AU375" s="99"/>
      <c r="AV375" s="99"/>
      <c r="AW375" s="111"/>
      <c r="AX375" s="111" t="s">
        <v>218</v>
      </c>
      <c r="AY375" s="111" t="s">
        <v>219</v>
      </c>
      <c r="AZ375" s="111"/>
      <c r="BA375" s="111">
        <v>0</v>
      </c>
      <c r="BB375" s="101"/>
      <c r="BC375" s="101"/>
      <c r="BD375" s="99" t="s">
        <v>220</v>
      </c>
      <c r="BE375" s="99"/>
      <c r="BF375" s="109"/>
      <c r="BG375" s="67"/>
      <c r="BH375" s="108"/>
      <c r="BI375" s="99" t="s">
        <v>2017</v>
      </c>
      <c r="BJ375" s="99"/>
      <c r="BK375" s="108"/>
      <c r="BL375" s="100" t="s">
        <v>2064</v>
      </c>
    </row>
    <row r="376" spans="1:64" hidden="1" x14ac:dyDescent="0.3">
      <c r="A376" s="84">
        <v>375</v>
      </c>
      <c r="B376" s="111" t="s">
        <v>2056</v>
      </c>
      <c r="C376" s="111" t="s">
        <v>188</v>
      </c>
      <c r="D376" s="111" t="s">
        <v>187</v>
      </c>
      <c r="E376" s="111" t="s">
        <v>186</v>
      </c>
      <c r="F376" s="111" t="s">
        <v>201</v>
      </c>
      <c r="G376" s="111" t="s">
        <v>183</v>
      </c>
      <c r="H376" s="111" t="s">
        <v>184</v>
      </c>
      <c r="I376" s="111">
        <v>143603</v>
      </c>
      <c r="J376" s="111" t="s">
        <v>329</v>
      </c>
      <c r="K376" s="111">
        <v>143603</v>
      </c>
      <c r="L376" s="111" t="s">
        <v>203</v>
      </c>
      <c r="M376" s="111" t="s">
        <v>204</v>
      </c>
      <c r="N376" s="111">
        <v>349385</v>
      </c>
      <c r="O376" s="111" t="s">
        <v>1096</v>
      </c>
      <c r="P376" s="111">
        <v>494427</v>
      </c>
      <c r="Q376" s="111" t="s">
        <v>1097</v>
      </c>
      <c r="R376" s="111" t="s">
        <v>809</v>
      </c>
      <c r="S376" s="111" t="s">
        <v>1438</v>
      </c>
      <c r="T376" s="111" t="s">
        <v>275</v>
      </c>
      <c r="U376" s="111" t="s">
        <v>210</v>
      </c>
      <c r="V376" s="111">
        <v>541</v>
      </c>
      <c r="W376" s="111" t="s">
        <v>337</v>
      </c>
      <c r="X376" s="111">
        <v>353915898</v>
      </c>
      <c r="Y376" s="111" t="s">
        <v>1439</v>
      </c>
      <c r="Z376" s="111" t="s">
        <v>232</v>
      </c>
      <c r="AA376" s="111">
        <v>32000</v>
      </c>
      <c r="AB376" s="111" t="s">
        <v>1101</v>
      </c>
      <c r="AC376" s="111">
        <v>24</v>
      </c>
      <c r="AD376" s="111" t="s">
        <v>215</v>
      </c>
      <c r="AE376" s="111" t="s">
        <v>1440</v>
      </c>
      <c r="AF376" s="111">
        <v>1710</v>
      </c>
      <c r="AG376" s="111">
        <v>1710</v>
      </c>
      <c r="AH376" s="111" t="s">
        <v>1324</v>
      </c>
      <c r="AI376" s="111">
        <v>7479.1</v>
      </c>
      <c r="AJ376" s="111">
        <v>4490.8999999999996</v>
      </c>
      <c r="AK376" s="111">
        <v>11970</v>
      </c>
      <c r="AL376" s="111">
        <v>24520.9</v>
      </c>
      <c r="AM376" s="111">
        <v>4912.1000000000004</v>
      </c>
      <c r="AN376" s="111">
        <v>29433</v>
      </c>
      <c r="AO376" s="111">
        <v>8942.76</v>
      </c>
      <c r="AP376" s="111">
        <v>3027.24</v>
      </c>
      <c r="AQ376" s="111">
        <v>11970</v>
      </c>
      <c r="AR376" s="111">
        <v>14</v>
      </c>
      <c r="AS376" s="111">
        <v>169</v>
      </c>
      <c r="AT376" s="111" t="s">
        <v>830</v>
      </c>
      <c r="AU376" s="99"/>
      <c r="AV376" s="99"/>
      <c r="AW376" s="111"/>
      <c r="AX376" s="111" t="s">
        <v>218</v>
      </c>
      <c r="AY376" s="111" t="s">
        <v>219</v>
      </c>
      <c r="AZ376" s="111"/>
      <c r="BA376" s="111">
        <v>0</v>
      </c>
      <c r="BB376" s="101"/>
      <c r="BC376" s="101"/>
      <c r="BD376" s="99" t="s">
        <v>220</v>
      </c>
      <c r="BE376" s="99"/>
      <c r="BF376" s="109"/>
      <c r="BG376" s="67"/>
      <c r="BH376" s="108"/>
      <c r="BI376" s="99" t="s">
        <v>2017</v>
      </c>
      <c r="BJ376" s="99"/>
      <c r="BK376" s="108"/>
      <c r="BL376" s="100"/>
    </row>
    <row r="377" spans="1:64" hidden="1" x14ac:dyDescent="0.3">
      <c r="A377" s="84">
        <v>376</v>
      </c>
      <c r="B377" s="111" t="s">
        <v>2056</v>
      </c>
      <c r="C377" s="111" t="s">
        <v>188</v>
      </c>
      <c r="D377" s="111" t="s">
        <v>187</v>
      </c>
      <c r="E377" s="111" t="s">
        <v>186</v>
      </c>
      <c r="F377" s="111" t="s">
        <v>201</v>
      </c>
      <c r="G377" s="111" t="s">
        <v>183</v>
      </c>
      <c r="H377" s="111" t="s">
        <v>184</v>
      </c>
      <c r="I377" s="111">
        <v>143603</v>
      </c>
      <c r="J377" s="111" t="s">
        <v>329</v>
      </c>
      <c r="K377" s="111">
        <v>143603</v>
      </c>
      <c r="L377" s="111" t="s">
        <v>203</v>
      </c>
      <c r="M377" s="111" t="s">
        <v>204</v>
      </c>
      <c r="N377" s="111">
        <v>247935</v>
      </c>
      <c r="O377" s="111" t="s">
        <v>330</v>
      </c>
      <c r="P377" s="111">
        <v>325805</v>
      </c>
      <c r="Q377" s="111" t="s">
        <v>206</v>
      </c>
      <c r="R377" s="111" t="s">
        <v>809</v>
      </c>
      <c r="S377" s="111" t="s">
        <v>1441</v>
      </c>
      <c r="T377" s="111" t="s">
        <v>275</v>
      </c>
      <c r="U377" s="111" t="s">
        <v>210</v>
      </c>
      <c r="V377" s="111">
        <v>541</v>
      </c>
      <c r="W377" s="111" t="s">
        <v>337</v>
      </c>
      <c r="X377" s="111">
        <v>353915922</v>
      </c>
      <c r="Y377" s="111" t="s">
        <v>1442</v>
      </c>
      <c r="Z377" s="111" t="s">
        <v>1436</v>
      </c>
      <c r="AA377" s="111">
        <v>30000</v>
      </c>
      <c r="AB377" s="111" t="s">
        <v>214</v>
      </c>
      <c r="AC377" s="111">
        <v>18</v>
      </c>
      <c r="AD377" s="111" t="s">
        <v>215</v>
      </c>
      <c r="AE377" s="111" t="s">
        <v>1323</v>
      </c>
      <c r="AF377" s="111">
        <v>2020</v>
      </c>
      <c r="AG377" s="111">
        <v>2020</v>
      </c>
      <c r="AH377" s="111" t="s">
        <v>1230</v>
      </c>
      <c r="AI377" s="111">
        <v>20544.96</v>
      </c>
      <c r="AJ377" s="111">
        <v>5715.04</v>
      </c>
      <c r="AK377" s="111">
        <v>26260</v>
      </c>
      <c r="AL377" s="111">
        <v>9455.0400000000009</v>
      </c>
      <c r="AM377" s="111">
        <v>605.96</v>
      </c>
      <c r="AN377" s="111">
        <v>10061</v>
      </c>
      <c r="AO377" s="111">
        <v>3666.4</v>
      </c>
      <c r="AP377" s="111">
        <v>373.6</v>
      </c>
      <c r="AQ377" s="111">
        <v>4040</v>
      </c>
      <c r="AR377" s="111">
        <v>15</v>
      </c>
      <c r="AS377" s="111">
        <v>52</v>
      </c>
      <c r="AT377" s="111" t="s">
        <v>966</v>
      </c>
      <c r="AU377" s="99"/>
      <c r="AV377" s="99"/>
      <c r="AW377" s="111"/>
      <c r="AX377" s="111" t="s">
        <v>218</v>
      </c>
      <c r="AY377" s="111" t="s">
        <v>219</v>
      </c>
      <c r="AZ377" s="111"/>
      <c r="BA377" s="111">
        <v>0</v>
      </c>
      <c r="BB377" s="101">
        <v>45758</v>
      </c>
      <c r="BC377" s="101" t="s">
        <v>396</v>
      </c>
      <c r="BD377" s="99" t="s">
        <v>397</v>
      </c>
      <c r="BE377" s="99" t="s">
        <v>398</v>
      </c>
      <c r="BF377" s="109" t="s">
        <v>399</v>
      </c>
      <c r="BG377" s="67"/>
      <c r="BH377" s="108"/>
      <c r="BI377" s="99" t="s">
        <v>2017</v>
      </c>
      <c r="BJ377" s="99"/>
      <c r="BK377" s="108"/>
      <c r="BL377" s="100"/>
    </row>
    <row r="378" spans="1:64" hidden="1" x14ac:dyDescent="0.3">
      <c r="A378" s="84">
        <v>377</v>
      </c>
      <c r="B378" s="111" t="s">
        <v>2056</v>
      </c>
      <c r="C378" s="111" t="s">
        <v>188</v>
      </c>
      <c r="D378" s="111" t="s">
        <v>187</v>
      </c>
      <c r="E378" s="111" t="s">
        <v>186</v>
      </c>
      <c r="F378" s="111" t="s">
        <v>201</v>
      </c>
      <c r="G378" s="111" t="s">
        <v>183</v>
      </c>
      <c r="H378" s="111" t="s">
        <v>184</v>
      </c>
      <c r="I378" s="111">
        <v>143603</v>
      </c>
      <c r="J378" s="111" t="s">
        <v>329</v>
      </c>
      <c r="K378" s="111">
        <v>143603</v>
      </c>
      <c r="L378" s="111" t="s">
        <v>203</v>
      </c>
      <c r="M378" s="111" t="s">
        <v>204</v>
      </c>
      <c r="N378" s="111">
        <v>247935</v>
      </c>
      <c r="O378" s="111" t="s">
        <v>330</v>
      </c>
      <c r="P378" s="111">
        <v>461052</v>
      </c>
      <c r="Q378" s="111" t="s">
        <v>1360</v>
      </c>
      <c r="R378" s="111" t="s">
        <v>809</v>
      </c>
      <c r="S378" s="111" t="s">
        <v>1443</v>
      </c>
      <c r="T378" s="111" t="s">
        <v>275</v>
      </c>
      <c r="U378" s="111" t="s">
        <v>210</v>
      </c>
      <c r="V378" s="111">
        <v>541</v>
      </c>
      <c r="W378" s="111" t="s">
        <v>337</v>
      </c>
      <c r="X378" s="111">
        <v>353916603</v>
      </c>
      <c r="Y378" s="111" t="s">
        <v>1444</v>
      </c>
      <c r="Z378" s="111" t="s">
        <v>1436</v>
      </c>
      <c r="AA378" s="111">
        <v>30000</v>
      </c>
      <c r="AB378" s="111" t="s">
        <v>214</v>
      </c>
      <c r="AC378" s="111">
        <v>18</v>
      </c>
      <c r="AD378" s="111" t="s">
        <v>215</v>
      </c>
      <c r="AE378" s="111" t="s">
        <v>1323</v>
      </c>
      <c r="AF378" s="111">
        <v>2020</v>
      </c>
      <c r="AG378" s="111">
        <v>2020</v>
      </c>
      <c r="AH378" s="111" t="s">
        <v>1165</v>
      </c>
      <c r="AI378" s="111">
        <v>17031.77</v>
      </c>
      <c r="AJ378" s="111">
        <v>5188.2299999999996</v>
      </c>
      <c r="AK378" s="111">
        <v>22220</v>
      </c>
      <c r="AL378" s="111">
        <v>12968.23</v>
      </c>
      <c r="AM378" s="111">
        <v>1132.77</v>
      </c>
      <c r="AN378" s="111">
        <v>14101</v>
      </c>
      <c r="AO378" s="111">
        <v>7179.59</v>
      </c>
      <c r="AP378" s="111">
        <v>900.41</v>
      </c>
      <c r="AQ378" s="111">
        <v>8080</v>
      </c>
      <c r="AR378" s="111">
        <v>15</v>
      </c>
      <c r="AS378" s="111">
        <v>80</v>
      </c>
      <c r="AT378" s="111" t="s">
        <v>910</v>
      </c>
      <c r="AU378" s="99"/>
      <c r="AV378" s="99"/>
      <c r="AW378" s="111"/>
      <c r="AX378" s="111" t="s">
        <v>218</v>
      </c>
      <c r="AY378" s="111" t="s">
        <v>219</v>
      </c>
      <c r="AZ378" s="111"/>
      <c r="BA378" s="111">
        <v>0</v>
      </c>
      <c r="BB378" s="101">
        <v>45757</v>
      </c>
      <c r="BC378" s="101" t="s">
        <v>396</v>
      </c>
      <c r="BD378" s="99" t="s">
        <v>397</v>
      </c>
      <c r="BE378" s="99" t="s">
        <v>398</v>
      </c>
      <c r="BF378" s="109" t="s">
        <v>399</v>
      </c>
      <c r="BG378" s="67"/>
      <c r="BH378" s="108"/>
      <c r="BI378" s="99" t="s">
        <v>2017</v>
      </c>
      <c r="BJ378" s="99"/>
      <c r="BK378" s="108"/>
      <c r="BL378" s="100"/>
    </row>
    <row r="379" spans="1:64" hidden="1" x14ac:dyDescent="0.3">
      <c r="A379" s="99">
        <v>378</v>
      </c>
      <c r="B379" s="111" t="s">
        <v>2056</v>
      </c>
      <c r="C379" s="111" t="s">
        <v>188</v>
      </c>
      <c r="D379" s="111" t="s">
        <v>187</v>
      </c>
      <c r="E379" s="111" t="s">
        <v>186</v>
      </c>
      <c r="F379" s="111" t="s">
        <v>201</v>
      </c>
      <c r="G379" s="111" t="s">
        <v>183</v>
      </c>
      <c r="H379" s="111" t="s">
        <v>184</v>
      </c>
      <c r="I379" s="111">
        <v>155033</v>
      </c>
      <c r="J379" s="111" t="s">
        <v>519</v>
      </c>
      <c r="K379" s="111">
        <v>155033</v>
      </c>
      <c r="L379" s="111" t="s">
        <v>203</v>
      </c>
      <c r="M379" s="111" t="s">
        <v>204</v>
      </c>
      <c r="N379" s="111">
        <v>263493</v>
      </c>
      <c r="O379" s="111" t="s">
        <v>520</v>
      </c>
      <c r="P379" s="111">
        <v>579074</v>
      </c>
      <c r="Q379" s="111" t="s">
        <v>521</v>
      </c>
      <c r="R379" s="111" t="s">
        <v>809</v>
      </c>
      <c r="S379" s="111" t="s">
        <v>1445</v>
      </c>
      <c r="T379" s="111" t="s">
        <v>1178</v>
      </c>
      <c r="U379" s="111" t="s">
        <v>210</v>
      </c>
      <c r="V379" s="111">
        <v>541</v>
      </c>
      <c r="W379" s="111" t="s">
        <v>337</v>
      </c>
      <c r="X379" s="111">
        <v>353935751</v>
      </c>
      <c r="Y379" s="111" t="s">
        <v>1446</v>
      </c>
      <c r="Z379" s="111" t="s">
        <v>1292</v>
      </c>
      <c r="AA379" s="111">
        <v>32000</v>
      </c>
      <c r="AB379" s="111" t="s">
        <v>214</v>
      </c>
      <c r="AC379" s="111">
        <v>24</v>
      </c>
      <c r="AD379" s="111" t="s">
        <v>215</v>
      </c>
      <c r="AE379" s="111" t="s">
        <v>1323</v>
      </c>
      <c r="AF379" s="111">
        <v>1710</v>
      </c>
      <c r="AG379" s="111">
        <v>1710</v>
      </c>
      <c r="AH379" s="111" t="s">
        <v>1447</v>
      </c>
      <c r="AI379" s="111">
        <v>3329.62</v>
      </c>
      <c r="AJ379" s="111">
        <v>1800.38</v>
      </c>
      <c r="AK379" s="111">
        <v>5130</v>
      </c>
      <c r="AL379" s="111">
        <v>28670.38</v>
      </c>
      <c r="AM379" s="111">
        <v>7097.62</v>
      </c>
      <c r="AN379" s="111">
        <v>35768</v>
      </c>
      <c r="AO379" s="111">
        <v>14867.28</v>
      </c>
      <c r="AP379" s="111">
        <v>5652.72</v>
      </c>
      <c r="AQ379" s="111">
        <v>20520</v>
      </c>
      <c r="AR379" s="111">
        <v>15</v>
      </c>
      <c r="AS379" s="111">
        <v>325</v>
      </c>
      <c r="AT379" s="99" t="s">
        <v>217</v>
      </c>
      <c r="AU379" s="99"/>
      <c r="AV379" s="99"/>
      <c r="AW379" s="111"/>
      <c r="AX379" s="111" t="s">
        <v>218</v>
      </c>
      <c r="AY379" s="111" t="s">
        <v>219</v>
      </c>
      <c r="AZ379" s="111"/>
      <c r="BA379" s="111">
        <v>0</v>
      </c>
      <c r="BB379" s="101"/>
      <c r="BC379" s="101"/>
      <c r="BD379" s="99" t="s">
        <v>220</v>
      </c>
      <c r="BE379" s="99"/>
      <c r="BF379" s="109"/>
      <c r="BG379" s="67"/>
      <c r="BH379" s="108"/>
      <c r="BI379" s="99" t="s">
        <v>2017</v>
      </c>
      <c r="BJ379" s="99"/>
      <c r="BK379" s="108"/>
      <c r="BL379" s="100"/>
    </row>
    <row r="380" spans="1:64" hidden="1" x14ac:dyDescent="0.3">
      <c r="A380" s="84">
        <v>379</v>
      </c>
      <c r="B380" s="111" t="s">
        <v>2056</v>
      </c>
      <c r="C380" s="111" t="s">
        <v>188</v>
      </c>
      <c r="D380" s="111" t="s">
        <v>187</v>
      </c>
      <c r="E380" s="111" t="s">
        <v>186</v>
      </c>
      <c r="F380" s="111" t="s">
        <v>201</v>
      </c>
      <c r="G380" s="111" t="s">
        <v>183</v>
      </c>
      <c r="H380" s="111" t="s">
        <v>184</v>
      </c>
      <c r="I380" s="111">
        <v>143603</v>
      </c>
      <c r="J380" s="111" t="s">
        <v>329</v>
      </c>
      <c r="K380" s="111">
        <v>143603</v>
      </c>
      <c r="L380" s="111" t="s">
        <v>203</v>
      </c>
      <c r="M380" s="111" t="s">
        <v>204</v>
      </c>
      <c r="N380" s="111">
        <v>247935</v>
      </c>
      <c r="O380" s="111" t="s">
        <v>330</v>
      </c>
      <c r="P380" s="111">
        <v>461052</v>
      </c>
      <c r="Q380" s="111" t="s">
        <v>1360</v>
      </c>
      <c r="R380" s="111" t="s">
        <v>809</v>
      </c>
      <c r="S380" s="111" t="s">
        <v>1448</v>
      </c>
      <c r="T380" s="111" t="s">
        <v>237</v>
      </c>
      <c r="U380" s="111" t="s">
        <v>210</v>
      </c>
      <c r="V380" s="111">
        <v>0</v>
      </c>
      <c r="W380" s="111" t="s">
        <v>1449</v>
      </c>
      <c r="X380" s="111">
        <v>353952546</v>
      </c>
      <c r="Y380" s="111" t="s">
        <v>1450</v>
      </c>
      <c r="Z380" s="111" t="s">
        <v>1295</v>
      </c>
      <c r="AA380" s="111">
        <v>30000</v>
      </c>
      <c r="AB380" s="111" t="s">
        <v>214</v>
      </c>
      <c r="AC380" s="111">
        <v>18</v>
      </c>
      <c r="AD380" s="111" t="s">
        <v>215</v>
      </c>
      <c r="AE380" s="111" t="s">
        <v>1323</v>
      </c>
      <c r="AF380" s="111">
        <v>2020</v>
      </c>
      <c r="AG380" s="111">
        <v>2020</v>
      </c>
      <c r="AH380" s="111" t="s">
        <v>950</v>
      </c>
      <c r="AI380" s="111">
        <v>24293.72</v>
      </c>
      <c r="AJ380" s="111">
        <v>6006.28</v>
      </c>
      <c r="AK380" s="111">
        <v>30300</v>
      </c>
      <c r="AL380" s="111">
        <v>5706.28</v>
      </c>
      <c r="AM380" s="111">
        <v>226.72</v>
      </c>
      <c r="AN380" s="111">
        <v>5933</v>
      </c>
      <c r="AO380" s="111">
        <v>0</v>
      </c>
      <c r="AP380" s="111">
        <v>0</v>
      </c>
      <c r="AQ380" s="111">
        <v>0</v>
      </c>
      <c r="AR380" s="111">
        <v>15</v>
      </c>
      <c r="AS380" s="111">
        <v>0</v>
      </c>
      <c r="AT380" s="111" t="s">
        <v>395</v>
      </c>
      <c r="AU380" s="99"/>
      <c r="AV380" s="99"/>
      <c r="AW380" s="111"/>
      <c r="AX380" s="111" t="s">
        <v>218</v>
      </c>
      <c r="AY380" s="111" t="s">
        <v>219</v>
      </c>
      <c r="AZ380" s="111"/>
      <c r="BA380" s="111">
        <v>0</v>
      </c>
      <c r="BB380" s="101"/>
      <c r="BC380" s="101"/>
      <c r="BD380" s="99" t="s">
        <v>220</v>
      </c>
      <c r="BE380" s="99"/>
      <c r="BF380" s="109"/>
      <c r="BG380" s="67"/>
      <c r="BH380" s="108"/>
      <c r="BI380" s="99" t="s">
        <v>2017</v>
      </c>
      <c r="BJ380" s="99"/>
      <c r="BK380" s="108"/>
      <c r="BL380" s="100" t="s">
        <v>2061</v>
      </c>
    </row>
    <row r="381" spans="1:64" hidden="1" x14ac:dyDescent="0.3">
      <c r="A381" s="84">
        <v>380</v>
      </c>
      <c r="B381" s="111" t="s">
        <v>2056</v>
      </c>
      <c r="C381" s="111" t="s">
        <v>188</v>
      </c>
      <c r="D381" s="111" t="s">
        <v>187</v>
      </c>
      <c r="E381" s="111" t="s">
        <v>186</v>
      </c>
      <c r="F381" s="111" t="s">
        <v>201</v>
      </c>
      <c r="G381" s="111" t="s">
        <v>183</v>
      </c>
      <c r="H381" s="111" t="s">
        <v>184</v>
      </c>
      <c r="I381" s="111">
        <v>143603</v>
      </c>
      <c r="J381" s="111" t="s">
        <v>329</v>
      </c>
      <c r="K381" s="111">
        <v>143603</v>
      </c>
      <c r="L381" s="111" t="s">
        <v>203</v>
      </c>
      <c r="M381" s="111" t="s">
        <v>204</v>
      </c>
      <c r="N381" s="111">
        <v>349385</v>
      </c>
      <c r="O381" s="111" t="s">
        <v>1096</v>
      </c>
      <c r="P381" s="111">
        <v>494427</v>
      </c>
      <c r="Q381" s="111" t="s">
        <v>1097</v>
      </c>
      <c r="R381" s="111" t="s">
        <v>1079</v>
      </c>
      <c r="S381" s="111" t="s">
        <v>1104</v>
      </c>
      <c r="T381" s="111" t="s">
        <v>275</v>
      </c>
      <c r="U381" s="111" t="s">
        <v>210</v>
      </c>
      <c r="V381" s="111">
        <v>0</v>
      </c>
      <c r="W381" s="111" t="s">
        <v>889</v>
      </c>
      <c r="X381" s="111">
        <v>353957234</v>
      </c>
      <c r="Y381" s="111" t="s">
        <v>1105</v>
      </c>
      <c r="Z381" s="111" t="s">
        <v>1451</v>
      </c>
      <c r="AA381" s="111">
        <v>20000</v>
      </c>
      <c r="AB381" s="111" t="s">
        <v>1101</v>
      </c>
      <c r="AC381" s="111">
        <v>18</v>
      </c>
      <c r="AD381" s="111" t="s">
        <v>1081</v>
      </c>
      <c r="AE381" s="111" t="s">
        <v>548</v>
      </c>
      <c r="AF381" s="111">
        <v>1340</v>
      </c>
      <c r="AG381" s="111">
        <v>1340</v>
      </c>
      <c r="AH381" s="111" t="s">
        <v>1015</v>
      </c>
      <c r="AI381" s="111">
        <v>16053.7</v>
      </c>
      <c r="AJ381" s="111">
        <v>4046.3</v>
      </c>
      <c r="AK381" s="111">
        <v>20100</v>
      </c>
      <c r="AL381" s="111">
        <v>3946.3</v>
      </c>
      <c r="AM381" s="111">
        <v>169.7</v>
      </c>
      <c r="AN381" s="111">
        <v>4116</v>
      </c>
      <c r="AO381" s="111">
        <v>0</v>
      </c>
      <c r="AP381" s="111">
        <v>0</v>
      </c>
      <c r="AQ381" s="111">
        <v>0</v>
      </c>
      <c r="AR381" s="111">
        <v>15</v>
      </c>
      <c r="AS381" s="111">
        <v>0</v>
      </c>
      <c r="AT381" s="111" t="s">
        <v>395</v>
      </c>
      <c r="AU381" s="99"/>
      <c r="AV381" s="99"/>
      <c r="AW381" s="111"/>
      <c r="AX381" s="111" t="s">
        <v>218</v>
      </c>
      <c r="AY381" s="111" t="s">
        <v>219</v>
      </c>
      <c r="AZ381" s="111"/>
      <c r="BA381" s="111">
        <v>0</v>
      </c>
      <c r="BB381" s="101"/>
      <c r="BC381" s="101"/>
      <c r="BD381" s="99" t="s">
        <v>220</v>
      </c>
      <c r="BE381" s="99"/>
      <c r="BF381" s="109"/>
      <c r="BG381" s="67"/>
      <c r="BH381" s="108"/>
      <c r="BI381" s="99" t="s">
        <v>2017</v>
      </c>
      <c r="BJ381" s="99"/>
      <c r="BK381" s="108"/>
      <c r="BL381" s="100" t="s">
        <v>2062</v>
      </c>
    </row>
    <row r="382" spans="1:64" hidden="1" x14ac:dyDescent="0.3">
      <c r="A382" s="84">
        <v>381</v>
      </c>
      <c r="B382" s="111" t="s">
        <v>2056</v>
      </c>
      <c r="C382" s="111" t="s">
        <v>188</v>
      </c>
      <c r="D382" s="111" t="s">
        <v>187</v>
      </c>
      <c r="E382" s="111" t="s">
        <v>186</v>
      </c>
      <c r="F382" s="111" t="s">
        <v>201</v>
      </c>
      <c r="G382" s="111" t="s">
        <v>183</v>
      </c>
      <c r="H382" s="111" t="s">
        <v>184</v>
      </c>
      <c r="I382" s="111">
        <v>143603</v>
      </c>
      <c r="J382" s="111" t="s">
        <v>329</v>
      </c>
      <c r="K382" s="111">
        <v>143603</v>
      </c>
      <c r="L382" s="111" t="s">
        <v>203</v>
      </c>
      <c r="M382" s="111" t="s">
        <v>204</v>
      </c>
      <c r="N382" s="111">
        <v>247935</v>
      </c>
      <c r="O382" s="111" t="s">
        <v>330</v>
      </c>
      <c r="P382" s="111">
        <v>461052</v>
      </c>
      <c r="Q382" s="111" t="s">
        <v>1360</v>
      </c>
      <c r="R382" s="111" t="s">
        <v>809</v>
      </c>
      <c r="S382" s="111" t="s">
        <v>1452</v>
      </c>
      <c r="T382" s="111" t="s">
        <v>275</v>
      </c>
      <c r="U382" s="111" t="s">
        <v>210</v>
      </c>
      <c r="V382" s="111">
        <v>541</v>
      </c>
      <c r="W382" s="111" t="s">
        <v>337</v>
      </c>
      <c r="X382" s="111">
        <v>353979225</v>
      </c>
      <c r="Y382" s="111" t="s">
        <v>1453</v>
      </c>
      <c r="Z382" s="111" t="s">
        <v>1295</v>
      </c>
      <c r="AA382" s="111">
        <v>30000</v>
      </c>
      <c r="AB382" s="111" t="s">
        <v>214</v>
      </c>
      <c r="AC382" s="111">
        <v>18</v>
      </c>
      <c r="AD382" s="111" t="s">
        <v>215</v>
      </c>
      <c r="AE382" s="111" t="s">
        <v>1323</v>
      </c>
      <c r="AF382" s="111">
        <v>2020</v>
      </c>
      <c r="AG382" s="111">
        <v>2020</v>
      </c>
      <c r="AH382" s="111" t="s">
        <v>950</v>
      </c>
      <c r="AI382" s="111">
        <v>24293.72</v>
      </c>
      <c r="AJ382" s="111">
        <v>6006.28</v>
      </c>
      <c r="AK382" s="111">
        <v>30300</v>
      </c>
      <c r="AL382" s="111">
        <v>5706.28</v>
      </c>
      <c r="AM382" s="111">
        <v>226.72</v>
      </c>
      <c r="AN382" s="111">
        <v>5933</v>
      </c>
      <c r="AO382" s="111">
        <v>0</v>
      </c>
      <c r="AP382" s="111">
        <v>0</v>
      </c>
      <c r="AQ382" s="111">
        <v>0</v>
      </c>
      <c r="AR382" s="111">
        <v>15</v>
      </c>
      <c r="AS382" s="111">
        <v>0</v>
      </c>
      <c r="AT382" s="111" t="s">
        <v>395</v>
      </c>
      <c r="AU382" s="99"/>
      <c r="AV382" s="99"/>
      <c r="AW382" s="111"/>
      <c r="AX382" s="111" t="s">
        <v>218</v>
      </c>
      <c r="AY382" s="111" t="s">
        <v>219</v>
      </c>
      <c r="AZ382" s="111"/>
      <c r="BA382" s="111">
        <v>0</v>
      </c>
      <c r="BB382" s="101"/>
      <c r="BC382" s="101"/>
      <c r="BD382" s="99" t="s">
        <v>220</v>
      </c>
      <c r="BE382" s="99"/>
      <c r="BF382" s="109"/>
      <c r="BG382" s="67"/>
      <c r="BH382" s="108"/>
      <c r="BI382" s="99" t="s">
        <v>2017</v>
      </c>
      <c r="BJ382" s="99"/>
      <c r="BK382" s="108"/>
      <c r="BL382" s="100" t="s">
        <v>2064</v>
      </c>
    </row>
    <row r="383" spans="1:64" hidden="1" x14ac:dyDescent="0.3">
      <c r="A383" s="99">
        <v>382</v>
      </c>
      <c r="B383" s="111" t="s">
        <v>2056</v>
      </c>
      <c r="C383" s="111" t="s">
        <v>188</v>
      </c>
      <c r="D383" s="111" t="s">
        <v>187</v>
      </c>
      <c r="E383" s="111" t="s">
        <v>186</v>
      </c>
      <c r="F383" s="111" t="s">
        <v>201</v>
      </c>
      <c r="G383" s="111" t="s">
        <v>183</v>
      </c>
      <c r="H383" s="111" t="s">
        <v>184</v>
      </c>
      <c r="I383" s="111">
        <v>143200</v>
      </c>
      <c r="J383" s="111" t="s">
        <v>286</v>
      </c>
      <c r="K383" s="111">
        <v>143200</v>
      </c>
      <c r="L383" s="111" t="s">
        <v>203</v>
      </c>
      <c r="M383" s="111" t="s">
        <v>204</v>
      </c>
      <c r="N383" s="111">
        <v>415729</v>
      </c>
      <c r="O383" s="111" t="s">
        <v>1084</v>
      </c>
      <c r="P383" s="111">
        <v>636046</v>
      </c>
      <c r="Q383" s="111" t="s">
        <v>1085</v>
      </c>
      <c r="R383" s="111" t="s">
        <v>1079</v>
      </c>
      <c r="S383" s="111" t="s">
        <v>1091</v>
      </c>
      <c r="T383" s="111" t="s">
        <v>275</v>
      </c>
      <c r="U383" s="111" t="s">
        <v>210</v>
      </c>
      <c r="V383" s="111">
        <v>0</v>
      </c>
      <c r="W383" s="111" t="s">
        <v>889</v>
      </c>
      <c r="X383" s="111">
        <v>353995651</v>
      </c>
      <c r="Y383" s="111" t="s">
        <v>1092</v>
      </c>
      <c r="Z383" s="111" t="s">
        <v>1454</v>
      </c>
      <c r="AA383" s="111">
        <v>30000</v>
      </c>
      <c r="AB383" s="111" t="s">
        <v>231</v>
      </c>
      <c r="AC383" s="111">
        <v>18</v>
      </c>
      <c r="AD383" s="111" t="s">
        <v>1081</v>
      </c>
      <c r="AE383" s="111" t="s">
        <v>1323</v>
      </c>
      <c r="AF383" s="111">
        <v>2020</v>
      </c>
      <c r="AG383" s="111">
        <v>2020</v>
      </c>
      <c r="AH383" s="111" t="s">
        <v>1090</v>
      </c>
      <c r="AI383" s="111">
        <v>24364.03</v>
      </c>
      <c r="AJ383" s="111">
        <v>5935.97</v>
      </c>
      <c r="AK383" s="111">
        <v>30300</v>
      </c>
      <c r="AL383" s="111">
        <v>5635.97</v>
      </c>
      <c r="AM383" s="111">
        <v>235.03</v>
      </c>
      <c r="AN383" s="111">
        <v>5871</v>
      </c>
      <c r="AO383" s="111">
        <v>0</v>
      </c>
      <c r="AP383" s="111">
        <v>0</v>
      </c>
      <c r="AQ383" s="111">
        <v>0</v>
      </c>
      <c r="AR383" s="111">
        <v>15</v>
      </c>
      <c r="AS383" s="111">
        <v>0</v>
      </c>
      <c r="AT383" s="111" t="s">
        <v>395</v>
      </c>
      <c r="AU383" s="99"/>
      <c r="AV383" s="99"/>
      <c r="AW383" s="111"/>
      <c r="AX383" s="111" t="s">
        <v>218</v>
      </c>
      <c r="AY383" s="111" t="s">
        <v>219</v>
      </c>
      <c r="AZ383" s="111"/>
      <c r="BA383" s="111">
        <v>0</v>
      </c>
      <c r="BB383" s="101"/>
      <c r="BC383" s="101"/>
      <c r="BD383" s="99" t="s">
        <v>220</v>
      </c>
      <c r="BE383" s="99"/>
      <c r="BF383" s="109"/>
      <c r="BG383" s="67"/>
      <c r="BH383" s="108"/>
      <c r="BI383" s="99" t="s">
        <v>2017</v>
      </c>
      <c r="BJ383" s="99"/>
      <c r="BK383" s="108"/>
      <c r="BL383" s="100" t="s">
        <v>2064</v>
      </c>
    </row>
    <row r="384" spans="1:64" hidden="1" x14ac:dyDescent="0.3">
      <c r="A384" s="84">
        <v>383</v>
      </c>
      <c r="B384" s="111" t="s">
        <v>2056</v>
      </c>
      <c r="C384" s="111" t="s">
        <v>188</v>
      </c>
      <c r="D384" s="111" t="s">
        <v>187</v>
      </c>
      <c r="E384" s="111" t="s">
        <v>186</v>
      </c>
      <c r="F384" s="111" t="s">
        <v>201</v>
      </c>
      <c r="G384" s="111" t="s">
        <v>183</v>
      </c>
      <c r="H384" s="111" t="s">
        <v>184</v>
      </c>
      <c r="I384" s="111">
        <v>148172</v>
      </c>
      <c r="J384" s="111" t="s">
        <v>387</v>
      </c>
      <c r="K384" s="111">
        <v>148172</v>
      </c>
      <c r="L384" s="111" t="s">
        <v>203</v>
      </c>
      <c r="M384" s="111" t="s">
        <v>204</v>
      </c>
      <c r="N384" s="111">
        <v>307444</v>
      </c>
      <c r="O384" s="111" t="s">
        <v>882</v>
      </c>
      <c r="P384" s="111">
        <v>417698</v>
      </c>
      <c r="Q384" s="111" t="s">
        <v>883</v>
      </c>
      <c r="R384" s="111" t="s">
        <v>809</v>
      </c>
      <c r="S384" s="111" t="s">
        <v>1455</v>
      </c>
      <c r="T384" s="111" t="s">
        <v>275</v>
      </c>
      <c r="U384" s="111" t="s">
        <v>210</v>
      </c>
      <c r="V384" s="111">
        <v>541</v>
      </c>
      <c r="W384" s="111" t="s">
        <v>337</v>
      </c>
      <c r="X384" s="111">
        <v>354025873</v>
      </c>
      <c r="Y384" s="111" t="s">
        <v>1456</v>
      </c>
      <c r="Z384" s="111" t="s">
        <v>1454</v>
      </c>
      <c r="AA384" s="111">
        <v>32000</v>
      </c>
      <c r="AB384" s="111" t="s">
        <v>307</v>
      </c>
      <c r="AC384" s="111">
        <v>24</v>
      </c>
      <c r="AD384" s="111" t="s">
        <v>215</v>
      </c>
      <c r="AE384" s="111" t="s">
        <v>1437</v>
      </c>
      <c r="AF384" s="111">
        <v>1710</v>
      </c>
      <c r="AG384" s="111">
        <v>1710</v>
      </c>
      <c r="AH384" s="111" t="s">
        <v>1059</v>
      </c>
      <c r="AI384" s="111">
        <v>18275.16</v>
      </c>
      <c r="AJ384" s="111">
        <v>7374.84</v>
      </c>
      <c r="AK384" s="111">
        <v>25650</v>
      </c>
      <c r="AL384" s="111">
        <v>13724.84</v>
      </c>
      <c r="AM384" s="111">
        <v>1447.16</v>
      </c>
      <c r="AN384" s="111">
        <v>15172</v>
      </c>
      <c r="AO384" s="111">
        <v>0</v>
      </c>
      <c r="AP384" s="111">
        <v>0</v>
      </c>
      <c r="AQ384" s="111">
        <v>0</v>
      </c>
      <c r="AR384" s="111">
        <v>15</v>
      </c>
      <c r="AS384" s="111">
        <v>0</v>
      </c>
      <c r="AT384" s="111" t="s">
        <v>395</v>
      </c>
      <c r="AU384" s="99"/>
      <c r="AV384" s="99"/>
      <c r="AW384" s="111"/>
      <c r="AX384" s="111" t="s">
        <v>218</v>
      </c>
      <c r="AY384" s="111" t="s">
        <v>219</v>
      </c>
      <c r="AZ384" s="111"/>
      <c r="BA384" s="111">
        <v>0</v>
      </c>
      <c r="BB384" s="101"/>
      <c r="BC384" s="101"/>
      <c r="BD384" s="99" t="s">
        <v>220</v>
      </c>
      <c r="BE384" s="99"/>
      <c r="BF384" s="109"/>
      <c r="BG384" s="67"/>
      <c r="BH384" s="108"/>
      <c r="BI384" s="99" t="s">
        <v>2017</v>
      </c>
      <c r="BJ384" s="99"/>
      <c r="BK384" s="108"/>
      <c r="BL384" s="100" t="s">
        <v>2062</v>
      </c>
    </row>
    <row r="385" spans="1:64" hidden="1" x14ac:dyDescent="0.3">
      <c r="A385" s="84">
        <v>384</v>
      </c>
      <c r="B385" s="111" t="s">
        <v>2056</v>
      </c>
      <c r="C385" s="111" t="s">
        <v>188</v>
      </c>
      <c r="D385" s="111" t="s">
        <v>187</v>
      </c>
      <c r="E385" s="111" t="s">
        <v>186</v>
      </c>
      <c r="F385" s="111" t="s">
        <v>201</v>
      </c>
      <c r="G385" s="111" t="s">
        <v>183</v>
      </c>
      <c r="H385" s="111" t="s">
        <v>184</v>
      </c>
      <c r="I385" s="111">
        <v>143603</v>
      </c>
      <c r="J385" s="111" t="s">
        <v>329</v>
      </c>
      <c r="K385" s="111">
        <v>143603</v>
      </c>
      <c r="L385" s="111" t="s">
        <v>203</v>
      </c>
      <c r="M385" s="111" t="s">
        <v>204</v>
      </c>
      <c r="N385" s="111">
        <v>247935</v>
      </c>
      <c r="O385" s="111" t="s">
        <v>330</v>
      </c>
      <c r="P385" s="111">
        <v>325805</v>
      </c>
      <c r="Q385" s="111" t="s">
        <v>206</v>
      </c>
      <c r="R385" s="111" t="s">
        <v>809</v>
      </c>
      <c r="S385" s="111" t="s">
        <v>1457</v>
      </c>
      <c r="T385" s="111" t="s">
        <v>275</v>
      </c>
      <c r="U385" s="111" t="s">
        <v>210</v>
      </c>
      <c r="V385" s="111">
        <v>0</v>
      </c>
      <c r="W385" s="111" t="s">
        <v>1458</v>
      </c>
      <c r="X385" s="111">
        <v>354032568</v>
      </c>
      <c r="Y385" s="111" t="s">
        <v>1459</v>
      </c>
      <c r="Z385" s="111" t="s">
        <v>1460</v>
      </c>
      <c r="AA385" s="111">
        <v>32000</v>
      </c>
      <c r="AB385" s="111" t="s">
        <v>214</v>
      </c>
      <c r="AC385" s="111">
        <v>24</v>
      </c>
      <c r="AD385" s="111" t="s">
        <v>215</v>
      </c>
      <c r="AE385" s="111" t="s">
        <v>1323</v>
      </c>
      <c r="AF385" s="111">
        <v>1710</v>
      </c>
      <c r="AG385" s="111">
        <v>1710</v>
      </c>
      <c r="AH385" s="111" t="s">
        <v>950</v>
      </c>
      <c r="AI385" s="111">
        <v>16864.96</v>
      </c>
      <c r="AJ385" s="111">
        <v>7075.04</v>
      </c>
      <c r="AK385" s="111">
        <v>23940</v>
      </c>
      <c r="AL385" s="111">
        <v>15135.04</v>
      </c>
      <c r="AM385" s="111">
        <v>1717.96</v>
      </c>
      <c r="AN385" s="111">
        <v>16853</v>
      </c>
      <c r="AO385" s="111">
        <v>1419.74</v>
      </c>
      <c r="AP385" s="111">
        <v>290.26</v>
      </c>
      <c r="AQ385" s="111">
        <v>1710</v>
      </c>
      <c r="AR385" s="111">
        <v>15</v>
      </c>
      <c r="AS385" s="111">
        <v>17</v>
      </c>
      <c r="AT385" s="111" t="s">
        <v>921</v>
      </c>
      <c r="AU385" s="99"/>
      <c r="AV385" s="99"/>
      <c r="AW385" s="111"/>
      <c r="AX385" s="111" t="s">
        <v>218</v>
      </c>
      <c r="AY385" s="111" t="s">
        <v>219</v>
      </c>
      <c r="AZ385" s="111"/>
      <c r="BA385" s="111">
        <v>0</v>
      </c>
      <c r="BB385" s="101">
        <v>45757</v>
      </c>
      <c r="BC385" s="101" t="s">
        <v>396</v>
      </c>
      <c r="BD385" s="99" t="s">
        <v>397</v>
      </c>
      <c r="BE385" s="99" t="s">
        <v>398</v>
      </c>
      <c r="BF385" s="109" t="s">
        <v>399</v>
      </c>
      <c r="BG385" s="67"/>
      <c r="BH385" s="108"/>
      <c r="BI385" s="99" t="s">
        <v>2017</v>
      </c>
      <c r="BJ385" s="99"/>
      <c r="BK385" s="108"/>
      <c r="BL385" s="100"/>
    </row>
    <row r="386" spans="1:64" hidden="1" x14ac:dyDescent="0.3">
      <c r="A386" s="84">
        <v>385</v>
      </c>
      <c r="B386" s="111" t="s">
        <v>2056</v>
      </c>
      <c r="C386" s="111" t="s">
        <v>188</v>
      </c>
      <c r="D386" s="111" t="s">
        <v>187</v>
      </c>
      <c r="E386" s="111" t="s">
        <v>186</v>
      </c>
      <c r="F386" s="111" t="s">
        <v>201</v>
      </c>
      <c r="G386" s="111" t="s">
        <v>183</v>
      </c>
      <c r="H386" s="111" t="s">
        <v>184</v>
      </c>
      <c r="I386" s="111">
        <v>143603</v>
      </c>
      <c r="J386" s="111" t="s">
        <v>329</v>
      </c>
      <c r="K386" s="111">
        <v>143603</v>
      </c>
      <c r="L386" s="111" t="s">
        <v>203</v>
      </c>
      <c r="M386" s="111" t="s">
        <v>204</v>
      </c>
      <c r="N386" s="111">
        <v>247935</v>
      </c>
      <c r="O386" s="111" t="s">
        <v>330</v>
      </c>
      <c r="P386" s="111">
        <v>325805</v>
      </c>
      <c r="Q386" s="111" t="s">
        <v>206</v>
      </c>
      <c r="R386" s="111" t="s">
        <v>809</v>
      </c>
      <c r="S386" s="111" t="s">
        <v>1461</v>
      </c>
      <c r="T386" s="111" t="s">
        <v>275</v>
      </c>
      <c r="U386" s="111" t="s">
        <v>210</v>
      </c>
      <c r="V386" s="111">
        <v>0</v>
      </c>
      <c r="W386" s="111" t="s">
        <v>1462</v>
      </c>
      <c r="X386" s="111">
        <v>354032991</v>
      </c>
      <c r="Y386" s="111" t="s">
        <v>1463</v>
      </c>
      <c r="Z386" s="111" t="s">
        <v>1460</v>
      </c>
      <c r="AA386" s="111">
        <v>32000</v>
      </c>
      <c r="AB386" s="111" t="s">
        <v>214</v>
      </c>
      <c r="AC386" s="111">
        <v>24</v>
      </c>
      <c r="AD386" s="111" t="s">
        <v>215</v>
      </c>
      <c r="AE386" s="111" t="s">
        <v>1323</v>
      </c>
      <c r="AF386" s="111">
        <v>1710</v>
      </c>
      <c r="AG386" s="111">
        <v>1710</v>
      </c>
      <c r="AH386" s="111" t="s">
        <v>1108</v>
      </c>
      <c r="AI386" s="111">
        <v>18284.7</v>
      </c>
      <c r="AJ386" s="111">
        <v>7365.3</v>
      </c>
      <c r="AK386" s="111">
        <v>25650</v>
      </c>
      <c r="AL386" s="111">
        <v>13715.3</v>
      </c>
      <c r="AM386" s="111">
        <v>1427.7</v>
      </c>
      <c r="AN386" s="111">
        <v>15143</v>
      </c>
      <c r="AO386" s="111">
        <v>0</v>
      </c>
      <c r="AP386" s="111">
        <v>0</v>
      </c>
      <c r="AQ386" s="111">
        <v>0</v>
      </c>
      <c r="AR386" s="111">
        <v>15</v>
      </c>
      <c r="AS386" s="111">
        <v>0</v>
      </c>
      <c r="AT386" s="111" t="s">
        <v>395</v>
      </c>
      <c r="AU386" s="99"/>
      <c r="AV386" s="99"/>
      <c r="AW386" s="111"/>
      <c r="AX386" s="111" t="s">
        <v>218</v>
      </c>
      <c r="AY386" s="111" t="s">
        <v>219</v>
      </c>
      <c r="AZ386" s="111"/>
      <c r="BA386" s="111">
        <v>0</v>
      </c>
      <c r="BB386" s="101"/>
      <c r="BC386" s="101"/>
      <c r="BD386" s="99" t="s">
        <v>220</v>
      </c>
      <c r="BE386" s="99"/>
      <c r="BF386" s="109"/>
      <c r="BG386" s="67"/>
      <c r="BH386" s="108"/>
      <c r="BI386" s="99" t="s">
        <v>2017</v>
      </c>
      <c r="BJ386" s="99"/>
      <c r="BK386" s="108"/>
      <c r="BL386" s="100" t="s">
        <v>2062</v>
      </c>
    </row>
    <row r="387" spans="1:64" hidden="1" x14ac:dyDescent="0.3">
      <c r="A387" s="99">
        <v>386</v>
      </c>
      <c r="B387" s="111" t="s">
        <v>2056</v>
      </c>
      <c r="C387" s="111" t="s">
        <v>188</v>
      </c>
      <c r="D387" s="111" t="s">
        <v>187</v>
      </c>
      <c r="E387" s="111" t="s">
        <v>186</v>
      </c>
      <c r="F387" s="111" t="s">
        <v>201</v>
      </c>
      <c r="G387" s="111" t="s">
        <v>183</v>
      </c>
      <c r="H387" s="111" t="s">
        <v>184</v>
      </c>
      <c r="I387" s="111">
        <v>148172</v>
      </c>
      <c r="J387" s="111" t="s">
        <v>387</v>
      </c>
      <c r="K387" s="111">
        <v>148172</v>
      </c>
      <c r="L387" s="111" t="s">
        <v>203</v>
      </c>
      <c r="M387" s="111" t="s">
        <v>204</v>
      </c>
      <c r="N387" s="111">
        <v>307444</v>
      </c>
      <c r="O387" s="111" t="s">
        <v>882</v>
      </c>
      <c r="P387" s="111">
        <v>417698</v>
      </c>
      <c r="Q387" s="111" t="s">
        <v>883</v>
      </c>
      <c r="R387" s="111" t="s">
        <v>809</v>
      </c>
      <c r="S387" s="111" t="s">
        <v>1464</v>
      </c>
      <c r="T387" s="111" t="s">
        <v>275</v>
      </c>
      <c r="U387" s="111" t="s">
        <v>210</v>
      </c>
      <c r="V387" s="111">
        <v>0</v>
      </c>
      <c r="W387" s="111" t="s">
        <v>1458</v>
      </c>
      <c r="X387" s="111">
        <v>354033278</v>
      </c>
      <c r="Y387" s="111" t="s">
        <v>1465</v>
      </c>
      <c r="Z387" s="111" t="s">
        <v>1460</v>
      </c>
      <c r="AA387" s="111">
        <v>32000</v>
      </c>
      <c r="AB387" s="111" t="s">
        <v>307</v>
      </c>
      <c r="AC387" s="111">
        <v>24</v>
      </c>
      <c r="AD387" s="111" t="s">
        <v>215</v>
      </c>
      <c r="AE387" s="111" t="s">
        <v>1437</v>
      </c>
      <c r="AF387" s="111">
        <v>1710</v>
      </c>
      <c r="AG387" s="111">
        <v>1710</v>
      </c>
      <c r="AH387" s="111" t="s">
        <v>962</v>
      </c>
      <c r="AI387" s="111">
        <v>18304.46</v>
      </c>
      <c r="AJ387" s="111">
        <v>7345.54</v>
      </c>
      <c r="AK387" s="111">
        <v>25650</v>
      </c>
      <c r="AL387" s="111">
        <v>13695.54</v>
      </c>
      <c r="AM387" s="111">
        <v>1441.46</v>
      </c>
      <c r="AN387" s="111">
        <v>15137</v>
      </c>
      <c r="AO387" s="111">
        <v>0</v>
      </c>
      <c r="AP387" s="111">
        <v>0</v>
      </c>
      <c r="AQ387" s="111">
        <v>0</v>
      </c>
      <c r="AR387" s="111">
        <v>15</v>
      </c>
      <c r="AS387" s="111">
        <v>0</v>
      </c>
      <c r="AT387" s="111" t="s">
        <v>395</v>
      </c>
      <c r="AU387" s="99"/>
      <c r="AV387" s="99"/>
      <c r="AW387" s="111"/>
      <c r="AX387" s="111" t="s">
        <v>218</v>
      </c>
      <c r="AY387" s="111" t="s">
        <v>219</v>
      </c>
      <c r="AZ387" s="111"/>
      <c r="BA387" s="111">
        <v>0</v>
      </c>
      <c r="BB387" s="101"/>
      <c r="BC387" s="101"/>
      <c r="BD387" s="99" t="s">
        <v>220</v>
      </c>
      <c r="BE387" s="99"/>
      <c r="BF387" s="109"/>
      <c r="BG387" s="67"/>
      <c r="BH387" s="108"/>
      <c r="BI387" s="99" t="s">
        <v>2017</v>
      </c>
      <c r="BJ387" s="99"/>
      <c r="BK387" s="108"/>
      <c r="BL387" s="100" t="s">
        <v>2062</v>
      </c>
    </row>
    <row r="388" spans="1:64" hidden="1" x14ac:dyDescent="0.3">
      <c r="A388" s="84">
        <v>387</v>
      </c>
      <c r="B388" s="111" t="s">
        <v>2056</v>
      </c>
      <c r="C388" s="111" t="s">
        <v>188</v>
      </c>
      <c r="D388" s="111" t="s">
        <v>187</v>
      </c>
      <c r="E388" s="111" t="s">
        <v>186</v>
      </c>
      <c r="F388" s="111" t="s">
        <v>201</v>
      </c>
      <c r="G388" s="111" t="s">
        <v>183</v>
      </c>
      <c r="H388" s="111" t="s">
        <v>184</v>
      </c>
      <c r="I388" s="111">
        <v>148172</v>
      </c>
      <c r="J388" s="111" t="s">
        <v>387</v>
      </c>
      <c r="K388" s="111">
        <v>148172</v>
      </c>
      <c r="L388" s="111" t="s">
        <v>203</v>
      </c>
      <c r="M388" s="111" t="s">
        <v>204</v>
      </c>
      <c r="N388" s="111">
        <v>307444</v>
      </c>
      <c r="O388" s="111" t="s">
        <v>882</v>
      </c>
      <c r="P388" s="111">
        <v>417698</v>
      </c>
      <c r="Q388" s="111" t="s">
        <v>883</v>
      </c>
      <c r="R388" s="111" t="s">
        <v>809</v>
      </c>
      <c r="S388" s="111" t="s">
        <v>1466</v>
      </c>
      <c r="T388" s="111" t="s">
        <v>275</v>
      </c>
      <c r="U388" s="111" t="s">
        <v>210</v>
      </c>
      <c r="V388" s="111">
        <v>0</v>
      </c>
      <c r="W388" s="111" t="s">
        <v>1458</v>
      </c>
      <c r="X388" s="111">
        <v>354033298</v>
      </c>
      <c r="Y388" s="111" t="s">
        <v>1467</v>
      </c>
      <c r="Z388" s="111" t="s">
        <v>1460</v>
      </c>
      <c r="AA388" s="111">
        <v>32000</v>
      </c>
      <c r="AB388" s="111" t="s">
        <v>307</v>
      </c>
      <c r="AC388" s="111">
        <v>24</v>
      </c>
      <c r="AD388" s="111" t="s">
        <v>215</v>
      </c>
      <c r="AE388" s="111" t="s">
        <v>1437</v>
      </c>
      <c r="AF388" s="111">
        <v>1710</v>
      </c>
      <c r="AG388" s="111">
        <v>1710</v>
      </c>
      <c r="AH388" s="111" t="s">
        <v>887</v>
      </c>
      <c r="AI388" s="111">
        <v>23421.54</v>
      </c>
      <c r="AJ388" s="111">
        <v>8288.4599999999991</v>
      </c>
      <c r="AK388" s="111">
        <v>31710</v>
      </c>
      <c r="AL388" s="111">
        <v>8578.4599999999991</v>
      </c>
      <c r="AM388" s="111">
        <v>498.54</v>
      </c>
      <c r="AN388" s="111">
        <v>9077</v>
      </c>
      <c r="AO388" s="111">
        <v>0</v>
      </c>
      <c r="AP388" s="111">
        <v>0</v>
      </c>
      <c r="AQ388" s="111">
        <v>0</v>
      </c>
      <c r="AR388" s="111">
        <v>15</v>
      </c>
      <c r="AS388" s="111">
        <v>0</v>
      </c>
      <c r="AT388" s="111" t="s">
        <v>395</v>
      </c>
      <c r="AU388" s="99"/>
      <c r="AV388" s="99"/>
      <c r="AW388" s="111"/>
      <c r="AX388" s="111" t="s">
        <v>218</v>
      </c>
      <c r="AY388" s="111" t="s">
        <v>219</v>
      </c>
      <c r="AZ388" s="111"/>
      <c r="BA388" s="111">
        <v>0</v>
      </c>
      <c r="BB388" s="101"/>
      <c r="BC388" s="101"/>
      <c r="BD388" s="99" t="s">
        <v>220</v>
      </c>
      <c r="BE388" s="99"/>
      <c r="BF388" s="109"/>
      <c r="BG388" s="67"/>
      <c r="BH388" s="108"/>
      <c r="BI388" s="99" t="s">
        <v>2017</v>
      </c>
      <c r="BJ388" s="99"/>
      <c r="BK388" s="108"/>
      <c r="BL388" s="100" t="s">
        <v>2062</v>
      </c>
    </row>
    <row r="389" spans="1:64" hidden="1" x14ac:dyDescent="0.3">
      <c r="A389" s="84">
        <v>388</v>
      </c>
      <c r="B389" s="111" t="s">
        <v>2056</v>
      </c>
      <c r="C389" s="111" t="s">
        <v>188</v>
      </c>
      <c r="D389" s="111" t="s">
        <v>187</v>
      </c>
      <c r="E389" s="111" t="s">
        <v>186</v>
      </c>
      <c r="F389" s="111" t="s">
        <v>201</v>
      </c>
      <c r="G389" s="111" t="s">
        <v>183</v>
      </c>
      <c r="H389" s="111" t="s">
        <v>184</v>
      </c>
      <c r="I389" s="111">
        <v>145511</v>
      </c>
      <c r="J389" s="111" t="s">
        <v>300</v>
      </c>
      <c r="K389" s="111">
        <v>145511</v>
      </c>
      <c r="L389" s="111" t="s">
        <v>203</v>
      </c>
      <c r="M389" s="111" t="s">
        <v>204</v>
      </c>
      <c r="N389" s="111">
        <v>276737</v>
      </c>
      <c r="O389" s="111" t="s">
        <v>311</v>
      </c>
      <c r="P389" s="111">
        <v>625314</v>
      </c>
      <c r="Q389" s="111" t="s">
        <v>312</v>
      </c>
      <c r="R389" s="111" t="s">
        <v>1079</v>
      </c>
      <c r="S389" s="111" t="s">
        <v>1075</v>
      </c>
      <c r="T389" s="111" t="s">
        <v>227</v>
      </c>
      <c r="U389" s="111" t="s">
        <v>210</v>
      </c>
      <c r="V389" s="111">
        <v>0</v>
      </c>
      <c r="W389" s="111" t="s">
        <v>964</v>
      </c>
      <c r="X389" s="111">
        <v>354052610</v>
      </c>
      <c r="Y389" s="111" t="s">
        <v>1076</v>
      </c>
      <c r="Z389" s="111" t="s">
        <v>1468</v>
      </c>
      <c r="AA389" s="111">
        <v>30000</v>
      </c>
      <c r="AB389" s="111" t="s">
        <v>307</v>
      </c>
      <c r="AC389" s="111">
        <v>18</v>
      </c>
      <c r="AD389" s="111" t="s">
        <v>1081</v>
      </c>
      <c r="AE389" s="111" t="s">
        <v>1354</v>
      </c>
      <c r="AF389" s="111">
        <v>2020</v>
      </c>
      <c r="AG389" s="111">
        <v>2020</v>
      </c>
      <c r="AH389" s="111" t="s">
        <v>1469</v>
      </c>
      <c r="AI389" s="111">
        <v>8939.59</v>
      </c>
      <c r="AJ389" s="111">
        <v>3250.41</v>
      </c>
      <c r="AK389" s="111">
        <v>12190</v>
      </c>
      <c r="AL389" s="111">
        <v>21060.41</v>
      </c>
      <c r="AM389" s="111">
        <v>2831.59</v>
      </c>
      <c r="AN389" s="111">
        <v>23892</v>
      </c>
      <c r="AO389" s="111">
        <v>15496.33</v>
      </c>
      <c r="AP389" s="111">
        <v>2613.67</v>
      </c>
      <c r="AQ389" s="111">
        <v>18110</v>
      </c>
      <c r="AR389" s="111">
        <v>15</v>
      </c>
      <c r="AS389" s="111">
        <v>235</v>
      </c>
      <c r="AT389" s="99" t="s">
        <v>217</v>
      </c>
      <c r="AU389" s="99"/>
      <c r="AV389" s="99"/>
      <c r="AW389" s="111"/>
      <c r="AX389" s="111" t="s">
        <v>218</v>
      </c>
      <c r="AY389" s="111" t="s">
        <v>219</v>
      </c>
      <c r="AZ389" s="111"/>
      <c r="BA389" s="111">
        <v>0</v>
      </c>
      <c r="BB389" s="101"/>
      <c r="BC389" s="101"/>
      <c r="BD389" s="99" t="s">
        <v>220</v>
      </c>
      <c r="BE389" s="99"/>
      <c r="BF389" s="109"/>
      <c r="BG389" s="67"/>
      <c r="BH389" s="108"/>
      <c r="BI389" s="99" t="s">
        <v>2017</v>
      </c>
      <c r="BJ389" s="99"/>
      <c r="BK389" s="108"/>
      <c r="BL389" s="100"/>
    </row>
    <row r="390" spans="1:64" hidden="1" x14ac:dyDescent="0.3">
      <c r="A390" s="84">
        <v>389</v>
      </c>
      <c r="B390" s="111" t="s">
        <v>2056</v>
      </c>
      <c r="C390" s="111" t="s">
        <v>188</v>
      </c>
      <c r="D390" s="111" t="s">
        <v>187</v>
      </c>
      <c r="E390" s="111" t="s">
        <v>186</v>
      </c>
      <c r="F390" s="111" t="s">
        <v>201</v>
      </c>
      <c r="G390" s="111" t="s">
        <v>183</v>
      </c>
      <c r="H390" s="111" t="s">
        <v>184</v>
      </c>
      <c r="I390" s="111">
        <v>160654</v>
      </c>
      <c r="J390" s="111" t="s">
        <v>672</v>
      </c>
      <c r="K390" s="111">
        <v>160654</v>
      </c>
      <c r="L390" s="111" t="s">
        <v>203</v>
      </c>
      <c r="M390" s="111" t="s">
        <v>204</v>
      </c>
      <c r="N390" s="111">
        <v>342630</v>
      </c>
      <c r="O390" s="111" t="s">
        <v>969</v>
      </c>
      <c r="P390" s="111">
        <v>483677</v>
      </c>
      <c r="Q390" s="111" t="s">
        <v>970</v>
      </c>
      <c r="R390" s="111" t="s">
        <v>1079</v>
      </c>
      <c r="S390" s="111" t="s">
        <v>978</v>
      </c>
      <c r="T390" s="111" t="s">
        <v>227</v>
      </c>
      <c r="U390" s="111" t="s">
        <v>210</v>
      </c>
      <c r="V390" s="111">
        <v>0</v>
      </c>
      <c r="W390" s="111" t="s">
        <v>843</v>
      </c>
      <c r="X390" s="111">
        <v>354066031</v>
      </c>
      <c r="Y390" s="111" t="s">
        <v>979</v>
      </c>
      <c r="Z390" s="111" t="s">
        <v>1470</v>
      </c>
      <c r="AA390" s="111">
        <v>20000</v>
      </c>
      <c r="AB390" s="111" t="s">
        <v>355</v>
      </c>
      <c r="AC390" s="111">
        <v>18</v>
      </c>
      <c r="AD390" s="111" t="s">
        <v>1081</v>
      </c>
      <c r="AE390" s="111" t="s">
        <v>446</v>
      </c>
      <c r="AF390" s="111">
        <v>1340</v>
      </c>
      <c r="AG390" s="111">
        <v>1340</v>
      </c>
      <c r="AH390" s="111" t="s">
        <v>847</v>
      </c>
      <c r="AI390" s="111">
        <v>4929.32</v>
      </c>
      <c r="AJ390" s="111">
        <v>1770.68</v>
      </c>
      <c r="AK390" s="111">
        <v>6700</v>
      </c>
      <c r="AL390" s="111">
        <v>15070.68</v>
      </c>
      <c r="AM390" s="111">
        <v>2249.3200000000002</v>
      </c>
      <c r="AN390" s="111">
        <v>17320</v>
      </c>
      <c r="AO390" s="111">
        <v>11306.95</v>
      </c>
      <c r="AP390" s="111">
        <v>2093.0500000000002</v>
      </c>
      <c r="AQ390" s="111">
        <v>13400</v>
      </c>
      <c r="AR390" s="111">
        <v>15</v>
      </c>
      <c r="AS390" s="111">
        <v>265</v>
      </c>
      <c r="AT390" s="99" t="s">
        <v>217</v>
      </c>
      <c r="AU390" s="99"/>
      <c r="AV390" s="99"/>
      <c r="AW390" s="111"/>
      <c r="AX390" s="111" t="s">
        <v>218</v>
      </c>
      <c r="AY390" s="111" t="s">
        <v>219</v>
      </c>
      <c r="AZ390" s="111"/>
      <c r="BA390" s="111">
        <v>0</v>
      </c>
      <c r="BB390" s="101"/>
      <c r="BC390" s="101"/>
      <c r="BD390" s="99" t="s">
        <v>220</v>
      </c>
      <c r="BE390" s="99"/>
      <c r="BF390" s="109"/>
      <c r="BG390" s="67"/>
      <c r="BH390" s="108"/>
      <c r="BI390" s="99" t="s">
        <v>2017</v>
      </c>
      <c r="BJ390" s="99"/>
      <c r="BK390" s="108"/>
      <c r="BL390" s="100"/>
    </row>
    <row r="391" spans="1:64" hidden="1" x14ac:dyDescent="0.3">
      <c r="A391" s="99">
        <v>390</v>
      </c>
      <c r="B391" s="111" t="s">
        <v>2056</v>
      </c>
      <c r="C391" s="111" t="s">
        <v>188</v>
      </c>
      <c r="D391" s="111" t="s">
        <v>187</v>
      </c>
      <c r="E391" s="111" t="s">
        <v>186</v>
      </c>
      <c r="F391" s="111" t="s">
        <v>201</v>
      </c>
      <c r="G391" s="111" t="s">
        <v>183</v>
      </c>
      <c r="H391" s="111" t="s">
        <v>184</v>
      </c>
      <c r="I391" s="111">
        <v>143603</v>
      </c>
      <c r="J391" s="111" t="s">
        <v>329</v>
      </c>
      <c r="K391" s="111">
        <v>143603</v>
      </c>
      <c r="L391" s="111" t="s">
        <v>203</v>
      </c>
      <c r="M391" s="111" t="s">
        <v>204</v>
      </c>
      <c r="N391" s="111">
        <v>266425</v>
      </c>
      <c r="O391" s="111" t="s">
        <v>620</v>
      </c>
      <c r="P391" s="111">
        <v>349759</v>
      </c>
      <c r="Q391" s="111" t="s">
        <v>621</v>
      </c>
      <c r="R391" s="111" t="s">
        <v>809</v>
      </c>
      <c r="S391" s="111" t="s">
        <v>1471</v>
      </c>
      <c r="T391" s="111" t="s">
        <v>275</v>
      </c>
      <c r="U391" s="111" t="s">
        <v>210</v>
      </c>
      <c r="V391" s="111">
        <v>541</v>
      </c>
      <c r="W391" s="111" t="s">
        <v>337</v>
      </c>
      <c r="X391" s="111">
        <v>354154225</v>
      </c>
      <c r="Y391" s="111" t="s">
        <v>1472</v>
      </c>
      <c r="Z391" s="111" t="s">
        <v>1473</v>
      </c>
      <c r="AA391" s="111">
        <v>32000</v>
      </c>
      <c r="AB391" s="111" t="s">
        <v>214</v>
      </c>
      <c r="AC391" s="111">
        <v>24</v>
      </c>
      <c r="AD391" s="111" t="s">
        <v>215</v>
      </c>
      <c r="AE391" s="111" t="s">
        <v>1474</v>
      </c>
      <c r="AF391" s="111">
        <v>1710</v>
      </c>
      <c r="AG391" s="111">
        <v>1710</v>
      </c>
      <c r="AH391" s="111" t="s">
        <v>950</v>
      </c>
      <c r="AI391" s="111">
        <v>16273.58</v>
      </c>
      <c r="AJ391" s="111">
        <v>7666.42</v>
      </c>
      <c r="AK391" s="111">
        <v>23940</v>
      </c>
      <c r="AL391" s="111">
        <v>15726.42</v>
      </c>
      <c r="AM391" s="111">
        <v>1877.58</v>
      </c>
      <c r="AN391" s="111">
        <v>17604</v>
      </c>
      <c r="AO391" s="111">
        <v>0</v>
      </c>
      <c r="AP391" s="111">
        <v>0</v>
      </c>
      <c r="AQ391" s="111">
        <v>0</v>
      </c>
      <c r="AR391" s="111">
        <v>14</v>
      </c>
      <c r="AS391" s="111">
        <v>0</v>
      </c>
      <c r="AT391" s="111" t="s">
        <v>395</v>
      </c>
      <c r="AU391" s="99"/>
      <c r="AV391" s="99"/>
      <c r="AW391" s="111"/>
      <c r="AX391" s="111" t="s">
        <v>218</v>
      </c>
      <c r="AY391" s="111" t="s">
        <v>219</v>
      </c>
      <c r="AZ391" s="111"/>
      <c r="BA391" s="111">
        <v>0</v>
      </c>
      <c r="BB391" s="101"/>
      <c r="BC391" s="101"/>
      <c r="BD391" s="99" t="s">
        <v>220</v>
      </c>
      <c r="BE391" s="99"/>
      <c r="BF391" s="109"/>
      <c r="BG391" s="67"/>
      <c r="BH391" s="108"/>
      <c r="BI391" s="99" t="s">
        <v>2017</v>
      </c>
      <c r="BJ391" s="99"/>
      <c r="BK391" s="108"/>
      <c r="BL391" s="100" t="s">
        <v>2064</v>
      </c>
    </row>
    <row r="392" spans="1:64" hidden="1" x14ac:dyDescent="0.3">
      <c r="A392" s="84">
        <v>391</v>
      </c>
      <c r="B392" s="111" t="s">
        <v>2056</v>
      </c>
      <c r="C392" s="111" t="s">
        <v>188</v>
      </c>
      <c r="D392" s="111" t="s">
        <v>187</v>
      </c>
      <c r="E392" s="111" t="s">
        <v>186</v>
      </c>
      <c r="F392" s="111" t="s">
        <v>201</v>
      </c>
      <c r="G392" s="111" t="s">
        <v>183</v>
      </c>
      <c r="H392" s="111" t="s">
        <v>184</v>
      </c>
      <c r="I392" s="111">
        <v>143603</v>
      </c>
      <c r="J392" s="111" t="s">
        <v>329</v>
      </c>
      <c r="K392" s="111">
        <v>143603</v>
      </c>
      <c r="L392" s="111" t="s">
        <v>203</v>
      </c>
      <c r="M392" s="111" t="s">
        <v>204</v>
      </c>
      <c r="N392" s="111">
        <v>247935</v>
      </c>
      <c r="O392" s="111" t="s">
        <v>330</v>
      </c>
      <c r="P392" s="111">
        <v>325805</v>
      </c>
      <c r="Q392" s="111" t="s">
        <v>206</v>
      </c>
      <c r="R392" s="111" t="s">
        <v>809</v>
      </c>
      <c r="S392" s="111" t="s">
        <v>1475</v>
      </c>
      <c r="T392" s="111" t="s">
        <v>275</v>
      </c>
      <c r="U392" s="111" t="s">
        <v>210</v>
      </c>
      <c r="V392" s="111">
        <v>0</v>
      </c>
      <c r="W392" s="111" t="s">
        <v>1476</v>
      </c>
      <c r="X392" s="111">
        <v>354159659</v>
      </c>
      <c r="Y392" s="111" t="s">
        <v>1477</v>
      </c>
      <c r="Z392" s="111" t="s">
        <v>1473</v>
      </c>
      <c r="AA392" s="111">
        <v>32000</v>
      </c>
      <c r="AB392" s="111" t="s">
        <v>214</v>
      </c>
      <c r="AC392" s="111">
        <v>24</v>
      </c>
      <c r="AD392" s="111" t="s">
        <v>215</v>
      </c>
      <c r="AE392" s="111" t="s">
        <v>1474</v>
      </c>
      <c r="AF392" s="111">
        <v>1710</v>
      </c>
      <c r="AG392" s="111">
        <v>1710</v>
      </c>
      <c r="AH392" s="111" t="s">
        <v>1478</v>
      </c>
      <c r="AI392" s="111">
        <v>3971.12</v>
      </c>
      <c r="AJ392" s="111">
        <v>2868.88</v>
      </c>
      <c r="AK392" s="111">
        <v>6840</v>
      </c>
      <c r="AL392" s="111">
        <v>28028.880000000001</v>
      </c>
      <c r="AM392" s="111">
        <v>6675.12</v>
      </c>
      <c r="AN392" s="111">
        <v>34704</v>
      </c>
      <c r="AO392" s="111">
        <v>0</v>
      </c>
      <c r="AP392" s="111">
        <v>0</v>
      </c>
      <c r="AQ392" s="111">
        <v>0</v>
      </c>
      <c r="AR392" s="111">
        <v>14</v>
      </c>
      <c r="AS392" s="111">
        <v>0</v>
      </c>
      <c r="AT392" s="111" t="s">
        <v>395</v>
      </c>
      <c r="AU392" s="99"/>
      <c r="AV392" s="99"/>
      <c r="AW392" s="111"/>
      <c r="AX392" s="111" t="s">
        <v>218</v>
      </c>
      <c r="AY392" s="111" t="s">
        <v>219</v>
      </c>
      <c r="AZ392" s="111"/>
      <c r="BA392" s="111">
        <v>0</v>
      </c>
      <c r="BB392" s="101"/>
      <c r="BC392" s="101"/>
      <c r="BD392" s="99" t="s">
        <v>220</v>
      </c>
      <c r="BE392" s="99"/>
      <c r="BF392" s="109"/>
      <c r="BG392" s="67"/>
      <c r="BH392" s="108"/>
      <c r="BI392" s="99" t="s">
        <v>2017</v>
      </c>
      <c r="BJ392" s="99"/>
      <c r="BK392" s="108"/>
      <c r="BL392" s="100" t="s">
        <v>2062</v>
      </c>
    </row>
    <row r="393" spans="1:64" hidden="1" x14ac:dyDescent="0.3">
      <c r="A393" s="84">
        <v>392</v>
      </c>
      <c r="B393" s="111" t="s">
        <v>2056</v>
      </c>
      <c r="C393" s="111" t="s">
        <v>188</v>
      </c>
      <c r="D393" s="111" t="s">
        <v>187</v>
      </c>
      <c r="E393" s="111" t="s">
        <v>186</v>
      </c>
      <c r="F393" s="111" t="s">
        <v>201</v>
      </c>
      <c r="G393" s="111" t="s">
        <v>183</v>
      </c>
      <c r="H393" s="111" t="s">
        <v>184</v>
      </c>
      <c r="I393" s="111">
        <v>143603</v>
      </c>
      <c r="J393" s="111" t="s">
        <v>329</v>
      </c>
      <c r="K393" s="111">
        <v>143603</v>
      </c>
      <c r="L393" s="111" t="s">
        <v>203</v>
      </c>
      <c r="M393" s="111" t="s">
        <v>204</v>
      </c>
      <c r="N393" s="111">
        <v>247935</v>
      </c>
      <c r="O393" s="111" t="s">
        <v>330</v>
      </c>
      <c r="P393" s="111">
        <v>325805</v>
      </c>
      <c r="Q393" s="111" t="s">
        <v>206</v>
      </c>
      <c r="R393" s="111" t="s">
        <v>809</v>
      </c>
      <c r="S393" s="111" t="s">
        <v>1479</v>
      </c>
      <c r="T393" s="111" t="s">
        <v>275</v>
      </c>
      <c r="U393" s="111" t="s">
        <v>210</v>
      </c>
      <c r="V393" s="111">
        <v>0</v>
      </c>
      <c r="W393" s="111" t="s">
        <v>1476</v>
      </c>
      <c r="X393" s="111">
        <v>354160073</v>
      </c>
      <c r="Y393" s="111" t="s">
        <v>1480</v>
      </c>
      <c r="Z393" s="111" t="s">
        <v>1473</v>
      </c>
      <c r="AA393" s="111">
        <v>32000</v>
      </c>
      <c r="AB393" s="111" t="s">
        <v>214</v>
      </c>
      <c r="AC393" s="111">
        <v>24</v>
      </c>
      <c r="AD393" s="111" t="s">
        <v>215</v>
      </c>
      <c r="AE393" s="111" t="s">
        <v>1474</v>
      </c>
      <c r="AF393" s="111">
        <v>1710</v>
      </c>
      <c r="AG393" s="111">
        <v>1710</v>
      </c>
      <c r="AH393" s="111" t="s">
        <v>1481</v>
      </c>
      <c r="AI393" s="111">
        <v>3971.12</v>
      </c>
      <c r="AJ393" s="111">
        <v>2868.88</v>
      </c>
      <c r="AK393" s="111">
        <v>6840</v>
      </c>
      <c r="AL393" s="111">
        <v>28028.880000000001</v>
      </c>
      <c r="AM393" s="111">
        <v>6675.12</v>
      </c>
      <c r="AN393" s="111">
        <v>34704</v>
      </c>
      <c r="AO393" s="111">
        <v>0</v>
      </c>
      <c r="AP393" s="111">
        <v>0</v>
      </c>
      <c r="AQ393" s="111">
        <v>0</v>
      </c>
      <c r="AR393" s="111">
        <v>14</v>
      </c>
      <c r="AS393" s="111">
        <v>0</v>
      </c>
      <c r="AT393" s="111" t="s">
        <v>395</v>
      </c>
      <c r="AU393" s="99"/>
      <c r="AV393" s="99"/>
      <c r="AW393" s="111"/>
      <c r="AX393" s="111" t="s">
        <v>218</v>
      </c>
      <c r="AY393" s="111" t="s">
        <v>219</v>
      </c>
      <c r="AZ393" s="111"/>
      <c r="BA393" s="111">
        <v>0</v>
      </c>
      <c r="BB393" s="101"/>
      <c r="BC393" s="101"/>
      <c r="BD393" s="99" t="s">
        <v>220</v>
      </c>
      <c r="BE393" s="99"/>
      <c r="BF393" s="109"/>
      <c r="BG393" s="67"/>
      <c r="BH393" s="108"/>
      <c r="BI393" s="99" t="s">
        <v>2017</v>
      </c>
      <c r="BJ393" s="99"/>
      <c r="BK393" s="108"/>
      <c r="BL393" s="100" t="s">
        <v>2064</v>
      </c>
    </row>
    <row r="394" spans="1:64" hidden="1" x14ac:dyDescent="0.3">
      <c r="A394" s="84">
        <v>393</v>
      </c>
      <c r="B394" s="111" t="s">
        <v>2056</v>
      </c>
      <c r="C394" s="111" t="s">
        <v>188</v>
      </c>
      <c r="D394" s="111" t="s">
        <v>187</v>
      </c>
      <c r="E394" s="111" t="s">
        <v>186</v>
      </c>
      <c r="F394" s="111" t="s">
        <v>201</v>
      </c>
      <c r="G394" s="111" t="s">
        <v>183</v>
      </c>
      <c r="H394" s="111" t="s">
        <v>184</v>
      </c>
      <c r="I394" s="111">
        <v>143603</v>
      </c>
      <c r="J394" s="111" t="s">
        <v>329</v>
      </c>
      <c r="K394" s="111">
        <v>143603</v>
      </c>
      <c r="L394" s="111" t="s">
        <v>203</v>
      </c>
      <c r="M394" s="111" t="s">
        <v>204</v>
      </c>
      <c r="N394" s="111">
        <v>349385</v>
      </c>
      <c r="O394" s="111" t="s">
        <v>1096</v>
      </c>
      <c r="P394" s="111">
        <v>494427</v>
      </c>
      <c r="Q394" s="111" t="s">
        <v>1097</v>
      </c>
      <c r="R394" s="111" t="s">
        <v>1079</v>
      </c>
      <c r="S394" s="111" t="s">
        <v>1106</v>
      </c>
      <c r="T394" s="111" t="s">
        <v>237</v>
      </c>
      <c r="U394" s="111" t="s">
        <v>210</v>
      </c>
      <c r="V394" s="111">
        <v>0</v>
      </c>
      <c r="W394" s="111" t="s">
        <v>895</v>
      </c>
      <c r="X394" s="111">
        <v>354217464</v>
      </c>
      <c r="Y394" s="111" t="s">
        <v>1107</v>
      </c>
      <c r="Z394" s="111" t="s">
        <v>1482</v>
      </c>
      <c r="AA394" s="111">
        <v>20000</v>
      </c>
      <c r="AB394" s="111" t="s">
        <v>1101</v>
      </c>
      <c r="AC394" s="111">
        <v>18</v>
      </c>
      <c r="AD394" s="111" t="s">
        <v>1081</v>
      </c>
      <c r="AE394" s="111" t="s">
        <v>1440</v>
      </c>
      <c r="AF394" s="111">
        <v>1340</v>
      </c>
      <c r="AG394" s="111">
        <v>1340</v>
      </c>
      <c r="AH394" s="111" t="s">
        <v>1024</v>
      </c>
      <c r="AI394" s="111">
        <v>11104.75</v>
      </c>
      <c r="AJ394" s="111">
        <v>4005.25</v>
      </c>
      <c r="AK394" s="111">
        <v>15110</v>
      </c>
      <c r="AL394" s="111">
        <v>8895.25</v>
      </c>
      <c r="AM394" s="111">
        <v>606.75</v>
      </c>
      <c r="AN394" s="111">
        <v>9502</v>
      </c>
      <c r="AO394" s="111">
        <v>3352.2</v>
      </c>
      <c r="AP394" s="111">
        <v>297.8</v>
      </c>
      <c r="AQ394" s="111">
        <v>3650</v>
      </c>
      <c r="AR394" s="111">
        <v>14</v>
      </c>
      <c r="AS394" s="111">
        <v>47</v>
      </c>
      <c r="AT394" s="111" t="s">
        <v>966</v>
      </c>
      <c r="AU394" s="99"/>
      <c r="AV394" s="99"/>
      <c r="AW394" s="111"/>
      <c r="AX394" s="111" t="s">
        <v>218</v>
      </c>
      <c r="AY394" s="111" t="s">
        <v>219</v>
      </c>
      <c r="AZ394" s="111"/>
      <c r="BA394" s="111">
        <v>0</v>
      </c>
      <c r="BB394" s="101">
        <v>45758</v>
      </c>
      <c r="BC394" s="101" t="s">
        <v>396</v>
      </c>
      <c r="BD394" s="99" t="s">
        <v>397</v>
      </c>
      <c r="BE394" s="99" t="s">
        <v>398</v>
      </c>
      <c r="BF394" s="109" t="s">
        <v>399</v>
      </c>
      <c r="BG394" s="67"/>
      <c r="BH394" s="108"/>
      <c r="BI394" s="99" t="s">
        <v>2017</v>
      </c>
      <c r="BJ394" s="99"/>
      <c r="BK394" s="108"/>
      <c r="BL394" s="100"/>
    </row>
    <row r="395" spans="1:64" hidden="1" x14ac:dyDescent="0.3">
      <c r="A395" s="99">
        <v>394</v>
      </c>
      <c r="B395" s="111" t="s">
        <v>2056</v>
      </c>
      <c r="C395" s="111" t="s">
        <v>188</v>
      </c>
      <c r="D395" s="111" t="s">
        <v>187</v>
      </c>
      <c r="E395" s="111" t="s">
        <v>186</v>
      </c>
      <c r="F395" s="111" t="s">
        <v>201</v>
      </c>
      <c r="G395" s="111" t="s">
        <v>183</v>
      </c>
      <c r="H395" s="111" t="s">
        <v>184</v>
      </c>
      <c r="I395" s="111">
        <v>143603</v>
      </c>
      <c r="J395" s="111" t="s">
        <v>329</v>
      </c>
      <c r="K395" s="111">
        <v>143603</v>
      </c>
      <c r="L395" s="111" t="s">
        <v>203</v>
      </c>
      <c r="M395" s="111" t="s">
        <v>204</v>
      </c>
      <c r="N395" s="111">
        <v>247935</v>
      </c>
      <c r="O395" s="111" t="s">
        <v>330</v>
      </c>
      <c r="P395" s="111">
        <v>325805</v>
      </c>
      <c r="Q395" s="111" t="s">
        <v>206</v>
      </c>
      <c r="R395" s="111" t="s">
        <v>809</v>
      </c>
      <c r="S395" s="111" t="s">
        <v>1483</v>
      </c>
      <c r="T395" s="111" t="s">
        <v>275</v>
      </c>
      <c r="U395" s="111" t="s">
        <v>210</v>
      </c>
      <c r="V395" s="111">
        <v>0</v>
      </c>
      <c r="W395" s="111" t="s">
        <v>1476</v>
      </c>
      <c r="X395" s="111">
        <v>354219512</v>
      </c>
      <c r="Y395" s="111" t="s">
        <v>1484</v>
      </c>
      <c r="Z395" s="111" t="s">
        <v>1473</v>
      </c>
      <c r="AA395" s="111">
        <v>32000</v>
      </c>
      <c r="AB395" s="111" t="s">
        <v>214</v>
      </c>
      <c r="AC395" s="111">
        <v>24</v>
      </c>
      <c r="AD395" s="111" t="s">
        <v>215</v>
      </c>
      <c r="AE395" s="111" t="s">
        <v>1474</v>
      </c>
      <c r="AF395" s="111">
        <v>1710</v>
      </c>
      <c r="AG395" s="111">
        <v>1710</v>
      </c>
      <c r="AH395" s="111" t="s">
        <v>1363</v>
      </c>
      <c r="AI395" s="111">
        <v>2820.72</v>
      </c>
      <c r="AJ395" s="111">
        <v>2309.2800000000002</v>
      </c>
      <c r="AK395" s="111">
        <v>5130</v>
      </c>
      <c r="AL395" s="111">
        <v>29179.279999999999</v>
      </c>
      <c r="AM395" s="111">
        <v>7234.72</v>
      </c>
      <c r="AN395" s="111">
        <v>36414</v>
      </c>
      <c r="AO395" s="111">
        <v>13452.86</v>
      </c>
      <c r="AP395" s="111">
        <v>5357.14</v>
      </c>
      <c r="AQ395" s="111">
        <v>18810</v>
      </c>
      <c r="AR395" s="111">
        <v>14</v>
      </c>
      <c r="AS395" s="111">
        <v>297</v>
      </c>
      <c r="AT395" s="99" t="s">
        <v>217</v>
      </c>
      <c r="AU395" s="99"/>
      <c r="AV395" s="99"/>
      <c r="AW395" s="111"/>
      <c r="AX395" s="111" t="s">
        <v>218</v>
      </c>
      <c r="AY395" s="111" t="s">
        <v>219</v>
      </c>
      <c r="AZ395" s="111"/>
      <c r="BA395" s="111">
        <v>0</v>
      </c>
      <c r="BB395" s="101"/>
      <c r="BC395" s="101"/>
      <c r="BD395" s="99" t="s">
        <v>220</v>
      </c>
      <c r="BE395" s="99"/>
      <c r="BF395" s="109"/>
      <c r="BG395" s="67"/>
      <c r="BH395" s="108"/>
      <c r="BI395" s="99" t="s">
        <v>2017</v>
      </c>
      <c r="BJ395" s="99"/>
      <c r="BK395" s="108"/>
      <c r="BL395" s="100"/>
    </row>
    <row r="396" spans="1:64" hidden="1" x14ac:dyDescent="0.3">
      <c r="A396" s="84">
        <v>395</v>
      </c>
      <c r="B396" s="111" t="s">
        <v>2056</v>
      </c>
      <c r="C396" s="111" t="s">
        <v>188</v>
      </c>
      <c r="D396" s="111" t="s">
        <v>187</v>
      </c>
      <c r="E396" s="111" t="s">
        <v>186</v>
      </c>
      <c r="F396" s="111" t="s">
        <v>201</v>
      </c>
      <c r="G396" s="111" t="s">
        <v>183</v>
      </c>
      <c r="H396" s="111" t="s">
        <v>184</v>
      </c>
      <c r="I396" s="111">
        <v>142628</v>
      </c>
      <c r="J396" s="111" t="s">
        <v>202</v>
      </c>
      <c r="K396" s="111">
        <v>142628</v>
      </c>
      <c r="L396" s="111" t="s">
        <v>203</v>
      </c>
      <c r="M396" s="111" t="s">
        <v>204</v>
      </c>
      <c r="N396" s="111">
        <v>265858</v>
      </c>
      <c r="O396" s="111" t="s">
        <v>607</v>
      </c>
      <c r="P396" s="111">
        <v>642623</v>
      </c>
      <c r="Q396" s="111" t="s">
        <v>1126</v>
      </c>
      <c r="R396" s="111" t="s">
        <v>1079</v>
      </c>
      <c r="S396" s="111" t="s">
        <v>1147</v>
      </c>
      <c r="T396" s="111" t="s">
        <v>227</v>
      </c>
      <c r="U396" s="111" t="s">
        <v>210</v>
      </c>
      <c r="V396" s="111">
        <v>0</v>
      </c>
      <c r="W396" s="111" t="s">
        <v>916</v>
      </c>
      <c r="X396" s="111">
        <v>354227006</v>
      </c>
      <c r="Y396" s="111" t="s">
        <v>1148</v>
      </c>
      <c r="Z396" s="111" t="s">
        <v>1473</v>
      </c>
      <c r="AA396" s="111">
        <v>20000</v>
      </c>
      <c r="AB396" s="111" t="s">
        <v>214</v>
      </c>
      <c r="AC396" s="111">
        <v>18</v>
      </c>
      <c r="AD396" s="111" t="s">
        <v>1081</v>
      </c>
      <c r="AE396" s="111" t="s">
        <v>1474</v>
      </c>
      <c r="AF396" s="111">
        <v>1340</v>
      </c>
      <c r="AG396" s="111">
        <v>1340</v>
      </c>
      <c r="AH396" s="111" t="s">
        <v>1150</v>
      </c>
      <c r="AI396" s="111">
        <v>3601.23</v>
      </c>
      <c r="AJ396" s="111">
        <v>1758.77</v>
      </c>
      <c r="AK396" s="111">
        <v>5360</v>
      </c>
      <c r="AL396" s="111">
        <v>16398.77</v>
      </c>
      <c r="AM396" s="111">
        <v>2758.23</v>
      </c>
      <c r="AN396" s="111">
        <v>19157</v>
      </c>
      <c r="AO396" s="111">
        <v>10932.37</v>
      </c>
      <c r="AP396" s="111">
        <v>2467.63</v>
      </c>
      <c r="AQ396" s="111">
        <v>13400</v>
      </c>
      <c r="AR396" s="111">
        <v>14</v>
      </c>
      <c r="AS396" s="111">
        <v>255</v>
      </c>
      <c r="AT396" s="99" t="s">
        <v>217</v>
      </c>
      <c r="AU396" s="99"/>
      <c r="AV396" s="99"/>
      <c r="AW396" s="111"/>
      <c r="AX396" s="111" t="s">
        <v>218</v>
      </c>
      <c r="AY396" s="111" t="s">
        <v>219</v>
      </c>
      <c r="AZ396" s="111"/>
      <c r="BA396" s="111">
        <v>0</v>
      </c>
      <c r="BB396" s="101"/>
      <c r="BC396" s="101"/>
      <c r="BD396" s="99" t="s">
        <v>220</v>
      </c>
      <c r="BE396" s="99"/>
      <c r="BF396" s="109"/>
      <c r="BG396" s="67"/>
      <c r="BH396" s="108"/>
      <c r="BI396" s="99" t="s">
        <v>2017</v>
      </c>
      <c r="BJ396" s="99"/>
      <c r="BK396" s="108"/>
      <c r="BL396" s="100"/>
    </row>
    <row r="397" spans="1:64" hidden="1" x14ac:dyDescent="0.3">
      <c r="A397" s="84">
        <v>396</v>
      </c>
      <c r="B397" s="111" t="s">
        <v>2056</v>
      </c>
      <c r="C397" s="111" t="s">
        <v>188</v>
      </c>
      <c r="D397" s="111" t="s">
        <v>187</v>
      </c>
      <c r="E397" s="111" t="s">
        <v>186</v>
      </c>
      <c r="F397" s="111" t="s">
        <v>201</v>
      </c>
      <c r="G397" s="111" t="s">
        <v>183</v>
      </c>
      <c r="H397" s="111" t="s">
        <v>184</v>
      </c>
      <c r="I397" s="111">
        <v>151250</v>
      </c>
      <c r="J397" s="111" t="s">
        <v>434</v>
      </c>
      <c r="K397" s="111">
        <v>151250</v>
      </c>
      <c r="L397" s="111" t="s">
        <v>203</v>
      </c>
      <c r="M397" s="111" t="s">
        <v>204</v>
      </c>
      <c r="N397" s="111">
        <v>256688</v>
      </c>
      <c r="O397" s="111" t="s">
        <v>435</v>
      </c>
      <c r="P397" s="111">
        <v>577498</v>
      </c>
      <c r="Q397" s="111" t="s">
        <v>447</v>
      </c>
      <c r="R397" s="111" t="s">
        <v>809</v>
      </c>
      <c r="S397" s="111" t="s">
        <v>1485</v>
      </c>
      <c r="T397" s="111" t="s">
        <v>275</v>
      </c>
      <c r="U397" s="111" t="s">
        <v>210</v>
      </c>
      <c r="V397" s="111">
        <v>0</v>
      </c>
      <c r="W397" s="111" t="s">
        <v>1476</v>
      </c>
      <c r="X397" s="111">
        <v>354268993</v>
      </c>
      <c r="Y397" s="111" t="s">
        <v>1486</v>
      </c>
      <c r="Z397" s="111" t="s">
        <v>1487</v>
      </c>
      <c r="AA397" s="111">
        <v>19000</v>
      </c>
      <c r="AB397" s="111" t="s">
        <v>214</v>
      </c>
      <c r="AC397" s="111">
        <v>18</v>
      </c>
      <c r="AD397" s="111" t="s">
        <v>215</v>
      </c>
      <c r="AE397" s="111" t="s">
        <v>1488</v>
      </c>
      <c r="AF397" s="111">
        <v>1280</v>
      </c>
      <c r="AG397" s="111">
        <v>1280</v>
      </c>
      <c r="AH397" s="111" t="s">
        <v>1015</v>
      </c>
      <c r="AI397" s="111">
        <v>13973.38</v>
      </c>
      <c r="AJ397" s="111">
        <v>3946.62</v>
      </c>
      <c r="AK397" s="111">
        <v>17920</v>
      </c>
      <c r="AL397" s="111">
        <v>5026.62</v>
      </c>
      <c r="AM397" s="111">
        <v>280.38</v>
      </c>
      <c r="AN397" s="111">
        <v>5307</v>
      </c>
      <c r="AO397" s="111">
        <v>0</v>
      </c>
      <c r="AP397" s="111">
        <v>0</v>
      </c>
      <c r="AQ397" s="111">
        <v>0</v>
      </c>
      <c r="AR397" s="111">
        <v>14</v>
      </c>
      <c r="AS397" s="111">
        <v>0</v>
      </c>
      <c r="AT397" s="111" t="s">
        <v>395</v>
      </c>
      <c r="AU397" s="99"/>
      <c r="AV397" s="99"/>
      <c r="AW397" s="111"/>
      <c r="AX397" s="111" t="s">
        <v>218</v>
      </c>
      <c r="AY397" s="111" t="s">
        <v>219</v>
      </c>
      <c r="AZ397" s="111"/>
      <c r="BA397" s="111">
        <v>0</v>
      </c>
      <c r="BB397" s="101">
        <v>45758</v>
      </c>
      <c r="BC397" s="101" t="s">
        <v>396</v>
      </c>
      <c r="BD397" s="99" t="s">
        <v>397</v>
      </c>
      <c r="BE397" s="99" t="s">
        <v>398</v>
      </c>
      <c r="BF397" s="109" t="s">
        <v>399</v>
      </c>
      <c r="BG397" s="67"/>
      <c r="BH397" s="108"/>
      <c r="BI397" s="99" t="s">
        <v>2017</v>
      </c>
      <c r="BJ397" s="99"/>
      <c r="BK397" s="108"/>
      <c r="BL397" s="100"/>
    </row>
    <row r="398" spans="1:64" hidden="1" x14ac:dyDescent="0.3">
      <c r="A398" s="84">
        <v>397</v>
      </c>
      <c r="B398" s="111" t="s">
        <v>2056</v>
      </c>
      <c r="C398" s="111" t="s">
        <v>188</v>
      </c>
      <c r="D398" s="111" t="s">
        <v>187</v>
      </c>
      <c r="E398" s="111" t="s">
        <v>186</v>
      </c>
      <c r="F398" s="111" t="s">
        <v>201</v>
      </c>
      <c r="G398" s="111" t="s">
        <v>183</v>
      </c>
      <c r="H398" s="111" t="s">
        <v>184</v>
      </c>
      <c r="I398" s="111">
        <v>143829</v>
      </c>
      <c r="J398" s="111" t="s">
        <v>256</v>
      </c>
      <c r="K398" s="111">
        <v>143829</v>
      </c>
      <c r="L398" s="111" t="s">
        <v>203</v>
      </c>
      <c r="M398" s="111" t="s">
        <v>204</v>
      </c>
      <c r="N398" s="111">
        <v>243081</v>
      </c>
      <c r="O398" s="111" t="s">
        <v>257</v>
      </c>
      <c r="P398" s="111">
        <v>319502</v>
      </c>
      <c r="Q398" s="111" t="s">
        <v>258</v>
      </c>
      <c r="R398" s="111" t="s">
        <v>809</v>
      </c>
      <c r="S398" s="111" t="s">
        <v>1489</v>
      </c>
      <c r="T398" s="111" t="s">
        <v>275</v>
      </c>
      <c r="U398" s="111" t="s">
        <v>210</v>
      </c>
      <c r="V398" s="111">
        <v>541</v>
      </c>
      <c r="W398" s="111" t="s">
        <v>1326</v>
      </c>
      <c r="X398" s="111">
        <v>354269368</v>
      </c>
      <c r="Y398" s="111" t="s">
        <v>1490</v>
      </c>
      <c r="Z398" s="111" t="s">
        <v>1487</v>
      </c>
      <c r="AA398" s="111">
        <v>32000</v>
      </c>
      <c r="AB398" s="111" t="s">
        <v>231</v>
      </c>
      <c r="AC398" s="111">
        <v>24</v>
      </c>
      <c r="AD398" s="111" t="s">
        <v>215</v>
      </c>
      <c r="AE398" s="111" t="s">
        <v>1488</v>
      </c>
      <c r="AF398" s="111">
        <v>1710</v>
      </c>
      <c r="AG398" s="111">
        <v>1710</v>
      </c>
      <c r="AH398" s="111" t="s">
        <v>1491</v>
      </c>
      <c r="AI398" s="111">
        <v>3956</v>
      </c>
      <c r="AJ398" s="111">
        <v>2884</v>
      </c>
      <c r="AK398" s="111">
        <v>6840</v>
      </c>
      <c r="AL398" s="111">
        <v>28044</v>
      </c>
      <c r="AM398" s="111">
        <v>6584</v>
      </c>
      <c r="AN398" s="111">
        <v>34628</v>
      </c>
      <c r="AO398" s="111">
        <v>0</v>
      </c>
      <c r="AP398" s="111">
        <v>0</v>
      </c>
      <c r="AQ398" s="111">
        <v>0</v>
      </c>
      <c r="AR398" s="111">
        <v>14</v>
      </c>
      <c r="AS398" s="111">
        <v>0</v>
      </c>
      <c r="AT398" s="111" t="s">
        <v>395</v>
      </c>
      <c r="AU398" s="99"/>
      <c r="AV398" s="99"/>
      <c r="AW398" s="111"/>
      <c r="AX398" s="111" t="s">
        <v>218</v>
      </c>
      <c r="AY398" s="111" t="s">
        <v>219</v>
      </c>
      <c r="AZ398" s="111"/>
      <c r="BA398" s="111">
        <v>0</v>
      </c>
      <c r="BB398" s="101">
        <v>45759</v>
      </c>
      <c r="BC398" s="101" t="s">
        <v>396</v>
      </c>
      <c r="BD398" s="99" t="s">
        <v>397</v>
      </c>
      <c r="BE398" s="99" t="s">
        <v>398</v>
      </c>
      <c r="BF398" s="109" t="s">
        <v>399</v>
      </c>
      <c r="BG398" s="67"/>
      <c r="BH398" s="108"/>
      <c r="BI398" s="99" t="s">
        <v>2017</v>
      </c>
      <c r="BJ398" s="99"/>
      <c r="BK398" s="108"/>
      <c r="BL398" s="100"/>
    </row>
    <row r="399" spans="1:64" hidden="1" x14ac:dyDescent="0.3">
      <c r="A399" s="99">
        <v>398</v>
      </c>
      <c r="B399" s="111" t="s">
        <v>2056</v>
      </c>
      <c r="C399" s="111" t="s">
        <v>188</v>
      </c>
      <c r="D399" s="111" t="s">
        <v>187</v>
      </c>
      <c r="E399" s="111" t="s">
        <v>186</v>
      </c>
      <c r="F399" s="111" t="s">
        <v>201</v>
      </c>
      <c r="G399" s="111" t="s">
        <v>183</v>
      </c>
      <c r="H399" s="111" t="s">
        <v>184</v>
      </c>
      <c r="I399" s="111">
        <v>151250</v>
      </c>
      <c r="J399" s="111" t="s">
        <v>434</v>
      </c>
      <c r="K399" s="111">
        <v>151250</v>
      </c>
      <c r="L399" s="111" t="s">
        <v>203</v>
      </c>
      <c r="M399" s="111" t="s">
        <v>204</v>
      </c>
      <c r="N399" s="111">
        <v>256688</v>
      </c>
      <c r="O399" s="111" t="s">
        <v>435</v>
      </c>
      <c r="P399" s="111">
        <v>577498</v>
      </c>
      <c r="Q399" s="111" t="s">
        <v>447</v>
      </c>
      <c r="R399" s="111" t="s">
        <v>809</v>
      </c>
      <c r="S399" s="111" t="s">
        <v>1492</v>
      </c>
      <c r="T399" s="111" t="s">
        <v>275</v>
      </c>
      <c r="U399" s="111" t="s">
        <v>210</v>
      </c>
      <c r="V399" s="111">
        <v>0</v>
      </c>
      <c r="W399" s="111" t="s">
        <v>1476</v>
      </c>
      <c r="X399" s="111">
        <v>354286015</v>
      </c>
      <c r="Y399" s="111" t="s">
        <v>1493</v>
      </c>
      <c r="Z399" s="111" t="s">
        <v>1494</v>
      </c>
      <c r="AA399" s="111">
        <v>32000</v>
      </c>
      <c r="AB399" s="111" t="s">
        <v>214</v>
      </c>
      <c r="AC399" s="111">
        <v>24</v>
      </c>
      <c r="AD399" s="111" t="s">
        <v>215</v>
      </c>
      <c r="AE399" s="111" t="s">
        <v>1488</v>
      </c>
      <c r="AF399" s="111">
        <v>1710</v>
      </c>
      <c r="AG399" s="111">
        <v>1710</v>
      </c>
      <c r="AH399" s="111" t="s">
        <v>1156</v>
      </c>
      <c r="AI399" s="111">
        <v>16438.68</v>
      </c>
      <c r="AJ399" s="111">
        <v>7501.32</v>
      </c>
      <c r="AK399" s="111">
        <v>23940</v>
      </c>
      <c r="AL399" s="111">
        <v>15561.32</v>
      </c>
      <c r="AM399" s="111">
        <v>1895.68</v>
      </c>
      <c r="AN399" s="111">
        <v>17457</v>
      </c>
      <c r="AO399" s="111">
        <v>0</v>
      </c>
      <c r="AP399" s="111">
        <v>0</v>
      </c>
      <c r="AQ399" s="111">
        <v>0</v>
      </c>
      <c r="AR399" s="111">
        <v>14</v>
      </c>
      <c r="AS399" s="111">
        <v>0</v>
      </c>
      <c r="AT399" s="111" t="s">
        <v>395</v>
      </c>
      <c r="AU399" s="99"/>
      <c r="AV399" s="99"/>
      <c r="AW399" s="111"/>
      <c r="AX399" s="111" t="s">
        <v>218</v>
      </c>
      <c r="AY399" s="111" t="s">
        <v>219</v>
      </c>
      <c r="AZ399" s="111"/>
      <c r="BA399" s="111">
        <v>0</v>
      </c>
      <c r="BB399" s="101">
        <v>45758</v>
      </c>
      <c r="BC399" s="101" t="s">
        <v>396</v>
      </c>
      <c r="BD399" s="99" t="s">
        <v>397</v>
      </c>
      <c r="BE399" s="99" t="s">
        <v>398</v>
      </c>
      <c r="BF399" s="109" t="s">
        <v>399</v>
      </c>
      <c r="BG399" s="67"/>
      <c r="BH399" s="108"/>
      <c r="BI399" s="99" t="s">
        <v>2017</v>
      </c>
      <c r="BJ399" s="99"/>
      <c r="BK399" s="108"/>
      <c r="BL399" s="100"/>
    </row>
    <row r="400" spans="1:64" hidden="1" x14ac:dyDescent="0.3">
      <c r="A400" s="84">
        <v>399</v>
      </c>
      <c r="B400" s="111" t="s">
        <v>2056</v>
      </c>
      <c r="C400" s="111" t="s">
        <v>188</v>
      </c>
      <c r="D400" s="111" t="s">
        <v>187</v>
      </c>
      <c r="E400" s="111" t="s">
        <v>186</v>
      </c>
      <c r="F400" s="111" t="s">
        <v>201</v>
      </c>
      <c r="G400" s="111" t="s">
        <v>183</v>
      </c>
      <c r="H400" s="111" t="s">
        <v>184</v>
      </c>
      <c r="I400" s="111">
        <v>148172</v>
      </c>
      <c r="J400" s="111" t="s">
        <v>387</v>
      </c>
      <c r="K400" s="111">
        <v>148172</v>
      </c>
      <c r="L400" s="111" t="s">
        <v>203</v>
      </c>
      <c r="M400" s="111" t="s">
        <v>204</v>
      </c>
      <c r="N400" s="111">
        <v>260098</v>
      </c>
      <c r="O400" s="111" t="s">
        <v>882</v>
      </c>
      <c r="P400" s="111">
        <v>341517</v>
      </c>
      <c r="Q400" s="111" t="s">
        <v>883</v>
      </c>
      <c r="R400" s="111" t="s">
        <v>1079</v>
      </c>
      <c r="S400" s="111" t="s">
        <v>967</v>
      </c>
      <c r="T400" s="111" t="s">
        <v>227</v>
      </c>
      <c r="U400" s="111" t="s">
        <v>210</v>
      </c>
      <c r="V400" s="111">
        <v>0</v>
      </c>
      <c r="W400" s="111" t="s">
        <v>834</v>
      </c>
      <c r="X400" s="111">
        <v>354314283</v>
      </c>
      <c r="Y400" s="111" t="s">
        <v>968</v>
      </c>
      <c r="Z400" s="111" t="s">
        <v>1495</v>
      </c>
      <c r="AA400" s="111">
        <v>20000</v>
      </c>
      <c r="AB400" s="111" t="s">
        <v>307</v>
      </c>
      <c r="AC400" s="111">
        <v>18</v>
      </c>
      <c r="AD400" s="111" t="s">
        <v>1081</v>
      </c>
      <c r="AE400" s="111" t="s">
        <v>781</v>
      </c>
      <c r="AF400" s="111">
        <v>1340</v>
      </c>
      <c r="AG400" s="111">
        <v>1340</v>
      </c>
      <c r="AH400" s="111" t="s">
        <v>962</v>
      </c>
      <c r="AI400" s="111">
        <v>14647.59</v>
      </c>
      <c r="AJ400" s="111">
        <v>4112.41</v>
      </c>
      <c r="AK400" s="111">
        <v>18760</v>
      </c>
      <c r="AL400" s="111">
        <v>5352.41</v>
      </c>
      <c r="AM400" s="111">
        <v>287.58999999999997</v>
      </c>
      <c r="AN400" s="111">
        <v>5640</v>
      </c>
      <c r="AO400" s="111">
        <v>0</v>
      </c>
      <c r="AP400" s="111">
        <v>0</v>
      </c>
      <c r="AQ400" s="111">
        <v>0</v>
      </c>
      <c r="AR400" s="111">
        <v>14</v>
      </c>
      <c r="AS400" s="111">
        <v>0</v>
      </c>
      <c r="AT400" s="111" t="s">
        <v>395</v>
      </c>
      <c r="AU400" s="99"/>
      <c r="AV400" s="99"/>
      <c r="AW400" s="111"/>
      <c r="AX400" s="111" t="s">
        <v>218</v>
      </c>
      <c r="AY400" s="111" t="s">
        <v>219</v>
      </c>
      <c r="AZ400" s="111"/>
      <c r="BA400" s="111">
        <v>0</v>
      </c>
      <c r="BB400" s="101"/>
      <c r="BC400" s="101"/>
      <c r="BD400" s="99" t="s">
        <v>220</v>
      </c>
      <c r="BE400" s="99"/>
      <c r="BF400" s="109"/>
      <c r="BG400" s="67"/>
      <c r="BH400" s="108"/>
      <c r="BI400" s="99" t="s">
        <v>2017</v>
      </c>
      <c r="BJ400" s="99"/>
      <c r="BK400" s="108"/>
      <c r="BL400" s="100" t="s">
        <v>2065</v>
      </c>
    </row>
    <row r="401" spans="1:64" hidden="1" x14ac:dyDescent="0.3">
      <c r="A401" s="84">
        <v>400</v>
      </c>
      <c r="B401" s="111" t="s">
        <v>2056</v>
      </c>
      <c r="C401" s="111" t="s">
        <v>188</v>
      </c>
      <c r="D401" s="111" t="s">
        <v>187</v>
      </c>
      <c r="E401" s="111" t="s">
        <v>186</v>
      </c>
      <c r="F401" s="111" t="s">
        <v>201</v>
      </c>
      <c r="G401" s="111" t="s">
        <v>183</v>
      </c>
      <c r="H401" s="111" t="s">
        <v>184</v>
      </c>
      <c r="I401" s="111">
        <v>148538</v>
      </c>
      <c r="J401" s="111" t="s">
        <v>474</v>
      </c>
      <c r="K401" s="111">
        <v>148538</v>
      </c>
      <c r="L401" s="111" t="s">
        <v>203</v>
      </c>
      <c r="M401" s="111" t="s">
        <v>204</v>
      </c>
      <c r="N401" s="111">
        <v>262887</v>
      </c>
      <c r="O401" s="111" t="s">
        <v>1051</v>
      </c>
      <c r="P401" s="111">
        <v>345196</v>
      </c>
      <c r="Q401" s="111" t="s">
        <v>1052</v>
      </c>
      <c r="R401" s="111" t="s">
        <v>809</v>
      </c>
      <c r="S401" s="111" t="s">
        <v>1496</v>
      </c>
      <c r="T401" s="111" t="s">
        <v>209</v>
      </c>
      <c r="U401" s="111" t="s">
        <v>210</v>
      </c>
      <c r="V401" s="111">
        <v>0</v>
      </c>
      <c r="W401" s="111" t="s">
        <v>1497</v>
      </c>
      <c r="X401" s="111">
        <v>354321439</v>
      </c>
      <c r="Y401" s="111" t="s">
        <v>1498</v>
      </c>
      <c r="Z401" s="111" t="s">
        <v>1495</v>
      </c>
      <c r="AA401" s="111">
        <v>52000</v>
      </c>
      <c r="AB401" s="111" t="s">
        <v>231</v>
      </c>
      <c r="AC401" s="111">
        <v>24</v>
      </c>
      <c r="AD401" s="111" t="s">
        <v>263</v>
      </c>
      <c r="AE401" s="111" t="s">
        <v>781</v>
      </c>
      <c r="AF401" s="111">
        <v>2780</v>
      </c>
      <c r="AG401" s="111">
        <v>2780</v>
      </c>
      <c r="AH401" s="111" t="s">
        <v>1015</v>
      </c>
      <c r="AI401" s="111">
        <v>26777</v>
      </c>
      <c r="AJ401" s="111">
        <v>12143</v>
      </c>
      <c r="AK401" s="111">
        <v>38920</v>
      </c>
      <c r="AL401" s="111">
        <v>25223</v>
      </c>
      <c r="AM401" s="111">
        <v>3020</v>
      </c>
      <c r="AN401" s="111">
        <v>28243</v>
      </c>
      <c r="AO401" s="111">
        <v>0</v>
      </c>
      <c r="AP401" s="111">
        <v>0</v>
      </c>
      <c r="AQ401" s="111">
        <v>0</v>
      </c>
      <c r="AR401" s="111">
        <v>14</v>
      </c>
      <c r="AS401" s="111">
        <v>0</v>
      </c>
      <c r="AT401" s="111" t="s">
        <v>395</v>
      </c>
      <c r="AU401" s="99"/>
      <c r="AV401" s="99"/>
      <c r="AW401" s="111"/>
      <c r="AX401" s="111" t="s">
        <v>218</v>
      </c>
      <c r="AY401" s="111" t="s">
        <v>219</v>
      </c>
      <c r="AZ401" s="111"/>
      <c r="BA401" s="111">
        <v>0</v>
      </c>
      <c r="BB401" s="101">
        <v>45757</v>
      </c>
      <c r="BC401" s="101" t="s">
        <v>396</v>
      </c>
      <c r="BD401" s="99" t="s">
        <v>397</v>
      </c>
      <c r="BE401" s="99" t="s">
        <v>517</v>
      </c>
      <c r="BF401" s="109" t="s">
        <v>399</v>
      </c>
      <c r="BG401" s="67"/>
      <c r="BH401" s="108"/>
      <c r="BI401" s="99" t="s">
        <v>2018</v>
      </c>
      <c r="BJ401" s="99"/>
      <c r="BK401" s="108"/>
      <c r="BL401" s="100"/>
    </row>
    <row r="402" spans="1:64" hidden="1" x14ac:dyDescent="0.3">
      <c r="A402" s="84">
        <v>401</v>
      </c>
      <c r="B402" s="111" t="s">
        <v>2056</v>
      </c>
      <c r="C402" s="111" t="s">
        <v>188</v>
      </c>
      <c r="D402" s="111" t="s">
        <v>187</v>
      </c>
      <c r="E402" s="111" t="s">
        <v>186</v>
      </c>
      <c r="F402" s="111" t="s">
        <v>201</v>
      </c>
      <c r="G402" s="111" t="s">
        <v>183</v>
      </c>
      <c r="H402" s="111" t="s">
        <v>184</v>
      </c>
      <c r="I402" s="111">
        <v>143603</v>
      </c>
      <c r="J402" s="111" t="s">
        <v>329</v>
      </c>
      <c r="K402" s="111">
        <v>143603</v>
      </c>
      <c r="L402" s="111" t="s">
        <v>203</v>
      </c>
      <c r="M402" s="111" t="s">
        <v>204</v>
      </c>
      <c r="N402" s="111">
        <v>461523</v>
      </c>
      <c r="O402" s="111" t="s">
        <v>1318</v>
      </c>
      <c r="P402" s="111">
        <v>709316</v>
      </c>
      <c r="Q402" s="111" t="s">
        <v>1319</v>
      </c>
      <c r="R402" s="111" t="s">
        <v>809</v>
      </c>
      <c r="S402" s="111" t="s">
        <v>1499</v>
      </c>
      <c r="T402" s="111" t="s">
        <v>275</v>
      </c>
      <c r="U402" s="111" t="s">
        <v>210</v>
      </c>
      <c r="V402" s="111">
        <v>0</v>
      </c>
      <c r="W402" s="111" t="s">
        <v>1476</v>
      </c>
      <c r="X402" s="111">
        <v>354367320</v>
      </c>
      <c r="Y402" s="111" t="s">
        <v>1500</v>
      </c>
      <c r="Z402" s="111" t="s">
        <v>1501</v>
      </c>
      <c r="AA402" s="111">
        <v>32000</v>
      </c>
      <c r="AB402" s="111" t="s">
        <v>214</v>
      </c>
      <c r="AC402" s="111">
        <v>24</v>
      </c>
      <c r="AD402" s="111" t="s">
        <v>215</v>
      </c>
      <c r="AE402" s="111" t="s">
        <v>1474</v>
      </c>
      <c r="AF402" s="111">
        <v>1710</v>
      </c>
      <c r="AG402" s="111">
        <v>1710</v>
      </c>
      <c r="AH402" s="111" t="s">
        <v>950</v>
      </c>
      <c r="AI402" s="111">
        <v>12533.29</v>
      </c>
      <c r="AJ402" s="111">
        <v>6276.71</v>
      </c>
      <c r="AK402" s="111">
        <v>18810</v>
      </c>
      <c r="AL402" s="111">
        <v>19466.71</v>
      </c>
      <c r="AM402" s="111">
        <v>2950.29</v>
      </c>
      <c r="AN402" s="111">
        <v>22417</v>
      </c>
      <c r="AO402" s="111">
        <v>3998.81</v>
      </c>
      <c r="AP402" s="111">
        <v>1131.19</v>
      </c>
      <c r="AQ402" s="111">
        <v>5130</v>
      </c>
      <c r="AR402" s="111">
        <v>14</v>
      </c>
      <c r="AS402" s="111">
        <v>80</v>
      </c>
      <c r="AT402" s="111" t="s">
        <v>910</v>
      </c>
      <c r="AU402" s="99"/>
      <c r="AV402" s="99"/>
      <c r="AW402" s="111"/>
      <c r="AX402" s="111" t="s">
        <v>218</v>
      </c>
      <c r="AY402" s="111" t="s">
        <v>219</v>
      </c>
      <c r="AZ402" s="111"/>
      <c r="BA402" s="111">
        <v>0</v>
      </c>
      <c r="BB402" s="101">
        <v>45758</v>
      </c>
      <c r="BC402" s="101" t="s">
        <v>396</v>
      </c>
      <c r="BD402" s="99" t="s">
        <v>397</v>
      </c>
      <c r="BE402" s="99" t="s">
        <v>398</v>
      </c>
      <c r="BF402" s="109" t="s">
        <v>399</v>
      </c>
      <c r="BG402" s="67"/>
      <c r="BH402" s="108"/>
      <c r="BI402" s="99" t="s">
        <v>2017</v>
      </c>
      <c r="BJ402" s="99"/>
      <c r="BK402" s="108"/>
      <c r="BL402" s="100"/>
    </row>
    <row r="403" spans="1:64" hidden="1" x14ac:dyDescent="0.3">
      <c r="A403" s="99">
        <v>402</v>
      </c>
      <c r="B403" s="111" t="s">
        <v>2056</v>
      </c>
      <c r="C403" s="111" t="s">
        <v>188</v>
      </c>
      <c r="D403" s="111" t="s">
        <v>187</v>
      </c>
      <c r="E403" s="111" t="s">
        <v>186</v>
      </c>
      <c r="F403" s="111" t="s">
        <v>201</v>
      </c>
      <c r="G403" s="111" t="s">
        <v>183</v>
      </c>
      <c r="H403" s="111" t="s">
        <v>184</v>
      </c>
      <c r="I403" s="111">
        <v>151250</v>
      </c>
      <c r="J403" s="111" t="s">
        <v>434</v>
      </c>
      <c r="K403" s="111">
        <v>151250</v>
      </c>
      <c r="L403" s="111" t="s">
        <v>203</v>
      </c>
      <c r="M403" s="111" t="s">
        <v>204</v>
      </c>
      <c r="N403" s="111">
        <v>256688</v>
      </c>
      <c r="O403" s="111" t="s">
        <v>435</v>
      </c>
      <c r="P403" s="111">
        <v>337105</v>
      </c>
      <c r="Q403" s="111" t="s">
        <v>441</v>
      </c>
      <c r="R403" s="111" t="s">
        <v>809</v>
      </c>
      <c r="S403" s="111" t="s">
        <v>1502</v>
      </c>
      <c r="T403" s="111" t="s">
        <v>275</v>
      </c>
      <c r="U403" s="111" t="s">
        <v>210</v>
      </c>
      <c r="V403" s="111">
        <v>0</v>
      </c>
      <c r="W403" s="111" t="s">
        <v>1476</v>
      </c>
      <c r="X403" s="111">
        <v>354379633</v>
      </c>
      <c r="Y403" s="111" t="s">
        <v>1503</v>
      </c>
      <c r="Z403" s="111" t="s">
        <v>1504</v>
      </c>
      <c r="AA403" s="111">
        <v>32000</v>
      </c>
      <c r="AB403" s="111" t="s">
        <v>214</v>
      </c>
      <c r="AC403" s="111">
        <v>24</v>
      </c>
      <c r="AD403" s="111" t="s">
        <v>215</v>
      </c>
      <c r="AE403" s="111" t="s">
        <v>1488</v>
      </c>
      <c r="AF403" s="111">
        <v>1710</v>
      </c>
      <c r="AG403" s="111">
        <v>1710</v>
      </c>
      <c r="AH403" s="111" t="s">
        <v>950</v>
      </c>
      <c r="AI403" s="111">
        <v>16610.2</v>
      </c>
      <c r="AJ403" s="111">
        <v>7329.8</v>
      </c>
      <c r="AK403" s="111">
        <v>23940</v>
      </c>
      <c r="AL403" s="111">
        <v>15389.8</v>
      </c>
      <c r="AM403" s="111">
        <v>1856.2</v>
      </c>
      <c r="AN403" s="111">
        <v>17246</v>
      </c>
      <c r="AO403" s="111">
        <v>0</v>
      </c>
      <c r="AP403" s="111">
        <v>0</v>
      </c>
      <c r="AQ403" s="111">
        <v>0</v>
      </c>
      <c r="AR403" s="111">
        <v>14</v>
      </c>
      <c r="AS403" s="111">
        <v>0</v>
      </c>
      <c r="AT403" s="111" t="s">
        <v>395</v>
      </c>
      <c r="AU403" s="99"/>
      <c r="AV403" s="99"/>
      <c r="AW403" s="111"/>
      <c r="AX403" s="111" t="s">
        <v>218</v>
      </c>
      <c r="AY403" s="111" t="s">
        <v>219</v>
      </c>
      <c r="AZ403" s="111"/>
      <c r="BA403" s="111">
        <v>0</v>
      </c>
      <c r="BB403" s="101">
        <v>45758</v>
      </c>
      <c r="BC403" s="101" t="s">
        <v>396</v>
      </c>
      <c r="BD403" s="99" t="s">
        <v>397</v>
      </c>
      <c r="BE403" s="99" t="s">
        <v>398</v>
      </c>
      <c r="BF403" s="109" t="s">
        <v>399</v>
      </c>
      <c r="BG403" s="67"/>
      <c r="BH403" s="108"/>
      <c r="BI403" s="99" t="s">
        <v>2017</v>
      </c>
      <c r="BJ403" s="99"/>
      <c r="BK403" s="108"/>
      <c r="BL403" s="100"/>
    </row>
    <row r="404" spans="1:64" hidden="1" x14ac:dyDescent="0.3">
      <c r="A404" s="84">
        <v>403</v>
      </c>
      <c r="B404" s="111" t="s">
        <v>2056</v>
      </c>
      <c r="C404" s="111" t="s">
        <v>188</v>
      </c>
      <c r="D404" s="111" t="s">
        <v>187</v>
      </c>
      <c r="E404" s="111" t="s">
        <v>186</v>
      </c>
      <c r="F404" s="111" t="s">
        <v>201</v>
      </c>
      <c r="G404" s="111" t="s">
        <v>183</v>
      </c>
      <c r="H404" s="111" t="s">
        <v>184</v>
      </c>
      <c r="I404" s="111">
        <v>143829</v>
      </c>
      <c r="J404" s="111" t="s">
        <v>256</v>
      </c>
      <c r="K404" s="111">
        <v>143829</v>
      </c>
      <c r="L404" s="111" t="s">
        <v>203</v>
      </c>
      <c r="M404" s="111" t="s">
        <v>204</v>
      </c>
      <c r="N404" s="111">
        <v>243081</v>
      </c>
      <c r="O404" s="111" t="s">
        <v>257</v>
      </c>
      <c r="P404" s="111">
        <v>319502</v>
      </c>
      <c r="Q404" s="111" t="s">
        <v>258</v>
      </c>
      <c r="R404" s="111" t="s">
        <v>809</v>
      </c>
      <c r="S404" s="111" t="s">
        <v>1505</v>
      </c>
      <c r="T404" s="111" t="s">
        <v>275</v>
      </c>
      <c r="U404" s="111" t="s">
        <v>210</v>
      </c>
      <c r="V404" s="111">
        <v>0</v>
      </c>
      <c r="W404" s="111" t="s">
        <v>1476</v>
      </c>
      <c r="X404" s="111">
        <v>354441725</v>
      </c>
      <c r="Y404" s="111" t="s">
        <v>1506</v>
      </c>
      <c r="Z404" s="111" t="s">
        <v>1507</v>
      </c>
      <c r="AA404" s="111">
        <v>32000</v>
      </c>
      <c r="AB404" s="111" t="s">
        <v>231</v>
      </c>
      <c r="AC404" s="111">
        <v>24</v>
      </c>
      <c r="AD404" s="111" t="s">
        <v>215</v>
      </c>
      <c r="AE404" s="111" t="s">
        <v>1488</v>
      </c>
      <c r="AF404" s="111">
        <v>1710</v>
      </c>
      <c r="AG404" s="111">
        <v>1710</v>
      </c>
      <c r="AH404" s="111" t="s">
        <v>1090</v>
      </c>
      <c r="AI404" s="111">
        <v>16924.7</v>
      </c>
      <c r="AJ404" s="111">
        <v>7015.3</v>
      </c>
      <c r="AK404" s="111">
        <v>23940</v>
      </c>
      <c r="AL404" s="111">
        <v>15075.3</v>
      </c>
      <c r="AM404" s="111">
        <v>1782.7</v>
      </c>
      <c r="AN404" s="111">
        <v>16858</v>
      </c>
      <c r="AO404" s="111">
        <v>0</v>
      </c>
      <c r="AP404" s="111">
        <v>0</v>
      </c>
      <c r="AQ404" s="111">
        <v>0</v>
      </c>
      <c r="AR404" s="111">
        <v>14</v>
      </c>
      <c r="AS404" s="111">
        <v>0</v>
      </c>
      <c r="AT404" s="111" t="s">
        <v>395</v>
      </c>
      <c r="AU404" s="99"/>
      <c r="AV404" s="99"/>
      <c r="AW404" s="111"/>
      <c r="AX404" s="111" t="s">
        <v>218</v>
      </c>
      <c r="AY404" s="111" t="s">
        <v>219</v>
      </c>
      <c r="AZ404" s="111"/>
      <c r="BA404" s="111">
        <v>0</v>
      </c>
      <c r="BB404" s="101">
        <v>45759</v>
      </c>
      <c r="BC404" s="101" t="s">
        <v>396</v>
      </c>
      <c r="BD404" s="99" t="s">
        <v>397</v>
      </c>
      <c r="BE404" s="99" t="s">
        <v>517</v>
      </c>
      <c r="BF404" s="109" t="s">
        <v>518</v>
      </c>
      <c r="BG404" s="67"/>
      <c r="BH404" s="108"/>
      <c r="BI404" s="99" t="s">
        <v>2018</v>
      </c>
      <c r="BJ404" s="99"/>
      <c r="BK404" s="108"/>
      <c r="BL404" s="100"/>
    </row>
    <row r="405" spans="1:64" hidden="1" x14ac:dyDescent="0.3">
      <c r="A405" s="84">
        <v>404</v>
      </c>
      <c r="B405" s="111" t="s">
        <v>2056</v>
      </c>
      <c r="C405" s="111" t="s">
        <v>188</v>
      </c>
      <c r="D405" s="111" t="s">
        <v>187</v>
      </c>
      <c r="E405" s="111" t="s">
        <v>186</v>
      </c>
      <c r="F405" s="111" t="s">
        <v>201</v>
      </c>
      <c r="G405" s="111" t="s">
        <v>183</v>
      </c>
      <c r="H405" s="111" t="s">
        <v>184</v>
      </c>
      <c r="I405" s="111">
        <v>153518</v>
      </c>
      <c r="J405" s="111" t="s">
        <v>270</v>
      </c>
      <c r="K405" s="111">
        <v>153518</v>
      </c>
      <c r="L405" s="111" t="s">
        <v>203</v>
      </c>
      <c r="M405" s="111" t="s">
        <v>204</v>
      </c>
      <c r="N405" s="111">
        <v>248221</v>
      </c>
      <c r="O405" s="111" t="s">
        <v>334</v>
      </c>
      <c r="P405" s="111">
        <v>326200</v>
      </c>
      <c r="Q405" s="111" t="s">
        <v>335</v>
      </c>
      <c r="R405" s="111" t="s">
        <v>809</v>
      </c>
      <c r="S405" s="111" t="s">
        <v>1508</v>
      </c>
      <c r="T405" s="111" t="s">
        <v>275</v>
      </c>
      <c r="U405" s="111" t="s">
        <v>210</v>
      </c>
      <c r="V405" s="111">
        <v>0</v>
      </c>
      <c r="W405" s="111" t="s">
        <v>1476</v>
      </c>
      <c r="X405" s="111">
        <v>354450982</v>
      </c>
      <c r="Y405" s="111" t="s">
        <v>1509</v>
      </c>
      <c r="Z405" s="111" t="s">
        <v>1323</v>
      </c>
      <c r="AA405" s="111">
        <v>32000</v>
      </c>
      <c r="AB405" s="111" t="s">
        <v>278</v>
      </c>
      <c r="AC405" s="111">
        <v>24</v>
      </c>
      <c r="AD405" s="111" t="s">
        <v>215</v>
      </c>
      <c r="AE405" s="111" t="s">
        <v>1510</v>
      </c>
      <c r="AF405" s="111">
        <v>1710</v>
      </c>
      <c r="AG405" s="111">
        <v>1710</v>
      </c>
      <c r="AH405" s="111" t="s">
        <v>1141</v>
      </c>
      <c r="AI405" s="111">
        <v>18208.95</v>
      </c>
      <c r="AJ405" s="111">
        <v>7441.05</v>
      </c>
      <c r="AK405" s="111">
        <v>25650</v>
      </c>
      <c r="AL405" s="111">
        <v>13791.05</v>
      </c>
      <c r="AM405" s="111">
        <v>1503.95</v>
      </c>
      <c r="AN405" s="111">
        <v>15295</v>
      </c>
      <c r="AO405" s="111">
        <v>0</v>
      </c>
      <c r="AP405" s="111">
        <v>0</v>
      </c>
      <c r="AQ405" s="111">
        <v>0</v>
      </c>
      <c r="AR405" s="111">
        <v>15</v>
      </c>
      <c r="AS405" s="111">
        <v>0</v>
      </c>
      <c r="AT405" s="111" t="s">
        <v>395</v>
      </c>
      <c r="AU405" s="99"/>
      <c r="AV405" s="99"/>
      <c r="AW405" s="111"/>
      <c r="AX405" s="111" t="s">
        <v>218</v>
      </c>
      <c r="AY405" s="111" t="s">
        <v>219</v>
      </c>
      <c r="AZ405" s="111"/>
      <c r="BA405" s="111">
        <v>0</v>
      </c>
      <c r="BB405" s="101"/>
      <c r="BC405" s="101"/>
      <c r="BD405" s="99" t="s">
        <v>220</v>
      </c>
      <c r="BE405" s="99"/>
      <c r="BF405" s="109"/>
      <c r="BG405" s="67"/>
      <c r="BH405" s="108"/>
      <c r="BI405" s="99" t="s">
        <v>2017</v>
      </c>
      <c r="BJ405" s="99"/>
      <c r="BK405" s="108"/>
      <c r="BL405" s="100" t="s">
        <v>2062</v>
      </c>
    </row>
    <row r="406" spans="1:64" hidden="1" x14ac:dyDescent="0.3">
      <c r="A406" s="84">
        <v>405</v>
      </c>
      <c r="B406" s="111" t="s">
        <v>2056</v>
      </c>
      <c r="C406" s="111" t="s">
        <v>188</v>
      </c>
      <c r="D406" s="111" t="s">
        <v>187</v>
      </c>
      <c r="E406" s="111" t="s">
        <v>186</v>
      </c>
      <c r="F406" s="111" t="s">
        <v>201</v>
      </c>
      <c r="G406" s="111" t="s">
        <v>183</v>
      </c>
      <c r="H406" s="111" t="s">
        <v>184</v>
      </c>
      <c r="I406" s="111">
        <v>153518</v>
      </c>
      <c r="J406" s="111" t="s">
        <v>270</v>
      </c>
      <c r="K406" s="111">
        <v>153518</v>
      </c>
      <c r="L406" s="111" t="s">
        <v>203</v>
      </c>
      <c r="M406" s="111" t="s">
        <v>204</v>
      </c>
      <c r="N406" s="111">
        <v>248221</v>
      </c>
      <c r="O406" s="111" t="s">
        <v>334</v>
      </c>
      <c r="P406" s="111">
        <v>326200</v>
      </c>
      <c r="Q406" s="111" t="s">
        <v>335</v>
      </c>
      <c r="R406" s="111" t="s">
        <v>809</v>
      </c>
      <c r="S406" s="111" t="s">
        <v>1511</v>
      </c>
      <c r="T406" s="111" t="s">
        <v>275</v>
      </c>
      <c r="U406" s="111" t="s">
        <v>210</v>
      </c>
      <c r="V406" s="111">
        <v>0</v>
      </c>
      <c r="W406" s="111" t="s">
        <v>1476</v>
      </c>
      <c r="X406" s="111">
        <v>354451289</v>
      </c>
      <c r="Y406" s="111" t="s">
        <v>1512</v>
      </c>
      <c r="Z406" s="111" t="s">
        <v>1323</v>
      </c>
      <c r="AA406" s="111">
        <v>32000</v>
      </c>
      <c r="AB406" s="111" t="s">
        <v>278</v>
      </c>
      <c r="AC406" s="111">
        <v>24</v>
      </c>
      <c r="AD406" s="111" t="s">
        <v>215</v>
      </c>
      <c r="AE406" s="111" t="s">
        <v>1510</v>
      </c>
      <c r="AF406" s="111">
        <v>1710</v>
      </c>
      <c r="AG406" s="111">
        <v>1710</v>
      </c>
      <c r="AH406" s="111" t="s">
        <v>1141</v>
      </c>
      <c r="AI406" s="111">
        <v>18208.95</v>
      </c>
      <c r="AJ406" s="111">
        <v>7441.05</v>
      </c>
      <c r="AK406" s="111">
        <v>25650</v>
      </c>
      <c r="AL406" s="111">
        <v>13791.05</v>
      </c>
      <c r="AM406" s="111">
        <v>1503.95</v>
      </c>
      <c r="AN406" s="111">
        <v>15295</v>
      </c>
      <c r="AO406" s="111">
        <v>0</v>
      </c>
      <c r="AP406" s="111">
        <v>0</v>
      </c>
      <c r="AQ406" s="111">
        <v>0</v>
      </c>
      <c r="AR406" s="111">
        <v>15</v>
      </c>
      <c r="AS406" s="111">
        <v>0</v>
      </c>
      <c r="AT406" s="111" t="s">
        <v>395</v>
      </c>
      <c r="AU406" s="99"/>
      <c r="AV406" s="99"/>
      <c r="AW406" s="111"/>
      <c r="AX406" s="111" t="s">
        <v>218</v>
      </c>
      <c r="AY406" s="111" t="s">
        <v>219</v>
      </c>
      <c r="AZ406" s="111"/>
      <c r="BA406" s="111">
        <v>0</v>
      </c>
      <c r="BB406" s="101"/>
      <c r="BC406" s="101"/>
      <c r="BD406" s="99" t="s">
        <v>220</v>
      </c>
      <c r="BE406" s="99"/>
      <c r="BF406" s="109"/>
      <c r="BG406" s="67"/>
      <c r="BH406" s="108"/>
      <c r="BI406" s="99" t="s">
        <v>2017</v>
      </c>
      <c r="BJ406" s="99"/>
      <c r="BK406" s="108"/>
      <c r="BL406" s="100" t="s">
        <v>2064</v>
      </c>
    </row>
    <row r="407" spans="1:64" hidden="1" x14ac:dyDescent="0.3">
      <c r="A407" s="84">
        <v>406</v>
      </c>
      <c r="B407" s="111" t="s">
        <v>2056</v>
      </c>
      <c r="C407" s="111" t="s">
        <v>188</v>
      </c>
      <c r="D407" s="111" t="s">
        <v>187</v>
      </c>
      <c r="E407" s="111" t="s">
        <v>186</v>
      </c>
      <c r="F407" s="111" t="s">
        <v>201</v>
      </c>
      <c r="G407" s="111" t="s">
        <v>183</v>
      </c>
      <c r="H407" s="111" t="s">
        <v>184</v>
      </c>
      <c r="I407" s="111">
        <v>153518</v>
      </c>
      <c r="J407" s="111" t="s">
        <v>270</v>
      </c>
      <c r="K407" s="111">
        <v>153518</v>
      </c>
      <c r="L407" s="111" t="s">
        <v>203</v>
      </c>
      <c r="M407" s="111" t="s">
        <v>204</v>
      </c>
      <c r="N407" s="111">
        <v>250401</v>
      </c>
      <c r="O407" s="111" t="s">
        <v>381</v>
      </c>
      <c r="P407" s="111">
        <v>338529</v>
      </c>
      <c r="Q407" s="111" t="s">
        <v>461</v>
      </c>
      <c r="R407" s="111" t="s">
        <v>809</v>
      </c>
      <c r="S407" s="111" t="s">
        <v>1513</v>
      </c>
      <c r="T407" s="111" t="s">
        <v>275</v>
      </c>
      <c r="U407" s="111" t="s">
        <v>210</v>
      </c>
      <c r="V407" s="111">
        <v>0</v>
      </c>
      <c r="W407" s="111" t="s">
        <v>1476</v>
      </c>
      <c r="X407" s="111">
        <v>354455714</v>
      </c>
      <c r="Y407" s="111" t="s">
        <v>1514</v>
      </c>
      <c r="Z407" s="111" t="s">
        <v>1323</v>
      </c>
      <c r="AA407" s="111">
        <v>22000</v>
      </c>
      <c r="AB407" s="111" t="s">
        <v>278</v>
      </c>
      <c r="AC407" s="111">
        <v>18</v>
      </c>
      <c r="AD407" s="111" t="s">
        <v>215</v>
      </c>
      <c r="AE407" s="111" t="s">
        <v>1510</v>
      </c>
      <c r="AF407" s="111">
        <v>1480</v>
      </c>
      <c r="AG407" s="111">
        <v>1480</v>
      </c>
      <c r="AH407" s="111" t="s">
        <v>1141</v>
      </c>
      <c r="AI407" s="111">
        <v>17801.97</v>
      </c>
      <c r="AJ407" s="111">
        <v>4398.03</v>
      </c>
      <c r="AK407" s="111">
        <v>22200</v>
      </c>
      <c r="AL407" s="111">
        <v>4198.03</v>
      </c>
      <c r="AM407" s="111">
        <v>181.97</v>
      </c>
      <c r="AN407" s="111">
        <v>4380</v>
      </c>
      <c r="AO407" s="111">
        <v>0</v>
      </c>
      <c r="AP407" s="111">
        <v>0</v>
      </c>
      <c r="AQ407" s="111">
        <v>0</v>
      </c>
      <c r="AR407" s="111">
        <v>15</v>
      </c>
      <c r="AS407" s="111">
        <v>0</v>
      </c>
      <c r="AT407" s="111" t="s">
        <v>395</v>
      </c>
      <c r="AU407" s="99"/>
      <c r="AV407" s="99"/>
      <c r="AW407" s="111"/>
      <c r="AX407" s="111" t="s">
        <v>218</v>
      </c>
      <c r="AY407" s="111" t="s">
        <v>219</v>
      </c>
      <c r="AZ407" s="111"/>
      <c r="BA407" s="111">
        <v>0</v>
      </c>
      <c r="BB407" s="101"/>
      <c r="BC407" s="101"/>
      <c r="BD407" s="99" t="s">
        <v>220</v>
      </c>
      <c r="BE407" s="99"/>
      <c r="BF407" s="109"/>
      <c r="BG407" s="67"/>
      <c r="BH407" s="108"/>
      <c r="BI407" s="99" t="s">
        <v>2017</v>
      </c>
      <c r="BJ407" s="99"/>
      <c r="BK407" s="108"/>
      <c r="BL407" s="100" t="s">
        <v>2062</v>
      </c>
    </row>
    <row r="408" spans="1:64" hidden="1" x14ac:dyDescent="0.3">
      <c r="A408" s="99">
        <v>407</v>
      </c>
      <c r="B408" s="111" t="s">
        <v>2056</v>
      </c>
      <c r="C408" s="111" t="s">
        <v>188</v>
      </c>
      <c r="D408" s="111" t="s">
        <v>187</v>
      </c>
      <c r="E408" s="111" t="s">
        <v>186</v>
      </c>
      <c r="F408" s="111" t="s">
        <v>201</v>
      </c>
      <c r="G408" s="111" t="s">
        <v>183</v>
      </c>
      <c r="H408" s="111" t="s">
        <v>184</v>
      </c>
      <c r="I408" s="111">
        <v>143603</v>
      </c>
      <c r="J408" s="111" t="s">
        <v>329</v>
      </c>
      <c r="K408" s="111">
        <v>143603</v>
      </c>
      <c r="L408" s="111" t="s">
        <v>203</v>
      </c>
      <c r="M408" s="111" t="s">
        <v>204</v>
      </c>
      <c r="N408" s="111">
        <v>461523</v>
      </c>
      <c r="O408" s="111" t="s">
        <v>1318</v>
      </c>
      <c r="P408" s="111">
        <v>709316</v>
      </c>
      <c r="Q408" s="111" t="s">
        <v>1319</v>
      </c>
      <c r="R408" s="111" t="s">
        <v>809</v>
      </c>
      <c r="S408" s="111" t="s">
        <v>1515</v>
      </c>
      <c r="T408" s="111" t="s">
        <v>275</v>
      </c>
      <c r="U408" s="111" t="s">
        <v>210</v>
      </c>
      <c r="V408" s="111">
        <v>0</v>
      </c>
      <c r="W408" s="111" t="s">
        <v>1476</v>
      </c>
      <c r="X408" s="111">
        <v>354499020</v>
      </c>
      <c r="Y408" s="111" t="s">
        <v>1516</v>
      </c>
      <c r="Z408" s="111" t="s">
        <v>1517</v>
      </c>
      <c r="AA408" s="111">
        <v>32000</v>
      </c>
      <c r="AB408" s="111" t="s">
        <v>214</v>
      </c>
      <c r="AC408" s="111">
        <v>24</v>
      </c>
      <c r="AD408" s="111" t="s">
        <v>215</v>
      </c>
      <c r="AE408" s="111" t="s">
        <v>1447</v>
      </c>
      <c r="AF408" s="111">
        <v>1710</v>
      </c>
      <c r="AG408" s="111">
        <v>1710</v>
      </c>
      <c r="AH408" s="111" t="s">
        <v>1518</v>
      </c>
      <c r="AI408" s="111">
        <v>12308.37</v>
      </c>
      <c r="AJ408" s="111">
        <v>6501.63</v>
      </c>
      <c r="AK408" s="111">
        <v>18810</v>
      </c>
      <c r="AL408" s="111">
        <v>19691.63</v>
      </c>
      <c r="AM408" s="111">
        <v>3066.37</v>
      </c>
      <c r="AN408" s="111">
        <v>22758</v>
      </c>
      <c r="AO408" s="111">
        <v>0</v>
      </c>
      <c r="AP408" s="111">
        <v>0</v>
      </c>
      <c r="AQ408" s="111">
        <v>0</v>
      </c>
      <c r="AR408" s="111">
        <v>13</v>
      </c>
      <c r="AS408" s="111">
        <v>0</v>
      </c>
      <c r="AT408" s="111" t="s">
        <v>395</v>
      </c>
      <c r="AU408" s="99"/>
      <c r="AV408" s="99"/>
      <c r="AW408" s="111"/>
      <c r="AX408" s="111" t="s">
        <v>218</v>
      </c>
      <c r="AY408" s="111" t="s">
        <v>219</v>
      </c>
      <c r="AZ408" s="111"/>
      <c r="BA408" s="111">
        <v>0</v>
      </c>
      <c r="BB408" s="101"/>
      <c r="BC408" s="101"/>
      <c r="BD408" s="99" t="s">
        <v>220</v>
      </c>
      <c r="BE408" s="99"/>
      <c r="BF408" s="109"/>
      <c r="BG408" s="67"/>
      <c r="BH408" s="108"/>
      <c r="BI408" s="99" t="s">
        <v>2017</v>
      </c>
      <c r="BJ408" s="99"/>
      <c r="BK408" s="108"/>
      <c r="BL408" s="100" t="s">
        <v>2062</v>
      </c>
    </row>
    <row r="409" spans="1:64" hidden="1" x14ac:dyDescent="0.3">
      <c r="A409" s="84">
        <v>408</v>
      </c>
      <c r="B409" s="111" t="s">
        <v>2056</v>
      </c>
      <c r="C409" s="111" t="s">
        <v>188</v>
      </c>
      <c r="D409" s="111" t="s">
        <v>187</v>
      </c>
      <c r="E409" s="111" t="s">
        <v>186</v>
      </c>
      <c r="F409" s="111" t="s">
        <v>201</v>
      </c>
      <c r="G409" s="111" t="s">
        <v>183</v>
      </c>
      <c r="H409" s="111" t="s">
        <v>184</v>
      </c>
      <c r="I409" s="111">
        <v>151250</v>
      </c>
      <c r="J409" s="111" t="s">
        <v>434</v>
      </c>
      <c r="K409" s="111">
        <v>151250</v>
      </c>
      <c r="L409" s="111" t="s">
        <v>203</v>
      </c>
      <c r="M409" s="111" t="s">
        <v>204</v>
      </c>
      <c r="N409" s="111">
        <v>388364</v>
      </c>
      <c r="O409" s="111" t="s">
        <v>1338</v>
      </c>
      <c r="P409" s="111">
        <v>573448</v>
      </c>
      <c r="Q409" s="111" t="s">
        <v>1339</v>
      </c>
      <c r="R409" s="111" t="s">
        <v>809</v>
      </c>
      <c r="S409" s="111" t="s">
        <v>1519</v>
      </c>
      <c r="T409" s="111" t="s">
        <v>275</v>
      </c>
      <c r="U409" s="111" t="s">
        <v>210</v>
      </c>
      <c r="V409" s="111">
        <v>0</v>
      </c>
      <c r="W409" s="111" t="s">
        <v>1476</v>
      </c>
      <c r="X409" s="111">
        <v>354519654</v>
      </c>
      <c r="Y409" s="111" t="s">
        <v>1520</v>
      </c>
      <c r="Z409" s="111" t="s">
        <v>1507</v>
      </c>
      <c r="AA409" s="111">
        <v>32000</v>
      </c>
      <c r="AB409" s="111" t="s">
        <v>1342</v>
      </c>
      <c r="AC409" s="111">
        <v>24</v>
      </c>
      <c r="AD409" s="111" t="s">
        <v>215</v>
      </c>
      <c r="AE409" s="111" t="s">
        <v>1521</v>
      </c>
      <c r="AF409" s="111">
        <v>1710</v>
      </c>
      <c r="AG409" s="111">
        <v>1710</v>
      </c>
      <c r="AH409" s="111" t="s">
        <v>1522</v>
      </c>
      <c r="AI409" s="111">
        <v>10183.31</v>
      </c>
      <c r="AJ409" s="111">
        <v>5206.6899999999996</v>
      </c>
      <c r="AK409" s="111">
        <v>15390</v>
      </c>
      <c r="AL409" s="111">
        <v>21816.69</v>
      </c>
      <c r="AM409" s="111">
        <v>3809.31</v>
      </c>
      <c r="AN409" s="111">
        <v>25626</v>
      </c>
      <c r="AO409" s="111">
        <v>0</v>
      </c>
      <c r="AP409" s="111">
        <v>0</v>
      </c>
      <c r="AQ409" s="111">
        <v>0</v>
      </c>
      <c r="AR409" s="111">
        <v>14</v>
      </c>
      <c r="AS409" s="111">
        <v>0</v>
      </c>
      <c r="AT409" s="111" t="s">
        <v>395</v>
      </c>
      <c r="AU409" s="99"/>
      <c r="AV409" s="99"/>
      <c r="AW409" s="111"/>
      <c r="AX409" s="111" t="s">
        <v>218</v>
      </c>
      <c r="AY409" s="111" t="s">
        <v>219</v>
      </c>
      <c r="AZ409" s="111"/>
      <c r="BA409" s="111">
        <v>0</v>
      </c>
      <c r="BB409" s="101">
        <v>45758</v>
      </c>
      <c r="BC409" s="101" t="s">
        <v>396</v>
      </c>
      <c r="BD409" s="99" t="s">
        <v>397</v>
      </c>
      <c r="BE409" s="99" t="s">
        <v>398</v>
      </c>
      <c r="BF409" s="109" t="s">
        <v>399</v>
      </c>
      <c r="BG409" s="67"/>
      <c r="BH409" s="108"/>
      <c r="BI409" s="99" t="s">
        <v>2017</v>
      </c>
      <c r="BJ409" s="99"/>
      <c r="BK409" s="108"/>
      <c r="BL409" s="100"/>
    </row>
    <row r="410" spans="1:64" hidden="1" x14ac:dyDescent="0.3">
      <c r="A410" s="84">
        <v>409</v>
      </c>
      <c r="B410" s="111" t="s">
        <v>2056</v>
      </c>
      <c r="C410" s="111" t="s">
        <v>188</v>
      </c>
      <c r="D410" s="111" t="s">
        <v>187</v>
      </c>
      <c r="E410" s="111" t="s">
        <v>186</v>
      </c>
      <c r="F410" s="111" t="s">
        <v>201</v>
      </c>
      <c r="G410" s="111" t="s">
        <v>183</v>
      </c>
      <c r="H410" s="111" t="s">
        <v>184</v>
      </c>
      <c r="I410" s="111">
        <v>143603</v>
      </c>
      <c r="J410" s="111" t="s">
        <v>329</v>
      </c>
      <c r="K410" s="111">
        <v>143603</v>
      </c>
      <c r="L410" s="111" t="s">
        <v>203</v>
      </c>
      <c r="M410" s="111" t="s">
        <v>204</v>
      </c>
      <c r="N410" s="111">
        <v>461334</v>
      </c>
      <c r="O410" s="111" t="s">
        <v>1364</v>
      </c>
      <c r="P410" s="111">
        <v>708766</v>
      </c>
      <c r="Q410" s="111" t="s">
        <v>1365</v>
      </c>
      <c r="R410" s="111" t="s">
        <v>809</v>
      </c>
      <c r="S410" s="111" t="s">
        <v>1523</v>
      </c>
      <c r="T410" s="111" t="s">
        <v>275</v>
      </c>
      <c r="U410" s="111" t="s">
        <v>210</v>
      </c>
      <c r="V410" s="111">
        <v>0</v>
      </c>
      <c r="W410" s="111" t="s">
        <v>1476</v>
      </c>
      <c r="X410" s="111">
        <v>354537273</v>
      </c>
      <c r="Y410" s="111" t="s">
        <v>1524</v>
      </c>
      <c r="Z410" s="111" t="s">
        <v>548</v>
      </c>
      <c r="AA410" s="111">
        <v>32000</v>
      </c>
      <c r="AB410" s="111" t="s">
        <v>214</v>
      </c>
      <c r="AC410" s="111">
        <v>24</v>
      </c>
      <c r="AD410" s="111" t="s">
        <v>215</v>
      </c>
      <c r="AE410" s="111" t="s">
        <v>1474</v>
      </c>
      <c r="AF410" s="111">
        <v>1710</v>
      </c>
      <c r="AG410" s="111">
        <v>1710</v>
      </c>
      <c r="AH410" s="111" t="s">
        <v>950</v>
      </c>
      <c r="AI410" s="111">
        <v>16848.02</v>
      </c>
      <c r="AJ410" s="111">
        <v>7091.98</v>
      </c>
      <c r="AK410" s="111">
        <v>23940</v>
      </c>
      <c r="AL410" s="111">
        <v>15151.98</v>
      </c>
      <c r="AM410" s="111">
        <v>1748.02</v>
      </c>
      <c r="AN410" s="111">
        <v>16900</v>
      </c>
      <c r="AO410" s="111">
        <v>0</v>
      </c>
      <c r="AP410" s="111">
        <v>0</v>
      </c>
      <c r="AQ410" s="111">
        <v>0</v>
      </c>
      <c r="AR410" s="111">
        <v>14</v>
      </c>
      <c r="AS410" s="111">
        <v>0</v>
      </c>
      <c r="AT410" s="111" t="s">
        <v>395</v>
      </c>
      <c r="AU410" s="99"/>
      <c r="AV410" s="99"/>
      <c r="AW410" s="111"/>
      <c r="AX410" s="111" t="s">
        <v>218</v>
      </c>
      <c r="AY410" s="111" t="s">
        <v>219</v>
      </c>
      <c r="AZ410" s="111"/>
      <c r="BA410" s="111">
        <v>0</v>
      </c>
      <c r="BB410" s="101"/>
      <c r="BC410" s="101"/>
      <c r="BD410" s="99" t="s">
        <v>220</v>
      </c>
      <c r="BE410" s="99"/>
      <c r="BF410" s="109"/>
      <c r="BG410" s="67"/>
      <c r="BH410" s="108"/>
      <c r="BI410" s="99" t="s">
        <v>2017</v>
      </c>
      <c r="BJ410" s="99"/>
      <c r="BK410" s="108"/>
      <c r="BL410" s="100" t="s">
        <v>2062</v>
      </c>
    </row>
    <row r="411" spans="1:64" hidden="1" x14ac:dyDescent="0.3">
      <c r="A411" s="84">
        <v>410</v>
      </c>
      <c r="B411" s="111" t="s">
        <v>2056</v>
      </c>
      <c r="C411" s="111" t="s">
        <v>188</v>
      </c>
      <c r="D411" s="111" t="s">
        <v>187</v>
      </c>
      <c r="E411" s="111" t="s">
        <v>186</v>
      </c>
      <c r="F411" s="111" t="s">
        <v>201</v>
      </c>
      <c r="G411" s="111" t="s">
        <v>183</v>
      </c>
      <c r="H411" s="111" t="s">
        <v>184</v>
      </c>
      <c r="I411" s="111">
        <v>151250</v>
      </c>
      <c r="J411" s="111" t="s">
        <v>434</v>
      </c>
      <c r="K411" s="111">
        <v>151250</v>
      </c>
      <c r="L411" s="111" t="s">
        <v>203</v>
      </c>
      <c r="M411" s="111" t="s">
        <v>204</v>
      </c>
      <c r="N411" s="111">
        <v>388364</v>
      </c>
      <c r="O411" s="111" t="s">
        <v>1338</v>
      </c>
      <c r="P411" s="111">
        <v>573448</v>
      </c>
      <c r="Q411" s="111" t="s">
        <v>1339</v>
      </c>
      <c r="R411" s="111" t="s">
        <v>809</v>
      </c>
      <c r="S411" s="111" t="s">
        <v>1525</v>
      </c>
      <c r="T411" s="111" t="s">
        <v>275</v>
      </c>
      <c r="U411" s="111" t="s">
        <v>210</v>
      </c>
      <c r="V411" s="111">
        <v>0</v>
      </c>
      <c r="W411" s="111" t="s">
        <v>1476</v>
      </c>
      <c r="X411" s="111">
        <v>354560063</v>
      </c>
      <c r="Y411" s="111" t="s">
        <v>1526</v>
      </c>
      <c r="Z411" s="111" t="s">
        <v>1507</v>
      </c>
      <c r="AA411" s="111">
        <v>32000</v>
      </c>
      <c r="AB411" s="111" t="s">
        <v>1342</v>
      </c>
      <c r="AC411" s="111">
        <v>24</v>
      </c>
      <c r="AD411" s="111" t="s">
        <v>215</v>
      </c>
      <c r="AE411" s="111" t="s">
        <v>1521</v>
      </c>
      <c r="AF411" s="111">
        <v>1710</v>
      </c>
      <c r="AG411" s="111">
        <v>1710</v>
      </c>
      <c r="AH411" s="111" t="s">
        <v>920</v>
      </c>
      <c r="AI411" s="111">
        <v>16736.79</v>
      </c>
      <c r="AJ411" s="111">
        <v>7203.21</v>
      </c>
      <c r="AK411" s="111">
        <v>23940</v>
      </c>
      <c r="AL411" s="111">
        <v>15263.21</v>
      </c>
      <c r="AM411" s="111">
        <v>1812.79</v>
      </c>
      <c r="AN411" s="111">
        <v>17076</v>
      </c>
      <c r="AO411" s="111">
        <v>0</v>
      </c>
      <c r="AP411" s="111">
        <v>0</v>
      </c>
      <c r="AQ411" s="111">
        <v>0</v>
      </c>
      <c r="AR411" s="111">
        <v>14</v>
      </c>
      <c r="AS411" s="111">
        <v>0</v>
      </c>
      <c r="AT411" s="111" t="s">
        <v>395</v>
      </c>
      <c r="AU411" s="99"/>
      <c r="AV411" s="99"/>
      <c r="AW411" s="111"/>
      <c r="AX411" s="111" t="s">
        <v>218</v>
      </c>
      <c r="AY411" s="111" t="s">
        <v>219</v>
      </c>
      <c r="AZ411" s="111"/>
      <c r="BA411" s="111">
        <v>0</v>
      </c>
      <c r="BB411" s="101">
        <v>45758</v>
      </c>
      <c r="BC411" s="101" t="s">
        <v>396</v>
      </c>
      <c r="BD411" s="99" t="s">
        <v>397</v>
      </c>
      <c r="BE411" s="99" t="s">
        <v>398</v>
      </c>
      <c r="BF411" s="109" t="s">
        <v>399</v>
      </c>
      <c r="BG411" s="67"/>
      <c r="BH411" s="108"/>
      <c r="BI411" s="99" t="s">
        <v>2017</v>
      </c>
      <c r="BJ411" s="99"/>
      <c r="BK411" s="108"/>
      <c r="BL411" s="100"/>
    </row>
    <row r="412" spans="1:64" hidden="1" x14ac:dyDescent="0.3">
      <c r="A412" s="99">
        <v>411</v>
      </c>
      <c r="B412" s="111" t="s">
        <v>2056</v>
      </c>
      <c r="C412" s="111" t="s">
        <v>188</v>
      </c>
      <c r="D412" s="111" t="s">
        <v>187</v>
      </c>
      <c r="E412" s="111" t="s">
        <v>186</v>
      </c>
      <c r="F412" s="111" t="s">
        <v>201</v>
      </c>
      <c r="G412" s="111" t="s">
        <v>183</v>
      </c>
      <c r="H412" s="111" t="s">
        <v>184</v>
      </c>
      <c r="I412" s="111">
        <v>148538</v>
      </c>
      <c r="J412" s="111" t="s">
        <v>474</v>
      </c>
      <c r="K412" s="111">
        <v>148538</v>
      </c>
      <c r="L412" s="111" t="s">
        <v>203</v>
      </c>
      <c r="M412" s="111" t="s">
        <v>204</v>
      </c>
      <c r="N412" s="111">
        <v>251846</v>
      </c>
      <c r="O412" s="111" t="s">
        <v>602</v>
      </c>
      <c r="P412" s="111">
        <v>330877</v>
      </c>
      <c r="Q412" s="111" t="s">
        <v>603</v>
      </c>
      <c r="R412" s="111" t="s">
        <v>809</v>
      </c>
      <c r="S412" s="111" t="s">
        <v>1527</v>
      </c>
      <c r="T412" s="111" t="s">
        <v>1178</v>
      </c>
      <c r="U412" s="111" t="s">
        <v>210</v>
      </c>
      <c r="V412" s="111">
        <v>0</v>
      </c>
      <c r="W412" s="111" t="s">
        <v>1476</v>
      </c>
      <c r="X412" s="111">
        <v>354561112</v>
      </c>
      <c r="Y412" s="111" t="s">
        <v>1528</v>
      </c>
      <c r="Z412" s="111" t="s">
        <v>1529</v>
      </c>
      <c r="AA412" s="111">
        <v>32000</v>
      </c>
      <c r="AB412" s="111" t="s">
        <v>231</v>
      </c>
      <c r="AC412" s="111">
        <v>24</v>
      </c>
      <c r="AD412" s="111" t="s">
        <v>215</v>
      </c>
      <c r="AE412" s="111" t="s">
        <v>1530</v>
      </c>
      <c r="AF412" s="111">
        <v>1710</v>
      </c>
      <c r="AG412" s="111">
        <v>1710</v>
      </c>
      <c r="AH412" s="111" t="s">
        <v>1015</v>
      </c>
      <c r="AI412" s="111">
        <v>14876.11</v>
      </c>
      <c r="AJ412" s="111">
        <v>7353.89</v>
      </c>
      <c r="AK412" s="111">
        <v>22230</v>
      </c>
      <c r="AL412" s="111">
        <v>17123.89</v>
      </c>
      <c r="AM412" s="111">
        <v>2274.11</v>
      </c>
      <c r="AN412" s="111">
        <v>19398</v>
      </c>
      <c r="AO412" s="111">
        <v>0</v>
      </c>
      <c r="AP412" s="111">
        <v>0</v>
      </c>
      <c r="AQ412" s="111">
        <v>0</v>
      </c>
      <c r="AR412" s="111">
        <v>13</v>
      </c>
      <c r="AS412" s="111">
        <v>0</v>
      </c>
      <c r="AT412" s="111" t="s">
        <v>395</v>
      </c>
      <c r="AU412" s="99"/>
      <c r="AV412" s="99"/>
      <c r="AW412" s="111"/>
      <c r="AX412" s="111" t="s">
        <v>218</v>
      </c>
      <c r="AY412" s="111" t="s">
        <v>219</v>
      </c>
      <c r="AZ412" s="111"/>
      <c r="BA412" s="111">
        <v>0</v>
      </c>
      <c r="BB412" s="101">
        <v>45758</v>
      </c>
      <c r="BC412" s="101" t="s">
        <v>396</v>
      </c>
      <c r="BD412" s="99" t="s">
        <v>397</v>
      </c>
      <c r="BE412" s="99" t="s">
        <v>517</v>
      </c>
      <c r="BF412" s="109" t="s">
        <v>399</v>
      </c>
      <c r="BG412" s="67"/>
      <c r="BH412" s="108"/>
      <c r="BI412" s="99" t="s">
        <v>2018</v>
      </c>
      <c r="BJ412" s="99"/>
      <c r="BK412" s="108"/>
      <c r="BL412" s="100"/>
    </row>
    <row r="413" spans="1:64" hidden="1" x14ac:dyDescent="0.3">
      <c r="A413" s="84">
        <v>412</v>
      </c>
      <c r="B413" s="111" t="s">
        <v>2056</v>
      </c>
      <c r="C413" s="111" t="s">
        <v>188</v>
      </c>
      <c r="D413" s="111" t="s">
        <v>187</v>
      </c>
      <c r="E413" s="111" t="s">
        <v>186</v>
      </c>
      <c r="F413" s="111" t="s">
        <v>201</v>
      </c>
      <c r="G413" s="111" t="s">
        <v>183</v>
      </c>
      <c r="H413" s="111" t="s">
        <v>184</v>
      </c>
      <c r="I413" s="111">
        <v>151250</v>
      </c>
      <c r="J413" s="111" t="s">
        <v>434</v>
      </c>
      <c r="K413" s="111">
        <v>151250</v>
      </c>
      <c r="L413" s="111" t="s">
        <v>203</v>
      </c>
      <c r="M413" s="111" t="s">
        <v>204</v>
      </c>
      <c r="N413" s="111">
        <v>388364</v>
      </c>
      <c r="O413" s="111" t="s">
        <v>1338</v>
      </c>
      <c r="P413" s="111">
        <v>573448</v>
      </c>
      <c r="Q413" s="111" t="s">
        <v>1339</v>
      </c>
      <c r="R413" s="111" t="s">
        <v>809</v>
      </c>
      <c r="S413" s="111" t="s">
        <v>1531</v>
      </c>
      <c r="T413" s="111" t="s">
        <v>275</v>
      </c>
      <c r="U413" s="111" t="s">
        <v>210</v>
      </c>
      <c r="V413" s="111">
        <v>0</v>
      </c>
      <c r="W413" s="111" t="s">
        <v>1476</v>
      </c>
      <c r="X413" s="111">
        <v>354563775</v>
      </c>
      <c r="Y413" s="111" t="s">
        <v>1532</v>
      </c>
      <c r="Z413" s="111" t="s">
        <v>1533</v>
      </c>
      <c r="AA413" s="111">
        <v>32000</v>
      </c>
      <c r="AB413" s="111" t="s">
        <v>1342</v>
      </c>
      <c r="AC413" s="111">
        <v>24</v>
      </c>
      <c r="AD413" s="111" t="s">
        <v>215</v>
      </c>
      <c r="AE413" s="111" t="s">
        <v>1521</v>
      </c>
      <c r="AF413" s="111">
        <v>1710</v>
      </c>
      <c r="AG413" s="111">
        <v>1710</v>
      </c>
      <c r="AH413" s="111" t="s">
        <v>1481</v>
      </c>
      <c r="AI413" s="111">
        <v>4342.62</v>
      </c>
      <c r="AJ413" s="111">
        <v>2497.38</v>
      </c>
      <c r="AK413" s="111">
        <v>6840</v>
      </c>
      <c r="AL413" s="111">
        <v>27657.38</v>
      </c>
      <c r="AM413" s="111">
        <v>6447.62</v>
      </c>
      <c r="AN413" s="111">
        <v>34105</v>
      </c>
      <c r="AO413" s="111">
        <v>0</v>
      </c>
      <c r="AP413" s="111">
        <v>0</v>
      </c>
      <c r="AQ413" s="111">
        <v>0</v>
      </c>
      <c r="AR413" s="111">
        <v>14</v>
      </c>
      <c r="AS413" s="111">
        <v>0</v>
      </c>
      <c r="AT413" s="111" t="s">
        <v>395</v>
      </c>
      <c r="AU413" s="99"/>
      <c r="AV413" s="99"/>
      <c r="AW413" s="111"/>
      <c r="AX413" s="111" t="s">
        <v>218</v>
      </c>
      <c r="AY413" s="111" t="s">
        <v>219</v>
      </c>
      <c r="AZ413" s="111"/>
      <c r="BA413" s="111">
        <v>0</v>
      </c>
      <c r="BB413" s="101">
        <v>45758</v>
      </c>
      <c r="BC413" s="101" t="s">
        <v>396</v>
      </c>
      <c r="BD413" s="99" t="s">
        <v>397</v>
      </c>
      <c r="BE413" s="99" t="s">
        <v>398</v>
      </c>
      <c r="BF413" s="109" t="s">
        <v>399</v>
      </c>
      <c r="BG413" s="67"/>
      <c r="BH413" s="108"/>
      <c r="BI413" s="99" t="s">
        <v>2017</v>
      </c>
      <c r="BJ413" s="99"/>
      <c r="BK413" s="108"/>
      <c r="BL413" s="100"/>
    </row>
    <row r="414" spans="1:64" hidden="1" x14ac:dyDescent="0.3">
      <c r="A414" s="84">
        <v>413</v>
      </c>
      <c r="B414" s="111" t="s">
        <v>2056</v>
      </c>
      <c r="C414" s="111" t="s">
        <v>188</v>
      </c>
      <c r="D414" s="111" t="s">
        <v>187</v>
      </c>
      <c r="E414" s="111" t="s">
        <v>186</v>
      </c>
      <c r="F414" s="111" t="s">
        <v>201</v>
      </c>
      <c r="G414" s="111" t="s">
        <v>183</v>
      </c>
      <c r="H414" s="111" t="s">
        <v>184</v>
      </c>
      <c r="I414" s="111">
        <v>151250</v>
      </c>
      <c r="J414" s="111" t="s">
        <v>434</v>
      </c>
      <c r="K414" s="111">
        <v>151250</v>
      </c>
      <c r="L414" s="111" t="s">
        <v>203</v>
      </c>
      <c r="M414" s="111" t="s">
        <v>204</v>
      </c>
      <c r="N414" s="111">
        <v>388364</v>
      </c>
      <c r="O414" s="111" t="s">
        <v>1338</v>
      </c>
      <c r="P414" s="111">
        <v>573448</v>
      </c>
      <c r="Q414" s="111" t="s">
        <v>1339</v>
      </c>
      <c r="R414" s="111" t="s">
        <v>809</v>
      </c>
      <c r="S414" s="111" t="s">
        <v>1534</v>
      </c>
      <c r="T414" s="111" t="s">
        <v>275</v>
      </c>
      <c r="U414" s="111" t="s">
        <v>210</v>
      </c>
      <c r="V414" s="111">
        <v>0</v>
      </c>
      <c r="W414" s="111" t="s">
        <v>1476</v>
      </c>
      <c r="X414" s="111">
        <v>354567923</v>
      </c>
      <c r="Y414" s="111" t="s">
        <v>1535</v>
      </c>
      <c r="Z414" s="111" t="s">
        <v>1536</v>
      </c>
      <c r="AA414" s="111">
        <v>20000</v>
      </c>
      <c r="AB414" s="111" t="s">
        <v>1342</v>
      </c>
      <c r="AC414" s="111">
        <v>18</v>
      </c>
      <c r="AD414" s="111" t="s">
        <v>215</v>
      </c>
      <c r="AE414" s="111" t="s">
        <v>1521</v>
      </c>
      <c r="AF414" s="111">
        <v>1340</v>
      </c>
      <c r="AG414" s="111">
        <v>1340</v>
      </c>
      <c r="AH414" s="111" t="s">
        <v>1537</v>
      </c>
      <c r="AI414" s="111">
        <v>4815.08</v>
      </c>
      <c r="AJ414" s="111">
        <v>1884.92</v>
      </c>
      <c r="AK414" s="111">
        <v>6700</v>
      </c>
      <c r="AL414" s="111">
        <v>15184.92</v>
      </c>
      <c r="AM414" s="111">
        <v>2319.08</v>
      </c>
      <c r="AN414" s="111">
        <v>17504</v>
      </c>
      <c r="AO414" s="111">
        <v>0</v>
      </c>
      <c r="AP414" s="111">
        <v>0</v>
      </c>
      <c r="AQ414" s="111">
        <v>0</v>
      </c>
      <c r="AR414" s="111">
        <v>14</v>
      </c>
      <c r="AS414" s="111">
        <v>0</v>
      </c>
      <c r="AT414" s="111" t="s">
        <v>395</v>
      </c>
      <c r="AU414" s="99"/>
      <c r="AV414" s="99"/>
      <c r="AW414" s="111"/>
      <c r="AX414" s="111" t="s">
        <v>218</v>
      </c>
      <c r="AY414" s="111" t="s">
        <v>219</v>
      </c>
      <c r="AZ414" s="111"/>
      <c r="BA414" s="111">
        <v>0</v>
      </c>
      <c r="BB414" s="101">
        <v>45758</v>
      </c>
      <c r="BC414" s="101" t="s">
        <v>396</v>
      </c>
      <c r="BD414" s="99" t="s">
        <v>397</v>
      </c>
      <c r="BE414" s="99" t="s">
        <v>398</v>
      </c>
      <c r="BF414" s="109" t="s">
        <v>399</v>
      </c>
      <c r="BG414" s="67"/>
      <c r="BH414" s="108"/>
      <c r="BI414" s="99" t="s">
        <v>2017</v>
      </c>
      <c r="BJ414" s="99"/>
      <c r="BK414" s="108"/>
      <c r="BL414" s="100"/>
    </row>
    <row r="415" spans="1:64" hidden="1" x14ac:dyDescent="0.3">
      <c r="A415" s="84">
        <v>414</v>
      </c>
      <c r="B415" s="111" t="s">
        <v>2056</v>
      </c>
      <c r="C415" s="111" t="s">
        <v>188</v>
      </c>
      <c r="D415" s="111" t="s">
        <v>187</v>
      </c>
      <c r="E415" s="111" t="s">
        <v>186</v>
      </c>
      <c r="F415" s="111" t="s">
        <v>201</v>
      </c>
      <c r="G415" s="111" t="s">
        <v>183</v>
      </c>
      <c r="H415" s="111" t="s">
        <v>184</v>
      </c>
      <c r="I415" s="111">
        <v>143603</v>
      </c>
      <c r="J415" s="111" t="s">
        <v>329</v>
      </c>
      <c r="K415" s="111">
        <v>143603</v>
      </c>
      <c r="L415" s="111" t="s">
        <v>203</v>
      </c>
      <c r="M415" s="111" t="s">
        <v>204</v>
      </c>
      <c r="N415" s="111">
        <v>266425</v>
      </c>
      <c r="O415" s="111" t="s">
        <v>620</v>
      </c>
      <c r="P415" s="111">
        <v>349759</v>
      </c>
      <c r="Q415" s="111" t="s">
        <v>621</v>
      </c>
      <c r="R415" s="111" t="s">
        <v>809</v>
      </c>
      <c r="S415" s="111" t="s">
        <v>1538</v>
      </c>
      <c r="T415" s="111" t="s">
        <v>275</v>
      </c>
      <c r="U415" s="111" t="s">
        <v>210</v>
      </c>
      <c r="V415" s="111">
        <v>0</v>
      </c>
      <c r="W415" s="111" t="s">
        <v>1476</v>
      </c>
      <c r="X415" s="111">
        <v>354569225</v>
      </c>
      <c r="Y415" s="111" t="s">
        <v>1539</v>
      </c>
      <c r="Z415" s="111" t="s">
        <v>1533</v>
      </c>
      <c r="AA415" s="111">
        <v>32000</v>
      </c>
      <c r="AB415" s="111" t="s">
        <v>214</v>
      </c>
      <c r="AC415" s="111">
        <v>24</v>
      </c>
      <c r="AD415" s="111" t="s">
        <v>215</v>
      </c>
      <c r="AE415" s="111" t="s">
        <v>1474</v>
      </c>
      <c r="AF415" s="111">
        <v>1710</v>
      </c>
      <c r="AG415" s="111">
        <v>1710</v>
      </c>
      <c r="AH415" s="111" t="s">
        <v>1540</v>
      </c>
      <c r="AI415" s="111">
        <v>11688.3</v>
      </c>
      <c r="AJ415" s="111">
        <v>5411.7</v>
      </c>
      <c r="AK415" s="111">
        <v>17100</v>
      </c>
      <c r="AL415" s="111">
        <v>20311.7</v>
      </c>
      <c r="AM415" s="111">
        <v>3322.3</v>
      </c>
      <c r="AN415" s="111">
        <v>23634</v>
      </c>
      <c r="AO415" s="111">
        <v>0</v>
      </c>
      <c r="AP415" s="111">
        <v>0</v>
      </c>
      <c r="AQ415" s="111">
        <v>0</v>
      </c>
      <c r="AR415" s="111">
        <v>14</v>
      </c>
      <c r="AS415" s="111">
        <v>0</v>
      </c>
      <c r="AT415" s="111" t="s">
        <v>395</v>
      </c>
      <c r="AU415" s="99"/>
      <c r="AV415" s="99"/>
      <c r="AW415" s="111"/>
      <c r="AX415" s="111" t="s">
        <v>218</v>
      </c>
      <c r="AY415" s="111" t="s">
        <v>219</v>
      </c>
      <c r="AZ415" s="111"/>
      <c r="BA415" s="111">
        <v>0</v>
      </c>
      <c r="BB415" s="101"/>
      <c r="BC415" s="101"/>
      <c r="BD415" s="99" t="s">
        <v>220</v>
      </c>
      <c r="BE415" s="99"/>
      <c r="BF415" s="109"/>
      <c r="BG415" s="67"/>
      <c r="BH415" s="108"/>
      <c r="BI415" s="99" t="s">
        <v>2017</v>
      </c>
      <c r="BJ415" s="99"/>
      <c r="BK415" s="108"/>
      <c r="BL415" s="100" t="s">
        <v>2062</v>
      </c>
    </row>
    <row r="416" spans="1:64" hidden="1" x14ac:dyDescent="0.3">
      <c r="A416" s="99">
        <v>415</v>
      </c>
      <c r="B416" s="111" t="s">
        <v>2056</v>
      </c>
      <c r="C416" s="111" t="s">
        <v>188</v>
      </c>
      <c r="D416" s="111" t="s">
        <v>187</v>
      </c>
      <c r="E416" s="111" t="s">
        <v>186</v>
      </c>
      <c r="F416" s="111" t="s">
        <v>201</v>
      </c>
      <c r="G416" s="111" t="s">
        <v>183</v>
      </c>
      <c r="H416" s="111" t="s">
        <v>184</v>
      </c>
      <c r="I416" s="111">
        <v>151250</v>
      </c>
      <c r="J416" s="111" t="s">
        <v>434</v>
      </c>
      <c r="K416" s="111">
        <v>151250</v>
      </c>
      <c r="L416" s="111" t="s">
        <v>203</v>
      </c>
      <c r="M416" s="111" t="s">
        <v>204</v>
      </c>
      <c r="N416" s="111">
        <v>256688</v>
      </c>
      <c r="O416" s="111" t="s">
        <v>435</v>
      </c>
      <c r="P416" s="111">
        <v>577498</v>
      </c>
      <c r="Q416" s="111" t="s">
        <v>447</v>
      </c>
      <c r="R416" s="111" t="s">
        <v>809</v>
      </c>
      <c r="S416" s="111" t="s">
        <v>1541</v>
      </c>
      <c r="T416" s="111" t="s">
        <v>275</v>
      </c>
      <c r="U416" s="111" t="s">
        <v>210</v>
      </c>
      <c r="V416" s="111">
        <v>0</v>
      </c>
      <c r="W416" s="111" t="s">
        <v>1542</v>
      </c>
      <c r="X416" s="111">
        <v>354574196</v>
      </c>
      <c r="Y416" s="111" t="s">
        <v>1543</v>
      </c>
      <c r="Z416" s="111" t="s">
        <v>1536</v>
      </c>
      <c r="AA416" s="111">
        <v>32000</v>
      </c>
      <c r="AB416" s="111" t="s">
        <v>214</v>
      </c>
      <c r="AC416" s="111">
        <v>24</v>
      </c>
      <c r="AD416" s="111" t="s">
        <v>215</v>
      </c>
      <c r="AE416" s="111" t="s">
        <v>1488</v>
      </c>
      <c r="AF416" s="111">
        <v>1710</v>
      </c>
      <c r="AG416" s="111">
        <v>1710</v>
      </c>
      <c r="AH416" s="111" t="s">
        <v>473</v>
      </c>
      <c r="AI416" s="111">
        <v>6807.12</v>
      </c>
      <c r="AJ416" s="111">
        <v>3452.88</v>
      </c>
      <c r="AK416" s="111">
        <v>10260</v>
      </c>
      <c r="AL416" s="111">
        <v>25192.880000000001</v>
      </c>
      <c r="AM416" s="111">
        <v>5310.12</v>
      </c>
      <c r="AN416" s="111">
        <v>30503</v>
      </c>
      <c r="AO416" s="111">
        <v>0</v>
      </c>
      <c r="AP416" s="111">
        <v>0</v>
      </c>
      <c r="AQ416" s="111">
        <v>0</v>
      </c>
      <c r="AR416" s="111">
        <v>14</v>
      </c>
      <c r="AS416" s="111">
        <v>0</v>
      </c>
      <c r="AT416" s="111" t="s">
        <v>395</v>
      </c>
      <c r="AU416" s="99"/>
      <c r="AV416" s="99"/>
      <c r="AW416" s="111"/>
      <c r="AX416" s="111" t="s">
        <v>218</v>
      </c>
      <c r="AY416" s="111" t="s">
        <v>219</v>
      </c>
      <c r="AZ416" s="111"/>
      <c r="BA416" s="111">
        <v>0</v>
      </c>
      <c r="BB416" s="101">
        <v>45758</v>
      </c>
      <c r="BC416" s="101" t="s">
        <v>396</v>
      </c>
      <c r="BD416" s="99" t="s">
        <v>397</v>
      </c>
      <c r="BE416" s="99" t="s">
        <v>398</v>
      </c>
      <c r="BF416" s="109" t="s">
        <v>399</v>
      </c>
      <c r="BG416" s="67"/>
      <c r="BH416" s="108"/>
      <c r="BI416" s="99" t="s">
        <v>2017</v>
      </c>
      <c r="BJ416" s="99"/>
      <c r="BK416" s="108"/>
      <c r="BL416" s="100"/>
    </row>
    <row r="417" spans="1:64" hidden="1" x14ac:dyDescent="0.3">
      <c r="A417" s="84">
        <v>416</v>
      </c>
      <c r="B417" s="111" t="s">
        <v>2056</v>
      </c>
      <c r="C417" s="111" t="s">
        <v>188</v>
      </c>
      <c r="D417" s="111" t="s">
        <v>187</v>
      </c>
      <c r="E417" s="111" t="s">
        <v>186</v>
      </c>
      <c r="F417" s="111" t="s">
        <v>201</v>
      </c>
      <c r="G417" s="111" t="s">
        <v>183</v>
      </c>
      <c r="H417" s="111" t="s">
        <v>184</v>
      </c>
      <c r="I417" s="111">
        <v>143603</v>
      </c>
      <c r="J417" s="111" t="s">
        <v>329</v>
      </c>
      <c r="K417" s="111">
        <v>143603</v>
      </c>
      <c r="L417" s="111" t="s">
        <v>203</v>
      </c>
      <c r="M417" s="111" t="s">
        <v>204</v>
      </c>
      <c r="N417" s="111">
        <v>349385</v>
      </c>
      <c r="O417" s="111" t="s">
        <v>1096</v>
      </c>
      <c r="P417" s="111">
        <v>494427</v>
      </c>
      <c r="Q417" s="111" t="s">
        <v>1097</v>
      </c>
      <c r="R417" s="111" t="s">
        <v>809</v>
      </c>
      <c r="S417" s="111" t="s">
        <v>1544</v>
      </c>
      <c r="T417" s="111" t="s">
        <v>275</v>
      </c>
      <c r="U417" s="111" t="s">
        <v>210</v>
      </c>
      <c r="V417" s="111">
        <v>0</v>
      </c>
      <c r="W417" s="111" t="s">
        <v>1476</v>
      </c>
      <c r="X417" s="111">
        <v>354580802</v>
      </c>
      <c r="Y417" s="111" t="s">
        <v>1545</v>
      </c>
      <c r="Z417" s="111" t="s">
        <v>1536</v>
      </c>
      <c r="AA417" s="111">
        <v>32000</v>
      </c>
      <c r="AB417" s="111" t="s">
        <v>1101</v>
      </c>
      <c r="AC417" s="111">
        <v>24</v>
      </c>
      <c r="AD417" s="111" t="s">
        <v>215</v>
      </c>
      <c r="AE417" s="111" t="s">
        <v>1440</v>
      </c>
      <c r="AF417" s="111">
        <v>1710</v>
      </c>
      <c r="AG417" s="111">
        <v>1710</v>
      </c>
      <c r="AH417" s="111" t="s">
        <v>473</v>
      </c>
      <c r="AI417" s="111">
        <v>6654.42</v>
      </c>
      <c r="AJ417" s="111">
        <v>3605.58</v>
      </c>
      <c r="AK417" s="111">
        <v>10260</v>
      </c>
      <c r="AL417" s="111">
        <v>25345.58</v>
      </c>
      <c r="AM417" s="111">
        <v>5304.42</v>
      </c>
      <c r="AN417" s="111">
        <v>30650</v>
      </c>
      <c r="AO417" s="111">
        <v>0</v>
      </c>
      <c r="AP417" s="111">
        <v>0</v>
      </c>
      <c r="AQ417" s="111">
        <v>0</v>
      </c>
      <c r="AR417" s="111">
        <v>14</v>
      </c>
      <c r="AS417" s="111">
        <v>0</v>
      </c>
      <c r="AT417" s="111" t="s">
        <v>395</v>
      </c>
      <c r="AU417" s="99"/>
      <c r="AV417" s="99"/>
      <c r="AW417" s="111"/>
      <c r="AX417" s="111" t="s">
        <v>218</v>
      </c>
      <c r="AY417" s="111" t="s">
        <v>219</v>
      </c>
      <c r="AZ417" s="111"/>
      <c r="BA417" s="111">
        <v>0</v>
      </c>
      <c r="BB417" s="101"/>
      <c r="BC417" s="101"/>
      <c r="BD417" s="99" t="s">
        <v>220</v>
      </c>
      <c r="BE417" s="99"/>
      <c r="BF417" s="109"/>
      <c r="BG417" s="67"/>
      <c r="BH417" s="108"/>
      <c r="BI417" s="99" t="s">
        <v>2017</v>
      </c>
      <c r="BJ417" s="99"/>
      <c r="BK417" s="108"/>
      <c r="BL417" s="100" t="s">
        <v>2065</v>
      </c>
    </row>
    <row r="418" spans="1:64" hidden="1" x14ac:dyDescent="0.3">
      <c r="A418" s="84">
        <v>417</v>
      </c>
      <c r="B418" s="111" t="s">
        <v>2056</v>
      </c>
      <c r="C418" s="111" t="s">
        <v>188</v>
      </c>
      <c r="D418" s="111" t="s">
        <v>187</v>
      </c>
      <c r="E418" s="111" t="s">
        <v>186</v>
      </c>
      <c r="F418" s="111" t="s">
        <v>201</v>
      </c>
      <c r="G418" s="111" t="s">
        <v>183</v>
      </c>
      <c r="H418" s="111" t="s">
        <v>184</v>
      </c>
      <c r="I418" s="111">
        <v>151250</v>
      </c>
      <c r="J418" s="111" t="s">
        <v>434</v>
      </c>
      <c r="K418" s="111">
        <v>151250</v>
      </c>
      <c r="L418" s="111" t="s">
        <v>203</v>
      </c>
      <c r="M418" s="111" t="s">
        <v>204</v>
      </c>
      <c r="N418" s="111">
        <v>388364</v>
      </c>
      <c r="O418" s="111" t="s">
        <v>1338</v>
      </c>
      <c r="P418" s="111">
        <v>573448</v>
      </c>
      <c r="Q418" s="111" t="s">
        <v>1339</v>
      </c>
      <c r="R418" s="111" t="s">
        <v>809</v>
      </c>
      <c r="S418" s="111" t="s">
        <v>1546</v>
      </c>
      <c r="T418" s="111" t="s">
        <v>275</v>
      </c>
      <c r="U418" s="111" t="s">
        <v>210</v>
      </c>
      <c r="V418" s="111">
        <v>0</v>
      </c>
      <c r="W418" s="111" t="s">
        <v>1476</v>
      </c>
      <c r="X418" s="111">
        <v>354669319</v>
      </c>
      <c r="Y418" s="111" t="s">
        <v>1547</v>
      </c>
      <c r="Z418" s="111" t="s">
        <v>1548</v>
      </c>
      <c r="AA418" s="111">
        <v>32000</v>
      </c>
      <c r="AB418" s="111" t="s">
        <v>1342</v>
      </c>
      <c r="AC418" s="111">
        <v>24</v>
      </c>
      <c r="AD418" s="111" t="s">
        <v>215</v>
      </c>
      <c r="AE418" s="111" t="s">
        <v>1521</v>
      </c>
      <c r="AF418" s="111">
        <v>1710</v>
      </c>
      <c r="AG418" s="111">
        <v>1710</v>
      </c>
      <c r="AH418" s="111" t="s">
        <v>1165</v>
      </c>
      <c r="AI418" s="111">
        <v>10286.700000000001</v>
      </c>
      <c r="AJ418" s="111">
        <v>5103.3</v>
      </c>
      <c r="AK418" s="111">
        <v>15390</v>
      </c>
      <c r="AL418" s="111">
        <v>21713.3</v>
      </c>
      <c r="AM418" s="111">
        <v>3771.7</v>
      </c>
      <c r="AN418" s="111">
        <v>25485</v>
      </c>
      <c r="AO418" s="111">
        <v>0</v>
      </c>
      <c r="AP418" s="111">
        <v>0</v>
      </c>
      <c r="AQ418" s="111">
        <v>0</v>
      </c>
      <c r="AR418" s="111">
        <v>14</v>
      </c>
      <c r="AS418" s="111">
        <v>0</v>
      </c>
      <c r="AT418" s="111" t="s">
        <v>395</v>
      </c>
      <c r="AU418" s="99"/>
      <c r="AV418" s="99"/>
      <c r="AW418" s="111"/>
      <c r="AX418" s="111" t="s">
        <v>218</v>
      </c>
      <c r="AY418" s="111" t="s">
        <v>219</v>
      </c>
      <c r="AZ418" s="111"/>
      <c r="BA418" s="111">
        <v>0</v>
      </c>
      <c r="BB418" s="101">
        <v>45758</v>
      </c>
      <c r="BC418" s="101" t="s">
        <v>396</v>
      </c>
      <c r="BD418" s="99" t="s">
        <v>397</v>
      </c>
      <c r="BE418" s="99" t="s">
        <v>398</v>
      </c>
      <c r="BF418" s="109" t="s">
        <v>399</v>
      </c>
      <c r="BG418" s="67"/>
      <c r="BH418" s="108"/>
      <c r="BI418" s="99" t="s">
        <v>2017</v>
      </c>
      <c r="BJ418" s="99"/>
      <c r="BK418" s="108"/>
      <c r="BL418" s="100"/>
    </row>
    <row r="419" spans="1:64" hidden="1" x14ac:dyDescent="0.3">
      <c r="A419" s="84">
        <v>418</v>
      </c>
      <c r="B419" s="111" t="s">
        <v>2056</v>
      </c>
      <c r="C419" s="111" t="s">
        <v>188</v>
      </c>
      <c r="D419" s="111" t="s">
        <v>187</v>
      </c>
      <c r="E419" s="111" t="s">
        <v>186</v>
      </c>
      <c r="F419" s="111" t="s">
        <v>201</v>
      </c>
      <c r="G419" s="111" t="s">
        <v>183</v>
      </c>
      <c r="H419" s="111" t="s">
        <v>184</v>
      </c>
      <c r="I419" s="111">
        <v>151250</v>
      </c>
      <c r="J419" s="111" t="s">
        <v>434</v>
      </c>
      <c r="K419" s="111">
        <v>151250</v>
      </c>
      <c r="L419" s="111" t="s">
        <v>203</v>
      </c>
      <c r="M419" s="111" t="s">
        <v>204</v>
      </c>
      <c r="N419" s="111">
        <v>388364</v>
      </c>
      <c r="O419" s="111" t="s">
        <v>1338</v>
      </c>
      <c r="P419" s="111">
        <v>573448</v>
      </c>
      <c r="Q419" s="111" t="s">
        <v>1339</v>
      </c>
      <c r="R419" s="111" t="s">
        <v>809</v>
      </c>
      <c r="S419" s="111" t="s">
        <v>1549</v>
      </c>
      <c r="T419" s="111" t="s">
        <v>275</v>
      </c>
      <c r="U419" s="111" t="s">
        <v>210</v>
      </c>
      <c r="V419" s="111">
        <v>0</v>
      </c>
      <c r="W419" s="111" t="s">
        <v>1476</v>
      </c>
      <c r="X419" s="111">
        <v>354670283</v>
      </c>
      <c r="Y419" s="111" t="s">
        <v>1550</v>
      </c>
      <c r="Z419" s="111" t="s">
        <v>1548</v>
      </c>
      <c r="AA419" s="111">
        <v>32000</v>
      </c>
      <c r="AB419" s="111" t="s">
        <v>1342</v>
      </c>
      <c r="AC419" s="111">
        <v>24</v>
      </c>
      <c r="AD419" s="111" t="s">
        <v>215</v>
      </c>
      <c r="AE419" s="111" t="s">
        <v>1521</v>
      </c>
      <c r="AF419" s="111">
        <v>1710</v>
      </c>
      <c r="AG419" s="111">
        <v>1710</v>
      </c>
      <c r="AH419" s="111" t="s">
        <v>1551</v>
      </c>
      <c r="AI419" s="111">
        <v>3269.56</v>
      </c>
      <c r="AJ419" s="111">
        <v>1860.44</v>
      </c>
      <c r="AK419" s="111">
        <v>5130</v>
      </c>
      <c r="AL419" s="111">
        <v>28730.44</v>
      </c>
      <c r="AM419" s="111">
        <v>7014.56</v>
      </c>
      <c r="AN419" s="111">
        <v>35745</v>
      </c>
      <c r="AO419" s="111">
        <v>0</v>
      </c>
      <c r="AP419" s="111">
        <v>0</v>
      </c>
      <c r="AQ419" s="111">
        <v>0</v>
      </c>
      <c r="AR419" s="111">
        <v>14</v>
      </c>
      <c r="AS419" s="111">
        <v>0</v>
      </c>
      <c r="AT419" s="111" t="s">
        <v>395</v>
      </c>
      <c r="AU419" s="99"/>
      <c r="AV419" s="99"/>
      <c r="AW419" s="111"/>
      <c r="AX419" s="111" t="s">
        <v>218</v>
      </c>
      <c r="AY419" s="111" t="s">
        <v>219</v>
      </c>
      <c r="AZ419" s="111"/>
      <c r="BA419" s="111">
        <v>0</v>
      </c>
      <c r="BB419" s="101">
        <v>45758</v>
      </c>
      <c r="BC419" s="101" t="s">
        <v>396</v>
      </c>
      <c r="BD419" s="99" t="s">
        <v>397</v>
      </c>
      <c r="BE419" s="99" t="s">
        <v>398</v>
      </c>
      <c r="BF419" s="109" t="s">
        <v>399</v>
      </c>
      <c r="BG419" s="67"/>
      <c r="BH419" s="108"/>
      <c r="BI419" s="99" t="s">
        <v>2017</v>
      </c>
      <c r="BJ419" s="99"/>
      <c r="BK419" s="108"/>
      <c r="BL419" s="100"/>
    </row>
    <row r="420" spans="1:64" hidden="1" x14ac:dyDescent="0.3">
      <c r="A420" s="99">
        <v>419</v>
      </c>
      <c r="B420" s="111" t="s">
        <v>2056</v>
      </c>
      <c r="C420" s="111" t="s">
        <v>188</v>
      </c>
      <c r="D420" s="111" t="s">
        <v>187</v>
      </c>
      <c r="E420" s="111" t="s">
        <v>186</v>
      </c>
      <c r="F420" s="111" t="s">
        <v>201</v>
      </c>
      <c r="G420" s="111" t="s">
        <v>183</v>
      </c>
      <c r="H420" s="111" t="s">
        <v>184</v>
      </c>
      <c r="I420" s="111">
        <v>151250</v>
      </c>
      <c r="J420" s="111" t="s">
        <v>434</v>
      </c>
      <c r="K420" s="111">
        <v>151250</v>
      </c>
      <c r="L420" s="111" t="s">
        <v>203</v>
      </c>
      <c r="M420" s="111" t="s">
        <v>204</v>
      </c>
      <c r="N420" s="111">
        <v>388364</v>
      </c>
      <c r="O420" s="111" t="s">
        <v>1338</v>
      </c>
      <c r="P420" s="111">
        <v>573448</v>
      </c>
      <c r="Q420" s="111" t="s">
        <v>1339</v>
      </c>
      <c r="R420" s="111" t="s">
        <v>809</v>
      </c>
      <c r="S420" s="111" t="s">
        <v>1552</v>
      </c>
      <c r="T420" s="111" t="s">
        <v>275</v>
      </c>
      <c r="U420" s="111" t="s">
        <v>210</v>
      </c>
      <c r="V420" s="111">
        <v>0</v>
      </c>
      <c r="W420" s="111" t="s">
        <v>1476</v>
      </c>
      <c r="X420" s="111">
        <v>354671137</v>
      </c>
      <c r="Y420" s="111" t="s">
        <v>1553</v>
      </c>
      <c r="Z420" s="111" t="s">
        <v>1548</v>
      </c>
      <c r="AA420" s="111">
        <v>32000</v>
      </c>
      <c r="AB420" s="111" t="s">
        <v>1342</v>
      </c>
      <c r="AC420" s="111">
        <v>24</v>
      </c>
      <c r="AD420" s="111" t="s">
        <v>215</v>
      </c>
      <c r="AE420" s="111" t="s">
        <v>1521</v>
      </c>
      <c r="AF420" s="111">
        <v>1710</v>
      </c>
      <c r="AG420" s="111">
        <v>1710</v>
      </c>
      <c r="AH420" s="111" t="s">
        <v>1554</v>
      </c>
      <c r="AI420" s="111">
        <v>11535.66</v>
      </c>
      <c r="AJ420" s="111">
        <v>5564.34</v>
      </c>
      <c r="AK420" s="111">
        <v>17100</v>
      </c>
      <c r="AL420" s="111">
        <v>20464.34</v>
      </c>
      <c r="AM420" s="111">
        <v>3310.66</v>
      </c>
      <c r="AN420" s="111">
        <v>23775</v>
      </c>
      <c r="AO420" s="111">
        <v>5315.66</v>
      </c>
      <c r="AP420" s="111">
        <v>1524.34</v>
      </c>
      <c r="AQ420" s="111">
        <v>6840</v>
      </c>
      <c r="AR420" s="111">
        <v>14</v>
      </c>
      <c r="AS420" s="111">
        <v>76</v>
      </c>
      <c r="AT420" s="111" t="s">
        <v>910</v>
      </c>
      <c r="AU420" s="99"/>
      <c r="AV420" s="99"/>
      <c r="AW420" s="111"/>
      <c r="AX420" s="111" t="s">
        <v>218</v>
      </c>
      <c r="AY420" s="111" t="s">
        <v>219</v>
      </c>
      <c r="AZ420" s="111"/>
      <c r="BA420" s="111">
        <v>0</v>
      </c>
      <c r="BB420" s="101">
        <v>45758</v>
      </c>
      <c r="BC420" s="101" t="s">
        <v>396</v>
      </c>
      <c r="BD420" s="99" t="s">
        <v>397</v>
      </c>
      <c r="BE420" s="99" t="s">
        <v>398</v>
      </c>
      <c r="BF420" s="109" t="s">
        <v>399</v>
      </c>
      <c r="BG420" s="67"/>
      <c r="BH420" s="108"/>
      <c r="BI420" s="99" t="s">
        <v>2017</v>
      </c>
      <c r="BJ420" s="99"/>
      <c r="BK420" s="108"/>
      <c r="BL420" s="100"/>
    </row>
    <row r="421" spans="1:64" hidden="1" x14ac:dyDescent="0.3">
      <c r="A421" s="84">
        <v>420</v>
      </c>
      <c r="B421" s="111" t="s">
        <v>2056</v>
      </c>
      <c r="C421" s="111" t="s">
        <v>188</v>
      </c>
      <c r="D421" s="111" t="s">
        <v>187</v>
      </c>
      <c r="E421" s="111" t="s">
        <v>186</v>
      </c>
      <c r="F421" s="111" t="s">
        <v>201</v>
      </c>
      <c r="G421" s="111" t="s">
        <v>183</v>
      </c>
      <c r="H421" s="111" t="s">
        <v>184</v>
      </c>
      <c r="I421" s="111">
        <v>151250</v>
      </c>
      <c r="J421" s="111" t="s">
        <v>434</v>
      </c>
      <c r="K421" s="111">
        <v>151250</v>
      </c>
      <c r="L421" s="111" t="s">
        <v>203</v>
      </c>
      <c r="M421" s="111" t="s">
        <v>204</v>
      </c>
      <c r="N421" s="111">
        <v>256688</v>
      </c>
      <c r="O421" s="111" t="s">
        <v>435</v>
      </c>
      <c r="P421" s="111">
        <v>577498</v>
      </c>
      <c r="Q421" s="111" t="s">
        <v>447</v>
      </c>
      <c r="R421" s="111" t="s">
        <v>809</v>
      </c>
      <c r="S421" s="111" t="s">
        <v>1555</v>
      </c>
      <c r="T421" s="111" t="s">
        <v>275</v>
      </c>
      <c r="U421" s="111" t="s">
        <v>210</v>
      </c>
      <c r="V421" s="111">
        <v>0</v>
      </c>
      <c r="W421" s="111" t="s">
        <v>1476</v>
      </c>
      <c r="X421" s="111">
        <v>354671630</v>
      </c>
      <c r="Y421" s="111" t="s">
        <v>1556</v>
      </c>
      <c r="Z421" s="111" t="s">
        <v>1557</v>
      </c>
      <c r="AA421" s="111">
        <v>32000</v>
      </c>
      <c r="AB421" s="111" t="s">
        <v>214</v>
      </c>
      <c r="AC421" s="111">
        <v>24</v>
      </c>
      <c r="AD421" s="111" t="s">
        <v>215</v>
      </c>
      <c r="AE421" s="111" t="s">
        <v>1558</v>
      </c>
      <c r="AF421" s="111">
        <v>1710</v>
      </c>
      <c r="AG421" s="111">
        <v>1710</v>
      </c>
      <c r="AH421" s="111" t="s">
        <v>1324</v>
      </c>
      <c r="AI421" s="111">
        <v>5143.58</v>
      </c>
      <c r="AJ421" s="111">
        <v>3406.42</v>
      </c>
      <c r="AK421" s="111">
        <v>8550</v>
      </c>
      <c r="AL421" s="111">
        <v>26856.42</v>
      </c>
      <c r="AM421" s="111">
        <v>6107.58</v>
      </c>
      <c r="AN421" s="111">
        <v>32964</v>
      </c>
      <c r="AO421" s="111">
        <v>0</v>
      </c>
      <c r="AP421" s="111">
        <v>0</v>
      </c>
      <c r="AQ421" s="111">
        <v>0</v>
      </c>
      <c r="AR421" s="111">
        <v>13</v>
      </c>
      <c r="AS421" s="111">
        <v>0</v>
      </c>
      <c r="AT421" s="111" t="s">
        <v>395</v>
      </c>
      <c r="AU421" s="99"/>
      <c r="AV421" s="99"/>
      <c r="AW421" s="111"/>
      <c r="AX421" s="111" t="s">
        <v>218</v>
      </c>
      <c r="AY421" s="111" t="s">
        <v>219</v>
      </c>
      <c r="AZ421" s="111"/>
      <c r="BA421" s="111">
        <v>0</v>
      </c>
      <c r="BB421" s="101">
        <v>45758</v>
      </c>
      <c r="BC421" s="101" t="s">
        <v>396</v>
      </c>
      <c r="BD421" s="99" t="s">
        <v>397</v>
      </c>
      <c r="BE421" s="99" t="s">
        <v>398</v>
      </c>
      <c r="BF421" s="109" t="s">
        <v>399</v>
      </c>
      <c r="BG421" s="67"/>
      <c r="BH421" s="108"/>
      <c r="BI421" s="99" t="s">
        <v>2017</v>
      </c>
      <c r="BJ421" s="99"/>
      <c r="BK421" s="108"/>
      <c r="BL421" s="100"/>
    </row>
    <row r="422" spans="1:64" hidden="1" x14ac:dyDescent="0.3">
      <c r="A422" s="84">
        <v>421</v>
      </c>
      <c r="B422" s="111" t="s">
        <v>2056</v>
      </c>
      <c r="C422" s="111" t="s">
        <v>188</v>
      </c>
      <c r="D422" s="111" t="s">
        <v>187</v>
      </c>
      <c r="E422" s="111" t="s">
        <v>186</v>
      </c>
      <c r="F422" s="111" t="s">
        <v>201</v>
      </c>
      <c r="G422" s="111" t="s">
        <v>183</v>
      </c>
      <c r="H422" s="111" t="s">
        <v>184</v>
      </c>
      <c r="I422" s="111">
        <v>151250</v>
      </c>
      <c r="J422" s="111" t="s">
        <v>434</v>
      </c>
      <c r="K422" s="111">
        <v>151250</v>
      </c>
      <c r="L422" s="111" t="s">
        <v>203</v>
      </c>
      <c r="M422" s="111" t="s">
        <v>204</v>
      </c>
      <c r="N422" s="111">
        <v>256688</v>
      </c>
      <c r="O422" s="111" t="s">
        <v>435</v>
      </c>
      <c r="P422" s="111">
        <v>577498</v>
      </c>
      <c r="Q422" s="111" t="s">
        <v>447</v>
      </c>
      <c r="R422" s="111" t="s">
        <v>809</v>
      </c>
      <c r="S422" s="111" t="s">
        <v>1559</v>
      </c>
      <c r="T422" s="111" t="s">
        <v>275</v>
      </c>
      <c r="U422" s="111" t="s">
        <v>210</v>
      </c>
      <c r="V422" s="111">
        <v>0</v>
      </c>
      <c r="W422" s="111" t="s">
        <v>1476</v>
      </c>
      <c r="X422" s="111">
        <v>354679381</v>
      </c>
      <c r="Y422" s="111" t="s">
        <v>1560</v>
      </c>
      <c r="Z422" s="111" t="s">
        <v>1561</v>
      </c>
      <c r="AA422" s="111">
        <v>32000</v>
      </c>
      <c r="AB422" s="111" t="s">
        <v>214</v>
      </c>
      <c r="AC422" s="111">
        <v>24</v>
      </c>
      <c r="AD422" s="111" t="s">
        <v>215</v>
      </c>
      <c r="AE422" s="111" t="s">
        <v>1558</v>
      </c>
      <c r="AF422" s="111">
        <v>1710</v>
      </c>
      <c r="AG422" s="111">
        <v>1710</v>
      </c>
      <c r="AH422" s="111" t="s">
        <v>1335</v>
      </c>
      <c r="AI422" s="111">
        <v>14933.13</v>
      </c>
      <c r="AJ422" s="111">
        <v>7296.87</v>
      </c>
      <c r="AK422" s="111">
        <v>22230</v>
      </c>
      <c r="AL422" s="111">
        <v>17066.87</v>
      </c>
      <c r="AM422" s="111">
        <v>2288.13</v>
      </c>
      <c r="AN422" s="111">
        <v>19355</v>
      </c>
      <c r="AO422" s="111">
        <v>0</v>
      </c>
      <c r="AP422" s="111">
        <v>0</v>
      </c>
      <c r="AQ422" s="111">
        <v>0</v>
      </c>
      <c r="AR422" s="111">
        <v>13</v>
      </c>
      <c r="AS422" s="111">
        <v>0</v>
      </c>
      <c r="AT422" s="111" t="s">
        <v>395</v>
      </c>
      <c r="AU422" s="99"/>
      <c r="AV422" s="99"/>
      <c r="AW422" s="111"/>
      <c r="AX422" s="111" t="s">
        <v>218</v>
      </c>
      <c r="AY422" s="111" t="s">
        <v>219</v>
      </c>
      <c r="AZ422" s="111"/>
      <c r="BA422" s="111">
        <v>0</v>
      </c>
      <c r="BB422" s="101">
        <v>45758</v>
      </c>
      <c r="BC422" s="101" t="s">
        <v>396</v>
      </c>
      <c r="BD422" s="99" t="s">
        <v>397</v>
      </c>
      <c r="BE422" s="99" t="s">
        <v>517</v>
      </c>
      <c r="BF422" s="109" t="s">
        <v>518</v>
      </c>
      <c r="BG422" s="67"/>
      <c r="BH422" s="108"/>
      <c r="BI422" s="99" t="s">
        <v>2018</v>
      </c>
      <c r="BJ422" s="99"/>
      <c r="BK422" s="108"/>
      <c r="BL422" s="100"/>
    </row>
    <row r="423" spans="1:64" hidden="1" x14ac:dyDescent="0.3">
      <c r="A423" s="84">
        <v>422</v>
      </c>
      <c r="B423" s="111" t="s">
        <v>2056</v>
      </c>
      <c r="C423" s="111" t="s">
        <v>188</v>
      </c>
      <c r="D423" s="111" t="s">
        <v>187</v>
      </c>
      <c r="E423" s="111" t="s">
        <v>186</v>
      </c>
      <c r="F423" s="111" t="s">
        <v>201</v>
      </c>
      <c r="G423" s="111" t="s">
        <v>183</v>
      </c>
      <c r="H423" s="111" t="s">
        <v>184</v>
      </c>
      <c r="I423" s="111">
        <v>151250</v>
      </c>
      <c r="J423" s="111" t="s">
        <v>434</v>
      </c>
      <c r="K423" s="111">
        <v>151250</v>
      </c>
      <c r="L423" s="111" t="s">
        <v>203</v>
      </c>
      <c r="M423" s="111" t="s">
        <v>204</v>
      </c>
      <c r="N423" s="111">
        <v>256688</v>
      </c>
      <c r="O423" s="111" t="s">
        <v>435</v>
      </c>
      <c r="P423" s="111">
        <v>577498</v>
      </c>
      <c r="Q423" s="111" t="s">
        <v>447</v>
      </c>
      <c r="R423" s="111" t="s">
        <v>809</v>
      </c>
      <c r="S423" s="111" t="s">
        <v>1562</v>
      </c>
      <c r="T423" s="111" t="s">
        <v>275</v>
      </c>
      <c r="U423" s="111" t="s">
        <v>210</v>
      </c>
      <c r="V423" s="111">
        <v>0</v>
      </c>
      <c r="W423" s="111" t="s">
        <v>1476</v>
      </c>
      <c r="X423" s="111">
        <v>354679886</v>
      </c>
      <c r="Y423" s="111" t="s">
        <v>1563</v>
      </c>
      <c r="Z423" s="111" t="s">
        <v>1561</v>
      </c>
      <c r="AA423" s="111">
        <v>32000</v>
      </c>
      <c r="AB423" s="111" t="s">
        <v>214</v>
      </c>
      <c r="AC423" s="111">
        <v>24</v>
      </c>
      <c r="AD423" s="111" t="s">
        <v>215</v>
      </c>
      <c r="AE423" s="111" t="s">
        <v>1558</v>
      </c>
      <c r="AF423" s="111">
        <v>1710</v>
      </c>
      <c r="AG423" s="111">
        <v>1710</v>
      </c>
      <c r="AH423" s="111" t="s">
        <v>957</v>
      </c>
      <c r="AI423" s="111">
        <v>14933.13</v>
      </c>
      <c r="AJ423" s="111">
        <v>7296.87</v>
      </c>
      <c r="AK423" s="111">
        <v>22230</v>
      </c>
      <c r="AL423" s="111">
        <v>17066.87</v>
      </c>
      <c r="AM423" s="111">
        <v>2288.13</v>
      </c>
      <c r="AN423" s="111">
        <v>19355</v>
      </c>
      <c r="AO423" s="111">
        <v>0</v>
      </c>
      <c r="AP423" s="111">
        <v>0</v>
      </c>
      <c r="AQ423" s="111">
        <v>0</v>
      </c>
      <c r="AR423" s="111">
        <v>13</v>
      </c>
      <c r="AS423" s="111">
        <v>0</v>
      </c>
      <c r="AT423" s="111" t="s">
        <v>395</v>
      </c>
      <c r="AU423" s="99"/>
      <c r="AV423" s="99"/>
      <c r="AW423" s="111"/>
      <c r="AX423" s="111" t="s">
        <v>218</v>
      </c>
      <c r="AY423" s="111" t="s">
        <v>219</v>
      </c>
      <c r="AZ423" s="111"/>
      <c r="BA423" s="111">
        <v>0</v>
      </c>
      <c r="BB423" s="101">
        <v>45758</v>
      </c>
      <c r="BC423" s="101" t="s">
        <v>396</v>
      </c>
      <c r="BD423" s="99" t="s">
        <v>397</v>
      </c>
      <c r="BE423" s="99" t="s">
        <v>517</v>
      </c>
      <c r="BF423" s="109" t="s">
        <v>518</v>
      </c>
      <c r="BG423" s="67"/>
      <c r="BH423" s="108"/>
      <c r="BI423" s="99" t="s">
        <v>2018</v>
      </c>
      <c r="BJ423" s="99"/>
      <c r="BK423" s="108"/>
      <c r="BL423" s="100"/>
    </row>
    <row r="424" spans="1:64" hidden="1" x14ac:dyDescent="0.3">
      <c r="A424" s="99">
        <v>423</v>
      </c>
      <c r="B424" s="111" t="s">
        <v>2056</v>
      </c>
      <c r="C424" s="111" t="s">
        <v>188</v>
      </c>
      <c r="D424" s="111" t="s">
        <v>187</v>
      </c>
      <c r="E424" s="111" t="s">
        <v>186</v>
      </c>
      <c r="F424" s="111" t="s">
        <v>201</v>
      </c>
      <c r="G424" s="111" t="s">
        <v>183</v>
      </c>
      <c r="H424" s="111" t="s">
        <v>184</v>
      </c>
      <c r="I424" s="111">
        <v>151250</v>
      </c>
      <c r="J424" s="111" t="s">
        <v>434</v>
      </c>
      <c r="K424" s="111">
        <v>151250</v>
      </c>
      <c r="L424" s="111" t="s">
        <v>203</v>
      </c>
      <c r="M424" s="111" t="s">
        <v>204</v>
      </c>
      <c r="N424" s="111">
        <v>256688</v>
      </c>
      <c r="O424" s="111" t="s">
        <v>435</v>
      </c>
      <c r="P424" s="111">
        <v>577498</v>
      </c>
      <c r="Q424" s="111" t="s">
        <v>447</v>
      </c>
      <c r="R424" s="111" t="s">
        <v>809</v>
      </c>
      <c r="S424" s="111" t="s">
        <v>1564</v>
      </c>
      <c r="T424" s="111" t="s">
        <v>275</v>
      </c>
      <c r="U424" s="111" t="s">
        <v>210</v>
      </c>
      <c r="V424" s="111">
        <v>0</v>
      </c>
      <c r="W424" s="111" t="s">
        <v>1476</v>
      </c>
      <c r="X424" s="111">
        <v>354740512</v>
      </c>
      <c r="Y424" s="111" t="s">
        <v>1565</v>
      </c>
      <c r="Z424" s="111" t="s">
        <v>1557</v>
      </c>
      <c r="AA424" s="111">
        <v>32000</v>
      </c>
      <c r="AB424" s="111" t="s">
        <v>214</v>
      </c>
      <c r="AC424" s="111">
        <v>24</v>
      </c>
      <c r="AD424" s="111" t="s">
        <v>215</v>
      </c>
      <c r="AE424" s="111" t="s">
        <v>1558</v>
      </c>
      <c r="AF424" s="111">
        <v>1710</v>
      </c>
      <c r="AG424" s="111">
        <v>1710</v>
      </c>
      <c r="AH424" s="111" t="s">
        <v>950</v>
      </c>
      <c r="AI424" s="111">
        <v>14989.26</v>
      </c>
      <c r="AJ424" s="111">
        <v>7240.74</v>
      </c>
      <c r="AK424" s="111">
        <v>22230</v>
      </c>
      <c r="AL424" s="111">
        <v>17010.740000000002</v>
      </c>
      <c r="AM424" s="111">
        <v>2273.2600000000002</v>
      </c>
      <c r="AN424" s="111">
        <v>19284</v>
      </c>
      <c r="AO424" s="111">
        <v>0</v>
      </c>
      <c r="AP424" s="111">
        <v>0</v>
      </c>
      <c r="AQ424" s="111">
        <v>0</v>
      </c>
      <c r="AR424" s="111">
        <v>13</v>
      </c>
      <c r="AS424" s="111">
        <v>0</v>
      </c>
      <c r="AT424" s="111" t="s">
        <v>395</v>
      </c>
      <c r="AU424" s="99"/>
      <c r="AV424" s="99"/>
      <c r="AW424" s="111"/>
      <c r="AX424" s="111" t="s">
        <v>218</v>
      </c>
      <c r="AY424" s="111" t="s">
        <v>219</v>
      </c>
      <c r="AZ424" s="111"/>
      <c r="BA424" s="111">
        <v>0</v>
      </c>
      <c r="BB424" s="101">
        <v>45758</v>
      </c>
      <c r="BC424" s="101" t="s">
        <v>396</v>
      </c>
      <c r="BD424" s="99" t="s">
        <v>397</v>
      </c>
      <c r="BE424" s="99" t="s">
        <v>517</v>
      </c>
      <c r="BF424" s="109" t="s">
        <v>518</v>
      </c>
      <c r="BG424" s="67"/>
      <c r="BH424" s="108"/>
      <c r="BI424" s="99" t="s">
        <v>2018</v>
      </c>
      <c r="BJ424" s="99"/>
      <c r="BK424" s="108"/>
      <c r="BL424" s="100"/>
    </row>
    <row r="425" spans="1:64" hidden="1" x14ac:dyDescent="0.3">
      <c r="A425" s="84">
        <v>424</v>
      </c>
      <c r="B425" s="111" t="s">
        <v>2056</v>
      </c>
      <c r="C425" s="111" t="s">
        <v>188</v>
      </c>
      <c r="D425" s="111" t="s">
        <v>187</v>
      </c>
      <c r="E425" s="111" t="s">
        <v>186</v>
      </c>
      <c r="F425" s="111" t="s">
        <v>201</v>
      </c>
      <c r="G425" s="111" t="s">
        <v>183</v>
      </c>
      <c r="H425" s="111" t="s">
        <v>184</v>
      </c>
      <c r="I425" s="111">
        <v>148172</v>
      </c>
      <c r="J425" s="111" t="s">
        <v>387</v>
      </c>
      <c r="K425" s="111">
        <v>148172</v>
      </c>
      <c r="L425" s="111" t="s">
        <v>203</v>
      </c>
      <c r="M425" s="111" t="s">
        <v>204</v>
      </c>
      <c r="N425" s="111">
        <v>280704</v>
      </c>
      <c r="O425" s="111" t="s">
        <v>403</v>
      </c>
      <c r="P425" s="111">
        <v>368842</v>
      </c>
      <c r="Q425" s="111" t="s">
        <v>1003</v>
      </c>
      <c r="R425" s="111" t="s">
        <v>809</v>
      </c>
      <c r="S425" s="111" t="s">
        <v>1566</v>
      </c>
      <c r="T425" s="111" t="s">
        <v>275</v>
      </c>
      <c r="U425" s="111" t="s">
        <v>210</v>
      </c>
      <c r="V425" s="111">
        <v>0</v>
      </c>
      <c r="W425" s="111" t="s">
        <v>1476</v>
      </c>
      <c r="X425" s="111">
        <v>354792431</v>
      </c>
      <c r="Y425" s="111" t="s">
        <v>1567</v>
      </c>
      <c r="Z425" s="111" t="s">
        <v>975</v>
      </c>
      <c r="AA425" s="111">
        <v>42000</v>
      </c>
      <c r="AB425" s="111" t="s">
        <v>307</v>
      </c>
      <c r="AC425" s="111">
        <v>24</v>
      </c>
      <c r="AD425" s="111" t="s">
        <v>215</v>
      </c>
      <c r="AE425" s="111" t="s">
        <v>1530</v>
      </c>
      <c r="AF425" s="111">
        <v>2240</v>
      </c>
      <c r="AG425" s="111">
        <v>2240</v>
      </c>
      <c r="AH425" s="111" t="s">
        <v>1059</v>
      </c>
      <c r="AI425" s="111">
        <v>19791.68</v>
      </c>
      <c r="AJ425" s="111">
        <v>9328.32</v>
      </c>
      <c r="AK425" s="111">
        <v>29120</v>
      </c>
      <c r="AL425" s="111">
        <v>22208.32</v>
      </c>
      <c r="AM425" s="111">
        <v>2922.68</v>
      </c>
      <c r="AN425" s="111">
        <v>25131</v>
      </c>
      <c r="AO425" s="111">
        <v>0</v>
      </c>
      <c r="AP425" s="111">
        <v>0</v>
      </c>
      <c r="AQ425" s="111">
        <v>0</v>
      </c>
      <c r="AR425" s="111">
        <v>13</v>
      </c>
      <c r="AS425" s="111">
        <v>0</v>
      </c>
      <c r="AT425" s="111" t="s">
        <v>395</v>
      </c>
      <c r="AU425" s="99"/>
      <c r="AV425" s="99"/>
      <c r="AW425" s="111"/>
      <c r="AX425" s="111" t="s">
        <v>218</v>
      </c>
      <c r="AY425" s="111" t="s">
        <v>219</v>
      </c>
      <c r="AZ425" s="111"/>
      <c r="BA425" s="111">
        <v>0</v>
      </c>
      <c r="BB425" s="101"/>
      <c r="BC425" s="101"/>
      <c r="BD425" s="99" t="s">
        <v>220</v>
      </c>
      <c r="BE425" s="99"/>
      <c r="BF425" s="109"/>
      <c r="BG425" s="67"/>
      <c r="BH425" s="108"/>
      <c r="BI425" s="99" t="s">
        <v>2017</v>
      </c>
      <c r="BJ425" s="99"/>
      <c r="BK425" s="108"/>
      <c r="BL425" s="100" t="s">
        <v>2064</v>
      </c>
    </row>
    <row r="426" spans="1:64" hidden="1" x14ac:dyDescent="0.3">
      <c r="A426" s="84">
        <v>425</v>
      </c>
      <c r="B426" s="111" t="s">
        <v>2056</v>
      </c>
      <c r="C426" s="111" t="s">
        <v>188</v>
      </c>
      <c r="D426" s="111" t="s">
        <v>187</v>
      </c>
      <c r="E426" s="111" t="s">
        <v>186</v>
      </c>
      <c r="F426" s="111" t="s">
        <v>201</v>
      </c>
      <c r="G426" s="111" t="s">
        <v>183</v>
      </c>
      <c r="H426" s="111" t="s">
        <v>184</v>
      </c>
      <c r="I426" s="111">
        <v>148172</v>
      </c>
      <c r="J426" s="111" t="s">
        <v>387</v>
      </c>
      <c r="K426" s="111">
        <v>148172</v>
      </c>
      <c r="L426" s="111" t="s">
        <v>203</v>
      </c>
      <c r="M426" s="111" t="s">
        <v>204</v>
      </c>
      <c r="N426" s="111">
        <v>251142</v>
      </c>
      <c r="O426" s="111" t="s">
        <v>403</v>
      </c>
      <c r="P426" s="111">
        <v>329932</v>
      </c>
      <c r="Q426" s="111" t="s">
        <v>404</v>
      </c>
      <c r="R426" s="111" t="s">
        <v>1079</v>
      </c>
      <c r="S426" s="111" t="s">
        <v>1177</v>
      </c>
      <c r="T426" s="111" t="s">
        <v>1178</v>
      </c>
      <c r="U426" s="111" t="s">
        <v>210</v>
      </c>
      <c r="V426" s="111">
        <v>0</v>
      </c>
      <c r="W426" s="111" t="s">
        <v>964</v>
      </c>
      <c r="X426" s="111">
        <v>354821155</v>
      </c>
      <c r="Y426" s="111" t="s">
        <v>1179</v>
      </c>
      <c r="Z426" s="111" t="s">
        <v>975</v>
      </c>
      <c r="AA426" s="111">
        <v>20000</v>
      </c>
      <c r="AB426" s="111" t="s">
        <v>307</v>
      </c>
      <c r="AC426" s="111">
        <v>18</v>
      </c>
      <c r="AD426" s="111" t="s">
        <v>1081</v>
      </c>
      <c r="AE426" s="111" t="s">
        <v>1530</v>
      </c>
      <c r="AF426" s="111">
        <v>1340</v>
      </c>
      <c r="AG426" s="111">
        <v>1340</v>
      </c>
      <c r="AH426" s="111" t="s">
        <v>962</v>
      </c>
      <c r="AI426" s="111">
        <v>7506.35</v>
      </c>
      <c r="AJ426" s="111">
        <v>2903.65</v>
      </c>
      <c r="AK426" s="111">
        <v>10410</v>
      </c>
      <c r="AL426" s="111">
        <v>12493.65</v>
      </c>
      <c r="AM426" s="111">
        <v>1483.35</v>
      </c>
      <c r="AN426" s="111">
        <v>13977</v>
      </c>
      <c r="AO426" s="111">
        <v>5951.66</v>
      </c>
      <c r="AP426" s="111">
        <v>1058.3399999999999</v>
      </c>
      <c r="AQ426" s="111">
        <v>7010</v>
      </c>
      <c r="AR426" s="111">
        <v>13</v>
      </c>
      <c r="AS426" s="111">
        <v>173</v>
      </c>
      <c r="AT426" s="111" t="s">
        <v>830</v>
      </c>
      <c r="AU426" s="99"/>
      <c r="AV426" s="99"/>
      <c r="AW426" s="111"/>
      <c r="AX426" s="111" t="s">
        <v>218</v>
      </c>
      <c r="AY426" s="111" t="s">
        <v>219</v>
      </c>
      <c r="AZ426" s="111"/>
      <c r="BA426" s="111">
        <v>0</v>
      </c>
      <c r="BB426" s="101">
        <v>45758</v>
      </c>
      <c r="BC426" s="101" t="s">
        <v>396</v>
      </c>
      <c r="BD426" s="99" t="s">
        <v>397</v>
      </c>
      <c r="BE426" s="99" t="s">
        <v>398</v>
      </c>
      <c r="BF426" s="109" t="s">
        <v>399</v>
      </c>
      <c r="BG426" s="67"/>
      <c r="BH426" s="108"/>
      <c r="BI426" s="99" t="s">
        <v>2017</v>
      </c>
      <c r="BJ426" s="99"/>
      <c r="BK426" s="108"/>
      <c r="BL426" s="100"/>
    </row>
    <row r="427" spans="1:64" hidden="1" x14ac:dyDescent="0.3">
      <c r="A427" s="84">
        <v>426</v>
      </c>
      <c r="B427" s="111" t="s">
        <v>2056</v>
      </c>
      <c r="C427" s="111" t="s">
        <v>188</v>
      </c>
      <c r="D427" s="111" t="s">
        <v>187</v>
      </c>
      <c r="E427" s="111" t="s">
        <v>186</v>
      </c>
      <c r="F427" s="111" t="s">
        <v>201</v>
      </c>
      <c r="G427" s="111" t="s">
        <v>183</v>
      </c>
      <c r="H427" s="111" t="s">
        <v>184</v>
      </c>
      <c r="I427" s="111">
        <v>151250</v>
      </c>
      <c r="J427" s="111" t="s">
        <v>434</v>
      </c>
      <c r="K427" s="111">
        <v>151250</v>
      </c>
      <c r="L427" s="111" t="s">
        <v>203</v>
      </c>
      <c r="M427" s="111" t="s">
        <v>204</v>
      </c>
      <c r="N427" s="111">
        <v>256688</v>
      </c>
      <c r="O427" s="111" t="s">
        <v>435</v>
      </c>
      <c r="P427" s="111">
        <v>337105</v>
      </c>
      <c r="Q427" s="111" t="s">
        <v>441</v>
      </c>
      <c r="R427" s="111" t="s">
        <v>1079</v>
      </c>
      <c r="S427" s="111" t="s">
        <v>1163</v>
      </c>
      <c r="T427" s="111" t="s">
        <v>275</v>
      </c>
      <c r="U427" s="111" t="s">
        <v>210</v>
      </c>
      <c r="V427" s="111">
        <v>0</v>
      </c>
      <c r="W427" s="111" t="s">
        <v>889</v>
      </c>
      <c r="X427" s="111">
        <v>354823549</v>
      </c>
      <c r="Y427" s="111" t="s">
        <v>1164</v>
      </c>
      <c r="Z427" s="111" t="s">
        <v>1568</v>
      </c>
      <c r="AA427" s="111">
        <v>10000</v>
      </c>
      <c r="AB427" s="111" t="s">
        <v>214</v>
      </c>
      <c r="AC427" s="111">
        <v>18</v>
      </c>
      <c r="AD427" s="111" t="s">
        <v>1081</v>
      </c>
      <c r="AE427" s="111" t="s">
        <v>1558</v>
      </c>
      <c r="AF427" s="111">
        <v>670</v>
      </c>
      <c r="AG427" s="111">
        <v>670</v>
      </c>
      <c r="AH427" s="111" t="s">
        <v>1569</v>
      </c>
      <c r="AI427" s="111">
        <v>6122.73</v>
      </c>
      <c r="AJ427" s="111">
        <v>1917.27</v>
      </c>
      <c r="AK427" s="111">
        <v>8040</v>
      </c>
      <c r="AL427" s="111">
        <v>3877.27</v>
      </c>
      <c r="AM427" s="111">
        <v>294.73</v>
      </c>
      <c r="AN427" s="111">
        <v>4172</v>
      </c>
      <c r="AO427" s="111">
        <v>595.64</v>
      </c>
      <c r="AP427" s="111">
        <v>74.36</v>
      </c>
      <c r="AQ427" s="111">
        <v>670</v>
      </c>
      <c r="AR427" s="111">
        <v>13</v>
      </c>
      <c r="AS427" s="111">
        <v>1514</v>
      </c>
      <c r="AT427" s="99" t="s">
        <v>217</v>
      </c>
      <c r="AU427" s="99"/>
      <c r="AV427" s="99"/>
      <c r="AW427" s="111"/>
      <c r="AX427" s="111" t="s">
        <v>218</v>
      </c>
      <c r="AY427" s="111" t="s">
        <v>219</v>
      </c>
      <c r="AZ427" s="111"/>
      <c r="BA427" s="111">
        <v>0</v>
      </c>
      <c r="BB427" s="101">
        <v>45758</v>
      </c>
      <c r="BC427" s="101" t="s">
        <v>396</v>
      </c>
      <c r="BD427" s="99" t="s">
        <v>397</v>
      </c>
      <c r="BE427" s="99" t="s">
        <v>398</v>
      </c>
      <c r="BF427" s="109" t="s">
        <v>399</v>
      </c>
      <c r="BG427" s="67"/>
      <c r="BH427" s="108"/>
      <c r="BI427" s="99" t="s">
        <v>2017</v>
      </c>
      <c r="BJ427" s="99"/>
      <c r="BK427" s="108"/>
      <c r="BL427" s="100"/>
    </row>
    <row r="428" spans="1:64" hidden="1" x14ac:dyDescent="0.3">
      <c r="A428" s="99">
        <v>427</v>
      </c>
      <c r="B428" s="111" t="s">
        <v>2056</v>
      </c>
      <c r="C428" s="111" t="s">
        <v>188</v>
      </c>
      <c r="D428" s="111" t="s">
        <v>187</v>
      </c>
      <c r="E428" s="111" t="s">
        <v>186</v>
      </c>
      <c r="F428" s="111" t="s">
        <v>201</v>
      </c>
      <c r="G428" s="111" t="s">
        <v>183</v>
      </c>
      <c r="H428" s="111" t="s">
        <v>184</v>
      </c>
      <c r="I428" s="111">
        <v>151250</v>
      </c>
      <c r="J428" s="111" t="s">
        <v>434</v>
      </c>
      <c r="K428" s="111">
        <v>151250</v>
      </c>
      <c r="L428" s="111" t="s">
        <v>203</v>
      </c>
      <c r="M428" s="111" t="s">
        <v>204</v>
      </c>
      <c r="N428" s="111">
        <v>256688</v>
      </c>
      <c r="O428" s="111" t="s">
        <v>435</v>
      </c>
      <c r="P428" s="111">
        <v>577498</v>
      </c>
      <c r="Q428" s="111" t="s">
        <v>447</v>
      </c>
      <c r="R428" s="111" t="s">
        <v>809</v>
      </c>
      <c r="S428" s="111" t="s">
        <v>1570</v>
      </c>
      <c r="T428" s="111" t="s">
        <v>275</v>
      </c>
      <c r="U428" s="111" t="s">
        <v>210</v>
      </c>
      <c r="V428" s="111">
        <v>0</v>
      </c>
      <c r="W428" s="111" t="s">
        <v>1476</v>
      </c>
      <c r="X428" s="111">
        <v>354843578</v>
      </c>
      <c r="Y428" s="111" t="s">
        <v>1571</v>
      </c>
      <c r="Z428" s="111" t="s">
        <v>1572</v>
      </c>
      <c r="AA428" s="111">
        <v>32000</v>
      </c>
      <c r="AB428" s="111" t="s">
        <v>214</v>
      </c>
      <c r="AC428" s="111">
        <v>24</v>
      </c>
      <c r="AD428" s="111" t="s">
        <v>215</v>
      </c>
      <c r="AE428" s="111" t="s">
        <v>1558</v>
      </c>
      <c r="AF428" s="111">
        <v>1710</v>
      </c>
      <c r="AG428" s="111">
        <v>1710</v>
      </c>
      <c r="AH428" s="111" t="s">
        <v>1573</v>
      </c>
      <c r="AI428" s="111">
        <v>2980.83</v>
      </c>
      <c r="AJ428" s="111">
        <v>2149.17</v>
      </c>
      <c r="AK428" s="111">
        <v>5130</v>
      </c>
      <c r="AL428" s="111">
        <v>29019.17</v>
      </c>
      <c r="AM428" s="111">
        <v>7118.83</v>
      </c>
      <c r="AN428" s="111">
        <v>36138</v>
      </c>
      <c r="AO428" s="111">
        <v>0</v>
      </c>
      <c r="AP428" s="111">
        <v>0</v>
      </c>
      <c r="AQ428" s="111">
        <v>0</v>
      </c>
      <c r="AR428" s="111">
        <v>13</v>
      </c>
      <c r="AS428" s="111">
        <v>0</v>
      </c>
      <c r="AT428" s="111" t="s">
        <v>395</v>
      </c>
      <c r="AU428" s="99"/>
      <c r="AV428" s="99"/>
      <c r="AW428" s="111"/>
      <c r="AX428" s="111" t="s">
        <v>218</v>
      </c>
      <c r="AY428" s="111" t="s">
        <v>219</v>
      </c>
      <c r="AZ428" s="111"/>
      <c r="BA428" s="111">
        <v>0</v>
      </c>
      <c r="BB428" s="101">
        <v>45758</v>
      </c>
      <c r="BC428" s="101" t="s">
        <v>396</v>
      </c>
      <c r="BD428" s="99" t="s">
        <v>397</v>
      </c>
      <c r="BE428" s="99" t="s">
        <v>517</v>
      </c>
      <c r="BF428" s="109" t="s">
        <v>518</v>
      </c>
      <c r="BG428" s="67"/>
      <c r="BH428" s="108"/>
      <c r="BI428" s="99" t="s">
        <v>2018</v>
      </c>
      <c r="BJ428" s="99"/>
      <c r="BK428" s="108"/>
      <c r="BL428" s="100"/>
    </row>
    <row r="429" spans="1:64" hidden="1" x14ac:dyDescent="0.3">
      <c r="A429" s="84">
        <v>428</v>
      </c>
      <c r="B429" s="111" t="s">
        <v>2056</v>
      </c>
      <c r="C429" s="111" t="s">
        <v>188</v>
      </c>
      <c r="D429" s="111" t="s">
        <v>187</v>
      </c>
      <c r="E429" s="111" t="s">
        <v>186</v>
      </c>
      <c r="F429" s="111" t="s">
        <v>201</v>
      </c>
      <c r="G429" s="111" t="s">
        <v>183</v>
      </c>
      <c r="H429" s="111" t="s">
        <v>184</v>
      </c>
      <c r="I429" s="111">
        <v>148538</v>
      </c>
      <c r="J429" s="111" t="s">
        <v>474</v>
      </c>
      <c r="K429" s="111">
        <v>148538</v>
      </c>
      <c r="L429" s="111" t="s">
        <v>203</v>
      </c>
      <c r="M429" s="111" t="s">
        <v>204</v>
      </c>
      <c r="N429" s="111">
        <v>251846</v>
      </c>
      <c r="O429" s="111" t="s">
        <v>602</v>
      </c>
      <c r="P429" s="111">
        <v>330877</v>
      </c>
      <c r="Q429" s="111" t="s">
        <v>603</v>
      </c>
      <c r="R429" s="111" t="s">
        <v>809</v>
      </c>
      <c r="S429" s="111" t="s">
        <v>1574</v>
      </c>
      <c r="T429" s="111" t="s">
        <v>209</v>
      </c>
      <c r="U429" s="111" t="s">
        <v>210</v>
      </c>
      <c r="V429" s="111">
        <v>0</v>
      </c>
      <c r="W429" s="111" t="s">
        <v>1575</v>
      </c>
      <c r="X429" s="111">
        <v>354853666</v>
      </c>
      <c r="Y429" s="111" t="s">
        <v>1576</v>
      </c>
      <c r="Z429" s="111" t="s">
        <v>926</v>
      </c>
      <c r="AA429" s="111">
        <v>52000</v>
      </c>
      <c r="AB429" s="111" t="s">
        <v>231</v>
      </c>
      <c r="AC429" s="111">
        <v>24</v>
      </c>
      <c r="AD429" s="111" t="s">
        <v>241</v>
      </c>
      <c r="AE429" s="111" t="s">
        <v>1530</v>
      </c>
      <c r="AF429" s="111">
        <v>2780</v>
      </c>
      <c r="AG429" s="111">
        <v>2780</v>
      </c>
      <c r="AH429" s="111" t="s">
        <v>1015</v>
      </c>
      <c r="AI429" s="111">
        <v>25286.11</v>
      </c>
      <c r="AJ429" s="111">
        <v>10853.89</v>
      </c>
      <c r="AK429" s="111">
        <v>36140</v>
      </c>
      <c r="AL429" s="111">
        <v>26713.89</v>
      </c>
      <c r="AM429" s="111">
        <v>3410.11</v>
      </c>
      <c r="AN429" s="111">
        <v>30124</v>
      </c>
      <c r="AO429" s="111">
        <v>0</v>
      </c>
      <c r="AP429" s="111">
        <v>0</v>
      </c>
      <c r="AQ429" s="111">
        <v>0</v>
      </c>
      <c r="AR429" s="111">
        <v>13</v>
      </c>
      <c r="AS429" s="111">
        <v>0</v>
      </c>
      <c r="AT429" s="111" t="s">
        <v>395</v>
      </c>
      <c r="AU429" s="99"/>
      <c r="AV429" s="99"/>
      <c r="AW429" s="111"/>
      <c r="AX429" s="111" t="s">
        <v>218</v>
      </c>
      <c r="AY429" s="111" t="s">
        <v>219</v>
      </c>
      <c r="AZ429" s="111"/>
      <c r="BA429" s="111">
        <v>0</v>
      </c>
      <c r="BB429" s="101">
        <v>45758</v>
      </c>
      <c r="BC429" s="101" t="s">
        <v>396</v>
      </c>
      <c r="BD429" s="99" t="s">
        <v>397</v>
      </c>
      <c r="BE429" s="99" t="s">
        <v>517</v>
      </c>
      <c r="BF429" s="109" t="s">
        <v>399</v>
      </c>
      <c r="BG429" s="67"/>
      <c r="BH429" s="108"/>
      <c r="BI429" s="99" t="s">
        <v>2018</v>
      </c>
      <c r="BJ429" s="99"/>
      <c r="BK429" s="108"/>
      <c r="BL429" s="100"/>
    </row>
    <row r="430" spans="1:64" hidden="1" x14ac:dyDescent="0.3">
      <c r="A430" s="84">
        <v>429</v>
      </c>
      <c r="B430" s="111" t="s">
        <v>2056</v>
      </c>
      <c r="C430" s="111" t="s">
        <v>188</v>
      </c>
      <c r="D430" s="111" t="s">
        <v>187</v>
      </c>
      <c r="E430" s="111" t="s">
        <v>186</v>
      </c>
      <c r="F430" s="111" t="s">
        <v>201</v>
      </c>
      <c r="G430" s="111" t="s">
        <v>183</v>
      </c>
      <c r="H430" s="111" t="s">
        <v>184</v>
      </c>
      <c r="I430" s="111">
        <v>151250</v>
      </c>
      <c r="J430" s="111" t="s">
        <v>434</v>
      </c>
      <c r="K430" s="111">
        <v>151250</v>
      </c>
      <c r="L430" s="111" t="s">
        <v>203</v>
      </c>
      <c r="M430" s="111" t="s">
        <v>204</v>
      </c>
      <c r="N430" s="111">
        <v>256688</v>
      </c>
      <c r="O430" s="111" t="s">
        <v>435</v>
      </c>
      <c r="P430" s="111">
        <v>414288</v>
      </c>
      <c r="Q430" s="111" t="s">
        <v>436</v>
      </c>
      <c r="R430" s="111" t="s">
        <v>809</v>
      </c>
      <c r="S430" s="111" t="s">
        <v>1577</v>
      </c>
      <c r="T430" s="111" t="s">
        <v>275</v>
      </c>
      <c r="U430" s="111" t="s">
        <v>210</v>
      </c>
      <c r="V430" s="111">
        <v>0</v>
      </c>
      <c r="W430" s="111" t="s">
        <v>1476</v>
      </c>
      <c r="X430" s="111">
        <v>354905915</v>
      </c>
      <c r="Y430" s="111" t="s">
        <v>1578</v>
      </c>
      <c r="Z430" s="111" t="s">
        <v>1579</v>
      </c>
      <c r="AA430" s="111">
        <v>32000</v>
      </c>
      <c r="AB430" s="111" t="s">
        <v>214</v>
      </c>
      <c r="AC430" s="111">
        <v>24</v>
      </c>
      <c r="AD430" s="111" t="s">
        <v>215</v>
      </c>
      <c r="AE430" s="111" t="s">
        <v>1558</v>
      </c>
      <c r="AF430" s="111">
        <v>1710</v>
      </c>
      <c r="AG430" s="111">
        <v>1710</v>
      </c>
      <c r="AH430" s="111" t="s">
        <v>1015</v>
      </c>
      <c r="AI430" s="111">
        <v>15297.79</v>
      </c>
      <c r="AJ430" s="111">
        <v>6932.21</v>
      </c>
      <c r="AK430" s="111">
        <v>22230</v>
      </c>
      <c r="AL430" s="111">
        <v>16702.21</v>
      </c>
      <c r="AM430" s="111">
        <v>2194.79</v>
      </c>
      <c r="AN430" s="111">
        <v>18897</v>
      </c>
      <c r="AO430" s="111">
        <v>0</v>
      </c>
      <c r="AP430" s="111">
        <v>0</v>
      </c>
      <c r="AQ430" s="111">
        <v>0</v>
      </c>
      <c r="AR430" s="111">
        <v>13</v>
      </c>
      <c r="AS430" s="111">
        <v>0</v>
      </c>
      <c r="AT430" s="111" t="s">
        <v>395</v>
      </c>
      <c r="AU430" s="99"/>
      <c r="AV430" s="99"/>
      <c r="AW430" s="111"/>
      <c r="AX430" s="111" t="s">
        <v>218</v>
      </c>
      <c r="AY430" s="111" t="s">
        <v>219</v>
      </c>
      <c r="AZ430" s="111"/>
      <c r="BA430" s="111">
        <v>0</v>
      </c>
      <c r="BB430" s="101">
        <v>45758</v>
      </c>
      <c r="BC430" s="101" t="s">
        <v>396</v>
      </c>
      <c r="BD430" s="99" t="s">
        <v>397</v>
      </c>
      <c r="BE430" s="99" t="s">
        <v>398</v>
      </c>
      <c r="BF430" s="109" t="s">
        <v>399</v>
      </c>
      <c r="BG430" s="67"/>
      <c r="BH430" s="108"/>
      <c r="BI430" s="99" t="s">
        <v>2017</v>
      </c>
      <c r="BJ430" s="99"/>
      <c r="BK430" s="108"/>
      <c r="BL430" s="100"/>
    </row>
    <row r="431" spans="1:64" hidden="1" x14ac:dyDescent="0.3">
      <c r="A431" s="84">
        <v>430</v>
      </c>
      <c r="B431" s="111" t="s">
        <v>2056</v>
      </c>
      <c r="C431" s="111" t="s">
        <v>188</v>
      </c>
      <c r="D431" s="111" t="s">
        <v>187</v>
      </c>
      <c r="E431" s="111" t="s">
        <v>186</v>
      </c>
      <c r="F431" s="111" t="s">
        <v>201</v>
      </c>
      <c r="G431" s="111" t="s">
        <v>183</v>
      </c>
      <c r="H431" s="111" t="s">
        <v>184</v>
      </c>
      <c r="I431" s="111">
        <v>151250</v>
      </c>
      <c r="J431" s="111" t="s">
        <v>434</v>
      </c>
      <c r="K431" s="111">
        <v>151250</v>
      </c>
      <c r="L431" s="111" t="s">
        <v>203</v>
      </c>
      <c r="M431" s="111" t="s">
        <v>204</v>
      </c>
      <c r="N431" s="111">
        <v>256688</v>
      </c>
      <c r="O431" s="111" t="s">
        <v>435</v>
      </c>
      <c r="P431" s="111">
        <v>414288</v>
      </c>
      <c r="Q431" s="111" t="s">
        <v>436</v>
      </c>
      <c r="R431" s="111" t="s">
        <v>809</v>
      </c>
      <c r="S431" s="111" t="s">
        <v>1580</v>
      </c>
      <c r="T431" s="111" t="s">
        <v>275</v>
      </c>
      <c r="U431" s="111" t="s">
        <v>210</v>
      </c>
      <c r="V431" s="111">
        <v>0</v>
      </c>
      <c r="W431" s="111" t="s">
        <v>1476</v>
      </c>
      <c r="X431" s="111">
        <v>354913100</v>
      </c>
      <c r="Y431" s="111" t="s">
        <v>1581</v>
      </c>
      <c r="Z431" s="111" t="s">
        <v>1579</v>
      </c>
      <c r="AA431" s="111">
        <v>32000</v>
      </c>
      <c r="AB431" s="111" t="s">
        <v>214</v>
      </c>
      <c r="AC431" s="111">
        <v>24</v>
      </c>
      <c r="AD431" s="111" t="s">
        <v>215</v>
      </c>
      <c r="AE431" s="111" t="s">
        <v>1558</v>
      </c>
      <c r="AF431" s="111">
        <v>1710</v>
      </c>
      <c r="AG431" s="111">
        <v>1710</v>
      </c>
      <c r="AH431" s="111" t="s">
        <v>920</v>
      </c>
      <c r="AI431" s="111">
        <v>15297.79</v>
      </c>
      <c r="AJ431" s="111">
        <v>6932.21</v>
      </c>
      <c r="AK431" s="111">
        <v>22230</v>
      </c>
      <c r="AL431" s="111">
        <v>16702.21</v>
      </c>
      <c r="AM431" s="111">
        <v>2194.79</v>
      </c>
      <c r="AN431" s="111">
        <v>18897</v>
      </c>
      <c r="AO431" s="111">
        <v>0</v>
      </c>
      <c r="AP431" s="111">
        <v>0</v>
      </c>
      <c r="AQ431" s="111">
        <v>0</v>
      </c>
      <c r="AR431" s="111">
        <v>13</v>
      </c>
      <c r="AS431" s="111">
        <v>0</v>
      </c>
      <c r="AT431" s="111" t="s">
        <v>395</v>
      </c>
      <c r="AU431" s="99"/>
      <c r="AV431" s="99"/>
      <c r="AW431" s="111"/>
      <c r="AX431" s="111" t="s">
        <v>218</v>
      </c>
      <c r="AY431" s="111" t="s">
        <v>219</v>
      </c>
      <c r="AZ431" s="111"/>
      <c r="BA431" s="111">
        <v>0</v>
      </c>
      <c r="BB431" s="101">
        <v>45758</v>
      </c>
      <c r="BC431" s="101" t="s">
        <v>396</v>
      </c>
      <c r="BD431" s="99" t="s">
        <v>397</v>
      </c>
      <c r="BE431" s="99" t="s">
        <v>517</v>
      </c>
      <c r="BF431" s="109" t="s">
        <v>518</v>
      </c>
      <c r="BG431" s="67"/>
      <c r="BH431" s="108"/>
      <c r="BI431" s="99" t="s">
        <v>2018</v>
      </c>
      <c r="BJ431" s="99"/>
      <c r="BK431" s="108"/>
      <c r="BL431" s="100"/>
    </row>
    <row r="432" spans="1:64" hidden="1" x14ac:dyDescent="0.3">
      <c r="A432" s="99">
        <v>431</v>
      </c>
      <c r="B432" s="111" t="s">
        <v>2056</v>
      </c>
      <c r="C432" s="111" t="s">
        <v>188</v>
      </c>
      <c r="D432" s="111" t="s">
        <v>187</v>
      </c>
      <c r="E432" s="111" t="s">
        <v>186</v>
      </c>
      <c r="F432" s="111" t="s">
        <v>201</v>
      </c>
      <c r="G432" s="111" t="s">
        <v>183</v>
      </c>
      <c r="H432" s="111" t="s">
        <v>184</v>
      </c>
      <c r="I432" s="111">
        <v>151250</v>
      </c>
      <c r="J432" s="111" t="s">
        <v>434</v>
      </c>
      <c r="K432" s="111">
        <v>151250</v>
      </c>
      <c r="L432" s="111" t="s">
        <v>203</v>
      </c>
      <c r="M432" s="111" t="s">
        <v>204</v>
      </c>
      <c r="N432" s="111">
        <v>256688</v>
      </c>
      <c r="O432" s="111" t="s">
        <v>435</v>
      </c>
      <c r="P432" s="111">
        <v>337105</v>
      </c>
      <c r="Q432" s="111" t="s">
        <v>441</v>
      </c>
      <c r="R432" s="111" t="s">
        <v>809</v>
      </c>
      <c r="S432" s="111" t="s">
        <v>1582</v>
      </c>
      <c r="T432" s="111" t="s">
        <v>275</v>
      </c>
      <c r="U432" s="111" t="s">
        <v>210</v>
      </c>
      <c r="V432" s="111">
        <v>0</v>
      </c>
      <c r="W432" s="111" t="s">
        <v>1476</v>
      </c>
      <c r="X432" s="111">
        <v>354945414</v>
      </c>
      <c r="Y432" s="111" t="s">
        <v>1583</v>
      </c>
      <c r="Z432" s="111" t="s">
        <v>1579</v>
      </c>
      <c r="AA432" s="111">
        <v>32000</v>
      </c>
      <c r="AB432" s="111" t="s">
        <v>214</v>
      </c>
      <c r="AC432" s="111">
        <v>24</v>
      </c>
      <c r="AD432" s="111" t="s">
        <v>215</v>
      </c>
      <c r="AE432" s="111" t="s">
        <v>1558</v>
      </c>
      <c r="AF432" s="111">
        <v>1710</v>
      </c>
      <c r="AG432" s="111">
        <v>1710</v>
      </c>
      <c r="AH432" s="111" t="s">
        <v>1015</v>
      </c>
      <c r="AI432" s="111">
        <v>15297.79</v>
      </c>
      <c r="AJ432" s="111">
        <v>6932.21</v>
      </c>
      <c r="AK432" s="111">
        <v>22230</v>
      </c>
      <c r="AL432" s="111">
        <v>16702.21</v>
      </c>
      <c r="AM432" s="111">
        <v>2194.79</v>
      </c>
      <c r="AN432" s="111">
        <v>18897</v>
      </c>
      <c r="AO432" s="111">
        <v>0</v>
      </c>
      <c r="AP432" s="111">
        <v>0</v>
      </c>
      <c r="AQ432" s="111">
        <v>0</v>
      </c>
      <c r="AR432" s="111">
        <v>13</v>
      </c>
      <c r="AS432" s="111">
        <v>0</v>
      </c>
      <c r="AT432" s="111" t="s">
        <v>395</v>
      </c>
      <c r="AU432" s="99"/>
      <c r="AV432" s="99"/>
      <c r="AW432" s="111"/>
      <c r="AX432" s="111" t="s">
        <v>218</v>
      </c>
      <c r="AY432" s="111" t="s">
        <v>219</v>
      </c>
      <c r="AZ432" s="111"/>
      <c r="BA432" s="111">
        <v>0</v>
      </c>
      <c r="BB432" s="101">
        <v>45758</v>
      </c>
      <c r="BC432" s="101" t="s">
        <v>396</v>
      </c>
      <c r="BD432" s="99" t="s">
        <v>397</v>
      </c>
      <c r="BE432" s="99" t="s">
        <v>398</v>
      </c>
      <c r="BF432" s="109" t="s">
        <v>399</v>
      </c>
      <c r="BG432" s="67"/>
      <c r="BH432" s="108"/>
      <c r="BI432" s="99" t="s">
        <v>2017</v>
      </c>
      <c r="BJ432" s="99"/>
      <c r="BK432" s="108"/>
      <c r="BL432" s="100"/>
    </row>
    <row r="433" spans="1:64" hidden="1" x14ac:dyDescent="0.3">
      <c r="A433" s="84">
        <v>432</v>
      </c>
      <c r="B433" s="111" t="s">
        <v>2056</v>
      </c>
      <c r="C433" s="111" t="s">
        <v>188</v>
      </c>
      <c r="D433" s="111" t="s">
        <v>187</v>
      </c>
      <c r="E433" s="111" t="s">
        <v>186</v>
      </c>
      <c r="F433" s="111" t="s">
        <v>201</v>
      </c>
      <c r="G433" s="111" t="s">
        <v>183</v>
      </c>
      <c r="H433" s="111" t="s">
        <v>184</v>
      </c>
      <c r="I433" s="111">
        <v>148172</v>
      </c>
      <c r="J433" s="111" t="s">
        <v>387</v>
      </c>
      <c r="K433" s="111">
        <v>148172</v>
      </c>
      <c r="L433" s="111" t="s">
        <v>203</v>
      </c>
      <c r="M433" s="111" t="s">
        <v>204</v>
      </c>
      <c r="N433" s="111">
        <v>251142</v>
      </c>
      <c r="O433" s="111" t="s">
        <v>403</v>
      </c>
      <c r="P433" s="111">
        <v>329932</v>
      </c>
      <c r="Q433" s="111" t="s">
        <v>404</v>
      </c>
      <c r="R433" s="111" t="s">
        <v>1079</v>
      </c>
      <c r="S433" s="111" t="s">
        <v>872</v>
      </c>
      <c r="T433" s="111" t="s">
        <v>227</v>
      </c>
      <c r="U433" s="111" t="s">
        <v>210</v>
      </c>
      <c r="V433" s="111">
        <v>0</v>
      </c>
      <c r="W433" s="111" t="s">
        <v>843</v>
      </c>
      <c r="X433" s="111">
        <v>354947627</v>
      </c>
      <c r="Y433" s="111" t="s">
        <v>873</v>
      </c>
      <c r="Z433" s="111" t="s">
        <v>1579</v>
      </c>
      <c r="AA433" s="111">
        <v>30000</v>
      </c>
      <c r="AB433" s="111" t="s">
        <v>307</v>
      </c>
      <c r="AC433" s="111">
        <v>18</v>
      </c>
      <c r="AD433" s="111" t="s">
        <v>1081</v>
      </c>
      <c r="AE433" s="111" t="s">
        <v>1530</v>
      </c>
      <c r="AF433" s="111">
        <v>2020</v>
      </c>
      <c r="AG433" s="111">
        <v>2020</v>
      </c>
      <c r="AH433" s="111" t="s">
        <v>1584</v>
      </c>
      <c r="AI433" s="111">
        <v>4329.5</v>
      </c>
      <c r="AJ433" s="111">
        <v>2430.5</v>
      </c>
      <c r="AK433" s="111">
        <v>6760</v>
      </c>
      <c r="AL433" s="111">
        <v>25670.5</v>
      </c>
      <c r="AM433" s="111">
        <v>3967.5</v>
      </c>
      <c r="AN433" s="111">
        <v>29638</v>
      </c>
      <c r="AO433" s="111">
        <v>16136.56</v>
      </c>
      <c r="AP433" s="111">
        <v>3363.44</v>
      </c>
      <c r="AQ433" s="111">
        <v>19500</v>
      </c>
      <c r="AR433" s="111">
        <v>13</v>
      </c>
      <c r="AS433" s="111">
        <v>264</v>
      </c>
      <c r="AT433" s="99" t="s">
        <v>217</v>
      </c>
      <c r="AU433" s="99"/>
      <c r="AV433" s="99"/>
      <c r="AW433" s="111"/>
      <c r="AX433" s="111" t="s">
        <v>218</v>
      </c>
      <c r="AY433" s="111" t="s">
        <v>219</v>
      </c>
      <c r="AZ433" s="111"/>
      <c r="BA433" s="111">
        <v>0</v>
      </c>
      <c r="BB433" s="101"/>
      <c r="BC433" s="101"/>
      <c r="BD433" s="99" t="s">
        <v>220</v>
      </c>
      <c r="BE433" s="99"/>
      <c r="BF433" s="109"/>
      <c r="BG433" s="67"/>
      <c r="BH433" s="108"/>
      <c r="BI433" s="99" t="s">
        <v>2017</v>
      </c>
      <c r="BJ433" s="99"/>
      <c r="BK433" s="108"/>
      <c r="BL433" s="100"/>
    </row>
    <row r="434" spans="1:64" hidden="1" x14ac:dyDescent="0.3">
      <c r="A434" s="84">
        <v>433</v>
      </c>
      <c r="B434" s="111" t="s">
        <v>2056</v>
      </c>
      <c r="C434" s="111" t="s">
        <v>188</v>
      </c>
      <c r="D434" s="111" t="s">
        <v>187</v>
      </c>
      <c r="E434" s="111" t="s">
        <v>186</v>
      </c>
      <c r="F434" s="111" t="s">
        <v>201</v>
      </c>
      <c r="G434" s="111" t="s">
        <v>183</v>
      </c>
      <c r="H434" s="111" t="s">
        <v>184</v>
      </c>
      <c r="I434" s="111">
        <v>151250</v>
      </c>
      <c r="J434" s="111" t="s">
        <v>434</v>
      </c>
      <c r="K434" s="111">
        <v>151250</v>
      </c>
      <c r="L434" s="111" t="s">
        <v>203</v>
      </c>
      <c r="M434" s="111" t="s">
        <v>204</v>
      </c>
      <c r="N434" s="111">
        <v>388364</v>
      </c>
      <c r="O434" s="111" t="s">
        <v>1338</v>
      </c>
      <c r="P434" s="111">
        <v>573448</v>
      </c>
      <c r="Q434" s="111" t="s">
        <v>1339</v>
      </c>
      <c r="R434" s="111" t="s">
        <v>809</v>
      </c>
      <c r="S434" s="111" t="s">
        <v>1585</v>
      </c>
      <c r="T434" s="111" t="s">
        <v>275</v>
      </c>
      <c r="U434" s="111" t="s">
        <v>210</v>
      </c>
      <c r="V434" s="111">
        <v>0</v>
      </c>
      <c r="W434" s="111" t="s">
        <v>1476</v>
      </c>
      <c r="X434" s="111">
        <v>354983756</v>
      </c>
      <c r="Y434" s="111" t="s">
        <v>1586</v>
      </c>
      <c r="Z434" s="111" t="s">
        <v>1579</v>
      </c>
      <c r="AA434" s="111">
        <v>32000</v>
      </c>
      <c r="AB434" s="111" t="s">
        <v>1342</v>
      </c>
      <c r="AC434" s="111">
        <v>24</v>
      </c>
      <c r="AD434" s="111" t="s">
        <v>215</v>
      </c>
      <c r="AE434" s="111" t="s">
        <v>1587</v>
      </c>
      <c r="AF434" s="111">
        <v>1710</v>
      </c>
      <c r="AG434" s="111">
        <v>1710</v>
      </c>
      <c r="AH434" s="111" t="s">
        <v>1015</v>
      </c>
      <c r="AI434" s="111">
        <v>15110.6</v>
      </c>
      <c r="AJ434" s="111">
        <v>7119.4</v>
      </c>
      <c r="AK434" s="111">
        <v>22230</v>
      </c>
      <c r="AL434" s="111">
        <v>16889.400000000001</v>
      </c>
      <c r="AM434" s="111">
        <v>2229.6</v>
      </c>
      <c r="AN434" s="111">
        <v>19119</v>
      </c>
      <c r="AO434" s="111">
        <v>0</v>
      </c>
      <c r="AP434" s="111">
        <v>0</v>
      </c>
      <c r="AQ434" s="111">
        <v>0</v>
      </c>
      <c r="AR434" s="111">
        <v>13</v>
      </c>
      <c r="AS434" s="111">
        <v>0</v>
      </c>
      <c r="AT434" s="111" t="s">
        <v>395</v>
      </c>
      <c r="AU434" s="99"/>
      <c r="AV434" s="99"/>
      <c r="AW434" s="111"/>
      <c r="AX434" s="111" t="s">
        <v>218</v>
      </c>
      <c r="AY434" s="111" t="s">
        <v>219</v>
      </c>
      <c r="AZ434" s="111"/>
      <c r="BA434" s="111">
        <v>0</v>
      </c>
      <c r="BB434" s="101">
        <v>45758</v>
      </c>
      <c r="BC434" s="101" t="s">
        <v>396</v>
      </c>
      <c r="BD434" s="99" t="s">
        <v>397</v>
      </c>
      <c r="BE434" s="99" t="s">
        <v>517</v>
      </c>
      <c r="BF434" s="109" t="s">
        <v>518</v>
      </c>
      <c r="BG434" s="67"/>
      <c r="BH434" s="108"/>
      <c r="BI434" s="99" t="s">
        <v>2018</v>
      </c>
      <c r="BJ434" s="99"/>
      <c r="BK434" s="108"/>
      <c r="BL434" s="100"/>
    </row>
    <row r="435" spans="1:64" hidden="1" x14ac:dyDescent="0.3">
      <c r="A435" s="84">
        <v>434</v>
      </c>
      <c r="B435" s="111" t="s">
        <v>2056</v>
      </c>
      <c r="C435" s="111" t="s">
        <v>188</v>
      </c>
      <c r="D435" s="111" t="s">
        <v>187</v>
      </c>
      <c r="E435" s="111" t="s">
        <v>186</v>
      </c>
      <c r="F435" s="111" t="s">
        <v>201</v>
      </c>
      <c r="G435" s="111" t="s">
        <v>183</v>
      </c>
      <c r="H435" s="111" t="s">
        <v>184</v>
      </c>
      <c r="I435" s="111">
        <v>151250</v>
      </c>
      <c r="J435" s="111" t="s">
        <v>434</v>
      </c>
      <c r="K435" s="111">
        <v>151250</v>
      </c>
      <c r="L435" s="111" t="s">
        <v>203</v>
      </c>
      <c r="M435" s="111" t="s">
        <v>204</v>
      </c>
      <c r="N435" s="111">
        <v>256688</v>
      </c>
      <c r="O435" s="111" t="s">
        <v>435</v>
      </c>
      <c r="P435" s="111">
        <v>414288</v>
      </c>
      <c r="Q435" s="111" t="s">
        <v>436</v>
      </c>
      <c r="R435" s="111" t="s">
        <v>809</v>
      </c>
      <c r="S435" s="111" t="s">
        <v>1588</v>
      </c>
      <c r="T435" s="111" t="s">
        <v>1178</v>
      </c>
      <c r="U435" s="111" t="s">
        <v>210</v>
      </c>
      <c r="V435" s="111">
        <v>0</v>
      </c>
      <c r="W435" s="111" t="s">
        <v>1476</v>
      </c>
      <c r="X435" s="111">
        <v>354986915</v>
      </c>
      <c r="Y435" s="111" t="s">
        <v>1589</v>
      </c>
      <c r="Z435" s="111" t="s">
        <v>1510</v>
      </c>
      <c r="AA435" s="111">
        <v>32000</v>
      </c>
      <c r="AB435" s="111" t="s">
        <v>214</v>
      </c>
      <c r="AC435" s="111">
        <v>24</v>
      </c>
      <c r="AD435" s="111" t="s">
        <v>215</v>
      </c>
      <c r="AE435" s="111" t="s">
        <v>1558</v>
      </c>
      <c r="AF435" s="111">
        <v>1710</v>
      </c>
      <c r="AG435" s="111">
        <v>1710</v>
      </c>
      <c r="AH435" s="111" t="s">
        <v>1279</v>
      </c>
      <c r="AI435" s="111">
        <v>14126.94</v>
      </c>
      <c r="AJ435" s="111">
        <v>6393.06</v>
      </c>
      <c r="AK435" s="111">
        <v>20520</v>
      </c>
      <c r="AL435" s="111">
        <v>17873.060000000001</v>
      </c>
      <c r="AM435" s="111">
        <v>2486.94</v>
      </c>
      <c r="AN435" s="111">
        <v>20360</v>
      </c>
      <c r="AO435" s="111">
        <v>0</v>
      </c>
      <c r="AP435" s="111">
        <v>0</v>
      </c>
      <c r="AQ435" s="111">
        <v>0</v>
      </c>
      <c r="AR435" s="111">
        <v>13</v>
      </c>
      <c r="AS435" s="111">
        <v>0</v>
      </c>
      <c r="AT435" s="111" t="s">
        <v>395</v>
      </c>
      <c r="AU435" s="99"/>
      <c r="AV435" s="99"/>
      <c r="AW435" s="111"/>
      <c r="AX435" s="111" t="s">
        <v>218</v>
      </c>
      <c r="AY435" s="111" t="s">
        <v>219</v>
      </c>
      <c r="AZ435" s="111"/>
      <c r="BA435" s="111">
        <v>0</v>
      </c>
      <c r="BB435" s="101">
        <v>45758</v>
      </c>
      <c r="BC435" s="101" t="s">
        <v>396</v>
      </c>
      <c r="BD435" s="99" t="s">
        <v>397</v>
      </c>
      <c r="BE435" s="99" t="s">
        <v>398</v>
      </c>
      <c r="BF435" s="109" t="s">
        <v>399</v>
      </c>
      <c r="BG435" s="67"/>
      <c r="BH435" s="108"/>
      <c r="BI435" s="99" t="s">
        <v>2017</v>
      </c>
      <c r="BJ435" s="99"/>
      <c r="BK435" s="108"/>
      <c r="BL435" s="100"/>
    </row>
    <row r="436" spans="1:64" hidden="1" x14ac:dyDescent="0.3">
      <c r="A436" s="99">
        <v>435</v>
      </c>
      <c r="B436" s="111" t="s">
        <v>2056</v>
      </c>
      <c r="C436" s="111" t="s">
        <v>188</v>
      </c>
      <c r="D436" s="111" t="s">
        <v>187</v>
      </c>
      <c r="E436" s="111" t="s">
        <v>186</v>
      </c>
      <c r="F436" s="111" t="s">
        <v>201</v>
      </c>
      <c r="G436" s="111" t="s">
        <v>183</v>
      </c>
      <c r="H436" s="111" t="s">
        <v>184</v>
      </c>
      <c r="I436" s="111">
        <v>143829</v>
      </c>
      <c r="J436" s="111" t="s">
        <v>256</v>
      </c>
      <c r="K436" s="111">
        <v>143829</v>
      </c>
      <c r="L436" s="111" t="s">
        <v>203</v>
      </c>
      <c r="M436" s="111" t="s">
        <v>204</v>
      </c>
      <c r="N436" s="111">
        <v>265937</v>
      </c>
      <c r="O436" s="111" t="s">
        <v>1296</v>
      </c>
      <c r="P436" s="111">
        <v>349121</v>
      </c>
      <c r="Q436" s="111" t="s">
        <v>1297</v>
      </c>
      <c r="R436" s="111" t="s">
        <v>809</v>
      </c>
      <c r="S436" s="111" t="s">
        <v>1590</v>
      </c>
      <c r="T436" s="111" t="s">
        <v>1178</v>
      </c>
      <c r="U436" s="111" t="s">
        <v>210</v>
      </c>
      <c r="V436" s="111">
        <v>0</v>
      </c>
      <c r="W436" s="111" t="s">
        <v>1575</v>
      </c>
      <c r="X436" s="111">
        <v>355069718</v>
      </c>
      <c r="Y436" s="111" t="s">
        <v>1591</v>
      </c>
      <c r="Z436" s="111" t="s">
        <v>781</v>
      </c>
      <c r="AA436" s="111">
        <v>80000</v>
      </c>
      <c r="AB436" s="111" t="s">
        <v>231</v>
      </c>
      <c r="AC436" s="111">
        <v>24</v>
      </c>
      <c r="AD436" s="111" t="s">
        <v>263</v>
      </c>
      <c r="AE436" s="111" t="s">
        <v>1558</v>
      </c>
      <c r="AF436" s="111">
        <v>4270</v>
      </c>
      <c r="AG436" s="111">
        <v>4270</v>
      </c>
      <c r="AH436" s="111" t="s">
        <v>1090</v>
      </c>
      <c r="AI436" s="111">
        <v>38731.83</v>
      </c>
      <c r="AJ436" s="111">
        <v>16778.169999999998</v>
      </c>
      <c r="AK436" s="111">
        <v>55510</v>
      </c>
      <c r="AL436" s="111">
        <v>41268.17</v>
      </c>
      <c r="AM436" s="111">
        <v>5366.83</v>
      </c>
      <c r="AN436" s="111">
        <v>46635</v>
      </c>
      <c r="AO436" s="111">
        <v>0</v>
      </c>
      <c r="AP436" s="111">
        <v>0</v>
      </c>
      <c r="AQ436" s="111">
        <v>0</v>
      </c>
      <c r="AR436" s="111">
        <v>13</v>
      </c>
      <c r="AS436" s="111">
        <v>0</v>
      </c>
      <c r="AT436" s="111" t="s">
        <v>395</v>
      </c>
      <c r="AU436" s="99"/>
      <c r="AV436" s="99"/>
      <c r="AW436" s="111"/>
      <c r="AX436" s="111" t="s">
        <v>218</v>
      </c>
      <c r="AY436" s="111" t="s">
        <v>219</v>
      </c>
      <c r="AZ436" s="111"/>
      <c r="BA436" s="111">
        <v>0</v>
      </c>
      <c r="BB436" s="101">
        <v>45759</v>
      </c>
      <c r="BC436" s="101" t="s">
        <v>396</v>
      </c>
      <c r="BD436" s="99" t="s">
        <v>397</v>
      </c>
      <c r="BE436" s="99" t="s">
        <v>517</v>
      </c>
      <c r="BF436" s="109" t="s">
        <v>518</v>
      </c>
      <c r="BG436" s="67"/>
      <c r="BH436" s="108"/>
      <c r="BI436" s="99" t="s">
        <v>2018</v>
      </c>
      <c r="BJ436" s="99"/>
      <c r="BK436" s="108"/>
      <c r="BL436" s="100"/>
    </row>
    <row r="437" spans="1:64" hidden="1" x14ac:dyDescent="0.3">
      <c r="A437" s="84">
        <v>436</v>
      </c>
      <c r="B437" s="111" t="s">
        <v>2056</v>
      </c>
      <c r="C437" s="111" t="s">
        <v>188</v>
      </c>
      <c r="D437" s="111" t="s">
        <v>187</v>
      </c>
      <c r="E437" s="111" t="s">
        <v>186</v>
      </c>
      <c r="F437" s="111" t="s">
        <v>201</v>
      </c>
      <c r="G437" s="111" t="s">
        <v>183</v>
      </c>
      <c r="H437" s="111" t="s">
        <v>184</v>
      </c>
      <c r="I437" s="111">
        <v>153518</v>
      </c>
      <c r="J437" s="111" t="s">
        <v>270</v>
      </c>
      <c r="K437" s="111">
        <v>153518</v>
      </c>
      <c r="L437" s="111" t="s">
        <v>203</v>
      </c>
      <c r="M437" s="111" t="s">
        <v>204</v>
      </c>
      <c r="N437" s="111">
        <v>248221</v>
      </c>
      <c r="O437" s="111" t="s">
        <v>334</v>
      </c>
      <c r="P437" s="111">
        <v>326200</v>
      </c>
      <c r="Q437" s="111" t="s">
        <v>335</v>
      </c>
      <c r="R437" s="111" t="s">
        <v>1079</v>
      </c>
      <c r="S437" s="111" t="s">
        <v>1168</v>
      </c>
      <c r="T437" s="111" t="s">
        <v>227</v>
      </c>
      <c r="U437" s="111" t="s">
        <v>210</v>
      </c>
      <c r="V437" s="111">
        <v>0</v>
      </c>
      <c r="W437" s="111" t="s">
        <v>916</v>
      </c>
      <c r="X437" s="111">
        <v>355092041</v>
      </c>
      <c r="Y437" s="111" t="s">
        <v>1592</v>
      </c>
      <c r="Z437" s="111" t="s">
        <v>1440</v>
      </c>
      <c r="AA437" s="111">
        <v>20000</v>
      </c>
      <c r="AB437" s="111" t="s">
        <v>278</v>
      </c>
      <c r="AC437" s="111">
        <v>18</v>
      </c>
      <c r="AD437" s="111" t="s">
        <v>1081</v>
      </c>
      <c r="AE437" s="111" t="s">
        <v>902</v>
      </c>
      <c r="AF437" s="111">
        <v>1340</v>
      </c>
      <c r="AG437" s="111">
        <v>1340</v>
      </c>
      <c r="AH437" s="111" t="s">
        <v>1141</v>
      </c>
      <c r="AI437" s="111">
        <v>14926.02</v>
      </c>
      <c r="AJ437" s="111">
        <v>3833.98</v>
      </c>
      <c r="AK437" s="111">
        <v>18760</v>
      </c>
      <c r="AL437" s="111">
        <v>5073.9799999999996</v>
      </c>
      <c r="AM437" s="111">
        <v>277.02</v>
      </c>
      <c r="AN437" s="111">
        <v>5351</v>
      </c>
      <c r="AO437" s="111">
        <v>0</v>
      </c>
      <c r="AP437" s="111">
        <v>0</v>
      </c>
      <c r="AQ437" s="111">
        <v>0</v>
      </c>
      <c r="AR437" s="111">
        <v>14</v>
      </c>
      <c r="AS437" s="111">
        <v>0</v>
      </c>
      <c r="AT437" s="111" t="s">
        <v>395</v>
      </c>
      <c r="AU437" s="99"/>
      <c r="AV437" s="99"/>
      <c r="AW437" s="111"/>
      <c r="AX437" s="111" t="s">
        <v>218</v>
      </c>
      <c r="AY437" s="111" t="s">
        <v>219</v>
      </c>
      <c r="AZ437" s="111"/>
      <c r="BA437" s="111">
        <v>0</v>
      </c>
      <c r="BB437" s="101"/>
      <c r="BC437" s="101"/>
      <c r="BD437" s="99" t="s">
        <v>220</v>
      </c>
      <c r="BE437" s="99"/>
      <c r="BF437" s="109"/>
      <c r="BG437" s="67"/>
      <c r="BH437" s="108"/>
      <c r="BI437" s="99" t="s">
        <v>2017</v>
      </c>
      <c r="BJ437" s="99"/>
      <c r="BK437" s="108"/>
      <c r="BL437" s="100" t="s">
        <v>2062</v>
      </c>
    </row>
    <row r="438" spans="1:64" hidden="1" x14ac:dyDescent="0.3">
      <c r="A438" s="84">
        <v>437</v>
      </c>
      <c r="B438" s="111" t="s">
        <v>2056</v>
      </c>
      <c r="C438" s="111" t="s">
        <v>188</v>
      </c>
      <c r="D438" s="111" t="s">
        <v>187</v>
      </c>
      <c r="E438" s="111" t="s">
        <v>186</v>
      </c>
      <c r="F438" s="111" t="s">
        <v>201</v>
      </c>
      <c r="G438" s="111" t="s">
        <v>183</v>
      </c>
      <c r="H438" s="111" t="s">
        <v>184</v>
      </c>
      <c r="I438" s="111">
        <v>153518</v>
      </c>
      <c r="J438" s="111" t="s">
        <v>270</v>
      </c>
      <c r="K438" s="111">
        <v>153518</v>
      </c>
      <c r="L438" s="111" t="s">
        <v>203</v>
      </c>
      <c r="M438" s="111" t="s">
        <v>204</v>
      </c>
      <c r="N438" s="111">
        <v>248221</v>
      </c>
      <c r="O438" s="111" t="s">
        <v>334</v>
      </c>
      <c r="P438" s="111">
        <v>326200</v>
      </c>
      <c r="Q438" s="111" t="s">
        <v>335</v>
      </c>
      <c r="R438" s="111" t="s">
        <v>809</v>
      </c>
      <c r="S438" s="111" t="s">
        <v>1593</v>
      </c>
      <c r="T438" s="111" t="s">
        <v>275</v>
      </c>
      <c r="U438" s="111" t="s">
        <v>210</v>
      </c>
      <c r="V438" s="111">
        <v>0</v>
      </c>
      <c r="W438" s="111" t="s">
        <v>1476</v>
      </c>
      <c r="X438" s="111">
        <v>355092052</v>
      </c>
      <c r="Y438" s="111" t="s">
        <v>1594</v>
      </c>
      <c r="Z438" s="111" t="s">
        <v>1440</v>
      </c>
      <c r="AA438" s="111">
        <v>32000</v>
      </c>
      <c r="AB438" s="111" t="s">
        <v>278</v>
      </c>
      <c r="AC438" s="111">
        <v>24</v>
      </c>
      <c r="AD438" s="111" t="s">
        <v>215</v>
      </c>
      <c r="AE438" s="111" t="s">
        <v>902</v>
      </c>
      <c r="AF438" s="111">
        <v>1710</v>
      </c>
      <c r="AG438" s="111">
        <v>1710</v>
      </c>
      <c r="AH438" s="111" t="s">
        <v>1141</v>
      </c>
      <c r="AI438" s="111">
        <v>16925.25</v>
      </c>
      <c r="AJ438" s="111">
        <v>7014.75</v>
      </c>
      <c r="AK438" s="111">
        <v>23940</v>
      </c>
      <c r="AL438" s="111">
        <v>15074.75</v>
      </c>
      <c r="AM438" s="111">
        <v>1800.25</v>
      </c>
      <c r="AN438" s="111">
        <v>16875</v>
      </c>
      <c r="AO438" s="111">
        <v>0</v>
      </c>
      <c r="AP438" s="111">
        <v>0</v>
      </c>
      <c r="AQ438" s="111">
        <v>0</v>
      </c>
      <c r="AR438" s="111">
        <v>14</v>
      </c>
      <c r="AS438" s="111">
        <v>0</v>
      </c>
      <c r="AT438" s="111" t="s">
        <v>395</v>
      </c>
      <c r="AU438" s="99"/>
      <c r="AV438" s="99"/>
      <c r="AW438" s="111"/>
      <c r="AX438" s="111" t="s">
        <v>218</v>
      </c>
      <c r="AY438" s="111" t="s">
        <v>219</v>
      </c>
      <c r="AZ438" s="111"/>
      <c r="BA438" s="111">
        <v>0</v>
      </c>
      <c r="BB438" s="101"/>
      <c r="BC438" s="101"/>
      <c r="BD438" s="99" t="s">
        <v>220</v>
      </c>
      <c r="BE438" s="99"/>
      <c r="BF438" s="109"/>
      <c r="BG438" s="67"/>
      <c r="BH438" s="108"/>
      <c r="BI438" s="99" t="s">
        <v>2017</v>
      </c>
      <c r="BJ438" s="99"/>
      <c r="BK438" s="108"/>
      <c r="BL438" s="100" t="s">
        <v>2064</v>
      </c>
    </row>
    <row r="439" spans="1:64" hidden="1" x14ac:dyDescent="0.3">
      <c r="A439" s="84">
        <v>438</v>
      </c>
      <c r="B439" s="111" t="s">
        <v>2056</v>
      </c>
      <c r="C439" s="111" t="s">
        <v>188</v>
      </c>
      <c r="D439" s="111" t="s">
        <v>187</v>
      </c>
      <c r="E439" s="111" t="s">
        <v>186</v>
      </c>
      <c r="F439" s="111" t="s">
        <v>201</v>
      </c>
      <c r="G439" s="111" t="s">
        <v>183</v>
      </c>
      <c r="H439" s="111" t="s">
        <v>184</v>
      </c>
      <c r="I439" s="111">
        <v>153518</v>
      </c>
      <c r="J439" s="111" t="s">
        <v>270</v>
      </c>
      <c r="K439" s="111">
        <v>153518</v>
      </c>
      <c r="L439" s="111" t="s">
        <v>203</v>
      </c>
      <c r="M439" s="111" t="s">
        <v>204</v>
      </c>
      <c r="N439" s="111">
        <v>260853</v>
      </c>
      <c r="O439" s="111" t="s">
        <v>534</v>
      </c>
      <c r="P439" s="111">
        <v>342458</v>
      </c>
      <c r="Q439" s="111" t="s">
        <v>535</v>
      </c>
      <c r="R439" s="111" t="s">
        <v>1079</v>
      </c>
      <c r="S439" s="111" t="s">
        <v>1166</v>
      </c>
      <c r="T439" s="111" t="s">
        <v>275</v>
      </c>
      <c r="U439" s="111" t="s">
        <v>210</v>
      </c>
      <c r="V439" s="111">
        <v>0</v>
      </c>
      <c r="W439" s="111" t="s">
        <v>1575</v>
      </c>
      <c r="X439" s="111">
        <v>355099308</v>
      </c>
      <c r="Y439" s="111" t="s">
        <v>1167</v>
      </c>
      <c r="Z439" s="111" t="s">
        <v>1440</v>
      </c>
      <c r="AA439" s="111">
        <v>20000</v>
      </c>
      <c r="AB439" s="111" t="s">
        <v>278</v>
      </c>
      <c r="AC439" s="111">
        <v>18</v>
      </c>
      <c r="AD439" s="111" t="s">
        <v>1081</v>
      </c>
      <c r="AE439" s="111" t="s">
        <v>902</v>
      </c>
      <c r="AF439" s="111">
        <v>1340</v>
      </c>
      <c r="AG439" s="111">
        <v>1340</v>
      </c>
      <c r="AH439" s="111" t="s">
        <v>1141</v>
      </c>
      <c r="AI439" s="111">
        <v>14926.02</v>
      </c>
      <c r="AJ439" s="111">
        <v>3833.98</v>
      </c>
      <c r="AK439" s="111">
        <v>18760</v>
      </c>
      <c r="AL439" s="111">
        <v>5073.9799999999996</v>
      </c>
      <c r="AM439" s="111">
        <v>277.02</v>
      </c>
      <c r="AN439" s="111">
        <v>5351</v>
      </c>
      <c r="AO439" s="111">
        <v>0</v>
      </c>
      <c r="AP439" s="111">
        <v>0</v>
      </c>
      <c r="AQ439" s="111">
        <v>0</v>
      </c>
      <c r="AR439" s="111">
        <v>14</v>
      </c>
      <c r="AS439" s="111">
        <v>0</v>
      </c>
      <c r="AT439" s="111" t="s">
        <v>395</v>
      </c>
      <c r="AU439" s="99"/>
      <c r="AV439" s="99"/>
      <c r="AW439" s="111"/>
      <c r="AX439" s="111" t="s">
        <v>218</v>
      </c>
      <c r="AY439" s="111" t="s">
        <v>219</v>
      </c>
      <c r="AZ439" s="111"/>
      <c r="BA439" s="111">
        <v>0</v>
      </c>
      <c r="BB439" s="101"/>
      <c r="BC439" s="101"/>
      <c r="BD439" s="99" t="s">
        <v>220</v>
      </c>
      <c r="BE439" s="99"/>
      <c r="BF439" s="109"/>
      <c r="BG439" s="67"/>
      <c r="BH439" s="108"/>
      <c r="BI439" s="99" t="s">
        <v>2017</v>
      </c>
      <c r="BJ439" s="99"/>
      <c r="BK439" s="108"/>
      <c r="BL439" s="100" t="s">
        <v>2062</v>
      </c>
    </row>
    <row r="440" spans="1:64" hidden="1" x14ac:dyDescent="0.3">
      <c r="A440" s="99">
        <v>439</v>
      </c>
      <c r="B440" s="111" t="s">
        <v>2056</v>
      </c>
      <c r="C440" s="111" t="s">
        <v>188</v>
      </c>
      <c r="D440" s="111" t="s">
        <v>187</v>
      </c>
      <c r="E440" s="111" t="s">
        <v>186</v>
      </c>
      <c r="F440" s="111" t="s">
        <v>201</v>
      </c>
      <c r="G440" s="111" t="s">
        <v>183</v>
      </c>
      <c r="H440" s="111" t="s">
        <v>184</v>
      </c>
      <c r="I440" s="111">
        <v>148172</v>
      </c>
      <c r="J440" s="111" t="s">
        <v>387</v>
      </c>
      <c r="K440" s="111">
        <v>148172</v>
      </c>
      <c r="L440" s="111" t="s">
        <v>203</v>
      </c>
      <c r="M440" s="111" t="s">
        <v>204</v>
      </c>
      <c r="N440" s="111">
        <v>251142</v>
      </c>
      <c r="O440" s="111" t="s">
        <v>403</v>
      </c>
      <c r="P440" s="111">
        <v>329932</v>
      </c>
      <c r="Q440" s="111" t="s">
        <v>404</v>
      </c>
      <c r="R440" s="111" t="s">
        <v>809</v>
      </c>
      <c r="S440" s="111" t="s">
        <v>1595</v>
      </c>
      <c r="T440" s="111" t="s">
        <v>1178</v>
      </c>
      <c r="U440" s="111" t="s">
        <v>210</v>
      </c>
      <c r="V440" s="111">
        <v>0</v>
      </c>
      <c r="W440" s="111" t="s">
        <v>1476</v>
      </c>
      <c r="X440" s="111">
        <v>355151152</v>
      </c>
      <c r="Y440" s="111" t="s">
        <v>1596</v>
      </c>
      <c r="Z440" s="111" t="s">
        <v>1597</v>
      </c>
      <c r="AA440" s="111">
        <v>32000</v>
      </c>
      <c r="AB440" s="111" t="s">
        <v>307</v>
      </c>
      <c r="AC440" s="111">
        <v>24</v>
      </c>
      <c r="AD440" s="111" t="s">
        <v>215</v>
      </c>
      <c r="AE440" s="111" t="s">
        <v>1530</v>
      </c>
      <c r="AF440" s="111">
        <v>1710</v>
      </c>
      <c r="AG440" s="111">
        <v>1710</v>
      </c>
      <c r="AH440" s="111" t="s">
        <v>1598</v>
      </c>
      <c r="AI440" s="111">
        <v>3466.22</v>
      </c>
      <c r="AJ440" s="111">
        <v>1863.78</v>
      </c>
      <c r="AK440" s="111">
        <v>5330</v>
      </c>
      <c r="AL440" s="111">
        <v>28533.78</v>
      </c>
      <c r="AM440" s="111">
        <v>6813.22</v>
      </c>
      <c r="AN440" s="111">
        <v>35347</v>
      </c>
      <c r="AO440" s="111">
        <v>0</v>
      </c>
      <c r="AP440" s="111">
        <v>0</v>
      </c>
      <c r="AQ440" s="111">
        <v>0</v>
      </c>
      <c r="AR440" s="111">
        <v>13</v>
      </c>
      <c r="AS440" s="111">
        <v>0</v>
      </c>
      <c r="AT440" s="111" t="s">
        <v>395</v>
      </c>
      <c r="AU440" s="99"/>
      <c r="AV440" s="99"/>
      <c r="AW440" s="111"/>
      <c r="AX440" s="111" t="s">
        <v>218</v>
      </c>
      <c r="AY440" s="111" t="s">
        <v>219</v>
      </c>
      <c r="AZ440" s="111"/>
      <c r="BA440" s="111">
        <v>0</v>
      </c>
      <c r="BB440" s="101"/>
      <c r="BC440" s="101"/>
      <c r="BD440" s="99" t="s">
        <v>220</v>
      </c>
      <c r="BE440" s="99"/>
      <c r="BF440" s="109"/>
      <c r="BG440" s="67"/>
      <c r="BH440" s="108"/>
      <c r="BI440" s="99" t="s">
        <v>2017</v>
      </c>
      <c r="BJ440" s="99"/>
      <c r="BK440" s="108"/>
      <c r="BL440" s="100" t="s">
        <v>2064</v>
      </c>
    </row>
    <row r="441" spans="1:64" hidden="1" x14ac:dyDescent="0.3">
      <c r="A441" s="84">
        <v>440</v>
      </c>
      <c r="B441" s="111" t="s">
        <v>2056</v>
      </c>
      <c r="C441" s="111" t="s">
        <v>188</v>
      </c>
      <c r="D441" s="111" t="s">
        <v>187</v>
      </c>
      <c r="E441" s="111" t="s">
        <v>186</v>
      </c>
      <c r="F441" s="111" t="s">
        <v>201</v>
      </c>
      <c r="G441" s="111" t="s">
        <v>183</v>
      </c>
      <c r="H441" s="111" t="s">
        <v>184</v>
      </c>
      <c r="I441" s="111">
        <v>143200</v>
      </c>
      <c r="J441" s="111" t="s">
        <v>286</v>
      </c>
      <c r="K441" s="111">
        <v>143200</v>
      </c>
      <c r="L441" s="111" t="s">
        <v>203</v>
      </c>
      <c r="M441" s="111" t="s">
        <v>204</v>
      </c>
      <c r="N441" s="111">
        <v>271938</v>
      </c>
      <c r="O441" s="111" t="s">
        <v>712</v>
      </c>
      <c r="P441" s="111">
        <v>356912</v>
      </c>
      <c r="Q441" s="111" t="s">
        <v>1093</v>
      </c>
      <c r="R441" s="111" t="s">
        <v>809</v>
      </c>
      <c r="S441" s="111" t="s">
        <v>1599</v>
      </c>
      <c r="T441" s="111" t="s">
        <v>1178</v>
      </c>
      <c r="U441" s="111" t="s">
        <v>210</v>
      </c>
      <c r="V441" s="111">
        <v>0</v>
      </c>
      <c r="W441" s="111" t="s">
        <v>1600</v>
      </c>
      <c r="X441" s="111">
        <v>355181427</v>
      </c>
      <c r="Y441" s="111" t="s">
        <v>1601</v>
      </c>
      <c r="Z441" s="111" t="s">
        <v>1521</v>
      </c>
      <c r="AA441" s="111">
        <v>32000</v>
      </c>
      <c r="AB441" s="111" t="s">
        <v>231</v>
      </c>
      <c r="AC441" s="111">
        <v>24</v>
      </c>
      <c r="AD441" s="111" t="s">
        <v>215</v>
      </c>
      <c r="AE441" s="111" t="s">
        <v>1558</v>
      </c>
      <c r="AF441" s="111">
        <v>1710</v>
      </c>
      <c r="AG441" s="111">
        <v>1710</v>
      </c>
      <c r="AH441" s="111" t="s">
        <v>1090</v>
      </c>
      <c r="AI441" s="111">
        <v>15606.37</v>
      </c>
      <c r="AJ441" s="111">
        <v>6623.63</v>
      </c>
      <c r="AK441" s="111">
        <v>22230</v>
      </c>
      <c r="AL441" s="111">
        <v>16393.63</v>
      </c>
      <c r="AM441" s="111">
        <v>2115.37</v>
      </c>
      <c r="AN441" s="111">
        <v>18509</v>
      </c>
      <c r="AO441" s="111">
        <v>0</v>
      </c>
      <c r="AP441" s="111">
        <v>0</v>
      </c>
      <c r="AQ441" s="111">
        <v>0</v>
      </c>
      <c r="AR441" s="111">
        <v>13</v>
      </c>
      <c r="AS441" s="111">
        <v>0</v>
      </c>
      <c r="AT441" s="111" t="s">
        <v>395</v>
      </c>
      <c r="AU441" s="99"/>
      <c r="AV441" s="99"/>
      <c r="AW441" s="111"/>
      <c r="AX441" s="111" t="s">
        <v>218</v>
      </c>
      <c r="AY441" s="111" t="s">
        <v>219</v>
      </c>
      <c r="AZ441" s="111"/>
      <c r="BA441" s="111">
        <v>0</v>
      </c>
      <c r="BB441" s="101"/>
      <c r="BC441" s="101"/>
      <c r="BD441" s="99" t="s">
        <v>220</v>
      </c>
      <c r="BE441" s="99"/>
      <c r="BF441" s="109"/>
      <c r="BG441" s="67"/>
      <c r="BH441" s="108"/>
      <c r="BI441" s="99" t="s">
        <v>2017</v>
      </c>
      <c r="BJ441" s="99"/>
      <c r="BK441" s="108"/>
      <c r="BL441" s="100" t="s">
        <v>2063</v>
      </c>
    </row>
    <row r="442" spans="1:64" hidden="1" x14ac:dyDescent="0.3">
      <c r="A442" s="84">
        <v>441</v>
      </c>
      <c r="B442" s="111" t="s">
        <v>2056</v>
      </c>
      <c r="C442" s="111" t="s">
        <v>188</v>
      </c>
      <c r="D442" s="111" t="s">
        <v>187</v>
      </c>
      <c r="E442" s="111" t="s">
        <v>186</v>
      </c>
      <c r="F442" s="111" t="s">
        <v>201</v>
      </c>
      <c r="G442" s="111" t="s">
        <v>183</v>
      </c>
      <c r="H442" s="111" t="s">
        <v>184</v>
      </c>
      <c r="I442" s="111">
        <v>151250</v>
      </c>
      <c r="J442" s="111" t="s">
        <v>434</v>
      </c>
      <c r="K442" s="111">
        <v>151250</v>
      </c>
      <c r="L442" s="111" t="s">
        <v>203</v>
      </c>
      <c r="M442" s="111" t="s">
        <v>204</v>
      </c>
      <c r="N442" s="111">
        <v>256688</v>
      </c>
      <c r="O442" s="111" t="s">
        <v>435</v>
      </c>
      <c r="P442" s="111">
        <v>414288</v>
      </c>
      <c r="Q442" s="111" t="s">
        <v>436</v>
      </c>
      <c r="R442" s="111" t="s">
        <v>809</v>
      </c>
      <c r="S442" s="111" t="s">
        <v>1602</v>
      </c>
      <c r="T442" s="111" t="s">
        <v>1178</v>
      </c>
      <c r="U442" s="111" t="s">
        <v>210</v>
      </c>
      <c r="V442" s="111">
        <v>0</v>
      </c>
      <c r="W442" s="111" t="s">
        <v>1476</v>
      </c>
      <c r="X442" s="111">
        <v>355234437</v>
      </c>
      <c r="Y442" s="111" t="s">
        <v>1603</v>
      </c>
      <c r="Z442" s="111" t="s">
        <v>1083</v>
      </c>
      <c r="AA442" s="111">
        <v>32000</v>
      </c>
      <c r="AB442" s="111" t="s">
        <v>214</v>
      </c>
      <c r="AC442" s="111">
        <v>24</v>
      </c>
      <c r="AD442" s="111" t="s">
        <v>215</v>
      </c>
      <c r="AE442" s="111" t="s">
        <v>1604</v>
      </c>
      <c r="AF442" s="111">
        <v>1710</v>
      </c>
      <c r="AG442" s="111">
        <v>1710</v>
      </c>
      <c r="AH442" s="111" t="s">
        <v>1605</v>
      </c>
      <c r="AI442" s="111">
        <v>1751.25</v>
      </c>
      <c r="AJ442" s="111">
        <v>1668.75</v>
      </c>
      <c r="AK442" s="111">
        <v>3420</v>
      </c>
      <c r="AL442" s="111">
        <v>30248.75</v>
      </c>
      <c r="AM442" s="111">
        <v>7823.25</v>
      </c>
      <c r="AN442" s="111">
        <v>38072</v>
      </c>
      <c r="AO442" s="111">
        <v>0</v>
      </c>
      <c r="AP442" s="111">
        <v>0</v>
      </c>
      <c r="AQ442" s="111">
        <v>0</v>
      </c>
      <c r="AR442" s="111">
        <v>12</v>
      </c>
      <c r="AS442" s="111">
        <v>0</v>
      </c>
      <c r="AT442" s="111" t="s">
        <v>395</v>
      </c>
      <c r="AU442" s="99"/>
      <c r="AV442" s="99"/>
      <c r="AW442" s="111"/>
      <c r="AX442" s="111" t="s">
        <v>218</v>
      </c>
      <c r="AY442" s="111" t="s">
        <v>219</v>
      </c>
      <c r="AZ442" s="111"/>
      <c r="BA442" s="111">
        <v>0</v>
      </c>
      <c r="BB442" s="101">
        <v>45758</v>
      </c>
      <c r="BC442" s="101" t="s">
        <v>396</v>
      </c>
      <c r="BD442" s="99" t="s">
        <v>397</v>
      </c>
      <c r="BE442" s="99" t="s">
        <v>398</v>
      </c>
      <c r="BF442" s="109" t="s">
        <v>399</v>
      </c>
      <c r="BG442" s="67"/>
      <c r="BH442" s="108"/>
      <c r="BI442" s="99" t="s">
        <v>2017</v>
      </c>
      <c r="BJ442" s="99"/>
      <c r="BK442" s="108"/>
      <c r="BL442" s="100"/>
    </row>
    <row r="443" spans="1:64" hidden="1" x14ac:dyDescent="0.3">
      <c r="A443" s="84">
        <v>442</v>
      </c>
      <c r="B443" s="111" t="s">
        <v>2056</v>
      </c>
      <c r="C443" s="111" t="s">
        <v>188</v>
      </c>
      <c r="D443" s="111" t="s">
        <v>187</v>
      </c>
      <c r="E443" s="111" t="s">
        <v>186</v>
      </c>
      <c r="F443" s="111" t="s">
        <v>201</v>
      </c>
      <c r="G443" s="111" t="s">
        <v>183</v>
      </c>
      <c r="H443" s="111" t="s">
        <v>184</v>
      </c>
      <c r="I443" s="111">
        <v>151250</v>
      </c>
      <c r="J443" s="111" t="s">
        <v>434</v>
      </c>
      <c r="K443" s="111">
        <v>151250</v>
      </c>
      <c r="L443" s="111" t="s">
        <v>203</v>
      </c>
      <c r="M443" s="111" t="s">
        <v>204</v>
      </c>
      <c r="N443" s="111">
        <v>256688</v>
      </c>
      <c r="O443" s="111" t="s">
        <v>435</v>
      </c>
      <c r="P443" s="111">
        <v>414288</v>
      </c>
      <c r="Q443" s="111" t="s">
        <v>436</v>
      </c>
      <c r="R443" s="111" t="s">
        <v>809</v>
      </c>
      <c r="S443" s="111" t="s">
        <v>1606</v>
      </c>
      <c r="T443" s="111" t="s">
        <v>1178</v>
      </c>
      <c r="U443" s="111" t="s">
        <v>210</v>
      </c>
      <c r="V443" s="111">
        <v>0</v>
      </c>
      <c r="W443" s="111" t="s">
        <v>1476</v>
      </c>
      <c r="X443" s="111">
        <v>355243032</v>
      </c>
      <c r="Y443" s="111" t="s">
        <v>1607</v>
      </c>
      <c r="Z443" s="111" t="s">
        <v>1608</v>
      </c>
      <c r="AA443" s="111">
        <v>32000</v>
      </c>
      <c r="AB443" s="111" t="s">
        <v>214</v>
      </c>
      <c r="AC443" s="111">
        <v>24</v>
      </c>
      <c r="AD443" s="111" t="s">
        <v>215</v>
      </c>
      <c r="AE443" s="111" t="s">
        <v>1558</v>
      </c>
      <c r="AF443" s="111">
        <v>1710</v>
      </c>
      <c r="AG443" s="111">
        <v>1710</v>
      </c>
      <c r="AH443" s="111" t="s">
        <v>950</v>
      </c>
      <c r="AI443" s="111">
        <v>15690.52</v>
      </c>
      <c r="AJ443" s="111">
        <v>6539.48</v>
      </c>
      <c r="AK443" s="111">
        <v>22230</v>
      </c>
      <c r="AL443" s="111">
        <v>16309.48</v>
      </c>
      <c r="AM443" s="111">
        <v>2093.52</v>
      </c>
      <c r="AN443" s="111">
        <v>18403</v>
      </c>
      <c r="AO443" s="111">
        <v>0</v>
      </c>
      <c r="AP443" s="111">
        <v>0</v>
      </c>
      <c r="AQ443" s="111">
        <v>0</v>
      </c>
      <c r="AR443" s="111">
        <v>13</v>
      </c>
      <c r="AS443" s="111">
        <v>0</v>
      </c>
      <c r="AT443" s="111" t="s">
        <v>395</v>
      </c>
      <c r="AU443" s="99"/>
      <c r="AV443" s="99"/>
      <c r="AW443" s="111"/>
      <c r="AX443" s="111" t="s">
        <v>218</v>
      </c>
      <c r="AY443" s="111" t="s">
        <v>219</v>
      </c>
      <c r="AZ443" s="111"/>
      <c r="BA443" s="111">
        <v>0</v>
      </c>
      <c r="BB443" s="101">
        <v>45758</v>
      </c>
      <c r="BC443" s="101" t="s">
        <v>396</v>
      </c>
      <c r="BD443" s="99" t="s">
        <v>397</v>
      </c>
      <c r="BE443" s="99" t="s">
        <v>398</v>
      </c>
      <c r="BF443" s="109" t="s">
        <v>399</v>
      </c>
      <c r="BG443" s="67"/>
      <c r="BH443" s="108"/>
      <c r="BI443" s="99" t="s">
        <v>2017</v>
      </c>
      <c r="BJ443" s="99"/>
      <c r="BK443" s="108"/>
      <c r="BL443" s="100"/>
    </row>
    <row r="444" spans="1:64" hidden="1" x14ac:dyDescent="0.3">
      <c r="A444" s="99">
        <v>443</v>
      </c>
      <c r="B444" s="111" t="s">
        <v>2056</v>
      </c>
      <c r="C444" s="111" t="s">
        <v>188</v>
      </c>
      <c r="D444" s="111" t="s">
        <v>187</v>
      </c>
      <c r="E444" s="111" t="s">
        <v>186</v>
      </c>
      <c r="F444" s="111" t="s">
        <v>201</v>
      </c>
      <c r="G444" s="111" t="s">
        <v>183</v>
      </c>
      <c r="H444" s="111" t="s">
        <v>184</v>
      </c>
      <c r="I444" s="111">
        <v>143200</v>
      </c>
      <c r="J444" s="111" t="s">
        <v>286</v>
      </c>
      <c r="K444" s="111">
        <v>143200</v>
      </c>
      <c r="L444" s="111" t="s">
        <v>203</v>
      </c>
      <c r="M444" s="111" t="s">
        <v>204</v>
      </c>
      <c r="N444" s="111">
        <v>271938</v>
      </c>
      <c r="O444" s="111" t="s">
        <v>712</v>
      </c>
      <c r="P444" s="111">
        <v>356912</v>
      </c>
      <c r="Q444" s="111" t="s">
        <v>1093</v>
      </c>
      <c r="R444" s="111" t="s">
        <v>809</v>
      </c>
      <c r="S444" s="111" t="s">
        <v>1609</v>
      </c>
      <c r="T444" s="111" t="s">
        <v>237</v>
      </c>
      <c r="U444" s="111" t="s">
        <v>210</v>
      </c>
      <c r="V444" s="111">
        <v>0</v>
      </c>
      <c r="W444" s="111" t="s">
        <v>1542</v>
      </c>
      <c r="X444" s="111">
        <v>355307724</v>
      </c>
      <c r="Y444" s="111" t="s">
        <v>1610</v>
      </c>
      <c r="Z444" s="111" t="s">
        <v>1611</v>
      </c>
      <c r="AA444" s="111">
        <v>65000</v>
      </c>
      <c r="AB444" s="111" t="s">
        <v>231</v>
      </c>
      <c r="AC444" s="111">
        <v>24</v>
      </c>
      <c r="AD444" s="111" t="s">
        <v>241</v>
      </c>
      <c r="AE444" s="111" t="s">
        <v>1558</v>
      </c>
      <c r="AF444" s="111">
        <v>3470</v>
      </c>
      <c r="AG444" s="111">
        <v>3470</v>
      </c>
      <c r="AH444" s="111" t="s">
        <v>1090</v>
      </c>
      <c r="AI444" s="111">
        <v>31934.66</v>
      </c>
      <c r="AJ444" s="111">
        <v>13175.34</v>
      </c>
      <c r="AK444" s="111">
        <v>45110</v>
      </c>
      <c r="AL444" s="111">
        <v>33065.339999999997</v>
      </c>
      <c r="AM444" s="111">
        <v>4240.66</v>
      </c>
      <c r="AN444" s="111">
        <v>37306</v>
      </c>
      <c r="AO444" s="111">
        <v>0</v>
      </c>
      <c r="AP444" s="111">
        <v>0</v>
      </c>
      <c r="AQ444" s="111">
        <v>0</v>
      </c>
      <c r="AR444" s="111">
        <v>13</v>
      </c>
      <c r="AS444" s="111">
        <v>0</v>
      </c>
      <c r="AT444" s="111" t="s">
        <v>395</v>
      </c>
      <c r="AU444" s="99"/>
      <c r="AV444" s="99"/>
      <c r="AW444" s="111"/>
      <c r="AX444" s="111" t="s">
        <v>218</v>
      </c>
      <c r="AY444" s="111" t="s">
        <v>219</v>
      </c>
      <c r="AZ444" s="111"/>
      <c r="BA444" s="111">
        <v>0</v>
      </c>
      <c r="BB444" s="101"/>
      <c r="BC444" s="101"/>
      <c r="BD444" s="99" t="s">
        <v>220</v>
      </c>
      <c r="BE444" s="99"/>
      <c r="BF444" s="109"/>
      <c r="BG444" s="67"/>
      <c r="BH444" s="108"/>
      <c r="BI444" s="99" t="s">
        <v>2017</v>
      </c>
      <c r="BJ444" s="99"/>
      <c r="BK444" s="108"/>
      <c r="BL444" s="100" t="s">
        <v>2063</v>
      </c>
    </row>
    <row r="445" spans="1:64" hidden="1" x14ac:dyDescent="0.3">
      <c r="A445" s="84">
        <v>444</v>
      </c>
      <c r="B445" s="111" t="s">
        <v>2056</v>
      </c>
      <c r="C445" s="111" t="s">
        <v>188</v>
      </c>
      <c r="D445" s="111" t="s">
        <v>187</v>
      </c>
      <c r="E445" s="111" t="s">
        <v>186</v>
      </c>
      <c r="F445" s="111" t="s">
        <v>201</v>
      </c>
      <c r="G445" s="111" t="s">
        <v>183</v>
      </c>
      <c r="H445" s="111" t="s">
        <v>184</v>
      </c>
      <c r="I445" s="111">
        <v>148172</v>
      </c>
      <c r="J445" s="111" t="s">
        <v>387</v>
      </c>
      <c r="K445" s="111">
        <v>148172</v>
      </c>
      <c r="L445" s="111" t="s">
        <v>203</v>
      </c>
      <c r="M445" s="111" t="s">
        <v>204</v>
      </c>
      <c r="N445" s="111">
        <v>280704</v>
      </c>
      <c r="O445" s="111" t="s">
        <v>403</v>
      </c>
      <c r="P445" s="111">
        <v>368842</v>
      </c>
      <c r="Q445" s="111" t="s">
        <v>1003</v>
      </c>
      <c r="R445" s="111" t="s">
        <v>809</v>
      </c>
      <c r="S445" s="111" t="s">
        <v>1612</v>
      </c>
      <c r="T445" s="111" t="s">
        <v>1178</v>
      </c>
      <c r="U445" s="111" t="s">
        <v>210</v>
      </c>
      <c r="V445" s="111">
        <v>0</v>
      </c>
      <c r="W445" s="111" t="s">
        <v>1476</v>
      </c>
      <c r="X445" s="111">
        <v>355333111</v>
      </c>
      <c r="Y445" s="111" t="s">
        <v>1613</v>
      </c>
      <c r="Z445" s="111" t="s">
        <v>1614</v>
      </c>
      <c r="AA445" s="111">
        <v>32000</v>
      </c>
      <c r="AB445" s="111" t="s">
        <v>307</v>
      </c>
      <c r="AC445" s="111">
        <v>24</v>
      </c>
      <c r="AD445" s="111" t="s">
        <v>215</v>
      </c>
      <c r="AE445" s="111" t="s">
        <v>1031</v>
      </c>
      <c r="AF445" s="111">
        <v>1710</v>
      </c>
      <c r="AG445" s="111">
        <v>1710</v>
      </c>
      <c r="AH445" s="111" t="s">
        <v>1573</v>
      </c>
      <c r="AI445" s="111">
        <v>1900.89</v>
      </c>
      <c r="AJ445" s="111">
        <v>1519.11</v>
      </c>
      <c r="AK445" s="111">
        <v>3420</v>
      </c>
      <c r="AL445" s="111">
        <v>30099.11</v>
      </c>
      <c r="AM445" s="111">
        <v>7909.89</v>
      </c>
      <c r="AN445" s="111">
        <v>38009</v>
      </c>
      <c r="AO445" s="111">
        <v>0</v>
      </c>
      <c r="AP445" s="111">
        <v>0</v>
      </c>
      <c r="AQ445" s="111">
        <v>0</v>
      </c>
      <c r="AR445" s="111">
        <v>12</v>
      </c>
      <c r="AS445" s="111">
        <v>0</v>
      </c>
      <c r="AT445" s="111" t="s">
        <v>395</v>
      </c>
      <c r="AU445" s="99"/>
      <c r="AV445" s="99"/>
      <c r="AW445" s="111"/>
      <c r="AX445" s="111" t="s">
        <v>218</v>
      </c>
      <c r="AY445" s="111" t="s">
        <v>219</v>
      </c>
      <c r="AZ445" s="111"/>
      <c r="BA445" s="111">
        <v>0</v>
      </c>
      <c r="BB445" s="101"/>
      <c r="BC445" s="101"/>
      <c r="BD445" s="99" t="s">
        <v>220</v>
      </c>
      <c r="BE445" s="99"/>
      <c r="BF445" s="109"/>
      <c r="BG445" s="67"/>
      <c r="BH445" s="108"/>
      <c r="BI445" s="99" t="s">
        <v>2017</v>
      </c>
      <c r="BJ445" s="99"/>
      <c r="BK445" s="108"/>
      <c r="BL445" s="100" t="s">
        <v>2063</v>
      </c>
    </row>
    <row r="446" spans="1:64" hidden="1" x14ac:dyDescent="0.3">
      <c r="A446" s="84">
        <v>445</v>
      </c>
      <c r="B446" s="111" t="s">
        <v>2056</v>
      </c>
      <c r="C446" s="111" t="s">
        <v>188</v>
      </c>
      <c r="D446" s="111" t="s">
        <v>187</v>
      </c>
      <c r="E446" s="111" t="s">
        <v>186</v>
      </c>
      <c r="F446" s="111" t="s">
        <v>201</v>
      </c>
      <c r="G446" s="111" t="s">
        <v>183</v>
      </c>
      <c r="H446" s="111" t="s">
        <v>184</v>
      </c>
      <c r="I446" s="111">
        <v>148172</v>
      </c>
      <c r="J446" s="111" t="s">
        <v>387</v>
      </c>
      <c r="K446" s="111">
        <v>148172</v>
      </c>
      <c r="L446" s="111" t="s">
        <v>203</v>
      </c>
      <c r="M446" s="111" t="s">
        <v>204</v>
      </c>
      <c r="N446" s="111">
        <v>251142</v>
      </c>
      <c r="O446" s="111" t="s">
        <v>403</v>
      </c>
      <c r="P446" s="111">
        <v>329932</v>
      </c>
      <c r="Q446" s="111" t="s">
        <v>404</v>
      </c>
      <c r="R446" s="111" t="s">
        <v>809</v>
      </c>
      <c r="S446" s="111" t="s">
        <v>1615</v>
      </c>
      <c r="T446" s="111" t="s">
        <v>1178</v>
      </c>
      <c r="U446" s="111" t="s">
        <v>210</v>
      </c>
      <c r="V446" s="111">
        <v>0</v>
      </c>
      <c r="W446" s="111" t="s">
        <v>1476</v>
      </c>
      <c r="X446" s="111">
        <v>355333904</v>
      </c>
      <c r="Y446" s="111" t="s">
        <v>1616</v>
      </c>
      <c r="Z446" s="111" t="s">
        <v>1083</v>
      </c>
      <c r="AA446" s="111">
        <v>20000</v>
      </c>
      <c r="AB446" s="111" t="s">
        <v>307</v>
      </c>
      <c r="AC446" s="111">
        <v>18</v>
      </c>
      <c r="AD446" s="111" t="s">
        <v>215</v>
      </c>
      <c r="AE446" s="111" t="s">
        <v>1031</v>
      </c>
      <c r="AF446" s="111">
        <v>1340</v>
      </c>
      <c r="AG446" s="111">
        <v>1340</v>
      </c>
      <c r="AH446" s="111" t="s">
        <v>1406</v>
      </c>
      <c r="AI446" s="111">
        <v>7631.43</v>
      </c>
      <c r="AJ446" s="111">
        <v>3028.57</v>
      </c>
      <c r="AK446" s="111">
        <v>10660</v>
      </c>
      <c r="AL446" s="111">
        <v>12368.57</v>
      </c>
      <c r="AM446" s="111">
        <v>1461.43</v>
      </c>
      <c r="AN446" s="111">
        <v>13830</v>
      </c>
      <c r="AO446" s="111">
        <v>0</v>
      </c>
      <c r="AP446" s="111">
        <v>0</v>
      </c>
      <c r="AQ446" s="111">
        <v>0</v>
      </c>
      <c r="AR446" s="111">
        <v>12</v>
      </c>
      <c r="AS446" s="111">
        <v>0</v>
      </c>
      <c r="AT446" s="111" t="s">
        <v>395</v>
      </c>
      <c r="AU446" s="99"/>
      <c r="AV446" s="99"/>
      <c r="AW446" s="111"/>
      <c r="AX446" s="111" t="s">
        <v>218</v>
      </c>
      <c r="AY446" s="111" t="s">
        <v>219</v>
      </c>
      <c r="AZ446" s="111"/>
      <c r="BA446" s="111">
        <v>0</v>
      </c>
      <c r="BB446" s="101"/>
      <c r="BC446" s="101"/>
      <c r="BD446" s="99" t="s">
        <v>220</v>
      </c>
      <c r="BE446" s="99"/>
      <c r="BF446" s="109"/>
      <c r="BG446" s="67"/>
      <c r="BH446" s="108"/>
      <c r="BI446" s="99" t="s">
        <v>2017</v>
      </c>
      <c r="BJ446" s="99"/>
      <c r="BK446" s="108"/>
      <c r="BL446" s="100" t="s">
        <v>2064</v>
      </c>
    </row>
    <row r="447" spans="1:64" hidden="1" x14ac:dyDescent="0.3">
      <c r="A447" s="84">
        <v>446</v>
      </c>
      <c r="B447" s="111" t="s">
        <v>2056</v>
      </c>
      <c r="C447" s="111" t="s">
        <v>188</v>
      </c>
      <c r="D447" s="111" t="s">
        <v>187</v>
      </c>
      <c r="E447" s="111" t="s">
        <v>186</v>
      </c>
      <c r="F447" s="111" t="s">
        <v>201</v>
      </c>
      <c r="G447" s="111" t="s">
        <v>183</v>
      </c>
      <c r="H447" s="111" t="s">
        <v>184</v>
      </c>
      <c r="I447" s="111">
        <v>160654</v>
      </c>
      <c r="J447" s="111" t="s">
        <v>672</v>
      </c>
      <c r="K447" s="111">
        <v>160654</v>
      </c>
      <c r="L447" s="111" t="s">
        <v>203</v>
      </c>
      <c r="M447" s="111" t="s">
        <v>204</v>
      </c>
      <c r="N447" s="111">
        <v>403189</v>
      </c>
      <c r="O447" s="111" t="s">
        <v>1016</v>
      </c>
      <c r="P447" s="111">
        <v>605807</v>
      </c>
      <c r="Q447" s="111" t="s">
        <v>1017</v>
      </c>
      <c r="R447" s="111" t="s">
        <v>1079</v>
      </c>
      <c r="S447" s="111" t="s">
        <v>1018</v>
      </c>
      <c r="T447" s="111" t="s">
        <v>209</v>
      </c>
      <c r="U447" s="111" t="s">
        <v>210</v>
      </c>
      <c r="V447" s="111">
        <v>0</v>
      </c>
      <c r="W447" s="111" t="s">
        <v>1476</v>
      </c>
      <c r="X447" s="111">
        <v>355490050</v>
      </c>
      <c r="Y447" s="111" t="s">
        <v>1019</v>
      </c>
      <c r="Z447" s="111" t="s">
        <v>1617</v>
      </c>
      <c r="AA447" s="111">
        <v>30000</v>
      </c>
      <c r="AB447" s="111" t="s">
        <v>355</v>
      </c>
      <c r="AC447" s="111">
        <v>18</v>
      </c>
      <c r="AD447" s="111" t="s">
        <v>1081</v>
      </c>
      <c r="AE447" s="111" t="s">
        <v>1618</v>
      </c>
      <c r="AF447" s="111">
        <v>2020</v>
      </c>
      <c r="AG447" s="111">
        <v>2020</v>
      </c>
      <c r="AH447" s="111" t="s">
        <v>985</v>
      </c>
      <c r="AI447" s="111">
        <v>2611.7800000000002</v>
      </c>
      <c r="AJ447" s="111">
        <v>1428.22</v>
      </c>
      <c r="AK447" s="111">
        <v>4040</v>
      </c>
      <c r="AL447" s="111">
        <v>27388.22</v>
      </c>
      <c r="AM447" s="111">
        <v>5061.78</v>
      </c>
      <c r="AN447" s="111">
        <v>32450</v>
      </c>
      <c r="AO447" s="111">
        <v>15987.8</v>
      </c>
      <c r="AP447" s="111">
        <v>4212.2</v>
      </c>
      <c r="AQ447" s="111">
        <v>20200</v>
      </c>
      <c r="AR447" s="111">
        <v>12</v>
      </c>
      <c r="AS447" s="111">
        <v>265</v>
      </c>
      <c r="AT447" s="99" t="s">
        <v>217</v>
      </c>
      <c r="AU447" s="99"/>
      <c r="AV447" s="99"/>
      <c r="AW447" s="111"/>
      <c r="AX447" s="111" t="s">
        <v>218</v>
      </c>
      <c r="AY447" s="111" t="s">
        <v>219</v>
      </c>
      <c r="AZ447" s="111"/>
      <c r="BA447" s="111">
        <v>0</v>
      </c>
      <c r="BB447" s="101"/>
      <c r="BC447" s="101"/>
      <c r="BD447" s="99" t="s">
        <v>220</v>
      </c>
      <c r="BE447" s="99"/>
      <c r="BF447" s="109"/>
      <c r="BG447" s="67"/>
      <c r="BH447" s="108"/>
      <c r="BI447" s="99" t="s">
        <v>2017</v>
      </c>
      <c r="BJ447" s="99"/>
      <c r="BK447" s="108"/>
      <c r="BL447" s="100"/>
    </row>
    <row r="448" spans="1:64" hidden="1" x14ac:dyDescent="0.3">
      <c r="A448" s="99">
        <v>447</v>
      </c>
      <c r="B448" s="111" t="s">
        <v>2056</v>
      </c>
      <c r="C448" s="111" t="s">
        <v>188</v>
      </c>
      <c r="D448" s="111" t="s">
        <v>187</v>
      </c>
      <c r="E448" s="111" t="s">
        <v>186</v>
      </c>
      <c r="F448" s="111" t="s">
        <v>201</v>
      </c>
      <c r="G448" s="111" t="s">
        <v>183</v>
      </c>
      <c r="H448" s="111" t="s">
        <v>184</v>
      </c>
      <c r="I448" s="111">
        <v>142628</v>
      </c>
      <c r="J448" s="111" t="s">
        <v>202</v>
      </c>
      <c r="K448" s="111">
        <v>142628</v>
      </c>
      <c r="L448" s="111" t="s">
        <v>203</v>
      </c>
      <c r="M448" s="111" t="s">
        <v>204</v>
      </c>
      <c r="N448" s="111">
        <v>249962</v>
      </c>
      <c r="O448" s="111" t="s">
        <v>786</v>
      </c>
      <c r="P448" s="111">
        <v>328423</v>
      </c>
      <c r="Q448" s="111" t="s">
        <v>468</v>
      </c>
      <c r="R448" s="111" t="s">
        <v>1079</v>
      </c>
      <c r="S448" s="111" t="s">
        <v>1151</v>
      </c>
      <c r="T448" s="111" t="s">
        <v>209</v>
      </c>
      <c r="U448" s="111" t="s">
        <v>210</v>
      </c>
      <c r="V448" s="111">
        <v>0</v>
      </c>
      <c r="W448" s="111" t="s">
        <v>964</v>
      </c>
      <c r="X448" s="111">
        <v>355562142</v>
      </c>
      <c r="Y448" s="111" t="s">
        <v>1152</v>
      </c>
      <c r="Z448" s="111" t="s">
        <v>1619</v>
      </c>
      <c r="AA448" s="111">
        <v>20000</v>
      </c>
      <c r="AB448" s="111" t="s">
        <v>214</v>
      </c>
      <c r="AC448" s="111">
        <v>18</v>
      </c>
      <c r="AD448" s="111" t="s">
        <v>1081</v>
      </c>
      <c r="AE448" s="111" t="s">
        <v>1551</v>
      </c>
      <c r="AF448" s="111">
        <v>1340</v>
      </c>
      <c r="AG448" s="111">
        <v>1340</v>
      </c>
      <c r="AH448" s="111" t="s">
        <v>957</v>
      </c>
      <c r="AI448" s="111">
        <v>12372.73</v>
      </c>
      <c r="AJ448" s="111">
        <v>3707.27</v>
      </c>
      <c r="AK448" s="111">
        <v>16080</v>
      </c>
      <c r="AL448" s="111">
        <v>7627.27</v>
      </c>
      <c r="AM448" s="111">
        <v>559.73</v>
      </c>
      <c r="AN448" s="111">
        <v>8187</v>
      </c>
      <c r="AO448" s="111">
        <v>0</v>
      </c>
      <c r="AP448" s="111">
        <v>0</v>
      </c>
      <c r="AQ448" s="111">
        <v>0</v>
      </c>
      <c r="AR448" s="111">
        <v>12</v>
      </c>
      <c r="AS448" s="111">
        <v>0</v>
      </c>
      <c r="AT448" s="111" t="s">
        <v>395</v>
      </c>
      <c r="AU448" s="99"/>
      <c r="AV448" s="99"/>
      <c r="AW448" s="111"/>
      <c r="AX448" s="111" t="s">
        <v>218</v>
      </c>
      <c r="AY448" s="111" t="s">
        <v>219</v>
      </c>
      <c r="AZ448" s="111"/>
      <c r="BA448" s="111">
        <v>0</v>
      </c>
      <c r="BB448" s="101"/>
      <c r="BC448" s="101"/>
      <c r="BD448" s="99" t="s">
        <v>220</v>
      </c>
      <c r="BE448" s="99"/>
      <c r="BF448" s="109"/>
      <c r="BG448" s="67"/>
      <c r="BH448" s="108"/>
      <c r="BI448" s="99" t="s">
        <v>2017</v>
      </c>
      <c r="BJ448" s="99"/>
      <c r="BK448" s="108"/>
      <c r="BL448" s="100" t="s">
        <v>2063</v>
      </c>
    </row>
    <row r="449" spans="1:64" hidden="1" x14ac:dyDescent="0.3">
      <c r="A449" s="84">
        <v>448</v>
      </c>
      <c r="B449" s="111" t="s">
        <v>2056</v>
      </c>
      <c r="C449" s="111" t="s">
        <v>188</v>
      </c>
      <c r="D449" s="111" t="s">
        <v>187</v>
      </c>
      <c r="E449" s="111" t="s">
        <v>186</v>
      </c>
      <c r="F449" s="111" t="s">
        <v>201</v>
      </c>
      <c r="G449" s="111" t="s">
        <v>183</v>
      </c>
      <c r="H449" s="111" t="s">
        <v>184</v>
      </c>
      <c r="I449" s="111">
        <v>142628</v>
      </c>
      <c r="J449" s="111" t="s">
        <v>202</v>
      </c>
      <c r="K449" s="111">
        <v>142628</v>
      </c>
      <c r="L449" s="111" t="s">
        <v>203</v>
      </c>
      <c r="M449" s="111" t="s">
        <v>204</v>
      </c>
      <c r="N449" s="111">
        <v>265858</v>
      </c>
      <c r="O449" s="111" t="s">
        <v>607</v>
      </c>
      <c r="P449" s="111">
        <v>642623</v>
      </c>
      <c r="Q449" s="111" t="s">
        <v>1126</v>
      </c>
      <c r="R449" s="111" t="s">
        <v>809</v>
      </c>
      <c r="S449" s="111" t="s">
        <v>1620</v>
      </c>
      <c r="T449" s="111" t="s">
        <v>1178</v>
      </c>
      <c r="U449" s="111" t="s">
        <v>210</v>
      </c>
      <c r="V449" s="111">
        <v>0</v>
      </c>
      <c r="W449" s="111" t="s">
        <v>1476</v>
      </c>
      <c r="X449" s="111">
        <v>355566937</v>
      </c>
      <c r="Y449" s="111" t="s">
        <v>1621</v>
      </c>
      <c r="Z449" s="111" t="s">
        <v>1619</v>
      </c>
      <c r="AA449" s="111">
        <v>32000</v>
      </c>
      <c r="AB449" s="111" t="s">
        <v>214</v>
      </c>
      <c r="AC449" s="111">
        <v>24</v>
      </c>
      <c r="AD449" s="111" t="s">
        <v>215</v>
      </c>
      <c r="AE449" s="111" t="s">
        <v>801</v>
      </c>
      <c r="AF449" s="111">
        <v>1710</v>
      </c>
      <c r="AG449" s="111">
        <v>1710</v>
      </c>
      <c r="AH449" s="111" t="s">
        <v>1130</v>
      </c>
      <c r="AI449" s="111">
        <v>13750.32</v>
      </c>
      <c r="AJ449" s="111">
        <v>6769.68</v>
      </c>
      <c r="AK449" s="111">
        <v>20520</v>
      </c>
      <c r="AL449" s="111">
        <v>18249.68</v>
      </c>
      <c r="AM449" s="111">
        <v>2573.3200000000002</v>
      </c>
      <c r="AN449" s="111">
        <v>20823</v>
      </c>
      <c r="AO449" s="111">
        <v>0</v>
      </c>
      <c r="AP449" s="111">
        <v>0</v>
      </c>
      <c r="AQ449" s="111">
        <v>0</v>
      </c>
      <c r="AR449" s="111">
        <v>12</v>
      </c>
      <c r="AS449" s="111">
        <v>0</v>
      </c>
      <c r="AT449" s="111" t="s">
        <v>395</v>
      </c>
      <c r="AU449" s="99"/>
      <c r="AV449" s="99"/>
      <c r="AW449" s="111"/>
      <c r="AX449" s="111" t="s">
        <v>218</v>
      </c>
      <c r="AY449" s="111" t="s">
        <v>219</v>
      </c>
      <c r="AZ449" s="111"/>
      <c r="BA449" s="111">
        <v>0</v>
      </c>
      <c r="BB449" s="101"/>
      <c r="BC449" s="101"/>
      <c r="BD449" s="99" t="s">
        <v>220</v>
      </c>
      <c r="BE449" s="99"/>
      <c r="BF449" s="109"/>
      <c r="BG449" s="67"/>
      <c r="BH449" s="108"/>
      <c r="BI449" s="99" t="s">
        <v>2017</v>
      </c>
      <c r="BJ449" s="99"/>
      <c r="BK449" s="108"/>
      <c r="BL449" s="100" t="s">
        <v>2066</v>
      </c>
    </row>
    <row r="450" spans="1:64" ht="96.6" x14ac:dyDescent="0.3">
      <c r="A450" s="84">
        <v>449</v>
      </c>
      <c r="B450" s="111" t="s">
        <v>2056</v>
      </c>
      <c r="C450" s="111" t="s">
        <v>188</v>
      </c>
      <c r="D450" s="111" t="s">
        <v>187</v>
      </c>
      <c r="E450" s="111" t="s">
        <v>186</v>
      </c>
      <c r="F450" s="111" t="s">
        <v>201</v>
      </c>
      <c r="G450" s="111" t="s">
        <v>183</v>
      </c>
      <c r="H450" s="111" t="s">
        <v>184</v>
      </c>
      <c r="I450" s="111">
        <v>142628</v>
      </c>
      <c r="J450" s="111" t="s">
        <v>202</v>
      </c>
      <c r="K450" s="111">
        <v>142628</v>
      </c>
      <c r="L450" s="111" t="s">
        <v>203</v>
      </c>
      <c r="M450" s="111" t="s">
        <v>204</v>
      </c>
      <c r="N450" s="111">
        <v>265858</v>
      </c>
      <c r="O450" s="111" t="s">
        <v>607</v>
      </c>
      <c r="P450" s="111">
        <v>642623</v>
      </c>
      <c r="Q450" s="111" t="s">
        <v>1126</v>
      </c>
      <c r="R450" s="111" t="s">
        <v>809</v>
      </c>
      <c r="S450" s="111" t="s">
        <v>1622</v>
      </c>
      <c r="T450" s="111" t="s">
        <v>1178</v>
      </c>
      <c r="U450" s="111" t="s">
        <v>210</v>
      </c>
      <c r="V450" s="111">
        <v>0</v>
      </c>
      <c r="W450" s="111" t="s">
        <v>1476</v>
      </c>
      <c r="X450" s="111">
        <v>355568044</v>
      </c>
      <c r="Y450" s="111" t="s">
        <v>1623</v>
      </c>
      <c r="Z450" s="111" t="s">
        <v>1619</v>
      </c>
      <c r="AA450" s="111">
        <v>32000</v>
      </c>
      <c r="AB450" s="111" t="s">
        <v>214</v>
      </c>
      <c r="AC450" s="111">
        <v>24</v>
      </c>
      <c r="AD450" s="111" t="s">
        <v>215</v>
      </c>
      <c r="AE450" s="111" t="s">
        <v>801</v>
      </c>
      <c r="AF450" s="111">
        <v>1710</v>
      </c>
      <c r="AG450" s="111">
        <v>1710</v>
      </c>
      <c r="AH450" s="111" t="s">
        <v>1343</v>
      </c>
      <c r="AI450" s="111">
        <v>11204.43</v>
      </c>
      <c r="AJ450" s="111">
        <v>5895.57</v>
      </c>
      <c r="AK450" s="111">
        <v>17100</v>
      </c>
      <c r="AL450" s="111">
        <v>20795.57</v>
      </c>
      <c r="AM450" s="111">
        <v>3447.43</v>
      </c>
      <c r="AN450" s="111">
        <v>24243</v>
      </c>
      <c r="AO450" s="111">
        <v>4991.67</v>
      </c>
      <c r="AP450" s="111">
        <v>138.33000000000001</v>
      </c>
      <c r="AQ450" s="111">
        <v>5130</v>
      </c>
      <c r="AR450" s="111">
        <v>12</v>
      </c>
      <c r="AS450" s="111">
        <v>57</v>
      </c>
      <c r="AT450" s="111" t="s">
        <v>966</v>
      </c>
      <c r="AU450" s="99"/>
      <c r="AV450" s="99"/>
      <c r="AW450" s="111"/>
      <c r="AX450" s="111" t="s">
        <v>218</v>
      </c>
      <c r="AY450" s="111" t="s">
        <v>219</v>
      </c>
      <c r="AZ450" s="111"/>
      <c r="BA450" s="111">
        <v>0</v>
      </c>
      <c r="BB450" s="101">
        <v>45758</v>
      </c>
      <c r="BC450" s="101" t="s">
        <v>396</v>
      </c>
      <c r="BD450" s="99" t="s">
        <v>397</v>
      </c>
      <c r="BE450" s="99" t="s">
        <v>517</v>
      </c>
      <c r="BF450" s="109" t="s">
        <v>518</v>
      </c>
      <c r="BG450" s="67" t="s">
        <v>2014</v>
      </c>
      <c r="BH450" s="108"/>
      <c r="BI450" s="99" t="s">
        <v>2016</v>
      </c>
      <c r="BJ450" s="99" t="s">
        <v>2019</v>
      </c>
      <c r="BK450" s="108">
        <f>VLOOKUP(X450,'[7]Loan Outstanding ReportDetailed'!$X$5:$BK$3682,40,0)</f>
        <v>5130</v>
      </c>
      <c r="BL450" s="116" t="s">
        <v>2024</v>
      </c>
    </row>
    <row r="451" spans="1:64" hidden="1" x14ac:dyDescent="0.3">
      <c r="A451" s="84">
        <v>450</v>
      </c>
      <c r="B451" s="111" t="s">
        <v>2056</v>
      </c>
      <c r="C451" s="111" t="s">
        <v>188</v>
      </c>
      <c r="D451" s="111" t="s">
        <v>187</v>
      </c>
      <c r="E451" s="111" t="s">
        <v>186</v>
      </c>
      <c r="F451" s="111" t="s">
        <v>201</v>
      </c>
      <c r="G451" s="111" t="s">
        <v>183</v>
      </c>
      <c r="H451" s="111" t="s">
        <v>184</v>
      </c>
      <c r="I451" s="111">
        <v>142628</v>
      </c>
      <c r="J451" s="111" t="s">
        <v>202</v>
      </c>
      <c r="K451" s="111">
        <v>142628</v>
      </c>
      <c r="L451" s="111" t="s">
        <v>203</v>
      </c>
      <c r="M451" s="111" t="s">
        <v>204</v>
      </c>
      <c r="N451" s="111">
        <v>265858</v>
      </c>
      <c r="O451" s="111" t="s">
        <v>607</v>
      </c>
      <c r="P451" s="111">
        <v>642623</v>
      </c>
      <c r="Q451" s="111" t="s">
        <v>1126</v>
      </c>
      <c r="R451" s="111" t="s">
        <v>809</v>
      </c>
      <c r="S451" s="111" t="s">
        <v>1624</v>
      </c>
      <c r="T451" s="111" t="s">
        <v>1178</v>
      </c>
      <c r="U451" s="111" t="s">
        <v>210</v>
      </c>
      <c r="V451" s="111">
        <v>0</v>
      </c>
      <c r="W451" s="111" t="s">
        <v>1476</v>
      </c>
      <c r="X451" s="111">
        <v>355568455</v>
      </c>
      <c r="Y451" s="111" t="s">
        <v>1625</v>
      </c>
      <c r="Z451" s="111" t="s">
        <v>1619</v>
      </c>
      <c r="AA451" s="111">
        <v>32000</v>
      </c>
      <c r="AB451" s="111" t="s">
        <v>214</v>
      </c>
      <c r="AC451" s="111">
        <v>24</v>
      </c>
      <c r="AD451" s="111" t="s">
        <v>215</v>
      </c>
      <c r="AE451" s="111" t="s">
        <v>801</v>
      </c>
      <c r="AF451" s="111">
        <v>1710</v>
      </c>
      <c r="AG451" s="111">
        <v>1710</v>
      </c>
      <c r="AH451" s="111" t="s">
        <v>950</v>
      </c>
      <c r="AI451" s="111">
        <v>11204.43</v>
      </c>
      <c r="AJ451" s="111">
        <v>5895.57</v>
      </c>
      <c r="AK451" s="111">
        <v>17100</v>
      </c>
      <c r="AL451" s="111">
        <v>20795.57</v>
      </c>
      <c r="AM451" s="111">
        <v>3447.43</v>
      </c>
      <c r="AN451" s="111">
        <v>24243</v>
      </c>
      <c r="AO451" s="111">
        <v>0</v>
      </c>
      <c r="AP451" s="111">
        <v>0</v>
      </c>
      <c r="AQ451" s="111">
        <v>0</v>
      </c>
      <c r="AR451" s="111">
        <v>12</v>
      </c>
      <c r="AS451" s="111">
        <v>0</v>
      </c>
      <c r="AT451" s="111" t="s">
        <v>966</v>
      </c>
      <c r="AU451" s="99"/>
      <c r="AV451" s="99"/>
      <c r="AW451" s="111"/>
      <c r="AX451" s="111" t="s">
        <v>218</v>
      </c>
      <c r="AY451" s="111" t="s">
        <v>219</v>
      </c>
      <c r="AZ451" s="111"/>
      <c r="BA451" s="111">
        <v>0</v>
      </c>
      <c r="BB451" s="101">
        <v>45758</v>
      </c>
      <c r="BC451" s="101" t="s">
        <v>396</v>
      </c>
      <c r="BD451" s="99" t="s">
        <v>397</v>
      </c>
      <c r="BE451" s="99" t="s">
        <v>517</v>
      </c>
      <c r="BF451" s="109" t="s">
        <v>518</v>
      </c>
      <c r="BG451" s="67"/>
      <c r="BH451" s="108"/>
      <c r="BI451" s="99" t="s">
        <v>2018</v>
      </c>
      <c r="BJ451" s="99"/>
      <c r="BK451" s="108"/>
      <c r="BL451" s="100"/>
    </row>
    <row r="452" spans="1:64" hidden="1" x14ac:dyDescent="0.3">
      <c r="A452" s="99">
        <v>451</v>
      </c>
      <c r="B452" s="111" t="s">
        <v>2056</v>
      </c>
      <c r="C452" s="111" t="s">
        <v>188</v>
      </c>
      <c r="D452" s="111" t="s">
        <v>187</v>
      </c>
      <c r="E452" s="111" t="s">
        <v>186</v>
      </c>
      <c r="F452" s="111" t="s">
        <v>201</v>
      </c>
      <c r="G452" s="111" t="s">
        <v>183</v>
      </c>
      <c r="H452" s="111" t="s">
        <v>184</v>
      </c>
      <c r="I452" s="111">
        <v>142628</v>
      </c>
      <c r="J452" s="111" t="s">
        <v>202</v>
      </c>
      <c r="K452" s="111">
        <v>142628</v>
      </c>
      <c r="L452" s="111" t="s">
        <v>203</v>
      </c>
      <c r="M452" s="111" t="s">
        <v>204</v>
      </c>
      <c r="N452" s="111">
        <v>249962</v>
      </c>
      <c r="O452" s="111" t="s">
        <v>786</v>
      </c>
      <c r="P452" s="111">
        <v>604616</v>
      </c>
      <c r="Q452" s="111" t="s">
        <v>1231</v>
      </c>
      <c r="R452" s="111" t="s">
        <v>809</v>
      </c>
      <c r="S452" s="111" t="s">
        <v>1626</v>
      </c>
      <c r="T452" s="111" t="s">
        <v>1178</v>
      </c>
      <c r="U452" s="111" t="s">
        <v>210</v>
      </c>
      <c r="V452" s="111">
        <v>0</v>
      </c>
      <c r="W452" s="111" t="s">
        <v>1476</v>
      </c>
      <c r="X452" s="111">
        <v>355593366</v>
      </c>
      <c r="Y452" s="111" t="s">
        <v>1627</v>
      </c>
      <c r="Z452" s="111" t="s">
        <v>1619</v>
      </c>
      <c r="AA452" s="111">
        <v>32000</v>
      </c>
      <c r="AB452" s="111" t="s">
        <v>214</v>
      </c>
      <c r="AC452" s="111">
        <v>24</v>
      </c>
      <c r="AD452" s="111" t="s">
        <v>215</v>
      </c>
      <c r="AE452" s="111" t="s">
        <v>1551</v>
      </c>
      <c r="AF452" s="111">
        <v>1710</v>
      </c>
      <c r="AG452" s="111">
        <v>1710</v>
      </c>
      <c r="AH452" s="111" t="s">
        <v>1156</v>
      </c>
      <c r="AI452" s="111">
        <v>13942.98</v>
      </c>
      <c r="AJ452" s="111">
        <v>6577.02</v>
      </c>
      <c r="AK452" s="111">
        <v>20520</v>
      </c>
      <c r="AL452" s="111">
        <v>18057.02</v>
      </c>
      <c r="AM452" s="111">
        <v>2518.98</v>
      </c>
      <c r="AN452" s="111">
        <v>20576</v>
      </c>
      <c r="AO452" s="111">
        <v>0</v>
      </c>
      <c r="AP452" s="111">
        <v>0</v>
      </c>
      <c r="AQ452" s="111">
        <v>0</v>
      </c>
      <c r="AR452" s="111">
        <v>12</v>
      </c>
      <c r="AS452" s="111">
        <v>0</v>
      </c>
      <c r="AT452" s="111" t="s">
        <v>966</v>
      </c>
      <c r="AU452" s="99"/>
      <c r="AV452" s="99"/>
      <c r="AW452" s="111"/>
      <c r="AX452" s="111" t="s">
        <v>218</v>
      </c>
      <c r="AY452" s="111" t="s">
        <v>219</v>
      </c>
      <c r="AZ452" s="111"/>
      <c r="BA452" s="111">
        <v>0</v>
      </c>
      <c r="BB452" s="101">
        <v>45758</v>
      </c>
      <c r="BC452" s="101" t="s">
        <v>396</v>
      </c>
      <c r="BD452" s="99" t="s">
        <v>397</v>
      </c>
      <c r="BE452" s="99" t="s">
        <v>517</v>
      </c>
      <c r="BF452" s="109" t="s">
        <v>518</v>
      </c>
      <c r="BG452" s="67"/>
      <c r="BH452" s="108"/>
      <c r="BI452" s="99" t="s">
        <v>2018</v>
      </c>
      <c r="BJ452" s="99"/>
      <c r="BK452" s="108"/>
      <c r="BL452" s="100"/>
    </row>
    <row r="453" spans="1:64" hidden="1" x14ac:dyDescent="0.3">
      <c r="A453" s="84">
        <v>452</v>
      </c>
      <c r="B453" s="111" t="s">
        <v>2056</v>
      </c>
      <c r="C453" s="111" t="s">
        <v>188</v>
      </c>
      <c r="D453" s="111" t="s">
        <v>187</v>
      </c>
      <c r="E453" s="111" t="s">
        <v>186</v>
      </c>
      <c r="F453" s="111" t="s">
        <v>201</v>
      </c>
      <c r="G453" s="111" t="s">
        <v>183</v>
      </c>
      <c r="H453" s="111" t="s">
        <v>184</v>
      </c>
      <c r="I453" s="111">
        <v>148538</v>
      </c>
      <c r="J453" s="111" t="s">
        <v>474</v>
      </c>
      <c r="K453" s="111">
        <v>148538</v>
      </c>
      <c r="L453" s="111" t="s">
        <v>203</v>
      </c>
      <c r="M453" s="111" t="s">
        <v>204</v>
      </c>
      <c r="N453" s="111">
        <v>254413</v>
      </c>
      <c r="O453" s="111" t="s">
        <v>475</v>
      </c>
      <c r="P453" s="111">
        <v>334172</v>
      </c>
      <c r="Q453" s="111" t="s">
        <v>476</v>
      </c>
      <c r="R453" s="111" t="s">
        <v>1079</v>
      </c>
      <c r="S453" s="111" t="s">
        <v>1067</v>
      </c>
      <c r="T453" s="111" t="s">
        <v>227</v>
      </c>
      <c r="U453" s="111" t="s">
        <v>210</v>
      </c>
      <c r="V453" s="111">
        <v>0</v>
      </c>
      <c r="W453" s="111" t="s">
        <v>1628</v>
      </c>
      <c r="X453" s="111">
        <v>355614559</v>
      </c>
      <c r="Y453" s="111" t="s">
        <v>1068</v>
      </c>
      <c r="Z453" s="111" t="s">
        <v>1619</v>
      </c>
      <c r="AA453" s="111">
        <v>20000</v>
      </c>
      <c r="AB453" s="111" t="s">
        <v>231</v>
      </c>
      <c r="AC453" s="111">
        <v>18</v>
      </c>
      <c r="AD453" s="111" t="s">
        <v>1081</v>
      </c>
      <c r="AE453" s="111" t="s">
        <v>1031</v>
      </c>
      <c r="AF453" s="111">
        <v>1340</v>
      </c>
      <c r="AG453" s="111">
        <v>1340</v>
      </c>
      <c r="AH453" s="111" t="s">
        <v>920</v>
      </c>
      <c r="AI453" s="111">
        <v>12393.04</v>
      </c>
      <c r="AJ453" s="111">
        <v>3686.96</v>
      </c>
      <c r="AK453" s="111">
        <v>16080</v>
      </c>
      <c r="AL453" s="111">
        <v>7606.96</v>
      </c>
      <c r="AM453" s="111">
        <v>570.04</v>
      </c>
      <c r="AN453" s="111">
        <v>8177</v>
      </c>
      <c r="AO453" s="111">
        <v>0</v>
      </c>
      <c r="AP453" s="111">
        <v>0</v>
      </c>
      <c r="AQ453" s="111">
        <v>0</v>
      </c>
      <c r="AR453" s="111">
        <v>12</v>
      </c>
      <c r="AS453" s="111">
        <v>0</v>
      </c>
      <c r="AT453" s="111" t="s">
        <v>966</v>
      </c>
      <c r="AU453" s="99"/>
      <c r="AV453" s="99"/>
      <c r="AW453" s="111"/>
      <c r="AX453" s="111" t="s">
        <v>218</v>
      </c>
      <c r="AY453" s="111" t="s">
        <v>219</v>
      </c>
      <c r="AZ453" s="111"/>
      <c r="BA453" s="111">
        <v>0</v>
      </c>
      <c r="BB453" s="101">
        <v>45759</v>
      </c>
      <c r="BC453" s="101" t="s">
        <v>396</v>
      </c>
      <c r="BD453" s="99" t="s">
        <v>397</v>
      </c>
      <c r="BE453" s="99" t="s">
        <v>398</v>
      </c>
      <c r="BF453" s="109" t="s">
        <v>399</v>
      </c>
      <c r="BG453" s="67"/>
      <c r="BH453" s="108"/>
      <c r="BI453" s="99" t="s">
        <v>2017</v>
      </c>
      <c r="BJ453" s="99"/>
      <c r="BK453" s="108"/>
      <c r="BL453" s="100"/>
    </row>
    <row r="454" spans="1:64" hidden="1" x14ac:dyDescent="0.3">
      <c r="A454" s="84">
        <v>453</v>
      </c>
      <c r="B454" s="111" t="s">
        <v>2056</v>
      </c>
      <c r="C454" s="111" t="s">
        <v>188</v>
      </c>
      <c r="D454" s="111" t="s">
        <v>187</v>
      </c>
      <c r="E454" s="111" t="s">
        <v>186</v>
      </c>
      <c r="F454" s="111" t="s">
        <v>201</v>
      </c>
      <c r="G454" s="111" t="s">
        <v>183</v>
      </c>
      <c r="H454" s="111" t="s">
        <v>184</v>
      </c>
      <c r="I454" s="111">
        <v>148538</v>
      </c>
      <c r="J454" s="111" t="s">
        <v>474</v>
      </c>
      <c r="K454" s="111">
        <v>148538</v>
      </c>
      <c r="L454" s="111" t="s">
        <v>203</v>
      </c>
      <c r="M454" s="111" t="s">
        <v>204</v>
      </c>
      <c r="N454" s="111">
        <v>280640</v>
      </c>
      <c r="O454" s="111" t="s">
        <v>602</v>
      </c>
      <c r="P454" s="111">
        <v>368760</v>
      </c>
      <c r="Q454" s="111" t="s">
        <v>1629</v>
      </c>
      <c r="R454" s="111" t="s">
        <v>809</v>
      </c>
      <c r="S454" s="111" t="s">
        <v>1630</v>
      </c>
      <c r="T454" s="111" t="s">
        <v>227</v>
      </c>
      <c r="U454" s="111" t="s">
        <v>210</v>
      </c>
      <c r="V454" s="111">
        <v>0</v>
      </c>
      <c r="W454" s="111" t="s">
        <v>1631</v>
      </c>
      <c r="X454" s="111">
        <v>355629856</v>
      </c>
      <c r="Y454" s="111" t="s">
        <v>1632</v>
      </c>
      <c r="Z454" s="111" t="s">
        <v>1619</v>
      </c>
      <c r="AA454" s="111">
        <v>65000</v>
      </c>
      <c r="AB454" s="111" t="s">
        <v>307</v>
      </c>
      <c r="AC454" s="111">
        <v>24</v>
      </c>
      <c r="AD454" s="111" t="s">
        <v>263</v>
      </c>
      <c r="AE454" s="111" t="s">
        <v>1031</v>
      </c>
      <c r="AF454" s="111">
        <v>3470</v>
      </c>
      <c r="AG454" s="111">
        <v>3470</v>
      </c>
      <c r="AH454" s="111" t="s">
        <v>914</v>
      </c>
      <c r="AI454" s="111">
        <v>28280.639999999999</v>
      </c>
      <c r="AJ454" s="111">
        <v>13289.36</v>
      </c>
      <c r="AK454" s="111">
        <v>41570</v>
      </c>
      <c r="AL454" s="111">
        <v>36719.360000000001</v>
      </c>
      <c r="AM454" s="111">
        <v>5169.6400000000003</v>
      </c>
      <c r="AN454" s="111">
        <v>41889</v>
      </c>
      <c r="AO454" s="111">
        <v>70</v>
      </c>
      <c r="AP454" s="111">
        <v>0</v>
      </c>
      <c r="AQ454" s="111">
        <v>70</v>
      </c>
      <c r="AR454" s="111">
        <v>12</v>
      </c>
      <c r="AS454" s="111">
        <v>19</v>
      </c>
      <c r="AT454" s="111" t="s">
        <v>966</v>
      </c>
      <c r="AU454" s="99"/>
      <c r="AV454" s="99"/>
      <c r="AW454" s="111"/>
      <c r="AX454" s="111" t="s">
        <v>218</v>
      </c>
      <c r="AY454" s="111" t="s">
        <v>219</v>
      </c>
      <c r="AZ454" s="111"/>
      <c r="BA454" s="111">
        <v>0</v>
      </c>
      <c r="BB454" s="101">
        <v>45757</v>
      </c>
      <c r="BC454" s="101" t="s">
        <v>396</v>
      </c>
      <c r="BD454" s="99" t="s">
        <v>397</v>
      </c>
      <c r="BE454" s="99" t="s">
        <v>517</v>
      </c>
      <c r="BF454" s="109" t="s">
        <v>399</v>
      </c>
      <c r="BG454" s="67"/>
      <c r="BH454" s="108"/>
      <c r="BI454" s="99" t="s">
        <v>2018</v>
      </c>
      <c r="BJ454" s="99"/>
      <c r="BK454" s="108"/>
      <c r="BL454" s="100"/>
    </row>
    <row r="455" spans="1:64" hidden="1" x14ac:dyDescent="0.3">
      <c r="A455" s="84">
        <v>454</v>
      </c>
      <c r="B455" s="111" t="s">
        <v>2056</v>
      </c>
      <c r="C455" s="111" t="s">
        <v>188</v>
      </c>
      <c r="D455" s="111" t="s">
        <v>187</v>
      </c>
      <c r="E455" s="111" t="s">
        <v>186</v>
      </c>
      <c r="F455" s="111" t="s">
        <v>201</v>
      </c>
      <c r="G455" s="111" t="s">
        <v>183</v>
      </c>
      <c r="H455" s="111" t="s">
        <v>184</v>
      </c>
      <c r="I455" s="111">
        <v>153518</v>
      </c>
      <c r="J455" s="111" t="s">
        <v>270</v>
      </c>
      <c r="K455" s="111">
        <v>153518</v>
      </c>
      <c r="L455" s="111" t="s">
        <v>203</v>
      </c>
      <c r="M455" s="111" t="s">
        <v>204</v>
      </c>
      <c r="N455" s="111">
        <v>243768</v>
      </c>
      <c r="O455" s="111" t="s">
        <v>271</v>
      </c>
      <c r="P455" s="111">
        <v>320358</v>
      </c>
      <c r="Q455" s="111" t="s">
        <v>272</v>
      </c>
      <c r="R455" s="111" t="s">
        <v>809</v>
      </c>
      <c r="S455" s="111" t="s">
        <v>1633</v>
      </c>
      <c r="T455" s="111" t="s">
        <v>1178</v>
      </c>
      <c r="U455" s="111" t="s">
        <v>210</v>
      </c>
      <c r="V455" s="111">
        <v>0</v>
      </c>
      <c r="W455" s="111" t="s">
        <v>1476</v>
      </c>
      <c r="X455" s="111">
        <v>355669349</v>
      </c>
      <c r="Y455" s="111" t="s">
        <v>1634</v>
      </c>
      <c r="Z455" s="111" t="s">
        <v>1619</v>
      </c>
      <c r="AA455" s="111">
        <v>62000</v>
      </c>
      <c r="AB455" s="111" t="s">
        <v>278</v>
      </c>
      <c r="AC455" s="111">
        <v>24</v>
      </c>
      <c r="AD455" s="111" t="s">
        <v>263</v>
      </c>
      <c r="AE455" s="111" t="s">
        <v>1618</v>
      </c>
      <c r="AF455" s="111">
        <v>3310</v>
      </c>
      <c r="AG455" s="111">
        <v>3310</v>
      </c>
      <c r="AH455" s="111" t="s">
        <v>957</v>
      </c>
      <c r="AI455" s="111">
        <v>27062.28</v>
      </c>
      <c r="AJ455" s="111">
        <v>12657.72</v>
      </c>
      <c r="AK455" s="111">
        <v>39720</v>
      </c>
      <c r="AL455" s="111">
        <v>34937.72</v>
      </c>
      <c r="AM455" s="111">
        <v>4942.28</v>
      </c>
      <c r="AN455" s="111">
        <v>39880</v>
      </c>
      <c r="AO455" s="111">
        <v>2639.96</v>
      </c>
      <c r="AP455" s="111">
        <v>670.04</v>
      </c>
      <c r="AQ455" s="111">
        <v>3310</v>
      </c>
      <c r="AR455" s="111">
        <v>13</v>
      </c>
      <c r="AS455" s="111">
        <v>1033</v>
      </c>
      <c r="AT455" s="99" t="s">
        <v>966</v>
      </c>
      <c r="AU455" s="99"/>
      <c r="AV455" s="99"/>
      <c r="AW455" s="111"/>
      <c r="AX455" s="111" t="s">
        <v>218</v>
      </c>
      <c r="AY455" s="111" t="s">
        <v>219</v>
      </c>
      <c r="AZ455" s="111"/>
      <c r="BA455" s="111">
        <v>0</v>
      </c>
      <c r="BB455" s="101">
        <v>45759</v>
      </c>
      <c r="BC455" s="101" t="s">
        <v>396</v>
      </c>
      <c r="BD455" s="99" t="s">
        <v>397</v>
      </c>
      <c r="BE455" s="99" t="s">
        <v>398</v>
      </c>
      <c r="BF455" s="109" t="s">
        <v>399</v>
      </c>
      <c r="BG455" s="67"/>
      <c r="BH455" s="108"/>
      <c r="BI455" s="99" t="s">
        <v>2017</v>
      </c>
      <c r="BJ455" s="99"/>
      <c r="BK455" s="108"/>
      <c r="BL455" s="100"/>
    </row>
    <row r="456" spans="1:64" hidden="1" x14ac:dyDescent="0.3">
      <c r="A456" s="99">
        <v>455</v>
      </c>
      <c r="B456" s="111" t="s">
        <v>2056</v>
      </c>
      <c r="C456" s="111" t="s">
        <v>188</v>
      </c>
      <c r="D456" s="111" t="s">
        <v>187</v>
      </c>
      <c r="E456" s="111" t="s">
        <v>186</v>
      </c>
      <c r="F456" s="111" t="s">
        <v>201</v>
      </c>
      <c r="G456" s="111" t="s">
        <v>183</v>
      </c>
      <c r="H456" s="111" t="s">
        <v>184</v>
      </c>
      <c r="I456" s="111">
        <v>148172</v>
      </c>
      <c r="J456" s="111" t="s">
        <v>387</v>
      </c>
      <c r="K456" s="111">
        <v>148172</v>
      </c>
      <c r="L456" s="111" t="s">
        <v>203</v>
      </c>
      <c r="M456" s="111" t="s">
        <v>204</v>
      </c>
      <c r="N456" s="111">
        <v>260555</v>
      </c>
      <c r="O456" s="111" t="s">
        <v>1635</v>
      </c>
      <c r="P456" s="111">
        <v>342076</v>
      </c>
      <c r="Q456" s="111" t="s">
        <v>1636</v>
      </c>
      <c r="R456" s="111" t="s">
        <v>809</v>
      </c>
      <c r="S456" s="111" t="s">
        <v>1637</v>
      </c>
      <c r="T456" s="111" t="s">
        <v>275</v>
      </c>
      <c r="U456" s="111" t="s">
        <v>210</v>
      </c>
      <c r="V456" s="111">
        <v>0</v>
      </c>
      <c r="W456" s="111" t="s">
        <v>1476</v>
      </c>
      <c r="X456" s="111">
        <v>355701122</v>
      </c>
      <c r="Y456" s="111" t="s">
        <v>1638</v>
      </c>
      <c r="Z456" s="111" t="s">
        <v>1619</v>
      </c>
      <c r="AA456" s="111">
        <v>32000</v>
      </c>
      <c r="AB456" s="111" t="s">
        <v>307</v>
      </c>
      <c r="AC456" s="111">
        <v>24</v>
      </c>
      <c r="AD456" s="111" t="s">
        <v>215</v>
      </c>
      <c r="AE456" s="111" t="s">
        <v>1031</v>
      </c>
      <c r="AF456" s="111">
        <v>1710</v>
      </c>
      <c r="AG456" s="111">
        <v>1710</v>
      </c>
      <c r="AH456" s="111" t="s">
        <v>1639</v>
      </c>
      <c r="AI456" s="111">
        <v>8867.5300000000007</v>
      </c>
      <c r="AJ456" s="111">
        <v>4812.47</v>
      </c>
      <c r="AK456" s="111">
        <v>13680</v>
      </c>
      <c r="AL456" s="111">
        <v>23132.47</v>
      </c>
      <c r="AM456" s="111">
        <v>4263.53</v>
      </c>
      <c r="AN456" s="111">
        <v>27396</v>
      </c>
      <c r="AO456" s="111">
        <v>0</v>
      </c>
      <c r="AP456" s="111">
        <v>0</v>
      </c>
      <c r="AQ456" s="111">
        <v>0</v>
      </c>
      <c r="AR456" s="111">
        <v>12</v>
      </c>
      <c r="AS456" s="111">
        <v>0</v>
      </c>
      <c r="AT456" s="111" t="s">
        <v>966</v>
      </c>
      <c r="AU456" s="99"/>
      <c r="AV456" s="99"/>
      <c r="AW456" s="111"/>
      <c r="AX456" s="111" t="s">
        <v>218</v>
      </c>
      <c r="AY456" s="111" t="s">
        <v>219</v>
      </c>
      <c r="AZ456" s="111"/>
      <c r="BA456" s="111">
        <v>0</v>
      </c>
      <c r="BB456" s="101">
        <v>45759</v>
      </c>
      <c r="BC456" s="101" t="s">
        <v>396</v>
      </c>
      <c r="BD456" s="99" t="s">
        <v>397</v>
      </c>
      <c r="BE456" s="99" t="s">
        <v>398</v>
      </c>
      <c r="BF456" s="109" t="s">
        <v>399</v>
      </c>
      <c r="BG456" s="67"/>
      <c r="BH456" s="108"/>
      <c r="BI456" s="99" t="s">
        <v>2017</v>
      </c>
      <c r="BJ456" s="99"/>
      <c r="BK456" s="108"/>
      <c r="BL456" s="100"/>
    </row>
    <row r="457" spans="1:64" hidden="1" x14ac:dyDescent="0.3">
      <c r="A457" s="84">
        <v>456</v>
      </c>
      <c r="B457" s="111" t="s">
        <v>2056</v>
      </c>
      <c r="C457" s="111" t="s">
        <v>188</v>
      </c>
      <c r="D457" s="111" t="s">
        <v>187</v>
      </c>
      <c r="E457" s="111" t="s">
        <v>186</v>
      </c>
      <c r="F457" s="111" t="s">
        <v>201</v>
      </c>
      <c r="G457" s="111" t="s">
        <v>183</v>
      </c>
      <c r="H457" s="111" t="s">
        <v>184</v>
      </c>
      <c r="I457" s="111">
        <v>145511</v>
      </c>
      <c r="J457" s="111" t="s">
        <v>300</v>
      </c>
      <c r="K457" s="111">
        <v>145511</v>
      </c>
      <c r="L457" s="111" t="s">
        <v>203</v>
      </c>
      <c r="M457" s="111" t="s">
        <v>204</v>
      </c>
      <c r="N457" s="111">
        <v>246162</v>
      </c>
      <c r="O457" s="111" t="s">
        <v>301</v>
      </c>
      <c r="P457" s="111">
        <v>323472</v>
      </c>
      <c r="Q457" s="111" t="s">
        <v>302</v>
      </c>
      <c r="R457" s="111" t="s">
        <v>809</v>
      </c>
      <c r="S457" s="111" t="s">
        <v>1640</v>
      </c>
      <c r="T457" s="111" t="s">
        <v>227</v>
      </c>
      <c r="U457" s="111" t="s">
        <v>210</v>
      </c>
      <c r="V457" s="111">
        <v>0</v>
      </c>
      <c r="W457" s="111" t="s">
        <v>1476</v>
      </c>
      <c r="X457" s="111">
        <v>355710613</v>
      </c>
      <c r="Y457" s="111" t="s">
        <v>1641</v>
      </c>
      <c r="Z457" s="111" t="s">
        <v>1619</v>
      </c>
      <c r="AA457" s="111">
        <v>40000</v>
      </c>
      <c r="AB457" s="111" t="s">
        <v>307</v>
      </c>
      <c r="AC457" s="111">
        <v>24</v>
      </c>
      <c r="AD457" s="111" t="s">
        <v>837</v>
      </c>
      <c r="AE457" s="111" t="s">
        <v>1031</v>
      </c>
      <c r="AF457" s="111">
        <v>2130</v>
      </c>
      <c r="AG457" s="111">
        <v>2130</v>
      </c>
      <c r="AH457" s="111" t="s">
        <v>1108</v>
      </c>
      <c r="AI457" s="111">
        <v>17373.98</v>
      </c>
      <c r="AJ457" s="111">
        <v>8186.02</v>
      </c>
      <c r="AK457" s="111">
        <v>25560</v>
      </c>
      <c r="AL457" s="111">
        <v>22626.02</v>
      </c>
      <c r="AM457" s="111">
        <v>3209.98</v>
      </c>
      <c r="AN457" s="111">
        <v>25836</v>
      </c>
      <c r="AO457" s="111">
        <v>0</v>
      </c>
      <c r="AP457" s="111">
        <v>0</v>
      </c>
      <c r="AQ457" s="111">
        <v>0</v>
      </c>
      <c r="AR457" s="111">
        <v>12</v>
      </c>
      <c r="AS457" s="111">
        <v>0</v>
      </c>
      <c r="AT457" s="111" t="s">
        <v>966</v>
      </c>
      <c r="AU457" s="99"/>
      <c r="AV457" s="99"/>
      <c r="AW457" s="111"/>
      <c r="AX457" s="111" t="s">
        <v>218</v>
      </c>
      <c r="AY457" s="111" t="s">
        <v>219</v>
      </c>
      <c r="AZ457" s="111"/>
      <c r="BA457" s="111">
        <v>0</v>
      </c>
      <c r="BB457" s="101">
        <v>45757</v>
      </c>
      <c r="BC457" s="101" t="s">
        <v>396</v>
      </c>
      <c r="BD457" s="99" t="s">
        <v>397</v>
      </c>
      <c r="BE457" s="99" t="s">
        <v>517</v>
      </c>
      <c r="BF457" s="109" t="s">
        <v>518</v>
      </c>
      <c r="BG457" s="67"/>
      <c r="BH457" s="108"/>
      <c r="BI457" s="99" t="s">
        <v>2018</v>
      </c>
      <c r="BJ457" s="99"/>
      <c r="BK457" s="108"/>
      <c r="BL457" s="100"/>
    </row>
    <row r="458" spans="1:64" hidden="1" x14ac:dyDescent="0.3">
      <c r="A458" s="84">
        <v>457</v>
      </c>
      <c r="B458" s="111" t="s">
        <v>2056</v>
      </c>
      <c r="C458" s="111" t="s">
        <v>188</v>
      </c>
      <c r="D458" s="111" t="s">
        <v>187</v>
      </c>
      <c r="E458" s="111" t="s">
        <v>186</v>
      </c>
      <c r="F458" s="111" t="s">
        <v>201</v>
      </c>
      <c r="G458" s="111" t="s">
        <v>183</v>
      </c>
      <c r="H458" s="111" t="s">
        <v>184</v>
      </c>
      <c r="I458" s="111">
        <v>142628</v>
      </c>
      <c r="J458" s="111" t="s">
        <v>202</v>
      </c>
      <c r="K458" s="111">
        <v>142628</v>
      </c>
      <c r="L458" s="111" t="s">
        <v>203</v>
      </c>
      <c r="M458" s="111" t="s">
        <v>204</v>
      </c>
      <c r="N458" s="111">
        <v>265858</v>
      </c>
      <c r="O458" s="111" t="s">
        <v>607</v>
      </c>
      <c r="P458" s="111">
        <v>349024</v>
      </c>
      <c r="Q458" s="111" t="s">
        <v>608</v>
      </c>
      <c r="R458" s="111" t="s">
        <v>809</v>
      </c>
      <c r="S458" s="111" t="s">
        <v>1642</v>
      </c>
      <c r="T458" s="111" t="s">
        <v>209</v>
      </c>
      <c r="U458" s="111" t="s">
        <v>210</v>
      </c>
      <c r="V458" s="111">
        <v>0</v>
      </c>
      <c r="W458" s="111" t="s">
        <v>1476</v>
      </c>
      <c r="X458" s="111">
        <v>355736834</v>
      </c>
      <c r="Y458" s="111" t="s">
        <v>1643</v>
      </c>
      <c r="Z458" s="111" t="s">
        <v>1619</v>
      </c>
      <c r="AA458" s="111">
        <v>52000</v>
      </c>
      <c r="AB458" s="111" t="s">
        <v>214</v>
      </c>
      <c r="AC458" s="111">
        <v>24</v>
      </c>
      <c r="AD458" s="111" t="s">
        <v>263</v>
      </c>
      <c r="AE458" s="111" t="s">
        <v>801</v>
      </c>
      <c r="AF458" s="111">
        <v>2780</v>
      </c>
      <c r="AG458" s="111">
        <v>2780</v>
      </c>
      <c r="AH458" s="111" t="s">
        <v>1569</v>
      </c>
      <c r="AI458" s="111">
        <v>18220.95</v>
      </c>
      <c r="AJ458" s="111">
        <v>9579.0499999999993</v>
      </c>
      <c r="AK458" s="111">
        <v>27800</v>
      </c>
      <c r="AL458" s="111">
        <v>33779.050000000003</v>
      </c>
      <c r="AM458" s="111">
        <v>5594.95</v>
      </c>
      <c r="AN458" s="111">
        <v>39374</v>
      </c>
      <c r="AO458" s="111">
        <v>4140.2</v>
      </c>
      <c r="AP458" s="111">
        <v>1419.8</v>
      </c>
      <c r="AQ458" s="111">
        <v>5560</v>
      </c>
      <c r="AR458" s="111">
        <v>12</v>
      </c>
      <c r="AS458" s="111">
        <v>10</v>
      </c>
      <c r="AT458" s="111" t="s">
        <v>966</v>
      </c>
      <c r="AU458" s="99"/>
      <c r="AV458" s="99"/>
      <c r="AW458" s="111"/>
      <c r="AX458" s="111" t="s">
        <v>218</v>
      </c>
      <c r="AY458" s="111" t="s">
        <v>219</v>
      </c>
      <c r="AZ458" s="111"/>
      <c r="BA458" s="111">
        <v>0</v>
      </c>
      <c r="BB458" s="101">
        <v>45757</v>
      </c>
      <c r="BC458" s="101" t="s">
        <v>396</v>
      </c>
      <c r="BD458" s="99" t="s">
        <v>397</v>
      </c>
      <c r="BE458" s="99" t="s">
        <v>517</v>
      </c>
      <c r="BF458" s="109" t="s">
        <v>518</v>
      </c>
      <c r="BG458" s="67"/>
      <c r="BH458" s="108"/>
      <c r="BI458" s="99" t="s">
        <v>2018</v>
      </c>
      <c r="BJ458" s="99"/>
      <c r="BK458" s="108"/>
      <c r="BL458" s="100"/>
    </row>
    <row r="459" spans="1:64" hidden="1" x14ac:dyDescent="0.3">
      <c r="A459" s="84">
        <v>458</v>
      </c>
      <c r="B459" s="111" t="s">
        <v>2056</v>
      </c>
      <c r="C459" s="111" t="s">
        <v>188</v>
      </c>
      <c r="D459" s="111" t="s">
        <v>187</v>
      </c>
      <c r="E459" s="111" t="s">
        <v>186</v>
      </c>
      <c r="F459" s="111" t="s">
        <v>201</v>
      </c>
      <c r="G459" s="111" t="s">
        <v>183</v>
      </c>
      <c r="H459" s="111" t="s">
        <v>184</v>
      </c>
      <c r="I459" s="111">
        <v>143200</v>
      </c>
      <c r="J459" s="111" t="s">
        <v>286</v>
      </c>
      <c r="K459" s="111">
        <v>143200</v>
      </c>
      <c r="L459" s="111" t="s">
        <v>203</v>
      </c>
      <c r="M459" s="111" t="s">
        <v>204</v>
      </c>
      <c r="N459" s="111">
        <v>245474</v>
      </c>
      <c r="O459" s="111" t="s">
        <v>287</v>
      </c>
      <c r="P459" s="111">
        <v>322560</v>
      </c>
      <c r="Q459" s="111" t="s">
        <v>288</v>
      </c>
      <c r="R459" s="111" t="s">
        <v>1079</v>
      </c>
      <c r="S459" s="111" t="s">
        <v>1644</v>
      </c>
      <c r="T459" s="111" t="s">
        <v>275</v>
      </c>
      <c r="U459" s="111" t="s">
        <v>210</v>
      </c>
      <c r="V459" s="111">
        <v>0</v>
      </c>
      <c r="W459" s="111" t="s">
        <v>1197</v>
      </c>
      <c r="X459" s="111">
        <v>355739745</v>
      </c>
      <c r="Y459" s="111" t="s">
        <v>1645</v>
      </c>
      <c r="Z459" s="111" t="s">
        <v>1619</v>
      </c>
      <c r="AA459" s="111">
        <v>30000</v>
      </c>
      <c r="AB459" s="111" t="s">
        <v>231</v>
      </c>
      <c r="AC459" s="111">
        <v>18</v>
      </c>
      <c r="AD459" s="111" t="s">
        <v>1081</v>
      </c>
      <c r="AE459" s="111" t="s">
        <v>1604</v>
      </c>
      <c r="AF459" s="111">
        <v>2020</v>
      </c>
      <c r="AG459" s="111">
        <v>2020</v>
      </c>
      <c r="AH459" s="111" t="s">
        <v>1090</v>
      </c>
      <c r="AI459" s="111">
        <v>18743.900000000001</v>
      </c>
      <c r="AJ459" s="111">
        <v>5496.1</v>
      </c>
      <c r="AK459" s="111">
        <v>24240</v>
      </c>
      <c r="AL459" s="111">
        <v>11256.1</v>
      </c>
      <c r="AM459" s="111">
        <v>851.9</v>
      </c>
      <c r="AN459" s="111">
        <v>12108</v>
      </c>
      <c r="AO459" s="111">
        <v>0</v>
      </c>
      <c r="AP459" s="111">
        <v>0</v>
      </c>
      <c r="AQ459" s="111">
        <v>0</v>
      </c>
      <c r="AR459" s="111">
        <v>12</v>
      </c>
      <c r="AS459" s="111">
        <v>0</v>
      </c>
      <c r="AT459" s="111" t="s">
        <v>966</v>
      </c>
      <c r="AU459" s="99"/>
      <c r="AV459" s="99"/>
      <c r="AW459" s="111"/>
      <c r="AX459" s="111" t="s">
        <v>218</v>
      </c>
      <c r="AY459" s="111" t="s">
        <v>219</v>
      </c>
      <c r="AZ459" s="111"/>
      <c r="BA459" s="111">
        <v>0</v>
      </c>
      <c r="BB459" s="101">
        <v>45757</v>
      </c>
      <c r="BC459" s="101" t="s">
        <v>396</v>
      </c>
      <c r="BD459" s="99" t="s">
        <v>397</v>
      </c>
      <c r="BE459" s="99" t="s">
        <v>517</v>
      </c>
      <c r="BF459" s="109" t="s">
        <v>518</v>
      </c>
      <c r="BG459" s="67"/>
      <c r="BH459" s="108"/>
      <c r="BI459" s="99" t="s">
        <v>2018</v>
      </c>
      <c r="BJ459" s="99"/>
      <c r="BK459" s="108"/>
      <c r="BL459" s="100"/>
    </row>
    <row r="460" spans="1:64" hidden="1" x14ac:dyDescent="0.3">
      <c r="A460" s="99">
        <v>459</v>
      </c>
      <c r="B460" s="111" t="s">
        <v>2056</v>
      </c>
      <c r="C460" s="111" t="s">
        <v>188</v>
      </c>
      <c r="D460" s="111" t="s">
        <v>187</v>
      </c>
      <c r="E460" s="111" t="s">
        <v>186</v>
      </c>
      <c r="F460" s="111" t="s">
        <v>201</v>
      </c>
      <c r="G460" s="111" t="s">
        <v>183</v>
      </c>
      <c r="H460" s="111" t="s">
        <v>184</v>
      </c>
      <c r="I460" s="111">
        <v>143829</v>
      </c>
      <c r="J460" s="111" t="s">
        <v>256</v>
      </c>
      <c r="K460" s="111">
        <v>143829</v>
      </c>
      <c r="L460" s="111" t="s">
        <v>203</v>
      </c>
      <c r="M460" s="111" t="s">
        <v>204</v>
      </c>
      <c r="N460" s="111">
        <v>243081</v>
      </c>
      <c r="O460" s="111" t="s">
        <v>257</v>
      </c>
      <c r="P460" s="111">
        <v>319502</v>
      </c>
      <c r="Q460" s="111" t="s">
        <v>258</v>
      </c>
      <c r="R460" s="111" t="s">
        <v>809</v>
      </c>
      <c r="S460" s="111" t="s">
        <v>1646</v>
      </c>
      <c r="T460" s="111" t="s">
        <v>275</v>
      </c>
      <c r="U460" s="111" t="s">
        <v>210</v>
      </c>
      <c r="V460" s="111">
        <v>0</v>
      </c>
      <c r="W460" s="111" t="s">
        <v>1600</v>
      </c>
      <c r="X460" s="111">
        <v>355744015</v>
      </c>
      <c r="Y460" s="111" t="s">
        <v>1647</v>
      </c>
      <c r="Z460" s="111" t="s">
        <v>1619</v>
      </c>
      <c r="AA460" s="111">
        <v>35000</v>
      </c>
      <c r="AB460" s="111" t="s">
        <v>231</v>
      </c>
      <c r="AC460" s="111">
        <v>24</v>
      </c>
      <c r="AD460" s="111" t="s">
        <v>215</v>
      </c>
      <c r="AE460" s="111" t="s">
        <v>1604</v>
      </c>
      <c r="AF460" s="111">
        <v>1870</v>
      </c>
      <c r="AG460" s="111">
        <v>1870</v>
      </c>
      <c r="AH460" s="111" t="s">
        <v>1090</v>
      </c>
      <c r="AI460" s="111">
        <v>15317.02</v>
      </c>
      <c r="AJ460" s="111">
        <v>7122.98</v>
      </c>
      <c r="AK460" s="111">
        <v>22440</v>
      </c>
      <c r="AL460" s="111">
        <v>19682.98</v>
      </c>
      <c r="AM460" s="111">
        <v>2798.02</v>
      </c>
      <c r="AN460" s="111">
        <v>22481</v>
      </c>
      <c r="AO460" s="111">
        <v>0</v>
      </c>
      <c r="AP460" s="111">
        <v>0</v>
      </c>
      <c r="AQ460" s="111">
        <v>0</v>
      </c>
      <c r="AR460" s="111">
        <v>12</v>
      </c>
      <c r="AS460" s="111">
        <v>0</v>
      </c>
      <c r="AT460" s="111" t="s">
        <v>966</v>
      </c>
      <c r="AU460" s="99"/>
      <c r="AV460" s="99"/>
      <c r="AW460" s="111"/>
      <c r="AX460" s="111" t="s">
        <v>218</v>
      </c>
      <c r="AY460" s="111" t="s">
        <v>219</v>
      </c>
      <c r="AZ460" s="111"/>
      <c r="BA460" s="111">
        <v>0</v>
      </c>
      <c r="BB460" s="101">
        <v>45759</v>
      </c>
      <c r="BC460" s="101" t="s">
        <v>396</v>
      </c>
      <c r="BD460" s="99" t="s">
        <v>397</v>
      </c>
      <c r="BE460" s="99" t="s">
        <v>517</v>
      </c>
      <c r="BF460" s="109" t="s">
        <v>518</v>
      </c>
      <c r="BG460" s="67"/>
      <c r="BH460" s="108"/>
      <c r="BI460" s="99" t="s">
        <v>2018</v>
      </c>
      <c r="BJ460" s="99"/>
      <c r="BK460" s="108"/>
      <c r="BL460" s="100"/>
    </row>
    <row r="461" spans="1:64" hidden="1" x14ac:dyDescent="0.3">
      <c r="A461" s="84">
        <v>460</v>
      </c>
      <c r="B461" s="111" t="s">
        <v>2056</v>
      </c>
      <c r="C461" s="111" t="s">
        <v>188</v>
      </c>
      <c r="D461" s="111" t="s">
        <v>187</v>
      </c>
      <c r="E461" s="111" t="s">
        <v>186</v>
      </c>
      <c r="F461" s="111" t="s">
        <v>201</v>
      </c>
      <c r="G461" s="111" t="s">
        <v>183</v>
      </c>
      <c r="H461" s="111" t="s">
        <v>184</v>
      </c>
      <c r="I461" s="111">
        <v>145511</v>
      </c>
      <c r="J461" s="111" t="s">
        <v>300</v>
      </c>
      <c r="K461" s="111">
        <v>145511</v>
      </c>
      <c r="L461" s="111" t="s">
        <v>203</v>
      </c>
      <c r="M461" s="111" t="s">
        <v>204</v>
      </c>
      <c r="N461" s="111">
        <v>246162</v>
      </c>
      <c r="O461" s="111" t="s">
        <v>301</v>
      </c>
      <c r="P461" s="111">
        <v>323472</v>
      </c>
      <c r="Q461" s="111" t="s">
        <v>302</v>
      </c>
      <c r="R461" s="111" t="s">
        <v>809</v>
      </c>
      <c r="S461" s="111" t="s">
        <v>1648</v>
      </c>
      <c r="T461" s="111" t="s">
        <v>1178</v>
      </c>
      <c r="U461" s="111" t="s">
        <v>210</v>
      </c>
      <c r="V461" s="111">
        <v>0</v>
      </c>
      <c r="W461" s="111" t="s">
        <v>1476</v>
      </c>
      <c r="X461" s="111">
        <v>355750917</v>
      </c>
      <c r="Y461" s="111" t="s">
        <v>1649</v>
      </c>
      <c r="Z461" s="111" t="s">
        <v>1619</v>
      </c>
      <c r="AA461" s="111">
        <v>32000</v>
      </c>
      <c r="AB461" s="111" t="s">
        <v>307</v>
      </c>
      <c r="AC461" s="111">
        <v>24</v>
      </c>
      <c r="AD461" s="111" t="s">
        <v>215</v>
      </c>
      <c r="AE461" s="111" t="s">
        <v>1031</v>
      </c>
      <c r="AF461" s="111">
        <v>1710</v>
      </c>
      <c r="AG461" s="111">
        <v>1710</v>
      </c>
      <c r="AH461" s="111" t="s">
        <v>1059</v>
      </c>
      <c r="AI461" s="111">
        <v>13980.03</v>
      </c>
      <c r="AJ461" s="111">
        <v>6539.97</v>
      </c>
      <c r="AK461" s="111">
        <v>20520</v>
      </c>
      <c r="AL461" s="111">
        <v>18019.97</v>
      </c>
      <c r="AM461" s="111">
        <v>2536.0300000000002</v>
      </c>
      <c r="AN461" s="111">
        <v>20556</v>
      </c>
      <c r="AO461" s="111">
        <v>0</v>
      </c>
      <c r="AP461" s="111">
        <v>0</v>
      </c>
      <c r="AQ461" s="111">
        <v>0</v>
      </c>
      <c r="AR461" s="111">
        <v>12</v>
      </c>
      <c r="AS461" s="111">
        <v>0</v>
      </c>
      <c r="AT461" s="111" t="s">
        <v>966</v>
      </c>
      <c r="AU461" s="99"/>
      <c r="AV461" s="99"/>
      <c r="AW461" s="111"/>
      <c r="AX461" s="111" t="s">
        <v>218</v>
      </c>
      <c r="AY461" s="111" t="s">
        <v>219</v>
      </c>
      <c r="AZ461" s="111"/>
      <c r="BA461" s="111">
        <v>0</v>
      </c>
      <c r="BB461" s="101">
        <v>45757</v>
      </c>
      <c r="BC461" s="101" t="s">
        <v>396</v>
      </c>
      <c r="BD461" s="99" t="s">
        <v>397</v>
      </c>
      <c r="BE461" s="99" t="s">
        <v>517</v>
      </c>
      <c r="BF461" s="109" t="s">
        <v>518</v>
      </c>
      <c r="BG461" s="67"/>
      <c r="BH461" s="108"/>
      <c r="BI461" s="99" t="s">
        <v>2018</v>
      </c>
      <c r="BJ461" s="99"/>
      <c r="BK461" s="108"/>
      <c r="BL461" s="100"/>
    </row>
    <row r="462" spans="1:64" hidden="1" x14ac:dyDescent="0.3">
      <c r="A462" s="84">
        <v>461</v>
      </c>
      <c r="B462" s="111" t="s">
        <v>2056</v>
      </c>
      <c r="C462" s="111" t="s">
        <v>188</v>
      </c>
      <c r="D462" s="111" t="s">
        <v>187</v>
      </c>
      <c r="E462" s="111" t="s">
        <v>186</v>
      </c>
      <c r="F462" s="111" t="s">
        <v>201</v>
      </c>
      <c r="G462" s="111" t="s">
        <v>183</v>
      </c>
      <c r="H462" s="111" t="s">
        <v>184</v>
      </c>
      <c r="I462" s="111">
        <v>151250</v>
      </c>
      <c r="J462" s="111" t="s">
        <v>434</v>
      </c>
      <c r="K462" s="111">
        <v>151250</v>
      </c>
      <c r="L462" s="111" t="s">
        <v>203</v>
      </c>
      <c r="M462" s="111" t="s">
        <v>204</v>
      </c>
      <c r="N462" s="111">
        <v>391183</v>
      </c>
      <c r="O462" s="111" t="s">
        <v>1346</v>
      </c>
      <c r="P462" s="111">
        <v>579336</v>
      </c>
      <c r="Q462" s="111" t="s">
        <v>1347</v>
      </c>
      <c r="R462" s="111" t="s">
        <v>809</v>
      </c>
      <c r="S462" s="111" t="s">
        <v>1650</v>
      </c>
      <c r="T462" s="111" t="s">
        <v>275</v>
      </c>
      <c r="U462" s="111" t="s">
        <v>210</v>
      </c>
      <c r="V462" s="111">
        <v>0</v>
      </c>
      <c r="W462" s="111" t="s">
        <v>1476</v>
      </c>
      <c r="X462" s="111">
        <v>355811961</v>
      </c>
      <c r="Y462" s="111" t="s">
        <v>1651</v>
      </c>
      <c r="Z462" s="111" t="s">
        <v>1619</v>
      </c>
      <c r="AA462" s="111">
        <v>32000</v>
      </c>
      <c r="AB462" s="111" t="s">
        <v>231</v>
      </c>
      <c r="AC462" s="111">
        <v>24</v>
      </c>
      <c r="AD462" s="111" t="s">
        <v>215</v>
      </c>
      <c r="AE462" s="111" t="s">
        <v>1604</v>
      </c>
      <c r="AF462" s="111">
        <v>1710</v>
      </c>
      <c r="AG462" s="111">
        <v>1710</v>
      </c>
      <c r="AH462" s="111" t="s">
        <v>1090</v>
      </c>
      <c r="AI462" s="111">
        <v>14007.98</v>
      </c>
      <c r="AJ462" s="111">
        <v>6512.02</v>
      </c>
      <c r="AK462" s="111">
        <v>20520</v>
      </c>
      <c r="AL462" s="111">
        <v>17992.02</v>
      </c>
      <c r="AM462" s="111">
        <v>2556.98</v>
      </c>
      <c r="AN462" s="111">
        <v>20549</v>
      </c>
      <c r="AO462" s="111">
        <v>0</v>
      </c>
      <c r="AP462" s="111">
        <v>0</v>
      </c>
      <c r="AQ462" s="111">
        <v>0</v>
      </c>
      <c r="AR462" s="111">
        <v>12</v>
      </c>
      <c r="AS462" s="111">
        <v>0</v>
      </c>
      <c r="AT462" s="111" t="s">
        <v>966</v>
      </c>
      <c r="AU462" s="99"/>
      <c r="AV462" s="99"/>
      <c r="AW462" s="111"/>
      <c r="AX462" s="111" t="s">
        <v>218</v>
      </c>
      <c r="AY462" s="111" t="s">
        <v>219</v>
      </c>
      <c r="AZ462" s="111"/>
      <c r="BA462" s="111">
        <v>0</v>
      </c>
      <c r="BB462" s="101">
        <v>45758</v>
      </c>
      <c r="BC462" s="101" t="s">
        <v>396</v>
      </c>
      <c r="BD462" s="99" t="s">
        <v>397</v>
      </c>
      <c r="BE462" s="99" t="s">
        <v>398</v>
      </c>
      <c r="BF462" s="109" t="s">
        <v>399</v>
      </c>
      <c r="BG462" s="67"/>
      <c r="BH462" s="108"/>
      <c r="BI462" s="99" t="s">
        <v>2017</v>
      </c>
      <c r="BJ462" s="99"/>
      <c r="BK462" s="108"/>
      <c r="BL462" s="100"/>
    </row>
    <row r="463" spans="1:64" hidden="1" x14ac:dyDescent="0.3">
      <c r="A463" s="84">
        <v>462</v>
      </c>
      <c r="B463" s="111" t="s">
        <v>2056</v>
      </c>
      <c r="C463" s="111" t="s">
        <v>188</v>
      </c>
      <c r="D463" s="111" t="s">
        <v>187</v>
      </c>
      <c r="E463" s="111" t="s">
        <v>186</v>
      </c>
      <c r="F463" s="111" t="s">
        <v>201</v>
      </c>
      <c r="G463" s="111" t="s">
        <v>183</v>
      </c>
      <c r="H463" s="111" t="s">
        <v>184</v>
      </c>
      <c r="I463" s="111">
        <v>143603</v>
      </c>
      <c r="J463" s="111" t="s">
        <v>329</v>
      </c>
      <c r="K463" s="111">
        <v>143603</v>
      </c>
      <c r="L463" s="111" t="s">
        <v>203</v>
      </c>
      <c r="M463" s="111" t="s">
        <v>204</v>
      </c>
      <c r="N463" s="111">
        <v>389787</v>
      </c>
      <c r="O463" s="111" t="s">
        <v>1371</v>
      </c>
      <c r="P463" s="111">
        <v>576157</v>
      </c>
      <c r="Q463" s="111" t="s">
        <v>1372</v>
      </c>
      <c r="R463" s="111" t="s">
        <v>809</v>
      </c>
      <c r="S463" s="111" t="s">
        <v>1652</v>
      </c>
      <c r="T463" s="111" t="s">
        <v>1178</v>
      </c>
      <c r="U463" s="111" t="s">
        <v>210</v>
      </c>
      <c r="V463" s="111">
        <v>0</v>
      </c>
      <c r="W463" s="111" t="s">
        <v>1476</v>
      </c>
      <c r="X463" s="111">
        <v>355827294</v>
      </c>
      <c r="Y463" s="111" t="s">
        <v>1653</v>
      </c>
      <c r="Z463" s="111" t="s">
        <v>1619</v>
      </c>
      <c r="AA463" s="111">
        <v>32000</v>
      </c>
      <c r="AB463" s="111" t="s">
        <v>1375</v>
      </c>
      <c r="AC463" s="111">
        <v>24</v>
      </c>
      <c r="AD463" s="111" t="s">
        <v>215</v>
      </c>
      <c r="AE463" s="111" t="s">
        <v>1654</v>
      </c>
      <c r="AF463" s="111">
        <v>1710</v>
      </c>
      <c r="AG463" s="111">
        <v>1710</v>
      </c>
      <c r="AH463" s="111" t="s">
        <v>1655</v>
      </c>
      <c r="AI463" s="111">
        <v>11324.58</v>
      </c>
      <c r="AJ463" s="111">
        <v>5775.42</v>
      </c>
      <c r="AK463" s="111">
        <v>17100</v>
      </c>
      <c r="AL463" s="111">
        <v>20675.419999999998</v>
      </c>
      <c r="AM463" s="111">
        <v>3376.58</v>
      </c>
      <c r="AN463" s="111">
        <v>24052</v>
      </c>
      <c r="AO463" s="111">
        <v>0</v>
      </c>
      <c r="AP463" s="111">
        <v>0</v>
      </c>
      <c r="AQ463" s="111">
        <v>0</v>
      </c>
      <c r="AR463" s="111">
        <v>12</v>
      </c>
      <c r="AS463" s="111">
        <v>0</v>
      </c>
      <c r="AT463" s="111" t="s">
        <v>966</v>
      </c>
      <c r="AU463" s="99"/>
      <c r="AV463" s="99"/>
      <c r="AW463" s="111"/>
      <c r="AX463" s="111" t="s">
        <v>218</v>
      </c>
      <c r="AY463" s="111" t="s">
        <v>219</v>
      </c>
      <c r="AZ463" s="111"/>
      <c r="BA463" s="111">
        <v>0</v>
      </c>
      <c r="BB463" s="101">
        <v>45758</v>
      </c>
      <c r="BC463" s="101" t="s">
        <v>396</v>
      </c>
      <c r="BD463" s="99" t="s">
        <v>397</v>
      </c>
      <c r="BE463" s="99" t="s">
        <v>398</v>
      </c>
      <c r="BF463" s="109" t="s">
        <v>399</v>
      </c>
      <c r="BG463" s="67"/>
      <c r="BH463" s="108"/>
      <c r="BI463" s="99" t="s">
        <v>2017</v>
      </c>
      <c r="BJ463" s="99"/>
      <c r="BK463" s="108"/>
      <c r="BL463" s="100"/>
    </row>
    <row r="464" spans="1:64" hidden="1" x14ac:dyDescent="0.3">
      <c r="A464" s="99">
        <v>463</v>
      </c>
      <c r="B464" s="111" t="s">
        <v>2056</v>
      </c>
      <c r="C464" s="111" t="s">
        <v>188</v>
      </c>
      <c r="D464" s="111" t="s">
        <v>187</v>
      </c>
      <c r="E464" s="111" t="s">
        <v>186</v>
      </c>
      <c r="F464" s="111" t="s">
        <v>201</v>
      </c>
      <c r="G464" s="111" t="s">
        <v>183</v>
      </c>
      <c r="H464" s="111" t="s">
        <v>184</v>
      </c>
      <c r="I464" s="111">
        <v>153518</v>
      </c>
      <c r="J464" s="111" t="s">
        <v>270</v>
      </c>
      <c r="K464" s="111">
        <v>153518</v>
      </c>
      <c r="L464" s="111" t="s">
        <v>203</v>
      </c>
      <c r="M464" s="111" t="s">
        <v>204</v>
      </c>
      <c r="N464" s="111">
        <v>447660</v>
      </c>
      <c r="O464" s="111" t="s">
        <v>1260</v>
      </c>
      <c r="P464" s="111">
        <v>690309</v>
      </c>
      <c r="Q464" s="111" t="s">
        <v>1261</v>
      </c>
      <c r="R464" s="111" t="s">
        <v>1079</v>
      </c>
      <c r="S464" s="111" t="s">
        <v>1262</v>
      </c>
      <c r="T464" s="111" t="s">
        <v>237</v>
      </c>
      <c r="U464" s="111" t="s">
        <v>210</v>
      </c>
      <c r="V464" s="111">
        <v>0</v>
      </c>
      <c r="W464" s="111" t="s">
        <v>1197</v>
      </c>
      <c r="X464" s="111">
        <v>355856113</v>
      </c>
      <c r="Y464" s="111" t="s">
        <v>1263</v>
      </c>
      <c r="Z464" s="111" t="s">
        <v>1619</v>
      </c>
      <c r="AA464" s="111">
        <v>20000</v>
      </c>
      <c r="AB464" s="111" t="s">
        <v>307</v>
      </c>
      <c r="AC464" s="111">
        <v>18</v>
      </c>
      <c r="AD464" s="111" t="s">
        <v>1081</v>
      </c>
      <c r="AE464" s="111" t="s">
        <v>1656</v>
      </c>
      <c r="AF464" s="111">
        <v>1340</v>
      </c>
      <c r="AG464" s="111">
        <v>1340</v>
      </c>
      <c r="AH464" s="111" t="s">
        <v>1265</v>
      </c>
      <c r="AI464" s="111">
        <v>2670.8</v>
      </c>
      <c r="AJ464" s="111">
        <v>1339.2</v>
      </c>
      <c r="AK464" s="111">
        <v>4010</v>
      </c>
      <c r="AL464" s="111">
        <v>17329.2</v>
      </c>
      <c r="AM464" s="111">
        <v>3053.8</v>
      </c>
      <c r="AN464" s="111">
        <v>20383</v>
      </c>
      <c r="AO464" s="111">
        <v>9601.82</v>
      </c>
      <c r="AP464" s="111">
        <v>2468.1799999999998</v>
      </c>
      <c r="AQ464" s="111">
        <v>12070</v>
      </c>
      <c r="AR464" s="111">
        <v>12</v>
      </c>
      <c r="AS464" s="111">
        <v>257</v>
      </c>
      <c r="AT464" s="99" t="s">
        <v>966</v>
      </c>
      <c r="AU464" s="99"/>
      <c r="AV464" s="99"/>
      <c r="AW464" s="111"/>
      <c r="AX464" s="111" t="s">
        <v>218</v>
      </c>
      <c r="AY464" s="111" t="s">
        <v>219</v>
      </c>
      <c r="AZ464" s="111"/>
      <c r="BA464" s="111">
        <v>0</v>
      </c>
      <c r="BB464" s="101">
        <v>45759</v>
      </c>
      <c r="BC464" s="101" t="s">
        <v>396</v>
      </c>
      <c r="BD464" s="99" t="s">
        <v>397</v>
      </c>
      <c r="BE464" s="99" t="s">
        <v>398</v>
      </c>
      <c r="BF464" s="109" t="s">
        <v>399</v>
      </c>
      <c r="BG464" s="67"/>
      <c r="BH464" s="108"/>
      <c r="BI464" s="99" t="s">
        <v>2017</v>
      </c>
      <c r="BJ464" s="99"/>
      <c r="BK464" s="108"/>
      <c r="BL464" s="100"/>
    </row>
    <row r="465" spans="1:64" hidden="1" x14ac:dyDescent="0.3">
      <c r="A465" s="84">
        <v>464</v>
      </c>
      <c r="B465" s="111" t="s">
        <v>2056</v>
      </c>
      <c r="C465" s="111" t="s">
        <v>188</v>
      </c>
      <c r="D465" s="111" t="s">
        <v>187</v>
      </c>
      <c r="E465" s="111" t="s">
        <v>186</v>
      </c>
      <c r="F465" s="111" t="s">
        <v>201</v>
      </c>
      <c r="G465" s="111" t="s">
        <v>183</v>
      </c>
      <c r="H465" s="111" t="s">
        <v>184</v>
      </c>
      <c r="I465" s="111">
        <v>148538</v>
      </c>
      <c r="J465" s="111" t="s">
        <v>474</v>
      </c>
      <c r="K465" s="111">
        <v>148538</v>
      </c>
      <c r="L465" s="111" t="s">
        <v>203</v>
      </c>
      <c r="M465" s="111" t="s">
        <v>204</v>
      </c>
      <c r="N465" s="111">
        <v>262887</v>
      </c>
      <c r="O465" s="111" t="s">
        <v>1051</v>
      </c>
      <c r="P465" s="111">
        <v>345196</v>
      </c>
      <c r="Q465" s="111" t="s">
        <v>1052</v>
      </c>
      <c r="R465" s="111" t="s">
        <v>1079</v>
      </c>
      <c r="S465" s="111" t="s">
        <v>1657</v>
      </c>
      <c r="T465" s="111" t="s">
        <v>227</v>
      </c>
      <c r="U465" s="111" t="s">
        <v>210</v>
      </c>
      <c r="V465" s="111">
        <v>0</v>
      </c>
      <c r="W465" s="111" t="s">
        <v>1209</v>
      </c>
      <c r="X465" s="111">
        <v>355868857</v>
      </c>
      <c r="Y465" s="111" t="s">
        <v>1658</v>
      </c>
      <c r="Z465" s="111" t="s">
        <v>1659</v>
      </c>
      <c r="AA465" s="111">
        <v>20000</v>
      </c>
      <c r="AB465" s="111" t="s">
        <v>231</v>
      </c>
      <c r="AC465" s="111">
        <v>18</v>
      </c>
      <c r="AD465" s="111" t="s">
        <v>1081</v>
      </c>
      <c r="AE465" s="111" t="s">
        <v>1031</v>
      </c>
      <c r="AF465" s="111">
        <v>1340</v>
      </c>
      <c r="AG465" s="111">
        <v>1340</v>
      </c>
      <c r="AH465" s="111" t="s">
        <v>1015</v>
      </c>
      <c r="AI465" s="111">
        <v>12410.23</v>
      </c>
      <c r="AJ465" s="111">
        <v>3669.77</v>
      </c>
      <c r="AK465" s="111">
        <v>16080</v>
      </c>
      <c r="AL465" s="111">
        <v>7589.77</v>
      </c>
      <c r="AM465" s="111">
        <v>567.23</v>
      </c>
      <c r="AN465" s="111">
        <v>8157</v>
      </c>
      <c r="AO465" s="111">
        <v>0</v>
      </c>
      <c r="AP465" s="111">
        <v>0</v>
      </c>
      <c r="AQ465" s="111">
        <v>0</v>
      </c>
      <c r="AR465" s="111">
        <v>12</v>
      </c>
      <c r="AS465" s="111">
        <v>0</v>
      </c>
      <c r="AT465" s="111" t="s">
        <v>966</v>
      </c>
      <c r="AU465" s="99"/>
      <c r="AV465" s="99"/>
      <c r="AW465" s="111"/>
      <c r="AX465" s="111" t="s">
        <v>218</v>
      </c>
      <c r="AY465" s="111" t="s">
        <v>219</v>
      </c>
      <c r="AZ465" s="111"/>
      <c r="BA465" s="111">
        <v>0</v>
      </c>
      <c r="BB465" s="101">
        <v>45757</v>
      </c>
      <c r="BC465" s="101" t="s">
        <v>396</v>
      </c>
      <c r="BD465" s="99" t="s">
        <v>397</v>
      </c>
      <c r="BE465" s="99" t="s">
        <v>517</v>
      </c>
      <c r="BF465" s="109" t="s">
        <v>399</v>
      </c>
      <c r="BG465" s="67"/>
      <c r="BH465" s="108"/>
      <c r="BI465" s="99" t="s">
        <v>2018</v>
      </c>
      <c r="BJ465" s="99"/>
      <c r="BK465" s="108"/>
      <c r="BL465" s="100"/>
    </row>
    <row r="466" spans="1:64" hidden="1" x14ac:dyDescent="0.3">
      <c r="A466" s="84">
        <v>465</v>
      </c>
      <c r="B466" s="111" t="s">
        <v>2056</v>
      </c>
      <c r="C466" s="111" t="s">
        <v>188</v>
      </c>
      <c r="D466" s="111" t="s">
        <v>187</v>
      </c>
      <c r="E466" s="111" t="s">
        <v>186</v>
      </c>
      <c r="F466" s="111" t="s">
        <v>201</v>
      </c>
      <c r="G466" s="111" t="s">
        <v>183</v>
      </c>
      <c r="H466" s="111" t="s">
        <v>184</v>
      </c>
      <c r="I466" s="111">
        <v>142628</v>
      </c>
      <c r="J466" s="111" t="s">
        <v>202</v>
      </c>
      <c r="K466" s="111">
        <v>142628</v>
      </c>
      <c r="L466" s="111" t="s">
        <v>203</v>
      </c>
      <c r="M466" s="111" t="s">
        <v>204</v>
      </c>
      <c r="N466" s="111">
        <v>249962</v>
      </c>
      <c r="O466" s="111" t="s">
        <v>786</v>
      </c>
      <c r="P466" s="111">
        <v>328423</v>
      </c>
      <c r="Q466" s="111" t="s">
        <v>468</v>
      </c>
      <c r="R466" s="111" t="s">
        <v>809</v>
      </c>
      <c r="S466" s="111" t="s">
        <v>1660</v>
      </c>
      <c r="T466" s="111" t="s">
        <v>1178</v>
      </c>
      <c r="U466" s="111" t="s">
        <v>210</v>
      </c>
      <c r="V466" s="111">
        <v>0</v>
      </c>
      <c r="W466" s="111" t="s">
        <v>1476</v>
      </c>
      <c r="X466" s="111">
        <v>355885540</v>
      </c>
      <c r="Y466" s="111" t="s">
        <v>1661</v>
      </c>
      <c r="Z466" s="111" t="s">
        <v>902</v>
      </c>
      <c r="AA466" s="111">
        <v>32000</v>
      </c>
      <c r="AB466" s="111" t="s">
        <v>214</v>
      </c>
      <c r="AC466" s="111">
        <v>24</v>
      </c>
      <c r="AD466" s="111" t="s">
        <v>215</v>
      </c>
      <c r="AE466" s="111" t="s">
        <v>1551</v>
      </c>
      <c r="AF466" s="111">
        <v>1710</v>
      </c>
      <c r="AG466" s="111">
        <v>1710</v>
      </c>
      <c r="AH466" s="111" t="s">
        <v>1015</v>
      </c>
      <c r="AI466" s="111">
        <v>14025.58</v>
      </c>
      <c r="AJ466" s="111">
        <v>6494.42</v>
      </c>
      <c r="AK466" s="111">
        <v>20520</v>
      </c>
      <c r="AL466" s="111">
        <v>17974.419999999998</v>
      </c>
      <c r="AM466" s="111">
        <v>2496.58</v>
      </c>
      <c r="AN466" s="111">
        <v>20471</v>
      </c>
      <c r="AO466" s="111">
        <v>0</v>
      </c>
      <c r="AP466" s="111">
        <v>0</v>
      </c>
      <c r="AQ466" s="111">
        <v>0</v>
      </c>
      <c r="AR466" s="111">
        <v>12</v>
      </c>
      <c r="AS466" s="111">
        <v>0</v>
      </c>
      <c r="AT466" s="111" t="s">
        <v>966</v>
      </c>
      <c r="AU466" s="99"/>
      <c r="AV466" s="99"/>
      <c r="AW466" s="111"/>
      <c r="AX466" s="111" t="s">
        <v>218</v>
      </c>
      <c r="AY466" s="111" t="s">
        <v>219</v>
      </c>
      <c r="AZ466" s="111"/>
      <c r="BA466" s="111">
        <v>0</v>
      </c>
      <c r="BB466" s="101">
        <v>45758</v>
      </c>
      <c r="BC466" s="101" t="s">
        <v>396</v>
      </c>
      <c r="BD466" s="99" t="s">
        <v>397</v>
      </c>
      <c r="BE466" s="99" t="s">
        <v>517</v>
      </c>
      <c r="BF466" s="109" t="s">
        <v>518</v>
      </c>
      <c r="BG466" s="67"/>
      <c r="BH466" s="108"/>
      <c r="BI466" s="99" t="s">
        <v>2018</v>
      </c>
      <c r="BJ466" s="99"/>
      <c r="BK466" s="108"/>
      <c r="BL466" s="100"/>
    </row>
    <row r="467" spans="1:64" hidden="1" x14ac:dyDescent="0.3">
      <c r="A467" s="84">
        <v>466</v>
      </c>
      <c r="B467" s="111" t="s">
        <v>2056</v>
      </c>
      <c r="C467" s="111" t="s">
        <v>188</v>
      </c>
      <c r="D467" s="111" t="s">
        <v>187</v>
      </c>
      <c r="E467" s="111" t="s">
        <v>186</v>
      </c>
      <c r="F467" s="111" t="s">
        <v>201</v>
      </c>
      <c r="G467" s="111" t="s">
        <v>183</v>
      </c>
      <c r="H467" s="111" t="s">
        <v>184</v>
      </c>
      <c r="I467" s="111">
        <v>142628</v>
      </c>
      <c r="J467" s="111" t="s">
        <v>202</v>
      </c>
      <c r="K467" s="111">
        <v>142628</v>
      </c>
      <c r="L467" s="111" t="s">
        <v>203</v>
      </c>
      <c r="M467" s="111" t="s">
        <v>204</v>
      </c>
      <c r="N467" s="111">
        <v>249962</v>
      </c>
      <c r="O467" s="111" t="s">
        <v>786</v>
      </c>
      <c r="P467" s="111">
        <v>328423</v>
      </c>
      <c r="Q467" s="111" t="s">
        <v>468</v>
      </c>
      <c r="R467" s="111" t="s">
        <v>1079</v>
      </c>
      <c r="S467" s="111" t="s">
        <v>1055</v>
      </c>
      <c r="T467" s="111" t="s">
        <v>227</v>
      </c>
      <c r="U467" s="111" t="s">
        <v>210</v>
      </c>
      <c r="V467" s="111">
        <v>0</v>
      </c>
      <c r="W467" s="111" t="s">
        <v>964</v>
      </c>
      <c r="X467" s="111">
        <v>355888992</v>
      </c>
      <c r="Y467" s="111" t="s">
        <v>1056</v>
      </c>
      <c r="Z467" s="111" t="s">
        <v>1530</v>
      </c>
      <c r="AA467" s="111">
        <v>20000</v>
      </c>
      <c r="AB467" s="111" t="s">
        <v>214</v>
      </c>
      <c r="AC467" s="111">
        <v>18</v>
      </c>
      <c r="AD467" s="111" t="s">
        <v>1081</v>
      </c>
      <c r="AE467" s="111" t="s">
        <v>1551</v>
      </c>
      <c r="AF467" s="111">
        <v>1340</v>
      </c>
      <c r="AG467" s="111">
        <v>1340</v>
      </c>
      <c r="AH467" s="111" t="s">
        <v>1059</v>
      </c>
      <c r="AI467" s="111">
        <v>12441.53</v>
      </c>
      <c r="AJ467" s="111">
        <v>3638.47</v>
      </c>
      <c r="AK467" s="111">
        <v>16080</v>
      </c>
      <c r="AL467" s="111">
        <v>7558.47</v>
      </c>
      <c r="AM467" s="111">
        <v>550.53</v>
      </c>
      <c r="AN467" s="111">
        <v>8109</v>
      </c>
      <c r="AO467" s="111">
        <v>0</v>
      </c>
      <c r="AP467" s="111">
        <v>0</v>
      </c>
      <c r="AQ467" s="111">
        <v>0</v>
      </c>
      <c r="AR467" s="111">
        <v>12</v>
      </c>
      <c r="AS467" s="111">
        <v>0</v>
      </c>
      <c r="AT467" s="111" t="s">
        <v>966</v>
      </c>
      <c r="AU467" s="99"/>
      <c r="AV467" s="99"/>
      <c r="AW467" s="111"/>
      <c r="AX467" s="111" t="s">
        <v>218</v>
      </c>
      <c r="AY467" s="111" t="s">
        <v>219</v>
      </c>
      <c r="AZ467" s="111"/>
      <c r="BA467" s="111">
        <v>0</v>
      </c>
      <c r="BB467" s="101">
        <v>45758</v>
      </c>
      <c r="BC467" s="101" t="s">
        <v>396</v>
      </c>
      <c r="BD467" s="99" t="s">
        <v>397</v>
      </c>
      <c r="BE467" s="99" t="s">
        <v>517</v>
      </c>
      <c r="BF467" s="109" t="s">
        <v>518</v>
      </c>
      <c r="BG467" s="67"/>
      <c r="BH467" s="108"/>
      <c r="BI467" s="99" t="s">
        <v>2018</v>
      </c>
      <c r="BJ467" s="99"/>
      <c r="BK467" s="108"/>
      <c r="BL467" s="100"/>
    </row>
    <row r="468" spans="1:64" ht="82.8" x14ac:dyDescent="0.3">
      <c r="A468" s="99">
        <v>467</v>
      </c>
      <c r="B468" s="111" t="s">
        <v>2056</v>
      </c>
      <c r="C468" s="111" t="s">
        <v>188</v>
      </c>
      <c r="D468" s="111" t="s">
        <v>187</v>
      </c>
      <c r="E468" s="111" t="s">
        <v>186</v>
      </c>
      <c r="F468" s="111" t="s">
        <v>201</v>
      </c>
      <c r="G468" s="111" t="s">
        <v>183</v>
      </c>
      <c r="H468" s="111" t="s">
        <v>184</v>
      </c>
      <c r="I468" s="111">
        <v>142628</v>
      </c>
      <c r="J468" s="111" t="s">
        <v>202</v>
      </c>
      <c r="K468" s="111">
        <v>142628</v>
      </c>
      <c r="L468" s="111" t="s">
        <v>203</v>
      </c>
      <c r="M468" s="111" t="s">
        <v>204</v>
      </c>
      <c r="N468" s="111">
        <v>265858</v>
      </c>
      <c r="O468" s="111" t="s">
        <v>607</v>
      </c>
      <c r="P468" s="111">
        <v>349024</v>
      </c>
      <c r="Q468" s="111" t="s">
        <v>608</v>
      </c>
      <c r="R468" s="111" t="s">
        <v>809</v>
      </c>
      <c r="S468" s="111" t="s">
        <v>1662</v>
      </c>
      <c r="T468" s="111" t="s">
        <v>1178</v>
      </c>
      <c r="U468" s="111" t="s">
        <v>210</v>
      </c>
      <c r="V468" s="111">
        <v>0</v>
      </c>
      <c r="W468" s="111" t="s">
        <v>1476</v>
      </c>
      <c r="X468" s="111">
        <v>355925591</v>
      </c>
      <c r="Y468" s="111" t="s">
        <v>1663</v>
      </c>
      <c r="Z468" s="111" t="s">
        <v>1664</v>
      </c>
      <c r="AA468" s="111">
        <v>32000</v>
      </c>
      <c r="AB468" s="111" t="s">
        <v>214</v>
      </c>
      <c r="AC468" s="111">
        <v>24</v>
      </c>
      <c r="AD468" s="111" t="s">
        <v>215</v>
      </c>
      <c r="AE468" s="111" t="s">
        <v>801</v>
      </c>
      <c r="AF468" s="111">
        <v>1710</v>
      </c>
      <c r="AG468" s="111">
        <v>1710</v>
      </c>
      <c r="AH468" s="111" t="s">
        <v>950</v>
      </c>
      <c r="AI468" s="111">
        <v>10150.82</v>
      </c>
      <c r="AJ468" s="111">
        <v>5239.18</v>
      </c>
      <c r="AK468" s="111">
        <v>15390</v>
      </c>
      <c r="AL468" s="111">
        <v>21849.18</v>
      </c>
      <c r="AM468" s="111">
        <v>3786.82</v>
      </c>
      <c r="AN468" s="111">
        <v>25636</v>
      </c>
      <c r="AO468" s="111">
        <v>2981.03</v>
      </c>
      <c r="AP468" s="111">
        <v>438.97</v>
      </c>
      <c r="AQ468" s="111">
        <v>3420</v>
      </c>
      <c r="AR468" s="111">
        <v>12</v>
      </c>
      <c r="AS468" s="111">
        <v>57</v>
      </c>
      <c r="AT468" s="111" t="s">
        <v>966</v>
      </c>
      <c r="AU468" s="99"/>
      <c r="AV468" s="99"/>
      <c r="AW468" s="111"/>
      <c r="AX468" s="111" t="s">
        <v>218</v>
      </c>
      <c r="AY468" s="111" t="s">
        <v>219</v>
      </c>
      <c r="AZ468" s="111"/>
      <c r="BA468" s="111">
        <v>0</v>
      </c>
      <c r="BB468" s="101">
        <v>45758</v>
      </c>
      <c r="BC468" s="101" t="s">
        <v>396</v>
      </c>
      <c r="BD468" s="99" t="s">
        <v>397</v>
      </c>
      <c r="BE468" s="99" t="s">
        <v>517</v>
      </c>
      <c r="BF468" s="109" t="s">
        <v>518</v>
      </c>
      <c r="BG468" s="67" t="s">
        <v>2014</v>
      </c>
      <c r="BH468" s="108"/>
      <c r="BI468" s="99" t="s">
        <v>2016</v>
      </c>
      <c r="BJ468" s="99" t="s">
        <v>2019</v>
      </c>
      <c r="BK468" s="108">
        <f>VLOOKUP(X468,'[7]Loan Outstanding ReportDetailed'!$X$5:$BK$3682,40,0)</f>
        <v>3420</v>
      </c>
      <c r="BL468" s="116" t="s">
        <v>2025</v>
      </c>
    </row>
    <row r="469" spans="1:64" hidden="1" x14ac:dyDescent="0.3">
      <c r="A469" s="84">
        <v>468</v>
      </c>
      <c r="B469" s="111" t="s">
        <v>2056</v>
      </c>
      <c r="C469" s="111" t="s">
        <v>188</v>
      </c>
      <c r="D469" s="111" t="s">
        <v>187</v>
      </c>
      <c r="E469" s="111" t="s">
        <v>186</v>
      </c>
      <c r="F469" s="111" t="s">
        <v>201</v>
      </c>
      <c r="G469" s="111" t="s">
        <v>183</v>
      </c>
      <c r="H469" s="111" t="s">
        <v>184</v>
      </c>
      <c r="I469" s="111">
        <v>143829</v>
      </c>
      <c r="J469" s="111" t="s">
        <v>256</v>
      </c>
      <c r="K469" s="111">
        <v>143829</v>
      </c>
      <c r="L469" s="111" t="s">
        <v>203</v>
      </c>
      <c r="M469" s="111" t="s">
        <v>204</v>
      </c>
      <c r="N469" s="111">
        <v>265937</v>
      </c>
      <c r="O469" s="111" t="s">
        <v>1296</v>
      </c>
      <c r="P469" s="111">
        <v>349121</v>
      </c>
      <c r="Q469" s="111" t="s">
        <v>1297</v>
      </c>
      <c r="R469" s="111" t="s">
        <v>809</v>
      </c>
      <c r="S469" s="111" t="s">
        <v>1665</v>
      </c>
      <c r="T469" s="111" t="s">
        <v>275</v>
      </c>
      <c r="U469" s="111" t="s">
        <v>210</v>
      </c>
      <c r="V469" s="111">
        <v>0</v>
      </c>
      <c r="W469" s="111" t="s">
        <v>337</v>
      </c>
      <c r="X469" s="111">
        <v>356003967</v>
      </c>
      <c r="Y469" s="111" t="s">
        <v>1666</v>
      </c>
      <c r="Z469" s="111" t="s">
        <v>1117</v>
      </c>
      <c r="AA469" s="111">
        <v>52000</v>
      </c>
      <c r="AB469" s="111" t="s">
        <v>231</v>
      </c>
      <c r="AC469" s="111">
        <v>24</v>
      </c>
      <c r="AD469" s="111" t="s">
        <v>1301</v>
      </c>
      <c r="AE469" s="111" t="s">
        <v>1667</v>
      </c>
      <c r="AF469" s="111">
        <v>2780</v>
      </c>
      <c r="AG469" s="111">
        <v>2780</v>
      </c>
      <c r="AH469" s="111" t="s">
        <v>1090</v>
      </c>
      <c r="AI469" s="111">
        <v>20193.78</v>
      </c>
      <c r="AJ469" s="111">
        <v>10386.219999999999</v>
      </c>
      <c r="AK469" s="111">
        <v>30580</v>
      </c>
      <c r="AL469" s="111">
        <v>31806.22</v>
      </c>
      <c r="AM469" s="111">
        <v>4951.78</v>
      </c>
      <c r="AN469" s="111">
        <v>36758</v>
      </c>
      <c r="AO469" s="111">
        <v>0</v>
      </c>
      <c r="AP469" s="111">
        <v>0</v>
      </c>
      <c r="AQ469" s="111">
        <v>0</v>
      </c>
      <c r="AR469" s="111">
        <v>11</v>
      </c>
      <c r="AS469" s="111">
        <v>0</v>
      </c>
      <c r="AT469" s="111" t="s">
        <v>395</v>
      </c>
      <c r="AU469" s="99"/>
      <c r="AV469" s="99"/>
      <c r="AW469" s="111"/>
      <c r="AX469" s="111" t="s">
        <v>218</v>
      </c>
      <c r="AY469" s="111" t="s">
        <v>219</v>
      </c>
      <c r="AZ469" s="111"/>
      <c r="BA469" s="111">
        <v>0</v>
      </c>
      <c r="BB469" s="101">
        <v>45759</v>
      </c>
      <c r="BC469" s="101" t="s">
        <v>396</v>
      </c>
      <c r="BD469" s="99" t="s">
        <v>397</v>
      </c>
      <c r="BE469" s="99" t="s">
        <v>517</v>
      </c>
      <c r="BF469" s="109" t="s">
        <v>518</v>
      </c>
      <c r="BG469" s="67"/>
      <c r="BH469" s="108"/>
      <c r="BI469" s="99" t="s">
        <v>2018</v>
      </c>
      <c r="BJ469" s="99"/>
      <c r="BK469" s="108"/>
      <c r="BL469" s="100"/>
    </row>
    <row r="470" spans="1:64" hidden="1" x14ac:dyDescent="0.3">
      <c r="A470" s="84">
        <v>469</v>
      </c>
      <c r="B470" s="111" t="s">
        <v>2056</v>
      </c>
      <c r="C470" s="111" t="s">
        <v>188</v>
      </c>
      <c r="D470" s="111" t="s">
        <v>187</v>
      </c>
      <c r="E470" s="111" t="s">
        <v>186</v>
      </c>
      <c r="F470" s="111" t="s">
        <v>201</v>
      </c>
      <c r="G470" s="111" t="s">
        <v>183</v>
      </c>
      <c r="H470" s="111" t="s">
        <v>184</v>
      </c>
      <c r="I470" s="111">
        <v>151250</v>
      </c>
      <c r="J470" s="111" t="s">
        <v>434</v>
      </c>
      <c r="K470" s="111">
        <v>151250</v>
      </c>
      <c r="L470" s="111" t="s">
        <v>203</v>
      </c>
      <c r="M470" s="111" t="s">
        <v>204</v>
      </c>
      <c r="N470" s="111">
        <v>256688</v>
      </c>
      <c r="O470" s="111" t="s">
        <v>435</v>
      </c>
      <c r="P470" s="111">
        <v>414288</v>
      </c>
      <c r="Q470" s="111" t="s">
        <v>436</v>
      </c>
      <c r="R470" s="111" t="s">
        <v>809</v>
      </c>
      <c r="S470" s="111" t="s">
        <v>1668</v>
      </c>
      <c r="T470" s="111" t="s">
        <v>1178</v>
      </c>
      <c r="U470" s="111" t="s">
        <v>210</v>
      </c>
      <c r="V470" s="111">
        <v>0</v>
      </c>
      <c r="W470" s="111" t="s">
        <v>1476</v>
      </c>
      <c r="X470" s="111">
        <v>356009192</v>
      </c>
      <c r="Y470" s="111" t="s">
        <v>1669</v>
      </c>
      <c r="Z470" s="111" t="s">
        <v>1312</v>
      </c>
      <c r="AA470" s="111">
        <v>32000</v>
      </c>
      <c r="AB470" s="111" t="s">
        <v>214</v>
      </c>
      <c r="AC470" s="111">
        <v>24</v>
      </c>
      <c r="AD470" s="111" t="s">
        <v>215</v>
      </c>
      <c r="AE470" s="111" t="s">
        <v>1667</v>
      </c>
      <c r="AF470" s="111">
        <v>1710</v>
      </c>
      <c r="AG470" s="111">
        <v>1710</v>
      </c>
      <c r="AH470" s="111" t="s">
        <v>957</v>
      </c>
      <c r="AI470" s="111">
        <v>12363.77</v>
      </c>
      <c r="AJ470" s="111">
        <v>6446.23</v>
      </c>
      <c r="AK470" s="111">
        <v>18810</v>
      </c>
      <c r="AL470" s="111">
        <v>19636.23</v>
      </c>
      <c r="AM470" s="111">
        <v>3068.77</v>
      </c>
      <c r="AN470" s="111">
        <v>22705</v>
      </c>
      <c r="AO470" s="111">
        <v>0</v>
      </c>
      <c r="AP470" s="111">
        <v>0</v>
      </c>
      <c r="AQ470" s="111">
        <v>0</v>
      </c>
      <c r="AR470" s="111">
        <v>11</v>
      </c>
      <c r="AS470" s="111">
        <v>0</v>
      </c>
      <c r="AT470" s="111" t="s">
        <v>395</v>
      </c>
      <c r="AU470" s="99"/>
      <c r="AV470" s="99"/>
      <c r="AW470" s="111"/>
      <c r="AX470" s="111" t="s">
        <v>218</v>
      </c>
      <c r="AY470" s="111" t="s">
        <v>219</v>
      </c>
      <c r="AZ470" s="111"/>
      <c r="BA470" s="111">
        <v>0</v>
      </c>
      <c r="BB470" s="101">
        <v>45758</v>
      </c>
      <c r="BC470" s="101" t="s">
        <v>396</v>
      </c>
      <c r="BD470" s="99" t="s">
        <v>397</v>
      </c>
      <c r="BE470" s="99" t="s">
        <v>398</v>
      </c>
      <c r="BF470" s="109" t="s">
        <v>399</v>
      </c>
      <c r="BG470" s="67"/>
      <c r="BH470" s="108"/>
      <c r="BI470" s="99" t="s">
        <v>2017</v>
      </c>
      <c r="BJ470" s="99"/>
      <c r="BK470" s="108"/>
      <c r="BL470" s="100"/>
    </row>
    <row r="471" spans="1:64" hidden="1" x14ac:dyDescent="0.3">
      <c r="A471" s="84">
        <v>470</v>
      </c>
      <c r="B471" s="111" t="s">
        <v>2056</v>
      </c>
      <c r="C471" s="111" t="s">
        <v>188</v>
      </c>
      <c r="D471" s="111" t="s">
        <v>187</v>
      </c>
      <c r="E471" s="111" t="s">
        <v>186</v>
      </c>
      <c r="F471" s="111" t="s">
        <v>201</v>
      </c>
      <c r="G471" s="111" t="s">
        <v>183</v>
      </c>
      <c r="H471" s="111" t="s">
        <v>184</v>
      </c>
      <c r="I471" s="111">
        <v>160654</v>
      </c>
      <c r="J471" s="111" t="s">
        <v>672</v>
      </c>
      <c r="K471" s="111">
        <v>160654</v>
      </c>
      <c r="L471" s="111" t="s">
        <v>203</v>
      </c>
      <c r="M471" s="111" t="s">
        <v>204</v>
      </c>
      <c r="N471" s="111">
        <v>342630</v>
      </c>
      <c r="O471" s="111" t="s">
        <v>969</v>
      </c>
      <c r="P471" s="111">
        <v>483677</v>
      </c>
      <c r="Q471" s="111" t="s">
        <v>970</v>
      </c>
      <c r="R471" s="111" t="s">
        <v>1079</v>
      </c>
      <c r="S471" s="111" t="s">
        <v>976</v>
      </c>
      <c r="T471" s="111" t="s">
        <v>227</v>
      </c>
      <c r="U471" s="111" t="s">
        <v>210</v>
      </c>
      <c r="V471" s="111">
        <v>0</v>
      </c>
      <c r="W471" s="111" t="s">
        <v>1476</v>
      </c>
      <c r="X471" s="111">
        <v>356072190</v>
      </c>
      <c r="Y471" s="111" t="s">
        <v>977</v>
      </c>
      <c r="Z471" s="111" t="s">
        <v>1670</v>
      </c>
      <c r="AA471" s="111">
        <v>20000</v>
      </c>
      <c r="AB471" s="111" t="s">
        <v>355</v>
      </c>
      <c r="AC471" s="111">
        <v>18</v>
      </c>
      <c r="AD471" s="111" t="s">
        <v>1081</v>
      </c>
      <c r="AE471" s="111" t="s">
        <v>1671</v>
      </c>
      <c r="AF471" s="111">
        <v>1340</v>
      </c>
      <c r="AG471" s="111">
        <v>1340</v>
      </c>
      <c r="AH471" s="111" t="s">
        <v>1265</v>
      </c>
      <c r="AI471" s="111">
        <v>3607.65</v>
      </c>
      <c r="AJ471" s="111">
        <v>1752.35</v>
      </c>
      <c r="AK471" s="111">
        <v>5360</v>
      </c>
      <c r="AL471" s="111">
        <v>16392.349999999999</v>
      </c>
      <c r="AM471" s="111">
        <v>2690.65</v>
      </c>
      <c r="AN471" s="111">
        <v>19083</v>
      </c>
      <c r="AO471" s="111">
        <v>7470.88</v>
      </c>
      <c r="AP471" s="111">
        <v>1909.12</v>
      </c>
      <c r="AQ471" s="111">
        <v>9380</v>
      </c>
      <c r="AR471" s="111">
        <v>11</v>
      </c>
      <c r="AS471" s="111">
        <v>165</v>
      </c>
      <c r="AT471" s="111" t="s">
        <v>830</v>
      </c>
      <c r="AU471" s="99"/>
      <c r="AV471" s="99"/>
      <c r="AW471" s="111"/>
      <c r="AX471" s="111" t="s">
        <v>218</v>
      </c>
      <c r="AY471" s="111" t="s">
        <v>219</v>
      </c>
      <c r="AZ471" s="111"/>
      <c r="BA471" s="111">
        <v>0</v>
      </c>
      <c r="BB471" s="101"/>
      <c r="BC471" s="101"/>
      <c r="BD471" s="99" t="s">
        <v>220</v>
      </c>
      <c r="BE471" s="99"/>
      <c r="BF471" s="109"/>
      <c r="BG471" s="67"/>
      <c r="BH471" s="108"/>
      <c r="BI471" s="99" t="s">
        <v>2017</v>
      </c>
      <c r="BJ471" s="99"/>
      <c r="BK471" s="108"/>
      <c r="BL471" s="100"/>
    </row>
    <row r="472" spans="1:64" hidden="1" x14ac:dyDescent="0.3">
      <c r="A472" s="99">
        <v>471</v>
      </c>
      <c r="B472" s="111" t="s">
        <v>2056</v>
      </c>
      <c r="C472" s="111" t="s">
        <v>188</v>
      </c>
      <c r="D472" s="111" t="s">
        <v>187</v>
      </c>
      <c r="E472" s="111" t="s">
        <v>186</v>
      </c>
      <c r="F472" s="111" t="s">
        <v>201</v>
      </c>
      <c r="G472" s="111" t="s">
        <v>183</v>
      </c>
      <c r="H472" s="111" t="s">
        <v>184</v>
      </c>
      <c r="I472" s="111">
        <v>143200</v>
      </c>
      <c r="J472" s="111" t="s">
        <v>286</v>
      </c>
      <c r="K472" s="111">
        <v>143200</v>
      </c>
      <c r="L472" s="111" t="s">
        <v>203</v>
      </c>
      <c r="M472" s="111" t="s">
        <v>204</v>
      </c>
      <c r="N472" s="111">
        <v>271938</v>
      </c>
      <c r="O472" s="111" t="s">
        <v>712</v>
      </c>
      <c r="P472" s="111">
        <v>356912</v>
      </c>
      <c r="Q472" s="111" t="s">
        <v>1093</v>
      </c>
      <c r="R472" s="111" t="s">
        <v>1079</v>
      </c>
      <c r="S472" s="111" t="s">
        <v>1196</v>
      </c>
      <c r="T472" s="111" t="s">
        <v>1178</v>
      </c>
      <c r="U472" s="111" t="s">
        <v>210</v>
      </c>
      <c r="V472" s="111">
        <v>0</v>
      </c>
      <c r="W472" s="111" t="s">
        <v>1197</v>
      </c>
      <c r="X472" s="111">
        <v>356104085</v>
      </c>
      <c r="Y472" s="111" t="s">
        <v>1198</v>
      </c>
      <c r="Z472" s="111" t="s">
        <v>1670</v>
      </c>
      <c r="AA472" s="111">
        <v>20000</v>
      </c>
      <c r="AB472" s="111" t="s">
        <v>231</v>
      </c>
      <c r="AC472" s="111">
        <v>18</v>
      </c>
      <c r="AD472" s="111" t="s">
        <v>1081</v>
      </c>
      <c r="AE472" s="111" t="s">
        <v>1667</v>
      </c>
      <c r="AF472" s="111">
        <v>1340</v>
      </c>
      <c r="AG472" s="111">
        <v>1340</v>
      </c>
      <c r="AH472" s="111" t="s">
        <v>1090</v>
      </c>
      <c r="AI472" s="111">
        <v>11088.36</v>
      </c>
      <c r="AJ472" s="111">
        <v>3651.64</v>
      </c>
      <c r="AK472" s="111">
        <v>14740</v>
      </c>
      <c r="AL472" s="111">
        <v>8911.64</v>
      </c>
      <c r="AM472" s="111">
        <v>793.36</v>
      </c>
      <c r="AN472" s="111">
        <v>9705</v>
      </c>
      <c r="AO472" s="111">
        <v>0</v>
      </c>
      <c r="AP472" s="111">
        <v>0</v>
      </c>
      <c r="AQ472" s="111">
        <v>0</v>
      </c>
      <c r="AR472" s="111">
        <v>11</v>
      </c>
      <c r="AS472" s="111">
        <v>0</v>
      </c>
      <c r="AT472" s="111" t="s">
        <v>395</v>
      </c>
      <c r="AU472" s="99"/>
      <c r="AV472" s="99"/>
      <c r="AW472" s="111"/>
      <c r="AX472" s="111" t="s">
        <v>218</v>
      </c>
      <c r="AY472" s="111" t="s">
        <v>219</v>
      </c>
      <c r="AZ472" s="111"/>
      <c r="BA472" s="111">
        <v>0</v>
      </c>
      <c r="BB472" s="101"/>
      <c r="BC472" s="101"/>
      <c r="BD472" s="99" t="s">
        <v>220</v>
      </c>
      <c r="BE472" s="99"/>
      <c r="BF472" s="109"/>
      <c r="BG472" s="67"/>
      <c r="BH472" s="108"/>
      <c r="BI472" s="99" t="s">
        <v>2017</v>
      </c>
      <c r="BJ472" s="99"/>
      <c r="BK472" s="108"/>
      <c r="BL472" s="100" t="s">
        <v>2062</v>
      </c>
    </row>
    <row r="473" spans="1:64" hidden="1" x14ac:dyDescent="0.3">
      <c r="A473" s="84">
        <v>472</v>
      </c>
      <c r="B473" s="111" t="s">
        <v>2056</v>
      </c>
      <c r="C473" s="111" t="s">
        <v>188</v>
      </c>
      <c r="D473" s="111" t="s">
        <v>187</v>
      </c>
      <c r="E473" s="111" t="s">
        <v>186</v>
      </c>
      <c r="F473" s="111" t="s">
        <v>201</v>
      </c>
      <c r="G473" s="111" t="s">
        <v>183</v>
      </c>
      <c r="H473" s="111" t="s">
        <v>184</v>
      </c>
      <c r="I473" s="111">
        <v>142628</v>
      </c>
      <c r="J473" s="111" t="s">
        <v>202</v>
      </c>
      <c r="K473" s="111">
        <v>142628</v>
      </c>
      <c r="L473" s="111" t="s">
        <v>203</v>
      </c>
      <c r="M473" s="111" t="s">
        <v>204</v>
      </c>
      <c r="N473" s="111">
        <v>265858</v>
      </c>
      <c r="O473" s="111" t="s">
        <v>607</v>
      </c>
      <c r="P473" s="111">
        <v>574022</v>
      </c>
      <c r="Q473" s="111" t="s">
        <v>922</v>
      </c>
      <c r="R473" s="111" t="s">
        <v>809</v>
      </c>
      <c r="S473" s="111" t="s">
        <v>1672</v>
      </c>
      <c r="T473" s="111" t="s">
        <v>1178</v>
      </c>
      <c r="U473" s="111" t="s">
        <v>210</v>
      </c>
      <c r="V473" s="111">
        <v>0</v>
      </c>
      <c r="W473" s="111" t="s">
        <v>1476</v>
      </c>
      <c r="X473" s="111">
        <v>356115753</v>
      </c>
      <c r="Y473" s="111" t="s">
        <v>1673</v>
      </c>
      <c r="Z473" s="111" t="s">
        <v>1674</v>
      </c>
      <c r="AA473" s="111">
        <v>32000</v>
      </c>
      <c r="AB473" s="111" t="s">
        <v>214</v>
      </c>
      <c r="AC473" s="111">
        <v>24</v>
      </c>
      <c r="AD473" s="111" t="s">
        <v>215</v>
      </c>
      <c r="AE473" s="111" t="s">
        <v>1675</v>
      </c>
      <c r="AF473" s="111">
        <v>1710</v>
      </c>
      <c r="AG473" s="111">
        <v>1710</v>
      </c>
      <c r="AH473" s="111" t="s">
        <v>1130</v>
      </c>
      <c r="AI473" s="111">
        <v>12353.39</v>
      </c>
      <c r="AJ473" s="111">
        <v>6456.61</v>
      </c>
      <c r="AK473" s="111">
        <v>18810</v>
      </c>
      <c r="AL473" s="111">
        <v>19646.61</v>
      </c>
      <c r="AM473" s="111">
        <v>3004.39</v>
      </c>
      <c r="AN473" s="111">
        <v>22651</v>
      </c>
      <c r="AO473" s="111">
        <v>0</v>
      </c>
      <c r="AP473" s="111">
        <v>0</v>
      </c>
      <c r="AQ473" s="111">
        <v>0</v>
      </c>
      <c r="AR473" s="111">
        <v>11</v>
      </c>
      <c r="AS473" s="111">
        <v>0</v>
      </c>
      <c r="AT473" s="111" t="s">
        <v>395</v>
      </c>
      <c r="AU473" s="99"/>
      <c r="AV473" s="99"/>
      <c r="AW473" s="111"/>
      <c r="AX473" s="111" t="s">
        <v>218</v>
      </c>
      <c r="AY473" s="111" t="s">
        <v>219</v>
      </c>
      <c r="AZ473" s="111"/>
      <c r="BA473" s="111">
        <v>0</v>
      </c>
      <c r="BB473" s="101"/>
      <c r="BC473" s="101"/>
      <c r="BD473" s="99" t="s">
        <v>220</v>
      </c>
      <c r="BE473" s="99"/>
      <c r="BF473" s="109"/>
      <c r="BG473" s="67"/>
      <c r="BH473" s="108"/>
      <c r="BI473" s="99" t="s">
        <v>2017</v>
      </c>
      <c r="BJ473" s="99"/>
      <c r="BK473" s="108"/>
      <c r="BL473" s="119" t="s">
        <v>2063</v>
      </c>
    </row>
    <row r="474" spans="1:64" ht="55.2" x14ac:dyDescent="0.3">
      <c r="A474" s="84">
        <v>473</v>
      </c>
      <c r="B474" s="111" t="s">
        <v>2056</v>
      </c>
      <c r="C474" s="111" t="s">
        <v>188</v>
      </c>
      <c r="D474" s="111" t="s">
        <v>187</v>
      </c>
      <c r="E474" s="111" t="s">
        <v>186</v>
      </c>
      <c r="F474" s="111" t="s">
        <v>201</v>
      </c>
      <c r="G474" s="111" t="s">
        <v>183</v>
      </c>
      <c r="H474" s="111" t="s">
        <v>184</v>
      </c>
      <c r="I474" s="111">
        <v>144322</v>
      </c>
      <c r="J474" s="111" t="s">
        <v>280</v>
      </c>
      <c r="K474" s="111">
        <v>144322</v>
      </c>
      <c r="L474" s="111" t="s">
        <v>203</v>
      </c>
      <c r="M474" s="111" t="s">
        <v>204</v>
      </c>
      <c r="N474" s="111">
        <v>243968</v>
      </c>
      <c r="O474" s="111" t="s">
        <v>281</v>
      </c>
      <c r="P474" s="111">
        <v>320618</v>
      </c>
      <c r="Q474" s="111" t="s">
        <v>282</v>
      </c>
      <c r="R474" s="111" t="s">
        <v>1079</v>
      </c>
      <c r="S474" s="111" t="s">
        <v>963</v>
      </c>
      <c r="T474" s="111" t="s">
        <v>227</v>
      </c>
      <c r="U474" s="111" t="s">
        <v>210</v>
      </c>
      <c r="V474" s="111">
        <v>0</v>
      </c>
      <c r="W474" s="111" t="s">
        <v>964</v>
      </c>
      <c r="X474" s="111">
        <v>356154642</v>
      </c>
      <c r="Y474" s="111" t="s">
        <v>965</v>
      </c>
      <c r="Z474" s="111" t="s">
        <v>1676</v>
      </c>
      <c r="AA474" s="111">
        <v>20000</v>
      </c>
      <c r="AB474" s="111" t="s">
        <v>231</v>
      </c>
      <c r="AC474" s="111">
        <v>18</v>
      </c>
      <c r="AD474" s="111" t="s">
        <v>1081</v>
      </c>
      <c r="AE474" s="111" t="s">
        <v>1478</v>
      </c>
      <c r="AF474" s="111">
        <v>1340</v>
      </c>
      <c r="AG474" s="111">
        <v>1340</v>
      </c>
      <c r="AH474" s="111" t="s">
        <v>962</v>
      </c>
      <c r="AI474" s="111">
        <v>9975.25</v>
      </c>
      <c r="AJ474" s="111">
        <v>3424.75</v>
      </c>
      <c r="AK474" s="111">
        <v>13400</v>
      </c>
      <c r="AL474" s="111">
        <v>10024.75</v>
      </c>
      <c r="AM474" s="111">
        <v>945.25</v>
      </c>
      <c r="AN474" s="111">
        <v>10970</v>
      </c>
      <c r="AO474" s="111">
        <v>1147.74</v>
      </c>
      <c r="AP474" s="111">
        <v>192.26</v>
      </c>
      <c r="AQ474" s="111">
        <v>1340</v>
      </c>
      <c r="AR474" s="111">
        <v>11</v>
      </c>
      <c r="AS474" s="111">
        <v>14</v>
      </c>
      <c r="AT474" s="111" t="s">
        <v>921</v>
      </c>
      <c r="AU474" s="99"/>
      <c r="AV474" s="99"/>
      <c r="AW474" s="111"/>
      <c r="AX474" s="111" t="s">
        <v>218</v>
      </c>
      <c r="AY474" s="111" t="s">
        <v>219</v>
      </c>
      <c r="AZ474" s="111"/>
      <c r="BA474" s="111">
        <v>0</v>
      </c>
      <c r="BB474" s="101">
        <v>45757</v>
      </c>
      <c r="BC474" s="101" t="s">
        <v>396</v>
      </c>
      <c r="BD474" s="99" t="s">
        <v>397</v>
      </c>
      <c r="BE474" s="99" t="s">
        <v>517</v>
      </c>
      <c r="BF474" s="109" t="s">
        <v>518</v>
      </c>
      <c r="BG474" s="67" t="s">
        <v>2014</v>
      </c>
      <c r="BH474" s="108"/>
      <c r="BI474" s="99" t="s">
        <v>2016</v>
      </c>
      <c r="BJ474" s="99" t="s">
        <v>2019</v>
      </c>
      <c r="BK474" s="108">
        <f>VLOOKUP(X474,'[7]Loan Outstanding ReportDetailed'!$X$5:$BK$3682,40,0)</f>
        <v>1340</v>
      </c>
      <c r="BL474" s="118" t="s">
        <v>2070</v>
      </c>
    </row>
    <row r="475" spans="1:64" hidden="1" x14ac:dyDescent="0.3">
      <c r="A475" s="84">
        <v>474</v>
      </c>
      <c r="B475" s="111" t="s">
        <v>2056</v>
      </c>
      <c r="C475" s="111" t="s">
        <v>188</v>
      </c>
      <c r="D475" s="111" t="s">
        <v>187</v>
      </c>
      <c r="E475" s="111" t="s">
        <v>186</v>
      </c>
      <c r="F475" s="111" t="s">
        <v>201</v>
      </c>
      <c r="G475" s="111" t="s">
        <v>183</v>
      </c>
      <c r="H475" s="111" t="s">
        <v>184</v>
      </c>
      <c r="I475" s="111">
        <v>144322</v>
      </c>
      <c r="J475" s="111" t="s">
        <v>280</v>
      </c>
      <c r="K475" s="111">
        <v>144322</v>
      </c>
      <c r="L475" s="111" t="s">
        <v>203</v>
      </c>
      <c r="M475" s="111" t="s">
        <v>204</v>
      </c>
      <c r="N475" s="111">
        <v>243968</v>
      </c>
      <c r="O475" s="111" t="s">
        <v>281</v>
      </c>
      <c r="P475" s="111">
        <v>320618</v>
      </c>
      <c r="Q475" s="111" t="s">
        <v>282</v>
      </c>
      <c r="R475" s="111" t="s">
        <v>809</v>
      </c>
      <c r="S475" s="111" t="s">
        <v>1677</v>
      </c>
      <c r="T475" s="111" t="s">
        <v>1178</v>
      </c>
      <c r="U475" s="111" t="s">
        <v>210</v>
      </c>
      <c r="V475" s="111">
        <v>0</v>
      </c>
      <c r="W475" s="111" t="s">
        <v>1476</v>
      </c>
      <c r="X475" s="111">
        <v>356275054</v>
      </c>
      <c r="Y475" s="111" t="s">
        <v>1678</v>
      </c>
      <c r="Z475" s="111" t="s">
        <v>1604</v>
      </c>
      <c r="AA475" s="111">
        <v>80000</v>
      </c>
      <c r="AB475" s="111" t="s">
        <v>231</v>
      </c>
      <c r="AC475" s="111">
        <v>24</v>
      </c>
      <c r="AD475" s="111" t="s">
        <v>263</v>
      </c>
      <c r="AE475" s="111" t="s">
        <v>1478</v>
      </c>
      <c r="AF475" s="111">
        <v>4270</v>
      </c>
      <c r="AG475" s="111">
        <v>4270</v>
      </c>
      <c r="AH475" s="111" t="s">
        <v>962</v>
      </c>
      <c r="AI475" s="111">
        <v>19288.41</v>
      </c>
      <c r="AJ475" s="111">
        <v>10601.59</v>
      </c>
      <c r="AK475" s="111">
        <v>29890</v>
      </c>
      <c r="AL475" s="111">
        <v>60711.59</v>
      </c>
      <c r="AM475" s="111">
        <v>12202.41</v>
      </c>
      <c r="AN475" s="111">
        <v>72914</v>
      </c>
      <c r="AO475" s="111">
        <v>12209.01</v>
      </c>
      <c r="AP475" s="111">
        <v>4870.99</v>
      </c>
      <c r="AQ475" s="111">
        <v>17080</v>
      </c>
      <c r="AR475" s="111">
        <v>11</v>
      </c>
      <c r="AS475" s="111">
        <v>105</v>
      </c>
      <c r="AT475" s="111" t="s">
        <v>1429</v>
      </c>
      <c r="AU475" s="99"/>
      <c r="AV475" s="99"/>
      <c r="AW475" s="111"/>
      <c r="AX475" s="111" t="s">
        <v>218</v>
      </c>
      <c r="AY475" s="111" t="s">
        <v>219</v>
      </c>
      <c r="AZ475" s="111"/>
      <c r="BA475" s="111">
        <v>0</v>
      </c>
      <c r="BB475" s="101"/>
      <c r="BC475" s="101"/>
      <c r="BD475" s="99" t="s">
        <v>220</v>
      </c>
      <c r="BE475" s="99"/>
      <c r="BF475" s="109"/>
      <c r="BG475" s="67"/>
      <c r="BH475" s="108"/>
      <c r="BI475" s="99" t="s">
        <v>2017</v>
      </c>
      <c r="BJ475" s="99"/>
      <c r="BK475" s="108"/>
      <c r="BL475" s="100"/>
    </row>
    <row r="476" spans="1:64" hidden="1" x14ac:dyDescent="0.3">
      <c r="A476" s="99">
        <v>475</v>
      </c>
      <c r="B476" s="111" t="s">
        <v>2056</v>
      </c>
      <c r="C476" s="111" t="s">
        <v>188</v>
      </c>
      <c r="D476" s="111" t="s">
        <v>187</v>
      </c>
      <c r="E476" s="111" t="s">
        <v>186</v>
      </c>
      <c r="F476" s="111" t="s">
        <v>201</v>
      </c>
      <c r="G476" s="111" t="s">
        <v>183</v>
      </c>
      <c r="H476" s="111" t="s">
        <v>184</v>
      </c>
      <c r="I476" s="111">
        <v>151250</v>
      </c>
      <c r="J476" s="111" t="s">
        <v>434</v>
      </c>
      <c r="K476" s="111">
        <v>151250</v>
      </c>
      <c r="L476" s="111" t="s">
        <v>203</v>
      </c>
      <c r="M476" s="111" t="s">
        <v>204</v>
      </c>
      <c r="N476" s="111">
        <v>388364</v>
      </c>
      <c r="O476" s="111" t="s">
        <v>1338</v>
      </c>
      <c r="P476" s="111">
        <v>573448</v>
      </c>
      <c r="Q476" s="111" t="s">
        <v>1339</v>
      </c>
      <c r="R476" s="111" t="s">
        <v>809</v>
      </c>
      <c r="S476" s="111" t="s">
        <v>1679</v>
      </c>
      <c r="T476" s="111" t="s">
        <v>275</v>
      </c>
      <c r="U476" s="111" t="s">
        <v>210</v>
      </c>
      <c r="V476" s="111">
        <v>0</v>
      </c>
      <c r="W476" s="111" t="s">
        <v>1476</v>
      </c>
      <c r="X476" s="111">
        <v>356324211</v>
      </c>
      <c r="Y476" s="111" t="s">
        <v>1680</v>
      </c>
      <c r="Z476" s="111" t="s">
        <v>1604</v>
      </c>
      <c r="AA476" s="111">
        <v>32000</v>
      </c>
      <c r="AB476" s="111" t="s">
        <v>1342</v>
      </c>
      <c r="AC476" s="111">
        <v>24</v>
      </c>
      <c r="AD476" s="111" t="s">
        <v>215</v>
      </c>
      <c r="AE476" s="111" t="s">
        <v>1675</v>
      </c>
      <c r="AF476" s="111">
        <v>1710</v>
      </c>
      <c r="AG476" s="111">
        <v>1710</v>
      </c>
      <c r="AH476" s="111" t="s">
        <v>1156</v>
      </c>
      <c r="AI476" s="111">
        <v>7532.23</v>
      </c>
      <c r="AJ476" s="111">
        <v>4437.7700000000004</v>
      </c>
      <c r="AK476" s="111">
        <v>11970</v>
      </c>
      <c r="AL476" s="111">
        <v>24467.77</v>
      </c>
      <c r="AM476" s="111">
        <v>4870.2299999999996</v>
      </c>
      <c r="AN476" s="111">
        <v>29338</v>
      </c>
      <c r="AO476" s="111">
        <v>0</v>
      </c>
      <c r="AP476" s="111">
        <v>0</v>
      </c>
      <c r="AQ476" s="111">
        <v>0</v>
      </c>
      <c r="AR476" s="111">
        <v>11</v>
      </c>
      <c r="AS476" s="111">
        <v>0</v>
      </c>
      <c r="AT476" s="111" t="s">
        <v>395</v>
      </c>
      <c r="AU476" s="99"/>
      <c r="AV476" s="99"/>
      <c r="AW476" s="111"/>
      <c r="AX476" s="111" t="s">
        <v>218</v>
      </c>
      <c r="AY476" s="111" t="s">
        <v>219</v>
      </c>
      <c r="AZ476" s="111"/>
      <c r="BA476" s="111">
        <v>0</v>
      </c>
      <c r="BB476" s="101">
        <v>45758</v>
      </c>
      <c r="BC476" s="101" t="s">
        <v>396</v>
      </c>
      <c r="BD476" s="99" t="s">
        <v>397</v>
      </c>
      <c r="BE476" s="99" t="s">
        <v>398</v>
      </c>
      <c r="BF476" s="109" t="s">
        <v>399</v>
      </c>
      <c r="BG476" s="67"/>
      <c r="BH476" s="108"/>
      <c r="BI476" s="99" t="s">
        <v>2017</v>
      </c>
      <c r="BJ476" s="99"/>
      <c r="BK476" s="108"/>
      <c r="BL476" s="100"/>
    </row>
    <row r="477" spans="1:64" hidden="1" x14ac:dyDescent="0.3">
      <c r="A477" s="84">
        <v>476</v>
      </c>
      <c r="B477" s="111" t="s">
        <v>2056</v>
      </c>
      <c r="C477" s="111" t="s">
        <v>188</v>
      </c>
      <c r="D477" s="111" t="s">
        <v>187</v>
      </c>
      <c r="E477" s="111" t="s">
        <v>186</v>
      </c>
      <c r="F477" s="111" t="s">
        <v>201</v>
      </c>
      <c r="G477" s="111" t="s">
        <v>183</v>
      </c>
      <c r="H477" s="111" t="s">
        <v>184</v>
      </c>
      <c r="I477" s="111">
        <v>148172</v>
      </c>
      <c r="J477" s="111" t="s">
        <v>387</v>
      </c>
      <c r="K477" s="111">
        <v>148172</v>
      </c>
      <c r="L477" s="111" t="s">
        <v>203</v>
      </c>
      <c r="M477" s="111" t="s">
        <v>204</v>
      </c>
      <c r="N477" s="111">
        <v>280704</v>
      </c>
      <c r="O477" s="111" t="s">
        <v>403</v>
      </c>
      <c r="P477" s="111">
        <v>368842</v>
      </c>
      <c r="Q477" s="111" t="s">
        <v>1003</v>
      </c>
      <c r="R477" s="111" t="s">
        <v>809</v>
      </c>
      <c r="S477" s="111" t="s">
        <v>1681</v>
      </c>
      <c r="T477" s="111" t="s">
        <v>1178</v>
      </c>
      <c r="U477" s="111" t="s">
        <v>210</v>
      </c>
      <c r="V477" s="111">
        <v>0</v>
      </c>
      <c r="W477" s="111" t="s">
        <v>1476</v>
      </c>
      <c r="X477" s="111">
        <v>356390237</v>
      </c>
      <c r="Y477" s="111" t="s">
        <v>1682</v>
      </c>
      <c r="Z477" s="111" t="s">
        <v>1618</v>
      </c>
      <c r="AA477" s="111">
        <v>32000</v>
      </c>
      <c r="AB477" s="111" t="s">
        <v>307</v>
      </c>
      <c r="AC477" s="111">
        <v>24</v>
      </c>
      <c r="AD477" s="111" t="s">
        <v>215</v>
      </c>
      <c r="AE477" s="111" t="s">
        <v>1683</v>
      </c>
      <c r="AF477" s="111">
        <v>1710</v>
      </c>
      <c r="AG477" s="111">
        <v>1710</v>
      </c>
      <c r="AH477" s="111" t="s">
        <v>1684</v>
      </c>
      <c r="AI477" s="111">
        <v>10185.01</v>
      </c>
      <c r="AJ477" s="111">
        <v>5204.99</v>
      </c>
      <c r="AK477" s="111">
        <v>15390</v>
      </c>
      <c r="AL477" s="111">
        <v>21814.99</v>
      </c>
      <c r="AM477" s="111">
        <v>3849.01</v>
      </c>
      <c r="AN477" s="111">
        <v>25664</v>
      </c>
      <c r="AO477" s="111">
        <v>0</v>
      </c>
      <c r="AP477" s="111">
        <v>0</v>
      </c>
      <c r="AQ477" s="111">
        <v>0</v>
      </c>
      <c r="AR477" s="111">
        <v>11</v>
      </c>
      <c r="AS477" s="111">
        <v>0</v>
      </c>
      <c r="AT477" s="111" t="s">
        <v>395</v>
      </c>
      <c r="AU477" s="99"/>
      <c r="AV477" s="99"/>
      <c r="AW477" s="111"/>
      <c r="AX477" s="111" t="s">
        <v>218</v>
      </c>
      <c r="AY477" s="111" t="s">
        <v>219</v>
      </c>
      <c r="AZ477" s="111"/>
      <c r="BA477" s="111">
        <v>0</v>
      </c>
      <c r="BB477" s="101"/>
      <c r="BC477" s="101"/>
      <c r="BD477" s="99" t="s">
        <v>220</v>
      </c>
      <c r="BE477" s="99"/>
      <c r="BF477" s="109"/>
      <c r="BG477" s="67"/>
      <c r="BH477" s="108"/>
      <c r="BI477" s="99" t="s">
        <v>2017</v>
      </c>
      <c r="BJ477" s="99"/>
      <c r="BK477" s="108"/>
      <c r="BL477" s="100" t="s">
        <v>2063</v>
      </c>
    </row>
    <row r="478" spans="1:64" hidden="1" x14ac:dyDescent="0.3">
      <c r="A478" s="84">
        <v>477</v>
      </c>
      <c r="B478" s="111" t="s">
        <v>2056</v>
      </c>
      <c r="C478" s="111" t="s">
        <v>188</v>
      </c>
      <c r="D478" s="111" t="s">
        <v>187</v>
      </c>
      <c r="E478" s="111" t="s">
        <v>186</v>
      </c>
      <c r="F478" s="111" t="s">
        <v>201</v>
      </c>
      <c r="G478" s="111" t="s">
        <v>183</v>
      </c>
      <c r="H478" s="111" t="s">
        <v>184</v>
      </c>
      <c r="I478" s="111">
        <v>142628</v>
      </c>
      <c r="J478" s="111" t="s">
        <v>202</v>
      </c>
      <c r="K478" s="111">
        <v>142628</v>
      </c>
      <c r="L478" s="111" t="s">
        <v>203</v>
      </c>
      <c r="M478" s="111" t="s">
        <v>204</v>
      </c>
      <c r="N478" s="111">
        <v>249962</v>
      </c>
      <c r="O478" s="111" t="s">
        <v>786</v>
      </c>
      <c r="P478" s="111">
        <v>604616</v>
      </c>
      <c r="Q478" s="111" t="s">
        <v>1231</v>
      </c>
      <c r="R478" s="111" t="s">
        <v>1079</v>
      </c>
      <c r="S478" s="111" t="s">
        <v>1276</v>
      </c>
      <c r="T478" s="111" t="s">
        <v>275</v>
      </c>
      <c r="U478" s="111" t="s">
        <v>210</v>
      </c>
      <c r="V478" s="111">
        <v>0</v>
      </c>
      <c r="W478" s="111" t="s">
        <v>1575</v>
      </c>
      <c r="X478" s="111">
        <v>356445476</v>
      </c>
      <c r="Y478" s="111" t="s">
        <v>1277</v>
      </c>
      <c r="Z478" s="111" t="s">
        <v>1551</v>
      </c>
      <c r="AA478" s="111">
        <v>30000</v>
      </c>
      <c r="AB478" s="111" t="s">
        <v>214</v>
      </c>
      <c r="AC478" s="111">
        <v>18</v>
      </c>
      <c r="AD478" s="111" t="s">
        <v>1081</v>
      </c>
      <c r="AE478" s="111" t="s">
        <v>1478</v>
      </c>
      <c r="AF478" s="111">
        <v>2020</v>
      </c>
      <c r="AG478" s="111">
        <v>2020</v>
      </c>
      <c r="AH478" s="111" t="s">
        <v>1059</v>
      </c>
      <c r="AI478" s="111">
        <v>17034.650000000001</v>
      </c>
      <c r="AJ478" s="111">
        <v>5185.3500000000004</v>
      </c>
      <c r="AK478" s="111">
        <v>22220</v>
      </c>
      <c r="AL478" s="111">
        <v>12965.35</v>
      </c>
      <c r="AM478" s="111">
        <v>1071.6500000000001</v>
      </c>
      <c r="AN478" s="111">
        <v>14037</v>
      </c>
      <c r="AO478" s="111">
        <v>0</v>
      </c>
      <c r="AP478" s="111">
        <v>0</v>
      </c>
      <c r="AQ478" s="111">
        <v>0</v>
      </c>
      <c r="AR478" s="111">
        <v>11</v>
      </c>
      <c r="AS478" s="111">
        <v>0</v>
      </c>
      <c r="AT478" s="111" t="s">
        <v>395</v>
      </c>
      <c r="AU478" s="99"/>
      <c r="AV478" s="99"/>
      <c r="AW478" s="111"/>
      <c r="AX478" s="111" t="s">
        <v>218</v>
      </c>
      <c r="AY478" s="111" t="s">
        <v>219</v>
      </c>
      <c r="AZ478" s="111"/>
      <c r="BA478" s="111">
        <v>0</v>
      </c>
      <c r="BB478" s="101"/>
      <c r="BC478" s="101"/>
      <c r="BD478" s="99" t="s">
        <v>220</v>
      </c>
      <c r="BE478" s="99"/>
      <c r="BF478" s="109"/>
      <c r="BG478" s="67"/>
      <c r="BH478" s="108"/>
      <c r="BI478" s="99" t="s">
        <v>2017</v>
      </c>
      <c r="BJ478" s="99"/>
      <c r="BK478" s="108"/>
      <c r="BL478" s="100" t="s">
        <v>2062</v>
      </c>
    </row>
    <row r="479" spans="1:64" hidden="1" x14ac:dyDescent="0.3">
      <c r="A479" s="84">
        <v>478</v>
      </c>
      <c r="B479" s="111" t="s">
        <v>2056</v>
      </c>
      <c r="C479" s="111" t="s">
        <v>188</v>
      </c>
      <c r="D479" s="111" t="s">
        <v>187</v>
      </c>
      <c r="E479" s="111" t="s">
        <v>186</v>
      </c>
      <c r="F479" s="111" t="s">
        <v>201</v>
      </c>
      <c r="G479" s="111" t="s">
        <v>183</v>
      </c>
      <c r="H479" s="111" t="s">
        <v>184</v>
      </c>
      <c r="I479" s="111">
        <v>142628</v>
      </c>
      <c r="J479" s="111" t="s">
        <v>202</v>
      </c>
      <c r="K479" s="111">
        <v>142628</v>
      </c>
      <c r="L479" s="111" t="s">
        <v>203</v>
      </c>
      <c r="M479" s="111" t="s">
        <v>204</v>
      </c>
      <c r="N479" s="111">
        <v>249962</v>
      </c>
      <c r="O479" s="111" t="s">
        <v>786</v>
      </c>
      <c r="P479" s="111">
        <v>604616</v>
      </c>
      <c r="Q479" s="111" t="s">
        <v>1231</v>
      </c>
      <c r="R479" s="111" t="s">
        <v>1079</v>
      </c>
      <c r="S479" s="111" t="s">
        <v>1280</v>
      </c>
      <c r="T479" s="111" t="s">
        <v>275</v>
      </c>
      <c r="U479" s="111" t="s">
        <v>210</v>
      </c>
      <c r="V479" s="111">
        <v>0</v>
      </c>
      <c r="W479" s="111" t="s">
        <v>1575</v>
      </c>
      <c r="X479" s="111">
        <v>356446518</v>
      </c>
      <c r="Y479" s="111" t="s">
        <v>1281</v>
      </c>
      <c r="Z479" s="111" t="s">
        <v>1618</v>
      </c>
      <c r="AA479" s="111">
        <v>10000</v>
      </c>
      <c r="AB479" s="111" t="s">
        <v>214</v>
      </c>
      <c r="AC479" s="111">
        <v>18</v>
      </c>
      <c r="AD479" s="111" t="s">
        <v>1081</v>
      </c>
      <c r="AE479" s="111" t="s">
        <v>1478</v>
      </c>
      <c r="AF479" s="111">
        <v>670</v>
      </c>
      <c r="AG479" s="111">
        <v>670</v>
      </c>
      <c r="AH479" s="111" t="s">
        <v>950</v>
      </c>
      <c r="AI479" s="111">
        <v>5612.14</v>
      </c>
      <c r="AJ479" s="111">
        <v>1757.86</v>
      </c>
      <c r="AK479" s="111">
        <v>7370</v>
      </c>
      <c r="AL479" s="111">
        <v>4387.8599999999997</v>
      </c>
      <c r="AM479" s="111">
        <v>369.14</v>
      </c>
      <c r="AN479" s="111">
        <v>4757</v>
      </c>
      <c r="AO479" s="111">
        <v>0</v>
      </c>
      <c r="AP479" s="111">
        <v>0</v>
      </c>
      <c r="AQ479" s="111">
        <v>0</v>
      </c>
      <c r="AR479" s="111">
        <v>11</v>
      </c>
      <c r="AS479" s="111">
        <v>0</v>
      </c>
      <c r="AT479" s="111" t="s">
        <v>395</v>
      </c>
      <c r="AU479" s="99"/>
      <c r="AV479" s="99"/>
      <c r="AW479" s="111"/>
      <c r="AX479" s="111" t="s">
        <v>218</v>
      </c>
      <c r="AY479" s="111" t="s">
        <v>219</v>
      </c>
      <c r="AZ479" s="111"/>
      <c r="BA479" s="111">
        <v>0</v>
      </c>
      <c r="BB479" s="101"/>
      <c r="BC479" s="101"/>
      <c r="BD479" s="99" t="s">
        <v>220</v>
      </c>
      <c r="BE479" s="99"/>
      <c r="BF479" s="109"/>
      <c r="BG479" s="67"/>
      <c r="BH479" s="108"/>
      <c r="BI479" s="99" t="s">
        <v>2017</v>
      </c>
      <c r="BJ479" s="99"/>
      <c r="BK479" s="108"/>
      <c r="BL479" s="100" t="s">
        <v>2062</v>
      </c>
    </row>
    <row r="480" spans="1:64" hidden="1" x14ac:dyDescent="0.3">
      <c r="A480" s="99">
        <v>479</v>
      </c>
      <c r="B480" s="111" t="s">
        <v>2056</v>
      </c>
      <c r="C480" s="111" t="s">
        <v>188</v>
      </c>
      <c r="D480" s="111" t="s">
        <v>187</v>
      </c>
      <c r="E480" s="111" t="s">
        <v>186</v>
      </c>
      <c r="F480" s="111" t="s">
        <v>201</v>
      </c>
      <c r="G480" s="111" t="s">
        <v>183</v>
      </c>
      <c r="H480" s="111" t="s">
        <v>184</v>
      </c>
      <c r="I480" s="111">
        <v>142628</v>
      </c>
      <c r="J480" s="111" t="s">
        <v>202</v>
      </c>
      <c r="K480" s="111">
        <v>142628</v>
      </c>
      <c r="L480" s="111" t="s">
        <v>203</v>
      </c>
      <c r="M480" s="111" t="s">
        <v>204</v>
      </c>
      <c r="N480" s="111">
        <v>249962</v>
      </c>
      <c r="O480" s="111" t="s">
        <v>786</v>
      </c>
      <c r="P480" s="111">
        <v>604616</v>
      </c>
      <c r="Q480" s="111" t="s">
        <v>1231</v>
      </c>
      <c r="R480" s="111" t="s">
        <v>1079</v>
      </c>
      <c r="S480" s="111" t="s">
        <v>1282</v>
      </c>
      <c r="T480" s="111" t="s">
        <v>275</v>
      </c>
      <c r="U480" s="111" t="s">
        <v>210</v>
      </c>
      <c r="V480" s="111">
        <v>0</v>
      </c>
      <c r="W480" s="111" t="s">
        <v>1575</v>
      </c>
      <c r="X480" s="111">
        <v>356446599</v>
      </c>
      <c r="Y480" s="111" t="s">
        <v>1283</v>
      </c>
      <c r="Z480" s="111" t="s">
        <v>1618</v>
      </c>
      <c r="AA480" s="111">
        <v>10000</v>
      </c>
      <c r="AB480" s="111" t="s">
        <v>214</v>
      </c>
      <c r="AC480" s="111">
        <v>18</v>
      </c>
      <c r="AD480" s="111" t="s">
        <v>1081</v>
      </c>
      <c r="AE480" s="111" t="s">
        <v>1478</v>
      </c>
      <c r="AF480" s="111">
        <v>670</v>
      </c>
      <c r="AG480" s="111">
        <v>670</v>
      </c>
      <c r="AH480" s="111" t="s">
        <v>950</v>
      </c>
      <c r="AI480" s="111">
        <v>5612.14</v>
      </c>
      <c r="AJ480" s="111">
        <v>1757.86</v>
      </c>
      <c r="AK480" s="111">
        <v>7370</v>
      </c>
      <c r="AL480" s="111">
        <v>4387.8599999999997</v>
      </c>
      <c r="AM480" s="111">
        <v>369.14</v>
      </c>
      <c r="AN480" s="111">
        <v>4757</v>
      </c>
      <c r="AO480" s="111">
        <v>0</v>
      </c>
      <c r="AP480" s="111">
        <v>0</v>
      </c>
      <c r="AQ480" s="111">
        <v>0</v>
      </c>
      <c r="AR480" s="111">
        <v>11</v>
      </c>
      <c r="AS480" s="111">
        <v>0</v>
      </c>
      <c r="AT480" s="111" t="s">
        <v>395</v>
      </c>
      <c r="AU480" s="99"/>
      <c r="AV480" s="99"/>
      <c r="AW480" s="111"/>
      <c r="AX480" s="111" t="s">
        <v>218</v>
      </c>
      <c r="AY480" s="111" t="s">
        <v>219</v>
      </c>
      <c r="AZ480" s="111"/>
      <c r="BA480" s="111">
        <v>0</v>
      </c>
      <c r="BB480" s="101"/>
      <c r="BC480" s="101"/>
      <c r="BD480" s="99" t="s">
        <v>220</v>
      </c>
      <c r="BE480" s="99"/>
      <c r="BF480" s="109"/>
      <c r="BG480" s="67"/>
      <c r="BH480" s="108"/>
      <c r="BI480" s="99" t="s">
        <v>2017</v>
      </c>
      <c r="BJ480" s="99"/>
      <c r="BK480" s="108"/>
      <c r="BL480" s="100" t="s">
        <v>2064</v>
      </c>
    </row>
    <row r="481" spans="1:64" hidden="1" x14ac:dyDescent="0.3">
      <c r="A481" s="84">
        <v>480</v>
      </c>
      <c r="B481" s="111" t="s">
        <v>2056</v>
      </c>
      <c r="C481" s="111" t="s">
        <v>188</v>
      </c>
      <c r="D481" s="111" t="s">
        <v>187</v>
      </c>
      <c r="E481" s="111" t="s">
        <v>186</v>
      </c>
      <c r="F481" s="111" t="s">
        <v>201</v>
      </c>
      <c r="G481" s="111" t="s">
        <v>183</v>
      </c>
      <c r="H481" s="111" t="s">
        <v>184</v>
      </c>
      <c r="I481" s="111">
        <v>148538</v>
      </c>
      <c r="J481" s="111" t="s">
        <v>474</v>
      </c>
      <c r="K481" s="111">
        <v>148538</v>
      </c>
      <c r="L481" s="111" t="s">
        <v>203</v>
      </c>
      <c r="M481" s="111" t="s">
        <v>204</v>
      </c>
      <c r="N481" s="111">
        <v>251821</v>
      </c>
      <c r="O481" s="111" t="s">
        <v>877</v>
      </c>
      <c r="P481" s="111">
        <v>330843</v>
      </c>
      <c r="Q481" s="111" t="s">
        <v>878</v>
      </c>
      <c r="R481" s="111" t="s">
        <v>809</v>
      </c>
      <c r="S481" s="111" t="s">
        <v>1685</v>
      </c>
      <c r="T481" s="111" t="s">
        <v>1178</v>
      </c>
      <c r="U481" s="111" t="s">
        <v>210</v>
      </c>
      <c r="V481" s="111">
        <v>0</v>
      </c>
      <c r="W481" s="111" t="s">
        <v>1476</v>
      </c>
      <c r="X481" s="111">
        <v>356452609</v>
      </c>
      <c r="Y481" s="111" t="s">
        <v>1686</v>
      </c>
      <c r="Z481" s="111" t="s">
        <v>1031</v>
      </c>
      <c r="AA481" s="111">
        <v>32000</v>
      </c>
      <c r="AB481" s="111" t="s">
        <v>231</v>
      </c>
      <c r="AC481" s="111">
        <v>24</v>
      </c>
      <c r="AD481" s="111" t="s">
        <v>215</v>
      </c>
      <c r="AE481" s="111" t="s">
        <v>1683</v>
      </c>
      <c r="AF481" s="111">
        <v>1710</v>
      </c>
      <c r="AG481" s="111">
        <v>1710</v>
      </c>
      <c r="AH481" s="111" t="s">
        <v>1015</v>
      </c>
      <c r="AI481" s="111">
        <v>12713.45</v>
      </c>
      <c r="AJ481" s="111">
        <v>6096.55</v>
      </c>
      <c r="AK481" s="111">
        <v>18810</v>
      </c>
      <c r="AL481" s="111">
        <v>19286.55</v>
      </c>
      <c r="AM481" s="111">
        <v>2922.45</v>
      </c>
      <c r="AN481" s="111">
        <v>22209</v>
      </c>
      <c r="AO481" s="111">
        <v>0</v>
      </c>
      <c r="AP481" s="111">
        <v>0</v>
      </c>
      <c r="AQ481" s="111">
        <v>0</v>
      </c>
      <c r="AR481" s="111">
        <v>11</v>
      </c>
      <c r="AS481" s="111">
        <v>0</v>
      </c>
      <c r="AT481" s="111" t="s">
        <v>395</v>
      </c>
      <c r="AU481" s="99"/>
      <c r="AV481" s="99"/>
      <c r="AW481" s="111"/>
      <c r="AX481" s="111" t="s">
        <v>218</v>
      </c>
      <c r="AY481" s="111" t="s">
        <v>219</v>
      </c>
      <c r="AZ481" s="111"/>
      <c r="BA481" s="111">
        <v>0</v>
      </c>
      <c r="BB481" s="101">
        <v>45759</v>
      </c>
      <c r="BC481" s="101" t="s">
        <v>396</v>
      </c>
      <c r="BD481" s="99" t="s">
        <v>397</v>
      </c>
      <c r="BE481" s="99" t="s">
        <v>398</v>
      </c>
      <c r="BF481" s="109" t="s">
        <v>399</v>
      </c>
      <c r="BG481" s="67"/>
      <c r="BH481" s="108"/>
      <c r="BI481" s="99" t="s">
        <v>2017</v>
      </c>
      <c r="BJ481" s="99"/>
      <c r="BK481" s="108"/>
      <c r="BL481" s="100"/>
    </row>
    <row r="482" spans="1:64" hidden="1" x14ac:dyDescent="0.3">
      <c r="A482" s="84">
        <v>481</v>
      </c>
      <c r="B482" s="111" t="s">
        <v>2056</v>
      </c>
      <c r="C482" s="111" t="s">
        <v>188</v>
      </c>
      <c r="D482" s="111" t="s">
        <v>187</v>
      </c>
      <c r="E482" s="111" t="s">
        <v>186</v>
      </c>
      <c r="F482" s="111" t="s">
        <v>201</v>
      </c>
      <c r="G482" s="111" t="s">
        <v>183</v>
      </c>
      <c r="H482" s="111" t="s">
        <v>184</v>
      </c>
      <c r="I482" s="111">
        <v>144322</v>
      </c>
      <c r="J482" s="111" t="s">
        <v>280</v>
      </c>
      <c r="K482" s="111">
        <v>144322</v>
      </c>
      <c r="L482" s="111" t="s">
        <v>203</v>
      </c>
      <c r="M482" s="111" t="s">
        <v>204</v>
      </c>
      <c r="N482" s="111">
        <v>263398</v>
      </c>
      <c r="O482" s="111" t="s">
        <v>496</v>
      </c>
      <c r="P482" s="111">
        <v>345859</v>
      </c>
      <c r="Q482" s="111" t="s">
        <v>497</v>
      </c>
      <c r="R482" s="111" t="s">
        <v>1079</v>
      </c>
      <c r="S482" s="111" t="s">
        <v>1237</v>
      </c>
      <c r="T482" s="111" t="s">
        <v>275</v>
      </c>
      <c r="U482" s="111" t="s">
        <v>210</v>
      </c>
      <c r="V482" s="111">
        <v>0</v>
      </c>
      <c r="W482" s="111" t="s">
        <v>1575</v>
      </c>
      <c r="X482" s="111">
        <v>356466263</v>
      </c>
      <c r="Y482" s="111" t="s">
        <v>1238</v>
      </c>
      <c r="Z482" s="111" t="s">
        <v>1687</v>
      </c>
      <c r="AA482" s="111">
        <v>30000</v>
      </c>
      <c r="AB482" s="111" t="s">
        <v>231</v>
      </c>
      <c r="AC482" s="111">
        <v>18</v>
      </c>
      <c r="AD482" s="111" t="s">
        <v>1081</v>
      </c>
      <c r="AE482" s="111" t="s">
        <v>1478</v>
      </c>
      <c r="AF482" s="111">
        <v>2020</v>
      </c>
      <c r="AG482" s="111">
        <v>2020</v>
      </c>
      <c r="AH482" s="111" t="s">
        <v>1240</v>
      </c>
      <c r="AI482" s="111">
        <v>7334.28</v>
      </c>
      <c r="AJ482" s="111">
        <v>2765.72</v>
      </c>
      <c r="AK482" s="111">
        <v>10100</v>
      </c>
      <c r="AL482" s="111">
        <v>22665.72</v>
      </c>
      <c r="AM482" s="111">
        <v>3374.28</v>
      </c>
      <c r="AN482" s="111">
        <v>26040</v>
      </c>
      <c r="AO482" s="111">
        <v>9801.64</v>
      </c>
      <c r="AP482" s="111">
        <v>2318.36</v>
      </c>
      <c r="AQ482" s="111">
        <v>12120</v>
      </c>
      <c r="AR482" s="111">
        <v>11</v>
      </c>
      <c r="AS482" s="111">
        <v>133</v>
      </c>
      <c r="AT482" s="111" t="s">
        <v>932</v>
      </c>
      <c r="AU482" s="99"/>
      <c r="AV482" s="99"/>
      <c r="AW482" s="111"/>
      <c r="AX482" s="111" t="s">
        <v>218</v>
      </c>
      <c r="AY482" s="111" t="s">
        <v>219</v>
      </c>
      <c r="AZ482" s="111"/>
      <c r="BA482" s="111">
        <v>0</v>
      </c>
      <c r="BB482" s="101">
        <v>45757</v>
      </c>
      <c r="BC482" s="101" t="s">
        <v>396</v>
      </c>
      <c r="BD482" s="99" t="s">
        <v>397</v>
      </c>
      <c r="BE482" s="99" t="s">
        <v>398</v>
      </c>
      <c r="BF482" s="109" t="s">
        <v>399</v>
      </c>
      <c r="BG482" s="67"/>
      <c r="BH482" s="108"/>
      <c r="BI482" s="99" t="s">
        <v>2017</v>
      </c>
      <c r="BJ482" s="99"/>
      <c r="BK482" s="108"/>
      <c r="BL482" s="100"/>
    </row>
    <row r="483" spans="1:64" hidden="1" x14ac:dyDescent="0.3">
      <c r="A483" s="84">
        <v>482</v>
      </c>
      <c r="B483" s="111" t="s">
        <v>2056</v>
      </c>
      <c r="C483" s="111" t="s">
        <v>188</v>
      </c>
      <c r="D483" s="111" t="s">
        <v>187</v>
      </c>
      <c r="E483" s="111" t="s">
        <v>186</v>
      </c>
      <c r="F483" s="111" t="s">
        <v>201</v>
      </c>
      <c r="G483" s="111" t="s">
        <v>183</v>
      </c>
      <c r="H483" s="111" t="s">
        <v>184</v>
      </c>
      <c r="I483" s="111">
        <v>143200</v>
      </c>
      <c r="J483" s="111" t="s">
        <v>286</v>
      </c>
      <c r="K483" s="111">
        <v>143200</v>
      </c>
      <c r="L483" s="111" t="s">
        <v>203</v>
      </c>
      <c r="M483" s="111" t="s">
        <v>204</v>
      </c>
      <c r="N483" s="111">
        <v>415729</v>
      </c>
      <c r="O483" s="111" t="s">
        <v>1084</v>
      </c>
      <c r="P483" s="111">
        <v>636046</v>
      </c>
      <c r="Q483" s="111" t="s">
        <v>1085</v>
      </c>
      <c r="R483" s="111" t="s">
        <v>1079</v>
      </c>
      <c r="S483" s="111" t="s">
        <v>1182</v>
      </c>
      <c r="T483" s="111" t="s">
        <v>275</v>
      </c>
      <c r="U483" s="111" t="s">
        <v>210</v>
      </c>
      <c r="V483" s="111">
        <v>0</v>
      </c>
      <c r="W483" s="111" t="s">
        <v>1688</v>
      </c>
      <c r="X483" s="111">
        <v>356486888</v>
      </c>
      <c r="Y483" s="111" t="s">
        <v>1183</v>
      </c>
      <c r="Z483" s="111" t="s">
        <v>1689</v>
      </c>
      <c r="AA483" s="111">
        <v>30000</v>
      </c>
      <c r="AB483" s="111" t="s">
        <v>231</v>
      </c>
      <c r="AC483" s="111">
        <v>18</v>
      </c>
      <c r="AD483" s="111" t="s">
        <v>1081</v>
      </c>
      <c r="AE483" s="111" t="s">
        <v>1667</v>
      </c>
      <c r="AF483" s="111">
        <v>2020</v>
      </c>
      <c r="AG483" s="111">
        <v>2020</v>
      </c>
      <c r="AH483" s="111" t="s">
        <v>1090</v>
      </c>
      <c r="AI483" s="111">
        <v>17283.759999999998</v>
      </c>
      <c r="AJ483" s="111">
        <v>4936.24</v>
      </c>
      <c r="AK483" s="111">
        <v>22220</v>
      </c>
      <c r="AL483" s="111">
        <v>12716.24</v>
      </c>
      <c r="AM483" s="111">
        <v>1082.76</v>
      </c>
      <c r="AN483" s="111">
        <v>13799</v>
      </c>
      <c r="AO483" s="111">
        <v>0</v>
      </c>
      <c r="AP483" s="111">
        <v>0</v>
      </c>
      <c r="AQ483" s="111">
        <v>0</v>
      </c>
      <c r="AR483" s="111">
        <v>11</v>
      </c>
      <c r="AS483" s="111">
        <v>0</v>
      </c>
      <c r="AT483" s="111" t="s">
        <v>395</v>
      </c>
      <c r="AU483" s="99"/>
      <c r="AV483" s="99"/>
      <c r="AW483" s="111"/>
      <c r="AX483" s="111" t="s">
        <v>218</v>
      </c>
      <c r="AY483" s="111" t="s">
        <v>219</v>
      </c>
      <c r="AZ483" s="111"/>
      <c r="BA483" s="111">
        <v>0</v>
      </c>
      <c r="BB483" s="101"/>
      <c r="BC483" s="101"/>
      <c r="BD483" s="99" t="s">
        <v>220</v>
      </c>
      <c r="BE483" s="99"/>
      <c r="BF483" s="109"/>
      <c r="BG483" s="67"/>
      <c r="BH483" s="108"/>
      <c r="BI483" s="99" t="s">
        <v>2017</v>
      </c>
      <c r="BJ483" s="99"/>
      <c r="BK483" s="108"/>
      <c r="BL483" s="100" t="s">
        <v>2063</v>
      </c>
    </row>
    <row r="484" spans="1:64" hidden="1" x14ac:dyDescent="0.3">
      <c r="A484" s="99">
        <v>483</v>
      </c>
      <c r="B484" s="111" t="s">
        <v>2056</v>
      </c>
      <c r="C484" s="111" t="s">
        <v>188</v>
      </c>
      <c r="D484" s="111" t="s">
        <v>187</v>
      </c>
      <c r="E484" s="111" t="s">
        <v>186</v>
      </c>
      <c r="F484" s="111" t="s">
        <v>201</v>
      </c>
      <c r="G484" s="111" t="s">
        <v>183</v>
      </c>
      <c r="H484" s="111" t="s">
        <v>184</v>
      </c>
      <c r="I484" s="111">
        <v>148172</v>
      </c>
      <c r="J484" s="111" t="s">
        <v>387</v>
      </c>
      <c r="K484" s="111">
        <v>148172</v>
      </c>
      <c r="L484" s="111" t="s">
        <v>203</v>
      </c>
      <c r="M484" s="111" t="s">
        <v>204</v>
      </c>
      <c r="N484" s="111">
        <v>280704</v>
      </c>
      <c r="O484" s="111" t="s">
        <v>403</v>
      </c>
      <c r="P484" s="111">
        <v>368842</v>
      </c>
      <c r="Q484" s="111" t="s">
        <v>1003</v>
      </c>
      <c r="R484" s="111" t="s">
        <v>1079</v>
      </c>
      <c r="S484" s="111" t="s">
        <v>1007</v>
      </c>
      <c r="T484" s="111" t="s">
        <v>237</v>
      </c>
      <c r="U484" s="111" t="s">
        <v>210</v>
      </c>
      <c r="V484" s="111">
        <v>0</v>
      </c>
      <c r="W484" s="111" t="s">
        <v>858</v>
      </c>
      <c r="X484" s="111">
        <v>356517690</v>
      </c>
      <c r="Y484" s="111" t="s">
        <v>1008</v>
      </c>
      <c r="Z484" s="111" t="s">
        <v>1690</v>
      </c>
      <c r="AA484" s="111">
        <v>20000</v>
      </c>
      <c r="AB484" s="111" t="s">
        <v>307</v>
      </c>
      <c r="AC484" s="111">
        <v>18</v>
      </c>
      <c r="AD484" s="111" t="s">
        <v>1081</v>
      </c>
      <c r="AE484" s="111" t="s">
        <v>1050</v>
      </c>
      <c r="AF484" s="111">
        <v>1340</v>
      </c>
      <c r="AG484" s="111">
        <v>1340</v>
      </c>
      <c r="AH484" s="111" t="s">
        <v>962</v>
      </c>
      <c r="AI484" s="111">
        <v>9966.9599999999991</v>
      </c>
      <c r="AJ484" s="111">
        <v>3433.04</v>
      </c>
      <c r="AK484" s="111">
        <v>13400</v>
      </c>
      <c r="AL484" s="111">
        <v>10033.040000000001</v>
      </c>
      <c r="AM484" s="111">
        <v>981.96</v>
      </c>
      <c r="AN484" s="111">
        <v>11015</v>
      </c>
      <c r="AO484" s="111">
        <v>0</v>
      </c>
      <c r="AP484" s="111">
        <v>0</v>
      </c>
      <c r="AQ484" s="111">
        <v>0</v>
      </c>
      <c r="AR484" s="111">
        <v>10</v>
      </c>
      <c r="AS484" s="111">
        <v>0</v>
      </c>
      <c r="AT484" s="111" t="s">
        <v>395</v>
      </c>
      <c r="AU484" s="99"/>
      <c r="AV484" s="99"/>
      <c r="AW484" s="111"/>
      <c r="AX484" s="111" t="s">
        <v>218</v>
      </c>
      <c r="AY484" s="111" t="s">
        <v>219</v>
      </c>
      <c r="AZ484" s="111"/>
      <c r="BA484" s="111">
        <v>0</v>
      </c>
      <c r="BB484" s="101"/>
      <c r="BC484" s="101"/>
      <c r="BD484" s="99" t="s">
        <v>220</v>
      </c>
      <c r="BE484" s="99"/>
      <c r="BF484" s="109"/>
      <c r="BG484" s="67"/>
      <c r="BH484" s="108"/>
      <c r="BI484" s="99" t="s">
        <v>2017</v>
      </c>
      <c r="BJ484" s="99"/>
      <c r="BK484" s="108"/>
      <c r="BL484" s="119" t="s">
        <v>2062</v>
      </c>
    </row>
    <row r="485" spans="1:64" ht="69" x14ac:dyDescent="0.3">
      <c r="A485" s="84">
        <v>484</v>
      </c>
      <c r="B485" s="111" t="s">
        <v>2056</v>
      </c>
      <c r="C485" s="111" t="s">
        <v>188</v>
      </c>
      <c r="D485" s="111" t="s">
        <v>187</v>
      </c>
      <c r="E485" s="111" t="s">
        <v>186</v>
      </c>
      <c r="F485" s="111" t="s">
        <v>201</v>
      </c>
      <c r="G485" s="111" t="s">
        <v>183</v>
      </c>
      <c r="H485" s="111" t="s">
        <v>184</v>
      </c>
      <c r="I485" s="111">
        <v>144322</v>
      </c>
      <c r="J485" s="111" t="s">
        <v>280</v>
      </c>
      <c r="K485" s="111">
        <v>144322</v>
      </c>
      <c r="L485" s="111" t="s">
        <v>203</v>
      </c>
      <c r="M485" s="111" t="s">
        <v>204</v>
      </c>
      <c r="N485" s="111">
        <v>263398</v>
      </c>
      <c r="O485" s="111">
        <v>573516</v>
      </c>
      <c r="P485" s="111">
        <v>345859</v>
      </c>
      <c r="Q485" s="111" t="s">
        <v>497</v>
      </c>
      <c r="R485" s="111" t="s">
        <v>1079</v>
      </c>
      <c r="S485" s="111" t="s">
        <v>1293</v>
      </c>
      <c r="T485" s="111" t="s">
        <v>275</v>
      </c>
      <c r="U485" s="111" t="s">
        <v>210</v>
      </c>
      <c r="V485" s="111">
        <v>0</v>
      </c>
      <c r="W485" s="111" t="s">
        <v>1575</v>
      </c>
      <c r="X485" s="111">
        <v>356637424</v>
      </c>
      <c r="Y485" s="111" t="s">
        <v>1294</v>
      </c>
      <c r="Z485" s="111" t="s">
        <v>1683</v>
      </c>
      <c r="AA485" s="111">
        <v>30000</v>
      </c>
      <c r="AB485" s="111" t="s">
        <v>231</v>
      </c>
      <c r="AC485" s="111">
        <v>18</v>
      </c>
      <c r="AD485" s="111" t="s">
        <v>1081</v>
      </c>
      <c r="AE485" s="111" t="s">
        <v>1392</v>
      </c>
      <c r="AF485" s="111">
        <v>2020</v>
      </c>
      <c r="AG485" s="111">
        <v>2020</v>
      </c>
      <c r="AH485" s="111" t="s">
        <v>1135</v>
      </c>
      <c r="AI485" s="111">
        <v>12971.63</v>
      </c>
      <c r="AJ485" s="111">
        <v>4678.37</v>
      </c>
      <c r="AK485" s="111">
        <v>17650</v>
      </c>
      <c r="AL485" s="111">
        <v>17028.37</v>
      </c>
      <c r="AM485" s="111">
        <v>1715.63</v>
      </c>
      <c r="AN485" s="111">
        <v>18744</v>
      </c>
      <c r="AO485" s="111">
        <v>2233.59</v>
      </c>
      <c r="AP485" s="111">
        <v>316.41000000000003</v>
      </c>
      <c r="AQ485" s="111">
        <v>2550</v>
      </c>
      <c r="AR485" s="111">
        <v>10</v>
      </c>
      <c r="AS485" s="111">
        <v>42</v>
      </c>
      <c r="AT485" s="111" t="s">
        <v>966</v>
      </c>
      <c r="AU485" s="99"/>
      <c r="AV485" s="99"/>
      <c r="AW485" s="111"/>
      <c r="AX485" s="111" t="s">
        <v>218</v>
      </c>
      <c r="AY485" s="111" t="s">
        <v>219</v>
      </c>
      <c r="AZ485" s="111"/>
      <c r="BA485" s="111">
        <v>0</v>
      </c>
      <c r="BB485" s="101">
        <v>45757</v>
      </c>
      <c r="BC485" s="101" t="s">
        <v>396</v>
      </c>
      <c r="BD485" s="99" t="s">
        <v>397</v>
      </c>
      <c r="BE485" s="99" t="s">
        <v>517</v>
      </c>
      <c r="BF485" s="109" t="s">
        <v>518</v>
      </c>
      <c r="BG485" s="67" t="s">
        <v>2014</v>
      </c>
      <c r="BH485" s="108"/>
      <c r="BI485" s="99" t="s">
        <v>2016</v>
      </c>
      <c r="BJ485" s="99" t="s">
        <v>2019</v>
      </c>
      <c r="BK485" s="108">
        <v>4040</v>
      </c>
      <c r="BL485" s="118" t="s">
        <v>2026</v>
      </c>
    </row>
    <row r="486" spans="1:64" hidden="1" x14ac:dyDescent="0.3">
      <c r="A486" s="84">
        <v>485</v>
      </c>
      <c r="B486" s="111" t="s">
        <v>2056</v>
      </c>
      <c r="C486" s="111" t="s">
        <v>188</v>
      </c>
      <c r="D486" s="111" t="s">
        <v>187</v>
      </c>
      <c r="E486" s="111" t="s">
        <v>186</v>
      </c>
      <c r="F486" s="111" t="s">
        <v>201</v>
      </c>
      <c r="G486" s="111" t="s">
        <v>183</v>
      </c>
      <c r="H486" s="111" t="s">
        <v>184</v>
      </c>
      <c r="I486" s="111">
        <v>144322</v>
      </c>
      <c r="J486" s="111" t="s">
        <v>280</v>
      </c>
      <c r="K486" s="111">
        <v>144322</v>
      </c>
      <c r="L486" s="111" t="s">
        <v>203</v>
      </c>
      <c r="M486" s="111" t="s">
        <v>204</v>
      </c>
      <c r="N486" s="111">
        <v>251947</v>
      </c>
      <c r="O486" s="111" t="s">
        <v>840</v>
      </c>
      <c r="P486" s="111">
        <v>330994</v>
      </c>
      <c r="Q486" s="111" t="s">
        <v>841</v>
      </c>
      <c r="R486" s="111" t="s">
        <v>1079</v>
      </c>
      <c r="S486" s="111" t="s">
        <v>1691</v>
      </c>
      <c r="T486" s="111" t="s">
        <v>275</v>
      </c>
      <c r="U486" s="111" t="s">
        <v>210</v>
      </c>
      <c r="V486" s="111">
        <v>0</v>
      </c>
      <c r="W486" s="111" t="s">
        <v>1575</v>
      </c>
      <c r="X486" s="111">
        <v>356748220</v>
      </c>
      <c r="Y486" s="111" t="s">
        <v>1692</v>
      </c>
      <c r="Z486" s="111" t="s">
        <v>1598</v>
      </c>
      <c r="AA486" s="111">
        <v>30000</v>
      </c>
      <c r="AB486" s="111" t="s">
        <v>231</v>
      </c>
      <c r="AC486" s="111">
        <v>18</v>
      </c>
      <c r="AD486" s="111" t="s">
        <v>1081</v>
      </c>
      <c r="AE486" s="111" t="s">
        <v>1050</v>
      </c>
      <c r="AF486" s="111">
        <v>2020</v>
      </c>
      <c r="AG486" s="111">
        <v>2020</v>
      </c>
      <c r="AH486" s="111" t="s">
        <v>1015</v>
      </c>
      <c r="AI486" s="111">
        <v>15307.57</v>
      </c>
      <c r="AJ486" s="111">
        <v>4892.43</v>
      </c>
      <c r="AK486" s="111">
        <v>20200</v>
      </c>
      <c r="AL486" s="111">
        <v>14692.43</v>
      </c>
      <c r="AM486" s="111">
        <v>1401.57</v>
      </c>
      <c r="AN486" s="111">
        <v>16094</v>
      </c>
      <c r="AO486" s="111">
        <v>0</v>
      </c>
      <c r="AP486" s="111">
        <v>0</v>
      </c>
      <c r="AQ486" s="111">
        <v>0</v>
      </c>
      <c r="AR486" s="111">
        <v>10</v>
      </c>
      <c r="AS486" s="111">
        <v>0</v>
      </c>
      <c r="AT486" s="111" t="s">
        <v>395</v>
      </c>
      <c r="AU486" s="99"/>
      <c r="AV486" s="99"/>
      <c r="AW486" s="111"/>
      <c r="AX486" s="111" t="s">
        <v>218</v>
      </c>
      <c r="AY486" s="111" t="s">
        <v>219</v>
      </c>
      <c r="AZ486" s="111"/>
      <c r="BA486" s="111">
        <v>0</v>
      </c>
      <c r="BB486" s="101">
        <v>45757</v>
      </c>
      <c r="BC486" s="101" t="s">
        <v>396</v>
      </c>
      <c r="BD486" s="99" t="s">
        <v>397</v>
      </c>
      <c r="BE486" s="99" t="s">
        <v>517</v>
      </c>
      <c r="BF486" s="109" t="s">
        <v>518</v>
      </c>
      <c r="BG486" s="67"/>
      <c r="BH486" s="108"/>
      <c r="BI486" s="99" t="s">
        <v>2018</v>
      </c>
      <c r="BJ486" s="99"/>
      <c r="BK486" s="108"/>
      <c r="BL486" s="100"/>
    </row>
    <row r="487" spans="1:64" hidden="1" x14ac:dyDescent="0.3">
      <c r="A487" s="84">
        <v>486</v>
      </c>
      <c r="B487" s="111" t="s">
        <v>2056</v>
      </c>
      <c r="C487" s="111" t="s">
        <v>188</v>
      </c>
      <c r="D487" s="111" t="s">
        <v>187</v>
      </c>
      <c r="E487" s="111" t="s">
        <v>186</v>
      </c>
      <c r="F487" s="111" t="s">
        <v>201</v>
      </c>
      <c r="G487" s="111" t="s">
        <v>183</v>
      </c>
      <c r="H487" s="111" t="s">
        <v>184</v>
      </c>
      <c r="I487" s="111">
        <v>148538</v>
      </c>
      <c r="J487" s="111" t="s">
        <v>474</v>
      </c>
      <c r="K487" s="111">
        <v>148538</v>
      </c>
      <c r="L487" s="111" t="s">
        <v>203</v>
      </c>
      <c r="M487" s="111" t="s">
        <v>204</v>
      </c>
      <c r="N487" s="111">
        <v>262887</v>
      </c>
      <c r="O487" s="111" t="s">
        <v>1051</v>
      </c>
      <c r="P487" s="111">
        <v>345196</v>
      </c>
      <c r="Q487" s="111" t="s">
        <v>1052</v>
      </c>
      <c r="R487" s="111" t="s">
        <v>1079</v>
      </c>
      <c r="S487" s="111" t="s">
        <v>1693</v>
      </c>
      <c r="T487" s="111" t="s">
        <v>275</v>
      </c>
      <c r="U487" s="111" t="s">
        <v>210</v>
      </c>
      <c r="V487" s="111">
        <v>0</v>
      </c>
      <c r="W487" s="111" t="s">
        <v>1575</v>
      </c>
      <c r="X487" s="111">
        <v>356748258</v>
      </c>
      <c r="Y487" s="111" t="s">
        <v>1694</v>
      </c>
      <c r="Z487" s="111" t="s">
        <v>1695</v>
      </c>
      <c r="AA487" s="111">
        <v>20000</v>
      </c>
      <c r="AB487" s="111" t="s">
        <v>231</v>
      </c>
      <c r="AC487" s="111">
        <v>18</v>
      </c>
      <c r="AD487" s="111" t="s">
        <v>1081</v>
      </c>
      <c r="AE487" s="111" t="s">
        <v>1050</v>
      </c>
      <c r="AF487" s="111">
        <v>1340</v>
      </c>
      <c r="AG487" s="111">
        <v>1340</v>
      </c>
      <c r="AH487" s="111" t="s">
        <v>1059</v>
      </c>
      <c r="AI487" s="111">
        <v>10197.719999999999</v>
      </c>
      <c r="AJ487" s="111">
        <v>3202.28</v>
      </c>
      <c r="AK487" s="111">
        <v>13400</v>
      </c>
      <c r="AL487" s="111">
        <v>9802.2800000000007</v>
      </c>
      <c r="AM487" s="111">
        <v>940.72</v>
      </c>
      <c r="AN487" s="111">
        <v>10743</v>
      </c>
      <c r="AO487" s="111">
        <v>0</v>
      </c>
      <c r="AP487" s="111">
        <v>0</v>
      </c>
      <c r="AQ487" s="111">
        <v>0</v>
      </c>
      <c r="AR487" s="111">
        <v>10</v>
      </c>
      <c r="AS487" s="111">
        <v>0</v>
      </c>
      <c r="AT487" s="111" t="s">
        <v>395</v>
      </c>
      <c r="AU487" s="99"/>
      <c r="AV487" s="99"/>
      <c r="AW487" s="111"/>
      <c r="AX487" s="111" t="s">
        <v>218</v>
      </c>
      <c r="AY487" s="111" t="s">
        <v>219</v>
      </c>
      <c r="AZ487" s="111"/>
      <c r="BA487" s="111">
        <v>0</v>
      </c>
      <c r="BB487" s="101">
        <v>45757</v>
      </c>
      <c r="BC487" s="101" t="s">
        <v>396</v>
      </c>
      <c r="BD487" s="99" t="s">
        <v>397</v>
      </c>
      <c r="BE487" s="99" t="s">
        <v>517</v>
      </c>
      <c r="BF487" s="109" t="s">
        <v>399</v>
      </c>
      <c r="BG487" s="67"/>
      <c r="BH487" s="108"/>
      <c r="BI487" s="99" t="s">
        <v>2018</v>
      </c>
      <c r="BJ487" s="99"/>
      <c r="BK487" s="108"/>
      <c r="BL487" s="100"/>
    </row>
    <row r="488" spans="1:64" hidden="1" x14ac:dyDescent="0.3">
      <c r="A488" s="84">
        <v>487</v>
      </c>
      <c r="B488" s="111" t="s">
        <v>2056</v>
      </c>
      <c r="C488" s="111" t="s">
        <v>188</v>
      </c>
      <c r="D488" s="111" t="s">
        <v>187</v>
      </c>
      <c r="E488" s="111" t="s">
        <v>186</v>
      </c>
      <c r="F488" s="111" t="s">
        <v>201</v>
      </c>
      <c r="G488" s="111" t="s">
        <v>183</v>
      </c>
      <c r="H488" s="111" t="s">
        <v>184</v>
      </c>
      <c r="I488" s="111">
        <v>142628</v>
      </c>
      <c r="J488" s="111" t="s">
        <v>202</v>
      </c>
      <c r="K488" s="111">
        <v>142628</v>
      </c>
      <c r="L488" s="111" t="s">
        <v>203</v>
      </c>
      <c r="M488" s="111" t="s">
        <v>204</v>
      </c>
      <c r="N488" s="111">
        <v>249962</v>
      </c>
      <c r="O488" s="111" t="s">
        <v>786</v>
      </c>
      <c r="P488" s="111">
        <v>604616</v>
      </c>
      <c r="Q488" s="111" t="s">
        <v>1231</v>
      </c>
      <c r="R488" s="111" t="s">
        <v>1079</v>
      </c>
      <c r="S488" s="111" t="s">
        <v>1696</v>
      </c>
      <c r="T488" s="111" t="s">
        <v>275</v>
      </c>
      <c r="U488" s="111" t="s">
        <v>210</v>
      </c>
      <c r="V488" s="111">
        <v>0</v>
      </c>
      <c r="W488" s="111" t="s">
        <v>1575</v>
      </c>
      <c r="X488" s="111">
        <v>356756776</v>
      </c>
      <c r="Y488" s="111" t="s">
        <v>1697</v>
      </c>
      <c r="Z488" s="111" t="s">
        <v>1683</v>
      </c>
      <c r="AA488" s="111">
        <v>20000</v>
      </c>
      <c r="AB488" s="111" t="s">
        <v>214</v>
      </c>
      <c r="AC488" s="111">
        <v>18</v>
      </c>
      <c r="AD488" s="111" t="s">
        <v>1081</v>
      </c>
      <c r="AE488" s="111" t="s">
        <v>1392</v>
      </c>
      <c r="AF488" s="111">
        <v>1340</v>
      </c>
      <c r="AG488" s="111">
        <v>1340</v>
      </c>
      <c r="AH488" s="111" t="s">
        <v>1230</v>
      </c>
      <c r="AI488" s="111">
        <v>10063.48</v>
      </c>
      <c r="AJ488" s="111">
        <v>3336.52</v>
      </c>
      <c r="AK488" s="111">
        <v>13400</v>
      </c>
      <c r="AL488" s="111">
        <v>9936.52</v>
      </c>
      <c r="AM488" s="111">
        <v>950.48</v>
      </c>
      <c r="AN488" s="111">
        <v>10887</v>
      </c>
      <c r="AO488" s="111">
        <v>0</v>
      </c>
      <c r="AP488" s="111">
        <v>0</v>
      </c>
      <c r="AQ488" s="111">
        <v>0</v>
      </c>
      <c r="AR488" s="111">
        <v>10</v>
      </c>
      <c r="AS488" s="111">
        <v>0</v>
      </c>
      <c r="AT488" s="111" t="s">
        <v>395</v>
      </c>
      <c r="AU488" s="99"/>
      <c r="AV488" s="99"/>
      <c r="AW488" s="111"/>
      <c r="AX488" s="111" t="s">
        <v>218</v>
      </c>
      <c r="AY488" s="111" t="s">
        <v>219</v>
      </c>
      <c r="AZ488" s="111"/>
      <c r="BA488" s="111">
        <v>0</v>
      </c>
      <c r="BB488" s="101"/>
      <c r="BC488" s="101"/>
      <c r="BD488" s="99" t="s">
        <v>220</v>
      </c>
      <c r="BE488" s="99"/>
      <c r="BF488" s="109"/>
      <c r="BG488" s="67"/>
      <c r="BH488" s="108"/>
      <c r="BI488" s="99" t="s">
        <v>2017</v>
      </c>
      <c r="BJ488" s="99"/>
      <c r="BK488" s="108"/>
      <c r="BL488" s="100" t="s">
        <v>2064</v>
      </c>
    </row>
    <row r="489" spans="1:64" hidden="1" x14ac:dyDescent="0.3">
      <c r="A489" s="99">
        <v>488</v>
      </c>
      <c r="B489" s="111" t="s">
        <v>2056</v>
      </c>
      <c r="C489" s="111" t="s">
        <v>188</v>
      </c>
      <c r="D489" s="111" t="s">
        <v>187</v>
      </c>
      <c r="E489" s="111" t="s">
        <v>186</v>
      </c>
      <c r="F489" s="111" t="s">
        <v>201</v>
      </c>
      <c r="G489" s="111" t="s">
        <v>183</v>
      </c>
      <c r="H489" s="111" t="s">
        <v>184</v>
      </c>
      <c r="I489" s="111">
        <v>148538</v>
      </c>
      <c r="J489" s="111" t="s">
        <v>474</v>
      </c>
      <c r="K489" s="111">
        <v>148538</v>
      </c>
      <c r="L489" s="111" t="s">
        <v>203</v>
      </c>
      <c r="M489" s="111" t="s">
        <v>204</v>
      </c>
      <c r="N489" s="111">
        <v>254413</v>
      </c>
      <c r="O489" s="111" t="s">
        <v>475</v>
      </c>
      <c r="P489" s="111">
        <v>334172</v>
      </c>
      <c r="Q489" s="111" t="s">
        <v>476</v>
      </c>
      <c r="R489" s="111" t="s">
        <v>809</v>
      </c>
      <c r="S489" s="111" t="s">
        <v>1698</v>
      </c>
      <c r="T489" s="111" t="s">
        <v>227</v>
      </c>
      <c r="U489" s="111" t="s">
        <v>210</v>
      </c>
      <c r="V489" s="111">
        <v>0</v>
      </c>
      <c r="W489" s="111" t="s">
        <v>1476</v>
      </c>
      <c r="X489" s="111">
        <v>356772768</v>
      </c>
      <c r="Y489" s="111" t="s">
        <v>1699</v>
      </c>
      <c r="Z489" s="111" t="s">
        <v>1683</v>
      </c>
      <c r="AA489" s="111">
        <v>32000</v>
      </c>
      <c r="AB489" s="111" t="s">
        <v>231</v>
      </c>
      <c r="AC489" s="111">
        <v>24</v>
      </c>
      <c r="AD489" s="111" t="s">
        <v>241</v>
      </c>
      <c r="AE489" s="111" t="s">
        <v>1050</v>
      </c>
      <c r="AF489" s="111">
        <v>1710</v>
      </c>
      <c r="AG489" s="111">
        <v>1710</v>
      </c>
      <c r="AH489" s="111" t="s">
        <v>1335</v>
      </c>
      <c r="AI489" s="111">
        <v>11362.68</v>
      </c>
      <c r="AJ489" s="111">
        <v>5737.32</v>
      </c>
      <c r="AK489" s="111">
        <v>17100</v>
      </c>
      <c r="AL489" s="111">
        <v>20637.32</v>
      </c>
      <c r="AM489" s="111">
        <v>3375.68</v>
      </c>
      <c r="AN489" s="111">
        <v>24013</v>
      </c>
      <c r="AO489" s="111">
        <v>0</v>
      </c>
      <c r="AP489" s="111">
        <v>0</v>
      </c>
      <c r="AQ489" s="111">
        <v>0</v>
      </c>
      <c r="AR489" s="111">
        <v>10</v>
      </c>
      <c r="AS489" s="111">
        <v>0</v>
      </c>
      <c r="AT489" s="111" t="s">
        <v>395</v>
      </c>
      <c r="AU489" s="99"/>
      <c r="AV489" s="99"/>
      <c r="AW489" s="111"/>
      <c r="AX489" s="111" t="s">
        <v>218</v>
      </c>
      <c r="AY489" s="111" t="s">
        <v>219</v>
      </c>
      <c r="AZ489" s="111"/>
      <c r="BA489" s="111">
        <v>0</v>
      </c>
      <c r="BB489" s="101">
        <v>45759</v>
      </c>
      <c r="BC489" s="101" t="s">
        <v>396</v>
      </c>
      <c r="BD489" s="99" t="s">
        <v>397</v>
      </c>
      <c r="BE489" s="99" t="s">
        <v>398</v>
      </c>
      <c r="BF489" s="109" t="s">
        <v>399</v>
      </c>
      <c r="BG489" s="67"/>
      <c r="BH489" s="108"/>
      <c r="BI489" s="99" t="s">
        <v>2017</v>
      </c>
      <c r="BJ489" s="99"/>
      <c r="BK489" s="108"/>
      <c r="BL489" s="100"/>
    </row>
    <row r="490" spans="1:64" hidden="1" x14ac:dyDescent="0.3">
      <c r="A490" s="84">
        <v>489</v>
      </c>
      <c r="B490" s="111" t="s">
        <v>2056</v>
      </c>
      <c r="C490" s="111" t="s">
        <v>188</v>
      </c>
      <c r="D490" s="111" t="s">
        <v>187</v>
      </c>
      <c r="E490" s="111" t="s">
        <v>186</v>
      </c>
      <c r="F490" s="111" t="s">
        <v>201</v>
      </c>
      <c r="G490" s="111" t="s">
        <v>183</v>
      </c>
      <c r="H490" s="111" t="s">
        <v>184</v>
      </c>
      <c r="I490" s="111">
        <v>143200</v>
      </c>
      <c r="J490" s="111" t="s">
        <v>286</v>
      </c>
      <c r="K490" s="111">
        <v>143200</v>
      </c>
      <c r="L490" s="111" t="s">
        <v>203</v>
      </c>
      <c r="M490" s="111" t="s">
        <v>204</v>
      </c>
      <c r="N490" s="111">
        <v>271938</v>
      </c>
      <c r="O490" s="111" t="s">
        <v>712</v>
      </c>
      <c r="P490" s="111">
        <v>356912</v>
      </c>
      <c r="Q490" s="111" t="s">
        <v>1093</v>
      </c>
      <c r="R490" s="111" t="s">
        <v>809</v>
      </c>
      <c r="S490" s="111" t="s">
        <v>1700</v>
      </c>
      <c r="T490" s="111" t="s">
        <v>275</v>
      </c>
      <c r="U490" s="111" t="s">
        <v>210</v>
      </c>
      <c r="V490" s="111">
        <v>0</v>
      </c>
      <c r="W490" s="111" t="s">
        <v>391</v>
      </c>
      <c r="X490" s="111">
        <v>356845735</v>
      </c>
      <c r="Y490" s="111" t="s">
        <v>1701</v>
      </c>
      <c r="Z490" s="111" t="s">
        <v>1683</v>
      </c>
      <c r="AA490" s="111">
        <v>80000</v>
      </c>
      <c r="AB490" s="111" t="s">
        <v>231</v>
      </c>
      <c r="AC490" s="111">
        <v>24</v>
      </c>
      <c r="AD490" s="111" t="s">
        <v>1702</v>
      </c>
      <c r="AE490" s="111" t="s">
        <v>1703</v>
      </c>
      <c r="AF490" s="111">
        <v>4270</v>
      </c>
      <c r="AG490" s="111">
        <v>4270</v>
      </c>
      <c r="AH490" s="111" t="s">
        <v>1090</v>
      </c>
      <c r="AI490" s="111">
        <v>28440.57</v>
      </c>
      <c r="AJ490" s="111">
        <v>14259.43</v>
      </c>
      <c r="AK490" s="111">
        <v>42700</v>
      </c>
      <c r="AL490" s="111">
        <v>51559.43</v>
      </c>
      <c r="AM490" s="111">
        <v>8531.57</v>
      </c>
      <c r="AN490" s="111">
        <v>60091</v>
      </c>
      <c r="AO490" s="111">
        <v>0</v>
      </c>
      <c r="AP490" s="111">
        <v>0</v>
      </c>
      <c r="AQ490" s="111">
        <v>0</v>
      </c>
      <c r="AR490" s="111">
        <v>10</v>
      </c>
      <c r="AS490" s="111">
        <v>0</v>
      </c>
      <c r="AT490" s="111" t="s">
        <v>395</v>
      </c>
      <c r="AU490" s="99"/>
      <c r="AV490" s="99"/>
      <c r="AW490" s="111"/>
      <c r="AX490" s="111" t="s">
        <v>218</v>
      </c>
      <c r="AY490" s="111" t="s">
        <v>219</v>
      </c>
      <c r="AZ490" s="111"/>
      <c r="BA490" s="111">
        <v>0</v>
      </c>
      <c r="BB490" s="101"/>
      <c r="BC490" s="101"/>
      <c r="BD490" s="99" t="s">
        <v>220</v>
      </c>
      <c r="BE490" s="99"/>
      <c r="BF490" s="109"/>
      <c r="BG490" s="67"/>
      <c r="BH490" s="108"/>
      <c r="BI490" s="99" t="s">
        <v>2017</v>
      </c>
      <c r="BJ490" s="99"/>
      <c r="BK490" s="108"/>
      <c r="BL490" s="100" t="s">
        <v>2061</v>
      </c>
    </row>
    <row r="491" spans="1:64" hidden="1" x14ac:dyDescent="0.3">
      <c r="A491" s="84">
        <v>490</v>
      </c>
      <c r="B491" s="111" t="s">
        <v>2056</v>
      </c>
      <c r="C491" s="111" t="s">
        <v>188</v>
      </c>
      <c r="D491" s="111" t="s">
        <v>187</v>
      </c>
      <c r="E491" s="111" t="s">
        <v>186</v>
      </c>
      <c r="F491" s="111" t="s">
        <v>201</v>
      </c>
      <c r="G491" s="111" t="s">
        <v>183</v>
      </c>
      <c r="H491" s="111" t="s">
        <v>184</v>
      </c>
      <c r="I491" s="111">
        <v>148172</v>
      </c>
      <c r="J491" s="111" t="s">
        <v>387</v>
      </c>
      <c r="K491" s="111">
        <v>148172</v>
      </c>
      <c r="L491" s="111" t="s">
        <v>203</v>
      </c>
      <c r="M491" s="111" t="s">
        <v>204</v>
      </c>
      <c r="N491" s="111">
        <v>276750</v>
      </c>
      <c r="O491" s="111" t="s">
        <v>831</v>
      </c>
      <c r="P491" s="111">
        <v>363433</v>
      </c>
      <c r="Q491" s="111" t="s">
        <v>832</v>
      </c>
      <c r="R491" s="111" t="s">
        <v>809</v>
      </c>
      <c r="S491" s="111" t="s">
        <v>1704</v>
      </c>
      <c r="T491" s="111" t="s">
        <v>275</v>
      </c>
      <c r="U491" s="111" t="s">
        <v>210</v>
      </c>
      <c r="V491" s="111">
        <v>0</v>
      </c>
      <c r="W491" s="111" t="s">
        <v>337</v>
      </c>
      <c r="X491" s="111">
        <v>356882430</v>
      </c>
      <c r="Y491" s="111" t="s">
        <v>1705</v>
      </c>
      <c r="Z491" s="111" t="s">
        <v>861</v>
      </c>
      <c r="AA491" s="111">
        <v>70000</v>
      </c>
      <c r="AB491" s="111" t="s">
        <v>307</v>
      </c>
      <c r="AC491" s="111">
        <v>24</v>
      </c>
      <c r="AD491" s="111" t="s">
        <v>1706</v>
      </c>
      <c r="AE491" s="111" t="s">
        <v>887</v>
      </c>
      <c r="AF491" s="111">
        <v>3700</v>
      </c>
      <c r="AG491" s="111">
        <v>3700</v>
      </c>
      <c r="AH491" s="111" t="s">
        <v>1707</v>
      </c>
      <c r="AI491" s="111">
        <v>11701.86</v>
      </c>
      <c r="AJ491" s="111">
        <v>6798.14</v>
      </c>
      <c r="AK491" s="111">
        <v>18500</v>
      </c>
      <c r="AL491" s="111">
        <v>58298.14</v>
      </c>
      <c r="AM491" s="111">
        <v>12266.86</v>
      </c>
      <c r="AN491" s="111">
        <v>70565</v>
      </c>
      <c r="AO491" s="111">
        <v>10552.03</v>
      </c>
      <c r="AP491" s="111">
        <v>4247.97</v>
      </c>
      <c r="AQ491" s="111">
        <v>14800</v>
      </c>
      <c r="AR491" s="111">
        <v>9</v>
      </c>
      <c r="AS491" s="111">
        <v>82</v>
      </c>
      <c r="AT491" s="111" t="s">
        <v>910</v>
      </c>
      <c r="AU491" s="99"/>
      <c r="AV491" s="99"/>
      <c r="AW491" s="111"/>
      <c r="AX491" s="111" t="s">
        <v>218</v>
      </c>
      <c r="AY491" s="111" t="s">
        <v>219</v>
      </c>
      <c r="AZ491" s="111"/>
      <c r="BA491" s="111">
        <v>0</v>
      </c>
      <c r="BB491" s="101">
        <v>45757</v>
      </c>
      <c r="BC491" s="101" t="s">
        <v>396</v>
      </c>
      <c r="BD491" s="99" t="s">
        <v>397</v>
      </c>
      <c r="BE491" s="99" t="s">
        <v>398</v>
      </c>
      <c r="BF491" s="109" t="s">
        <v>399</v>
      </c>
      <c r="BG491" s="67"/>
      <c r="BH491" s="108"/>
      <c r="BI491" s="99" t="s">
        <v>2017</v>
      </c>
      <c r="BJ491" s="99"/>
      <c r="BK491" s="108"/>
      <c r="BL491" s="100"/>
    </row>
    <row r="492" spans="1:64" hidden="1" x14ac:dyDescent="0.3">
      <c r="A492" s="84">
        <v>491</v>
      </c>
      <c r="B492" s="111" t="s">
        <v>2056</v>
      </c>
      <c r="C492" s="111" t="s">
        <v>188</v>
      </c>
      <c r="D492" s="111" t="s">
        <v>187</v>
      </c>
      <c r="E492" s="111" t="s">
        <v>186</v>
      </c>
      <c r="F492" s="111" t="s">
        <v>201</v>
      </c>
      <c r="G492" s="111" t="s">
        <v>183</v>
      </c>
      <c r="H492" s="111" t="s">
        <v>184</v>
      </c>
      <c r="I492" s="111">
        <v>153518</v>
      </c>
      <c r="J492" s="111" t="s">
        <v>270</v>
      </c>
      <c r="K492" s="111">
        <v>153518</v>
      </c>
      <c r="L492" s="111" t="s">
        <v>203</v>
      </c>
      <c r="M492" s="111" t="s">
        <v>204</v>
      </c>
      <c r="N492" s="111">
        <v>243768</v>
      </c>
      <c r="O492" s="111" t="s">
        <v>271</v>
      </c>
      <c r="P492" s="111">
        <v>336633</v>
      </c>
      <c r="Q492" s="111" t="s">
        <v>453</v>
      </c>
      <c r="R492" s="111" t="s">
        <v>809</v>
      </c>
      <c r="S492" s="111" t="s">
        <v>1708</v>
      </c>
      <c r="T492" s="111" t="s">
        <v>275</v>
      </c>
      <c r="U492" s="111" t="s">
        <v>210</v>
      </c>
      <c r="V492" s="111">
        <v>0</v>
      </c>
      <c r="W492" s="111" t="s">
        <v>337</v>
      </c>
      <c r="X492" s="111">
        <v>356882455</v>
      </c>
      <c r="Y492" s="111" t="s">
        <v>1709</v>
      </c>
      <c r="Z492" s="111" t="s">
        <v>861</v>
      </c>
      <c r="AA492" s="111">
        <v>42000</v>
      </c>
      <c r="AB492" s="111" t="s">
        <v>278</v>
      </c>
      <c r="AC492" s="111">
        <v>24</v>
      </c>
      <c r="AD492" s="111" t="s">
        <v>241</v>
      </c>
      <c r="AE492" s="111" t="s">
        <v>1037</v>
      </c>
      <c r="AF492" s="111">
        <v>2240</v>
      </c>
      <c r="AG492" s="111">
        <v>2240</v>
      </c>
      <c r="AH492" s="111"/>
      <c r="AI492" s="111">
        <v>0</v>
      </c>
      <c r="AJ492" s="111">
        <v>0</v>
      </c>
      <c r="AK492" s="111">
        <v>0</v>
      </c>
      <c r="AL492" s="111">
        <v>42000</v>
      </c>
      <c r="AM492" s="111">
        <v>11951</v>
      </c>
      <c r="AN492" s="111">
        <v>53951</v>
      </c>
      <c r="AO492" s="111">
        <v>14957.78</v>
      </c>
      <c r="AP492" s="111">
        <v>7442.22</v>
      </c>
      <c r="AQ492" s="111">
        <v>22400</v>
      </c>
      <c r="AR492" s="111">
        <v>10</v>
      </c>
      <c r="AS492" s="111">
        <v>237</v>
      </c>
      <c r="AT492" s="99" t="s">
        <v>217</v>
      </c>
      <c r="AU492" s="99"/>
      <c r="AV492" s="99"/>
      <c r="AW492" s="111"/>
      <c r="AX492" s="111" t="s">
        <v>218</v>
      </c>
      <c r="AY492" s="111" t="s">
        <v>219</v>
      </c>
      <c r="AZ492" s="111"/>
      <c r="BA492" s="111">
        <v>0</v>
      </c>
      <c r="BB492" s="101"/>
      <c r="BC492" s="101"/>
      <c r="BD492" s="99" t="s">
        <v>220</v>
      </c>
      <c r="BE492" s="99"/>
      <c r="BF492" s="109"/>
      <c r="BG492" s="67"/>
      <c r="BH492" s="108"/>
      <c r="BI492" s="99" t="s">
        <v>2017</v>
      </c>
      <c r="BJ492" s="99"/>
      <c r="BK492" s="108"/>
      <c r="BL492" s="100"/>
    </row>
    <row r="493" spans="1:64" hidden="1" x14ac:dyDescent="0.3">
      <c r="A493" s="99">
        <v>492</v>
      </c>
      <c r="B493" s="111" t="s">
        <v>2056</v>
      </c>
      <c r="C493" s="111" t="s">
        <v>188</v>
      </c>
      <c r="D493" s="111" t="s">
        <v>187</v>
      </c>
      <c r="E493" s="111" t="s">
        <v>186</v>
      </c>
      <c r="F493" s="111" t="s">
        <v>201</v>
      </c>
      <c r="G493" s="111" t="s">
        <v>183</v>
      </c>
      <c r="H493" s="111" t="s">
        <v>184</v>
      </c>
      <c r="I493" s="111">
        <v>143829</v>
      </c>
      <c r="J493" s="111" t="s">
        <v>256</v>
      </c>
      <c r="K493" s="111">
        <v>143829</v>
      </c>
      <c r="L493" s="111" t="s">
        <v>203</v>
      </c>
      <c r="M493" s="111" t="s">
        <v>204</v>
      </c>
      <c r="N493" s="111">
        <v>265937</v>
      </c>
      <c r="O493" s="111" t="s">
        <v>1296</v>
      </c>
      <c r="P493" s="111">
        <v>349121</v>
      </c>
      <c r="Q493" s="111" t="s">
        <v>1297</v>
      </c>
      <c r="R493" s="111" t="s">
        <v>809</v>
      </c>
      <c r="S493" s="111" t="s">
        <v>1710</v>
      </c>
      <c r="T493" s="111" t="s">
        <v>237</v>
      </c>
      <c r="U493" s="111" t="s">
        <v>210</v>
      </c>
      <c r="V493" s="111">
        <v>0</v>
      </c>
      <c r="W493" s="111" t="s">
        <v>337</v>
      </c>
      <c r="X493" s="111">
        <v>356882465</v>
      </c>
      <c r="Y493" s="111" t="s">
        <v>1711</v>
      </c>
      <c r="Z493" s="111" t="s">
        <v>1712</v>
      </c>
      <c r="AA493" s="111">
        <v>80000</v>
      </c>
      <c r="AB493" s="111" t="s">
        <v>231</v>
      </c>
      <c r="AC493" s="111">
        <v>24</v>
      </c>
      <c r="AD493" s="111" t="s">
        <v>1706</v>
      </c>
      <c r="AE493" s="111" t="s">
        <v>1703</v>
      </c>
      <c r="AF493" s="111">
        <v>4230</v>
      </c>
      <c r="AG493" s="111">
        <v>4230</v>
      </c>
      <c r="AH493" s="111" t="s">
        <v>1090</v>
      </c>
      <c r="AI493" s="111">
        <v>29260.41</v>
      </c>
      <c r="AJ493" s="111">
        <v>13039.59</v>
      </c>
      <c r="AK493" s="111">
        <v>42300</v>
      </c>
      <c r="AL493" s="111">
        <v>50739.59</v>
      </c>
      <c r="AM493" s="111">
        <v>7942.41</v>
      </c>
      <c r="AN493" s="111">
        <v>58682</v>
      </c>
      <c r="AO493" s="111">
        <v>0</v>
      </c>
      <c r="AP493" s="111">
        <v>0</v>
      </c>
      <c r="AQ493" s="111">
        <v>0</v>
      </c>
      <c r="AR493" s="111">
        <v>10</v>
      </c>
      <c r="AS493" s="111">
        <v>0</v>
      </c>
      <c r="AT493" s="111" t="s">
        <v>395</v>
      </c>
      <c r="AU493" s="99"/>
      <c r="AV493" s="99"/>
      <c r="AW493" s="111"/>
      <c r="AX493" s="111" t="s">
        <v>218</v>
      </c>
      <c r="AY493" s="111" t="s">
        <v>219</v>
      </c>
      <c r="AZ493" s="111"/>
      <c r="BA493" s="111">
        <v>0</v>
      </c>
      <c r="BB493" s="101">
        <v>45759</v>
      </c>
      <c r="BC493" s="101" t="s">
        <v>396</v>
      </c>
      <c r="BD493" s="99" t="s">
        <v>397</v>
      </c>
      <c r="BE493" s="99" t="s">
        <v>517</v>
      </c>
      <c r="BF493" s="109" t="s">
        <v>518</v>
      </c>
      <c r="BG493" s="67"/>
      <c r="BH493" s="108"/>
      <c r="BI493" s="99" t="s">
        <v>2018</v>
      </c>
      <c r="BJ493" s="99"/>
      <c r="BK493" s="108"/>
      <c r="BL493" s="100"/>
    </row>
    <row r="494" spans="1:64" hidden="1" x14ac:dyDescent="0.3">
      <c r="A494" s="84">
        <v>493</v>
      </c>
      <c r="B494" s="111" t="s">
        <v>2056</v>
      </c>
      <c r="C494" s="111" t="s">
        <v>188</v>
      </c>
      <c r="D494" s="111" t="s">
        <v>187</v>
      </c>
      <c r="E494" s="111" t="s">
        <v>186</v>
      </c>
      <c r="F494" s="111" t="s">
        <v>201</v>
      </c>
      <c r="G494" s="111" t="s">
        <v>183</v>
      </c>
      <c r="H494" s="111" t="s">
        <v>184</v>
      </c>
      <c r="I494" s="111">
        <v>143603</v>
      </c>
      <c r="J494" s="111" t="s">
        <v>329</v>
      </c>
      <c r="K494" s="111">
        <v>143603</v>
      </c>
      <c r="L494" s="111" t="s">
        <v>203</v>
      </c>
      <c r="M494" s="111" t="s">
        <v>204</v>
      </c>
      <c r="N494" s="111">
        <v>461523</v>
      </c>
      <c r="O494" s="111" t="s">
        <v>1318</v>
      </c>
      <c r="P494" s="111">
        <v>709316</v>
      </c>
      <c r="Q494" s="111" t="s">
        <v>1319</v>
      </c>
      <c r="R494" s="111" t="s">
        <v>1079</v>
      </c>
      <c r="S494" s="111" t="s">
        <v>1404</v>
      </c>
      <c r="T494" s="111" t="s">
        <v>237</v>
      </c>
      <c r="U494" s="111" t="s">
        <v>260</v>
      </c>
      <c r="V494" s="111">
        <v>0</v>
      </c>
      <c r="W494" s="111" t="s">
        <v>1575</v>
      </c>
      <c r="X494" s="111">
        <v>356944639</v>
      </c>
      <c r="Y494" s="111" t="s">
        <v>1405</v>
      </c>
      <c r="Z494" s="111" t="s">
        <v>985</v>
      </c>
      <c r="AA494" s="111">
        <v>30000</v>
      </c>
      <c r="AB494" s="111" t="s">
        <v>214</v>
      </c>
      <c r="AC494" s="111">
        <v>18</v>
      </c>
      <c r="AD494" s="111" t="s">
        <v>1713</v>
      </c>
      <c r="AE494" s="111" t="s">
        <v>1392</v>
      </c>
      <c r="AF494" s="111">
        <v>2020</v>
      </c>
      <c r="AG494" s="111">
        <v>2020</v>
      </c>
      <c r="AH494" s="111" t="s">
        <v>1639</v>
      </c>
      <c r="AI494" s="111">
        <v>9035.02</v>
      </c>
      <c r="AJ494" s="111">
        <v>3084.98</v>
      </c>
      <c r="AK494" s="111">
        <v>12120</v>
      </c>
      <c r="AL494" s="111">
        <v>20964.98</v>
      </c>
      <c r="AM494" s="111">
        <v>2959.02</v>
      </c>
      <c r="AN494" s="111">
        <v>23924</v>
      </c>
      <c r="AO494" s="111">
        <v>6466.89</v>
      </c>
      <c r="AP494" s="111">
        <v>1613.11</v>
      </c>
      <c r="AQ494" s="111">
        <v>8080</v>
      </c>
      <c r="AR494" s="111">
        <v>10</v>
      </c>
      <c r="AS494" s="111">
        <v>80</v>
      </c>
      <c r="AT494" s="111" t="s">
        <v>910</v>
      </c>
      <c r="AU494" s="99"/>
      <c r="AV494" s="99"/>
      <c r="AW494" s="111"/>
      <c r="AX494" s="111" t="s">
        <v>218</v>
      </c>
      <c r="AY494" s="111" t="s">
        <v>219</v>
      </c>
      <c r="AZ494" s="111"/>
      <c r="BA494" s="111">
        <v>0</v>
      </c>
      <c r="BB494" s="101">
        <v>45757</v>
      </c>
      <c r="BC494" s="101" t="s">
        <v>396</v>
      </c>
      <c r="BD494" s="99" t="s">
        <v>397</v>
      </c>
      <c r="BE494" s="99" t="s">
        <v>398</v>
      </c>
      <c r="BF494" s="109" t="s">
        <v>399</v>
      </c>
      <c r="BG494" s="67"/>
      <c r="BH494" s="108"/>
      <c r="BI494" s="99" t="s">
        <v>2017</v>
      </c>
      <c r="BJ494" s="99"/>
      <c r="BK494" s="108"/>
      <c r="BL494" s="100"/>
    </row>
    <row r="495" spans="1:64" hidden="1" x14ac:dyDescent="0.3">
      <c r="A495" s="84">
        <v>494</v>
      </c>
      <c r="B495" s="111" t="s">
        <v>2056</v>
      </c>
      <c r="C495" s="111" t="s">
        <v>188</v>
      </c>
      <c r="D495" s="111" t="s">
        <v>187</v>
      </c>
      <c r="E495" s="111" t="s">
        <v>186</v>
      </c>
      <c r="F495" s="111" t="s">
        <v>201</v>
      </c>
      <c r="G495" s="111" t="s">
        <v>183</v>
      </c>
      <c r="H495" s="111" t="s">
        <v>184</v>
      </c>
      <c r="I495" s="111">
        <v>145511</v>
      </c>
      <c r="J495" s="111" t="s">
        <v>300</v>
      </c>
      <c r="K495" s="111">
        <v>145511</v>
      </c>
      <c r="L495" s="111" t="s">
        <v>203</v>
      </c>
      <c r="M495" s="111" t="s">
        <v>204</v>
      </c>
      <c r="N495" s="111">
        <v>276737</v>
      </c>
      <c r="O495" s="111" t="s">
        <v>311</v>
      </c>
      <c r="P495" s="111">
        <v>363405</v>
      </c>
      <c r="Q495" s="111" t="s">
        <v>748</v>
      </c>
      <c r="R495" s="111" t="s">
        <v>1079</v>
      </c>
      <c r="S495" s="111" t="s">
        <v>1351</v>
      </c>
      <c r="T495" s="111" t="s">
        <v>275</v>
      </c>
      <c r="U495" s="111" t="s">
        <v>210</v>
      </c>
      <c r="V495" s="111">
        <v>0</v>
      </c>
      <c r="W495" s="111" t="s">
        <v>1575</v>
      </c>
      <c r="X495" s="111">
        <v>356961817</v>
      </c>
      <c r="Y495" s="111" t="s">
        <v>1352</v>
      </c>
      <c r="Z495" s="111" t="s">
        <v>985</v>
      </c>
      <c r="AA495" s="111">
        <v>30000</v>
      </c>
      <c r="AB495" s="111" t="s">
        <v>307</v>
      </c>
      <c r="AC495" s="111">
        <v>18</v>
      </c>
      <c r="AD495" s="111" t="s">
        <v>1713</v>
      </c>
      <c r="AE495" s="111" t="s">
        <v>1714</v>
      </c>
      <c r="AF495" s="111">
        <v>2020</v>
      </c>
      <c r="AG495" s="111">
        <v>2020</v>
      </c>
      <c r="AH495" s="111" t="s">
        <v>1108</v>
      </c>
      <c r="AI495" s="111">
        <v>15516.34</v>
      </c>
      <c r="AJ495" s="111">
        <v>4683.66</v>
      </c>
      <c r="AK495" s="111">
        <v>20200</v>
      </c>
      <c r="AL495" s="111">
        <v>14483.66</v>
      </c>
      <c r="AM495" s="111">
        <v>1353.34</v>
      </c>
      <c r="AN495" s="111">
        <v>15837</v>
      </c>
      <c r="AO495" s="111">
        <v>0</v>
      </c>
      <c r="AP495" s="111">
        <v>0</v>
      </c>
      <c r="AQ495" s="111">
        <v>0</v>
      </c>
      <c r="AR495" s="111">
        <v>10</v>
      </c>
      <c r="AS495" s="111">
        <v>0</v>
      </c>
      <c r="AT495" s="111" t="s">
        <v>395</v>
      </c>
      <c r="AU495" s="99"/>
      <c r="AV495" s="99"/>
      <c r="AW495" s="111"/>
      <c r="AX495" s="111" t="s">
        <v>218</v>
      </c>
      <c r="AY495" s="111" t="s">
        <v>219</v>
      </c>
      <c r="AZ495" s="111"/>
      <c r="BA495" s="111">
        <v>0</v>
      </c>
      <c r="BB495" s="101"/>
      <c r="BC495" s="101"/>
      <c r="BD495" s="99" t="s">
        <v>220</v>
      </c>
      <c r="BE495" s="99"/>
      <c r="BF495" s="109"/>
      <c r="BG495" s="67"/>
      <c r="BH495" s="108"/>
      <c r="BI495" s="99" t="s">
        <v>2017</v>
      </c>
      <c r="BJ495" s="99"/>
      <c r="BK495" s="108"/>
      <c r="BL495" s="100" t="s">
        <v>2063</v>
      </c>
    </row>
    <row r="496" spans="1:64" hidden="1" x14ac:dyDescent="0.3">
      <c r="A496" s="84">
        <v>495</v>
      </c>
      <c r="B496" s="111" t="s">
        <v>2056</v>
      </c>
      <c r="C496" s="111" t="s">
        <v>188</v>
      </c>
      <c r="D496" s="111" t="s">
        <v>187</v>
      </c>
      <c r="E496" s="111" t="s">
        <v>186</v>
      </c>
      <c r="F496" s="111" t="s">
        <v>201</v>
      </c>
      <c r="G496" s="111" t="s">
        <v>183</v>
      </c>
      <c r="H496" s="111" t="s">
        <v>184</v>
      </c>
      <c r="I496" s="111">
        <v>145511</v>
      </c>
      <c r="J496" s="111" t="s">
        <v>300</v>
      </c>
      <c r="K496" s="111">
        <v>145511</v>
      </c>
      <c r="L496" s="111" t="s">
        <v>203</v>
      </c>
      <c r="M496" s="111" t="s">
        <v>204</v>
      </c>
      <c r="N496" s="111">
        <v>276737</v>
      </c>
      <c r="O496" s="111" t="s">
        <v>311</v>
      </c>
      <c r="P496" s="111">
        <v>363405</v>
      </c>
      <c r="Q496" s="111" t="s">
        <v>748</v>
      </c>
      <c r="R496" s="111" t="s">
        <v>1079</v>
      </c>
      <c r="S496" s="111" t="s">
        <v>1355</v>
      </c>
      <c r="T496" s="111" t="s">
        <v>275</v>
      </c>
      <c r="U496" s="111" t="s">
        <v>210</v>
      </c>
      <c r="V496" s="111">
        <v>0</v>
      </c>
      <c r="W496" s="111" t="s">
        <v>1575</v>
      </c>
      <c r="X496" s="111">
        <v>356969251</v>
      </c>
      <c r="Y496" s="111" t="s">
        <v>1356</v>
      </c>
      <c r="Z496" s="111" t="s">
        <v>985</v>
      </c>
      <c r="AA496" s="111">
        <v>30000</v>
      </c>
      <c r="AB496" s="111" t="s">
        <v>307</v>
      </c>
      <c r="AC496" s="111">
        <v>18</v>
      </c>
      <c r="AD496" s="111" t="s">
        <v>1713</v>
      </c>
      <c r="AE496" s="111" t="s">
        <v>1714</v>
      </c>
      <c r="AF496" s="111">
        <v>2020</v>
      </c>
      <c r="AG496" s="111">
        <v>2020</v>
      </c>
      <c r="AH496" s="111" t="s">
        <v>1103</v>
      </c>
      <c r="AI496" s="111">
        <v>15516.34</v>
      </c>
      <c r="AJ496" s="111">
        <v>4683.66</v>
      </c>
      <c r="AK496" s="111">
        <v>20200</v>
      </c>
      <c r="AL496" s="111">
        <v>14483.66</v>
      </c>
      <c r="AM496" s="111">
        <v>1353.34</v>
      </c>
      <c r="AN496" s="111">
        <v>15837</v>
      </c>
      <c r="AO496" s="111">
        <v>0</v>
      </c>
      <c r="AP496" s="111">
        <v>0</v>
      </c>
      <c r="AQ496" s="111">
        <v>0</v>
      </c>
      <c r="AR496" s="111">
        <v>10</v>
      </c>
      <c r="AS496" s="111">
        <v>0</v>
      </c>
      <c r="AT496" s="111" t="s">
        <v>395</v>
      </c>
      <c r="AU496" s="99"/>
      <c r="AV496" s="99"/>
      <c r="AW496" s="111"/>
      <c r="AX496" s="111" t="s">
        <v>218</v>
      </c>
      <c r="AY496" s="111" t="s">
        <v>219</v>
      </c>
      <c r="AZ496" s="111"/>
      <c r="BA496" s="111">
        <v>0</v>
      </c>
      <c r="BB496" s="101"/>
      <c r="BC496" s="101"/>
      <c r="BD496" s="99" t="s">
        <v>220</v>
      </c>
      <c r="BE496" s="99"/>
      <c r="BF496" s="109"/>
      <c r="BG496" s="67"/>
      <c r="BH496" s="108"/>
      <c r="BI496" s="99" t="s">
        <v>2017</v>
      </c>
      <c r="BJ496" s="99"/>
      <c r="BK496" s="108"/>
      <c r="BL496" s="100" t="s">
        <v>2063</v>
      </c>
    </row>
    <row r="497" spans="1:64" hidden="1" x14ac:dyDescent="0.3">
      <c r="A497" s="99">
        <v>496</v>
      </c>
      <c r="B497" s="111" t="s">
        <v>2056</v>
      </c>
      <c r="C497" s="111" t="s">
        <v>188</v>
      </c>
      <c r="D497" s="111" t="s">
        <v>187</v>
      </c>
      <c r="E497" s="111" t="s">
        <v>186</v>
      </c>
      <c r="F497" s="111" t="s">
        <v>201</v>
      </c>
      <c r="G497" s="111" t="s">
        <v>183</v>
      </c>
      <c r="H497" s="111" t="s">
        <v>184</v>
      </c>
      <c r="I497" s="111">
        <v>142628</v>
      </c>
      <c r="J497" s="111" t="s">
        <v>202</v>
      </c>
      <c r="K497" s="111">
        <v>142628</v>
      </c>
      <c r="L497" s="111" t="s">
        <v>203</v>
      </c>
      <c r="M497" s="111" t="s">
        <v>204</v>
      </c>
      <c r="N497" s="111">
        <v>265858</v>
      </c>
      <c r="O497" s="111" t="s">
        <v>607</v>
      </c>
      <c r="P497" s="111">
        <v>349024</v>
      </c>
      <c r="Q497" s="111" t="s">
        <v>608</v>
      </c>
      <c r="R497" s="111" t="s">
        <v>809</v>
      </c>
      <c r="S497" s="111" t="s">
        <v>1715</v>
      </c>
      <c r="T497" s="111" t="s">
        <v>227</v>
      </c>
      <c r="U497" s="111" t="s">
        <v>210</v>
      </c>
      <c r="V497" s="111">
        <v>0</v>
      </c>
      <c r="W497" s="111" t="s">
        <v>1476</v>
      </c>
      <c r="X497" s="111">
        <v>356989026</v>
      </c>
      <c r="Y497" s="111" t="s">
        <v>1716</v>
      </c>
      <c r="Z497" s="111" t="s">
        <v>861</v>
      </c>
      <c r="AA497" s="111">
        <v>73000</v>
      </c>
      <c r="AB497" s="111" t="s">
        <v>214</v>
      </c>
      <c r="AC497" s="111">
        <v>24</v>
      </c>
      <c r="AD497" s="111" t="s">
        <v>1702</v>
      </c>
      <c r="AE497" s="111" t="s">
        <v>1717</v>
      </c>
      <c r="AF497" s="111">
        <v>3900</v>
      </c>
      <c r="AG497" s="111">
        <v>3900</v>
      </c>
      <c r="AH497" s="111" t="s">
        <v>1130</v>
      </c>
      <c r="AI497" s="111">
        <v>22597.39</v>
      </c>
      <c r="AJ497" s="111">
        <v>12502.61</v>
      </c>
      <c r="AK497" s="111">
        <v>35100</v>
      </c>
      <c r="AL497" s="111">
        <v>50402.61</v>
      </c>
      <c r="AM497" s="111">
        <v>8820.39</v>
      </c>
      <c r="AN497" s="111">
        <v>59223</v>
      </c>
      <c r="AO497" s="111">
        <v>0</v>
      </c>
      <c r="AP497" s="111">
        <v>0</v>
      </c>
      <c r="AQ497" s="111">
        <v>0</v>
      </c>
      <c r="AR497" s="111">
        <v>9</v>
      </c>
      <c r="AS497" s="111">
        <v>0</v>
      </c>
      <c r="AT497" s="111" t="s">
        <v>395</v>
      </c>
      <c r="AU497" s="99"/>
      <c r="AV497" s="99"/>
      <c r="AW497" s="111"/>
      <c r="AX497" s="111" t="s">
        <v>218</v>
      </c>
      <c r="AY497" s="111" t="s">
        <v>219</v>
      </c>
      <c r="AZ497" s="111"/>
      <c r="BA497" s="111">
        <v>0</v>
      </c>
      <c r="BB497" s="101"/>
      <c r="BC497" s="101"/>
      <c r="BD497" s="99" t="s">
        <v>220</v>
      </c>
      <c r="BE497" s="99"/>
      <c r="BF497" s="109"/>
      <c r="BG497" s="67"/>
      <c r="BH497" s="108"/>
      <c r="BI497" s="99" t="s">
        <v>2017</v>
      </c>
      <c r="BJ497" s="99"/>
      <c r="BK497" s="108"/>
      <c r="BL497" s="100" t="s">
        <v>2062</v>
      </c>
    </row>
    <row r="498" spans="1:64" hidden="1" x14ac:dyDescent="0.3">
      <c r="A498" s="84">
        <v>497</v>
      </c>
      <c r="B498" s="111" t="s">
        <v>2056</v>
      </c>
      <c r="C498" s="111" t="s">
        <v>188</v>
      </c>
      <c r="D498" s="111" t="s">
        <v>187</v>
      </c>
      <c r="E498" s="111" t="s">
        <v>186</v>
      </c>
      <c r="F498" s="111" t="s">
        <v>201</v>
      </c>
      <c r="G498" s="111" t="s">
        <v>183</v>
      </c>
      <c r="H498" s="111" t="s">
        <v>184</v>
      </c>
      <c r="I498" s="111">
        <v>155033</v>
      </c>
      <c r="J498" s="111" t="s">
        <v>519</v>
      </c>
      <c r="K498" s="111">
        <v>155033</v>
      </c>
      <c r="L498" s="111" t="s">
        <v>203</v>
      </c>
      <c r="M498" s="111" t="s">
        <v>204</v>
      </c>
      <c r="N498" s="111">
        <v>263493</v>
      </c>
      <c r="O498" s="111" t="s">
        <v>520</v>
      </c>
      <c r="P498" s="111">
        <v>579074</v>
      </c>
      <c r="Q498" s="111" t="s">
        <v>521</v>
      </c>
      <c r="R498" s="111" t="s">
        <v>809</v>
      </c>
      <c r="S498" s="111" t="s">
        <v>1718</v>
      </c>
      <c r="T498" s="111" t="s">
        <v>1178</v>
      </c>
      <c r="U498" s="111" t="s">
        <v>210</v>
      </c>
      <c r="V498" s="111">
        <v>0</v>
      </c>
      <c r="W498" s="111" t="s">
        <v>337</v>
      </c>
      <c r="X498" s="111">
        <v>357052677</v>
      </c>
      <c r="Y498" s="111" t="s">
        <v>1719</v>
      </c>
      <c r="Z498" s="111" t="s">
        <v>861</v>
      </c>
      <c r="AA498" s="111">
        <v>52000</v>
      </c>
      <c r="AB498" s="111" t="s">
        <v>214</v>
      </c>
      <c r="AC498" s="111">
        <v>24</v>
      </c>
      <c r="AD498" s="111" t="s">
        <v>241</v>
      </c>
      <c r="AE498" s="111" t="s">
        <v>1415</v>
      </c>
      <c r="AF498" s="111">
        <v>2780</v>
      </c>
      <c r="AG498" s="111">
        <v>2780</v>
      </c>
      <c r="AH498" s="111" t="s">
        <v>1720</v>
      </c>
      <c r="AI498" s="111">
        <v>8789.52</v>
      </c>
      <c r="AJ498" s="111">
        <v>5110.4799999999996</v>
      </c>
      <c r="AK498" s="111">
        <v>13900</v>
      </c>
      <c r="AL498" s="111">
        <v>43210.48</v>
      </c>
      <c r="AM498" s="111">
        <v>9665.52</v>
      </c>
      <c r="AN498" s="111">
        <v>52876</v>
      </c>
      <c r="AO498" s="111">
        <v>0</v>
      </c>
      <c r="AP498" s="111">
        <v>0</v>
      </c>
      <c r="AQ498" s="111">
        <v>0</v>
      </c>
      <c r="AR498" s="111">
        <v>9</v>
      </c>
      <c r="AS498" s="111">
        <v>0</v>
      </c>
      <c r="AT498" s="111" t="s">
        <v>395</v>
      </c>
      <c r="AU498" s="99"/>
      <c r="AV498" s="99"/>
      <c r="AW498" s="111"/>
      <c r="AX498" s="111" t="s">
        <v>218</v>
      </c>
      <c r="AY498" s="111" t="s">
        <v>219</v>
      </c>
      <c r="AZ498" s="111"/>
      <c r="BA498" s="111">
        <v>0</v>
      </c>
      <c r="BB498" s="101">
        <v>45759</v>
      </c>
      <c r="BC498" s="101" t="s">
        <v>396</v>
      </c>
      <c r="BD498" s="99" t="s">
        <v>397</v>
      </c>
      <c r="BE498" s="99" t="s">
        <v>398</v>
      </c>
      <c r="BF498" s="109" t="s">
        <v>399</v>
      </c>
      <c r="BG498" s="67"/>
      <c r="BH498" s="108"/>
      <c r="BI498" s="99" t="s">
        <v>2017</v>
      </c>
      <c r="BJ498" s="99"/>
      <c r="BK498" s="108"/>
      <c r="BL498" s="100"/>
    </row>
    <row r="499" spans="1:64" hidden="1" x14ac:dyDescent="0.3">
      <c r="A499" s="84">
        <v>498</v>
      </c>
      <c r="B499" s="111" t="s">
        <v>2056</v>
      </c>
      <c r="C499" s="111" t="s">
        <v>188</v>
      </c>
      <c r="D499" s="111" t="s">
        <v>187</v>
      </c>
      <c r="E499" s="111" t="s">
        <v>186</v>
      </c>
      <c r="F499" s="111" t="s">
        <v>201</v>
      </c>
      <c r="G499" s="111" t="s">
        <v>183</v>
      </c>
      <c r="H499" s="111" t="s">
        <v>184</v>
      </c>
      <c r="I499" s="111">
        <v>155033</v>
      </c>
      <c r="J499" s="111" t="s">
        <v>519</v>
      </c>
      <c r="K499" s="111">
        <v>155033</v>
      </c>
      <c r="L499" s="111" t="s">
        <v>203</v>
      </c>
      <c r="M499" s="111" t="s">
        <v>204</v>
      </c>
      <c r="N499" s="111">
        <v>263493</v>
      </c>
      <c r="O499" s="111" t="s">
        <v>520</v>
      </c>
      <c r="P499" s="111">
        <v>579074</v>
      </c>
      <c r="Q499" s="111" t="s">
        <v>521</v>
      </c>
      <c r="R499" s="111" t="s">
        <v>809</v>
      </c>
      <c r="S499" s="111" t="s">
        <v>1721</v>
      </c>
      <c r="T499" s="111" t="s">
        <v>275</v>
      </c>
      <c r="U499" s="111" t="s">
        <v>210</v>
      </c>
      <c r="V499" s="111">
        <v>0</v>
      </c>
      <c r="W499" s="111" t="s">
        <v>1285</v>
      </c>
      <c r="X499" s="111">
        <v>357052730</v>
      </c>
      <c r="Y499" s="111" t="s">
        <v>1722</v>
      </c>
      <c r="Z499" s="111" t="s">
        <v>814</v>
      </c>
      <c r="AA499" s="111">
        <v>52000</v>
      </c>
      <c r="AB499" s="111" t="s">
        <v>214</v>
      </c>
      <c r="AC499" s="111">
        <v>24</v>
      </c>
      <c r="AD499" s="111" t="s">
        <v>241</v>
      </c>
      <c r="AE499" s="111" t="s">
        <v>1723</v>
      </c>
      <c r="AF499" s="111">
        <v>2780</v>
      </c>
      <c r="AG499" s="111">
        <v>2780</v>
      </c>
      <c r="AH499" s="111" t="s">
        <v>950</v>
      </c>
      <c r="AI499" s="111">
        <v>14392.42</v>
      </c>
      <c r="AJ499" s="111">
        <v>7847.58</v>
      </c>
      <c r="AK499" s="111">
        <v>22240</v>
      </c>
      <c r="AL499" s="111">
        <v>37607.58</v>
      </c>
      <c r="AM499" s="111">
        <v>6948.42</v>
      </c>
      <c r="AN499" s="111">
        <v>44556</v>
      </c>
      <c r="AO499" s="111">
        <v>0</v>
      </c>
      <c r="AP499" s="111">
        <v>0</v>
      </c>
      <c r="AQ499" s="111">
        <v>0</v>
      </c>
      <c r="AR499" s="111">
        <v>8</v>
      </c>
      <c r="AS499" s="111">
        <v>0</v>
      </c>
      <c r="AT499" s="111" t="s">
        <v>395</v>
      </c>
      <c r="AU499" s="99"/>
      <c r="AV499" s="99"/>
      <c r="AW499" s="111"/>
      <c r="AX499" s="111" t="s">
        <v>218</v>
      </c>
      <c r="AY499" s="111" t="s">
        <v>219</v>
      </c>
      <c r="AZ499" s="111"/>
      <c r="BA499" s="111">
        <v>0</v>
      </c>
      <c r="BB499" s="101">
        <v>45759</v>
      </c>
      <c r="BC499" s="101" t="s">
        <v>396</v>
      </c>
      <c r="BD499" s="99" t="s">
        <v>397</v>
      </c>
      <c r="BE499" s="99" t="s">
        <v>517</v>
      </c>
      <c r="BF499" s="109" t="s">
        <v>518</v>
      </c>
      <c r="BG499" s="67"/>
      <c r="BH499" s="108"/>
      <c r="BI499" s="99" t="s">
        <v>2018</v>
      </c>
      <c r="BJ499" s="99"/>
      <c r="BK499" s="108"/>
      <c r="BL499" s="100"/>
    </row>
    <row r="500" spans="1:64" hidden="1" x14ac:dyDescent="0.3">
      <c r="A500" s="84">
        <v>499</v>
      </c>
      <c r="B500" s="111" t="s">
        <v>2056</v>
      </c>
      <c r="C500" s="111" t="s">
        <v>188</v>
      </c>
      <c r="D500" s="111" t="s">
        <v>187</v>
      </c>
      <c r="E500" s="111" t="s">
        <v>186</v>
      </c>
      <c r="F500" s="111" t="s">
        <v>201</v>
      </c>
      <c r="G500" s="111" t="s">
        <v>183</v>
      </c>
      <c r="H500" s="111" t="s">
        <v>184</v>
      </c>
      <c r="I500" s="111">
        <v>142628</v>
      </c>
      <c r="J500" s="111" t="s">
        <v>202</v>
      </c>
      <c r="K500" s="111">
        <v>142628</v>
      </c>
      <c r="L500" s="111" t="s">
        <v>203</v>
      </c>
      <c r="M500" s="111" t="s">
        <v>204</v>
      </c>
      <c r="N500" s="111">
        <v>249962</v>
      </c>
      <c r="O500" s="111" t="s">
        <v>786</v>
      </c>
      <c r="P500" s="111">
        <v>604616</v>
      </c>
      <c r="Q500" s="111" t="s">
        <v>1231</v>
      </c>
      <c r="R500" s="111" t="s">
        <v>1079</v>
      </c>
      <c r="S500" s="111" t="s">
        <v>1232</v>
      </c>
      <c r="T500" s="111" t="s">
        <v>275</v>
      </c>
      <c r="U500" s="111" t="s">
        <v>210</v>
      </c>
      <c r="V500" s="111">
        <v>0</v>
      </c>
      <c r="W500" s="111" t="s">
        <v>1575</v>
      </c>
      <c r="X500" s="111">
        <v>357065909</v>
      </c>
      <c r="Y500" s="111" t="s">
        <v>1233</v>
      </c>
      <c r="Z500" s="111" t="s">
        <v>861</v>
      </c>
      <c r="AA500" s="111">
        <v>20000</v>
      </c>
      <c r="AB500" s="111" t="s">
        <v>214</v>
      </c>
      <c r="AC500" s="111">
        <v>18</v>
      </c>
      <c r="AD500" s="111" t="s">
        <v>1713</v>
      </c>
      <c r="AE500" s="111" t="s">
        <v>1415</v>
      </c>
      <c r="AF500" s="111">
        <v>1340</v>
      </c>
      <c r="AG500" s="111">
        <v>1340</v>
      </c>
      <c r="AH500" s="111" t="s">
        <v>920</v>
      </c>
      <c r="AI500" s="111">
        <v>8963.94</v>
      </c>
      <c r="AJ500" s="111">
        <v>3096.06</v>
      </c>
      <c r="AK500" s="111">
        <v>12060</v>
      </c>
      <c r="AL500" s="111">
        <v>11036.06</v>
      </c>
      <c r="AM500" s="111">
        <v>1176.94</v>
      </c>
      <c r="AN500" s="111">
        <v>12213</v>
      </c>
      <c r="AO500" s="111">
        <v>0</v>
      </c>
      <c r="AP500" s="111">
        <v>0</v>
      </c>
      <c r="AQ500" s="111">
        <v>0</v>
      </c>
      <c r="AR500" s="111">
        <v>9</v>
      </c>
      <c r="AS500" s="111">
        <v>0</v>
      </c>
      <c r="AT500" s="111" t="s">
        <v>395</v>
      </c>
      <c r="AU500" s="99"/>
      <c r="AV500" s="99"/>
      <c r="AW500" s="111"/>
      <c r="AX500" s="111" t="s">
        <v>218</v>
      </c>
      <c r="AY500" s="111" t="s">
        <v>219</v>
      </c>
      <c r="AZ500" s="111"/>
      <c r="BA500" s="111">
        <v>0</v>
      </c>
      <c r="BB500" s="101"/>
      <c r="BC500" s="101"/>
      <c r="BD500" s="99" t="s">
        <v>220</v>
      </c>
      <c r="BE500" s="99"/>
      <c r="BF500" s="109"/>
      <c r="BG500" s="67"/>
      <c r="BH500" s="108"/>
      <c r="BI500" s="99" t="s">
        <v>2017</v>
      </c>
      <c r="BJ500" s="99"/>
      <c r="BK500" s="108"/>
      <c r="BL500" s="100" t="s">
        <v>2064</v>
      </c>
    </row>
    <row r="501" spans="1:64" hidden="1" x14ac:dyDescent="0.3">
      <c r="A501" s="99">
        <v>500</v>
      </c>
      <c r="B501" s="111" t="s">
        <v>2056</v>
      </c>
      <c r="C501" s="111" t="s">
        <v>188</v>
      </c>
      <c r="D501" s="111" t="s">
        <v>187</v>
      </c>
      <c r="E501" s="111" t="s">
        <v>186</v>
      </c>
      <c r="F501" s="111" t="s">
        <v>201</v>
      </c>
      <c r="G501" s="111" t="s">
        <v>183</v>
      </c>
      <c r="H501" s="111" t="s">
        <v>184</v>
      </c>
      <c r="I501" s="111">
        <v>142628</v>
      </c>
      <c r="J501" s="111" t="s">
        <v>202</v>
      </c>
      <c r="K501" s="111">
        <v>142628</v>
      </c>
      <c r="L501" s="111" t="s">
        <v>203</v>
      </c>
      <c r="M501" s="111" t="s">
        <v>204</v>
      </c>
      <c r="N501" s="111">
        <v>249962</v>
      </c>
      <c r="O501" s="111" t="s">
        <v>786</v>
      </c>
      <c r="P501" s="111">
        <v>604616</v>
      </c>
      <c r="Q501" s="111" t="s">
        <v>1231</v>
      </c>
      <c r="R501" s="111" t="s">
        <v>1079</v>
      </c>
      <c r="S501" s="111" t="s">
        <v>1241</v>
      </c>
      <c r="T501" s="111" t="s">
        <v>275</v>
      </c>
      <c r="U501" s="111" t="s">
        <v>210</v>
      </c>
      <c r="V501" s="111">
        <v>0</v>
      </c>
      <c r="W501" s="111" t="s">
        <v>1476</v>
      </c>
      <c r="X501" s="111">
        <v>357065933</v>
      </c>
      <c r="Y501" s="111" t="s">
        <v>1242</v>
      </c>
      <c r="Z501" s="111" t="s">
        <v>861</v>
      </c>
      <c r="AA501" s="111">
        <v>20000</v>
      </c>
      <c r="AB501" s="111" t="s">
        <v>214</v>
      </c>
      <c r="AC501" s="111">
        <v>18</v>
      </c>
      <c r="AD501" s="111" t="s">
        <v>1713</v>
      </c>
      <c r="AE501" s="111" t="s">
        <v>1415</v>
      </c>
      <c r="AF501" s="111">
        <v>1340</v>
      </c>
      <c r="AG501" s="111">
        <v>1340</v>
      </c>
      <c r="AH501" s="111" t="s">
        <v>950</v>
      </c>
      <c r="AI501" s="111">
        <v>8963.94</v>
      </c>
      <c r="AJ501" s="111">
        <v>3096.06</v>
      </c>
      <c r="AK501" s="111">
        <v>12060</v>
      </c>
      <c r="AL501" s="111">
        <v>11036.06</v>
      </c>
      <c r="AM501" s="111">
        <v>1176.94</v>
      </c>
      <c r="AN501" s="111">
        <v>12213</v>
      </c>
      <c r="AO501" s="111">
        <v>0</v>
      </c>
      <c r="AP501" s="111">
        <v>0</v>
      </c>
      <c r="AQ501" s="111">
        <v>0</v>
      </c>
      <c r="AR501" s="111">
        <v>9</v>
      </c>
      <c r="AS501" s="111">
        <v>0</v>
      </c>
      <c r="AT501" s="111" t="s">
        <v>395</v>
      </c>
      <c r="AU501" s="99"/>
      <c r="AV501" s="99"/>
      <c r="AW501" s="111"/>
      <c r="AX501" s="111" t="s">
        <v>218</v>
      </c>
      <c r="AY501" s="111" t="s">
        <v>219</v>
      </c>
      <c r="AZ501" s="111"/>
      <c r="BA501" s="111">
        <v>0</v>
      </c>
      <c r="BB501" s="101"/>
      <c r="BC501" s="101"/>
      <c r="BD501" s="99" t="s">
        <v>220</v>
      </c>
      <c r="BE501" s="99"/>
      <c r="BF501" s="109"/>
      <c r="BG501" s="67"/>
      <c r="BH501" s="108"/>
      <c r="BI501" s="99" t="s">
        <v>2017</v>
      </c>
      <c r="BJ501" s="99"/>
      <c r="BK501" s="108"/>
      <c r="BL501" s="100" t="s">
        <v>2062</v>
      </c>
    </row>
    <row r="502" spans="1:64" hidden="1" x14ac:dyDescent="0.3">
      <c r="A502" s="84">
        <v>501</v>
      </c>
      <c r="B502" s="111" t="s">
        <v>2056</v>
      </c>
      <c r="C502" s="111" t="s">
        <v>188</v>
      </c>
      <c r="D502" s="111" t="s">
        <v>187</v>
      </c>
      <c r="E502" s="111" t="s">
        <v>186</v>
      </c>
      <c r="F502" s="111" t="s">
        <v>201</v>
      </c>
      <c r="G502" s="111" t="s">
        <v>183</v>
      </c>
      <c r="H502" s="111" t="s">
        <v>184</v>
      </c>
      <c r="I502" s="111">
        <v>148172</v>
      </c>
      <c r="J502" s="111" t="s">
        <v>387</v>
      </c>
      <c r="K502" s="111">
        <v>148172</v>
      </c>
      <c r="L502" s="111" t="s">
        <v>203</v>
      </c>
      <c r="M502" s="111" t="s">
        <v>204</v>
      </c>
      <c r="N502" s="111">
        <v>260098</v>
      </c>
      <c r="O502" s="111" t="s">
        <v>882</v>
      </c>
      <c r="P502" s="111">
        <v>341517</v>
      </c>
      <c r="Q502" s="111" t="s">
        <v>883</v>
      </c>
      <c r="R502" s="111" t="s">
        <v>1079</v>
      </c>
      <c r="S502" s="111" t="s">
        <v>958</v>
      </c>
      <c r="T502" s="111" t="s">
        <v>227</v>
      </c>
      <c r="U502" s="111" t="s">
        <v>210</v>
      </c>
      <c r="V502" s="111">
        <v>0</v>
      </c>
      <c r="W502" s="111" t="s">
        <v>1476</v>
      </c>
      <c r="X502" s="111">
        <v>357067130</v>
      </c>
      <c r="Y502" s="111" t="s">
        <v>959</v>
      </c>
      <c r="Z502" s="111" t="s">
        <v>861</v>
      </c>
      <c r="AA502" s="111">
        <v>20000</v>
      </c>
      <c r="AB502" s="111" t="s">
        <v>307</v>
      </c>
      <c r="AC502" s="111">
        <v>18</v>
      </c>
      <c r="AD502" s="111" t="s">
        <v>1713</v>
      </c>
      <c r="AE502" s="111" t="s">
        <v>887</v>
      </c>
      <c r="AF502" s="111">
        <v>1340</v>
      </c>
      <c r="AG502" s="111">
        <v>1340</v>
      </c>
      <c r="AH502" s="111" t="s">
        <v>962</v>
      </c>
      <c r="AI502" s="111">
        <v>8982.17</v>
      </c>
      <c r="AJ502" s="111">
        <v>3077.83</v>
      </c>
      <c r="AK502" s="111">
        <v>12060</v>
      </c>
      <c r="AL502" s="111">
        <v>11017.83</v>
      </c>
      <c r="AM502" s="111">
        <v>1188.17</v>
      </c>
      <c r="AN502" s="111">
        <v>12206</v>
      </c>
      <c r="AO502" s="111">
        <v>0</v>
      </c>
      <c r="AP502" s="111">
        <v>0</v>
      </c>
      <c r="AQ502" s="111">
        <v>0</v>
      </c>
      <c r="AR502" s="111">
        <v>9</v>
      </c>
      <c r="AS502" s="111">
        <v>0</v>
      </c>
      <c r="AT502" s="111" t="s">
        <v>395</v>
      </c>
      <c r="AU502" s="99"/>
      <c r="AV502" s="99"/>
      <c r="AW502" s="111"/>
      <c r="AX502" s="111" t="s">
        <v>218</v>
      </c>
      <c r="AY502" s="111" t="s">
        <v>219</v>
      </c>
      <c r="AZ502" s="111"/>
      <c r="BA502" s="111">
        <v>0</v>
      </c>
      <c r="BB502" s="101"/>
      <c r="BC502" s="101"/>
      <c r="BD502" s="99" t="s">
        <v>220</v>
      </c>
      <c r="BE502" s="99"/>
      <c r="BF502" s="109"/>
      <c r="BG502" s="67"/>
      <c r="BH502" s="108"/>
      <c r="BI502" s="99" t="s">
        <v>2017</v>
      </c>
      <c r="BJ502" s="99"/>
      <c r="BK502" s="108"/>
      <c r="BL502" s="100" t="s">
        <v>2063</v>
      </c>
    </row>
    <row r="503" spans="1:64" hidden="1" x14ac:dyDescent="0.3">
      <c r="A503" s="84">
        <v>502</v>
      </c>
      <c r="B503" s="111" t="s">
        <v>2056</v>
      </c>
      <c r="C503" s="111" t="s">
        <v>188</v>
      </c>
      <c r="D503" s="111" t="s">
        <v>187</v>
      </c>
      <c r="E503" s="111" t="s">
        <v>186</v>
      </c>
      <c r="F503" s="111" t="s">
        <v>201</v>
      </c>
      <c r="G503" s="111" t="s">
        <v>183</v>
      </c>
      <c r="H503" s="111" t="s">
        <v>184</v>
      </c>
      <c r="I503" s="111">
        <v>148172</v>
      </c>
      <c r="J503" s="111" t="s">
        <v>387</v>
      </c>
      <c r="K503" s="111">
        <v>148172</v>
      </c>
      <c r="L503" s="111" t="s">
        <v>203</v>
      </c>
      <c r="M503" s="111" t="s">
        <v>204</v>
      </c>
      <c r="N503" s="111">
        <v>307444</v>
      </c>
      <c r="O503" s="111" t="s">
        <v>882</v>
      </c>
      <c r="P503" s="111">
        <v>417698</v>
      </c>
      <c r="Q503" s="111" t="s">
        <v>883</v>
      </c>
      <c r="R503" s="111" t="s">
        <v>809</v>
      </c>
      <c r="S503" s="111" t="s">
        <v>1724</v>
      </c>
      <c r="T503" s="111" t="s">
        <v>275</v>
      </c>
      <c r="U503" s="111" t="s">
        <v>210</v>
      </c>
      <c r="V503" s="111">
        <v>0</v>
      </c>
      <c r="W503" s="111" t="s">
        <v>964</v>
      </c>
      <c r="X503" s="111">
        <v>357125679</v>
      </c>
      <c r="Y503" s="111" t="s">
        <v>1725</v>
      </c>
      <c r="Z503" s="111" t="s">
        <v>861</v>
      </c>
      <c r="AA503" s="111">
        <v>52000</v>
      </c>
      <c r="AB503" s="111" t="s">
        <v>307</v>
      </c>
      <c r="AC503" s="111">
        <v>24</v>
      </c>
      <c r="AD503" s="111" t="s">
        <v>241</v>
      </c>
      <c r="AE503" s="111" t="s">
        <v>887</v>
      </c>
      <c r="AF503" s="111">
        <v>2780</v>
      </c>
      <c r="AG503" s="111">
        <v>2780</v>
      </c>
      <c r="AH503" s="111" t="s">
        <v>1726</v>
      </c>
      <c r="AI503" s="111">
        <v>8636.84</v>
      </c>
      <c r="AJ503" s="111">
        <v>5263.16</v>
      </c>
      <c r="AK503" s="111">
        <v>13900</v>
      </c>
      <c r="AL503" s="111">
        <v>43363.16</v>
      </c>
      <c r="AM503" s="111">
        <v>9498.84</v>
      </c>
      <c r="AN503" s="111">
        <v>52862</v>
      </c>
      <c r="AO503" s="111">
        <v>7827.91</v>
      </c>
      <c r="AP503" s="111">
        <v>3292.09</v>
      </c>
      <c r="AQ503" s="111">
        <v>11120</v>
      </c>
      <c r="AR503" s="111">
        <v>9</v>
      </c>
      <c r="AS503" s="111">
        <v>82</v>
      </c>
      <c r="AT503" s="111" t="s">
        <v>910</v>
      </c>
      <c r="AU503" s="99"/>
      <c r="AV503" s="99"/>
      <c r="AW503" s="111"/>
      <c r="AX503" s="111" t="s">
        <v>218</v>
      </c>
      <c r="AY503" s="111" t="s">
        <v>219</v>
      </c>
      <c r="AZ503" s="111"/>
      <c r="BA503" s="111">
        <v>0</v>
      </c>
      <c r="BB503" s="101">
        <v>45757</v>
      </c>
      <c r="BC503" s="101" t="s">
        <v>396</v>
      </c>
      <c r="BD503" s="99" t="s">
        <v>397</v>
      </c>
      <c r="BE503" s="99" t="s">
        <v>398</v>
      </c>
      <c r="BF503" s="109" t="s">
        <v>399</v>
      </c>
      <c r="BG503" s="67"/>
      <c r="BH503" s="108"/>
      <c r="BI503" s="99" t="s">
        <v>2017</v>
      </c>
      <c r="BJ503" s="99"/>
      <c r="BK503" s="108"/>
      <c r="BL503" s="100"/>
    </row>
    <row r="504" spans="1:64" hidden="1" x14ac:dyDescent="0.3">
      <c r="A504" s="84">
        <v>503</v>
      </c>
      <c r="B504" s="111" t="s">
        <v>2056</v>
      </c>
      <c r="C504" s="111" t="s">
        <v>188</v>
      </c>
      <c r="D504" s="111" t="s">
        <v>187</v>
      </c>
      <c r="E504" s="111" t="s">
        <v>186</v>
      </c>
      <c r="F504" s="111" t="s">
        <v>201</v>
      </c>
      <c r="G504" s="111" t="s">
        <v>183</v>
      </c>
      <c r="H504" s="111" t="s">
        <v>184</v>
      </c>
      <c r="I504" s="111">
        <v>153518</v>
      </c>
      <c r="J504" s="111" t="s">
        <v>270</v>
      </c>
      <c r="K504" s="111">
        <v>153518</v>
      </c>
      <c r="L504" s="111" t="s">
        <v>203</v>
      </c>
      <c r="M504" s="111" t="s">
        <v>204</v>
      </c>
      <c r="N504" s="111">
        <v>250401</v>
      </c>
      <c r="O504" s="111" t="s">
        <v>381</v>
      </c>
      <c r="P504" s="111">
        <v>338529</v>
      </c>
      <c r="Q504" s="111" t="s">
        <v>461</v>
      </c>
      <c r="R504" s="111" t="s">
        <v>1079</v>
      </c>
      <c r="S504" s="111" t="s">
        <v>1138</v>
      </c>
      <c r="T504" s="111" t="s">
        <v>275</v>
      </c>
      <c r="U504" s="111" t="s">
        <v>210</v>
      </c>
      <c r="V504" s="111">
        <v>0</v>
      </c>
      <c r="W504" s="111" t="s">
        <v>1476</v>
      </c>
      <c r="X504" s="111">
        <v>357152923</v>
      </c>
      <c r="Y504" s="111" t="s">
        <v>1139</v>
      </c>
      <c r="Z504" s="111" t="s">
        <v>861</v>
      </c>
      <c r="AA504" s="111">
        <v>20000</v>
      </c>
      <c r="AB504" s="111" t="s">
        <v>278</v>
      </c>
      <c r="AC504" s="111">
        <v>18</v>
      </c>
      <c r="AD504" s="111" t="s">
        <v>1713</v>
      </c>
      <c r="AE504" s="111" t="s">
        <v>1037</v>
      </c>
      <c r="AF504" s="111">
        <v>1340</v>
      </c>
      <c r="AG504" s="111">
        <v>1340</v>
      </c>
      <c r="AH504" s="111" t="s">
        <v>1141</v>
      </c>
      <c r="AI504" s="111">
        <v>10120.68</v>
      </c>
      <c r="AJ504" s="111">
        <v>3279.32</v>
      </c>
      <c r="AK504" s="111">
        <v>13400</v>
      </c>
      <c r="AL504" s="111">
        <v>9879.32</v>
      </c>
      <c r="AM504" s="111">
        <v>981.68</v>
      </c>
      <c r="AN504" s="111">
        <v>10861</v>
      </c>
      <c r="AO504" s="111">
        <v>0</v>
      </c>
      <c r="AP504" s="111">
        <v>0</v>
      </c>
      <c r="AQ504" s="111">
        <v>0</v>
      </c>
      <c r="AR504" s="111">
        <v>10</v>
      </c>
      <c r="AS504" s="111">
        <v>0</v>
      </c>
      <c r="AT504" s="111" t="s">
        <v>395</v>
      </c>
      <c r="AU504" s="99"/>
      <c r="AV504" s="99"/>
      <c r="AW504" s="111"/>
      <c r="AX504" s="111" t="s">
        <v>218</v>
      </c>
      <c r="AY504" s="111" t="s">
        <v>219</v>
      </c>
      <c r="AZ504" s="111"/>
      <c r="BA504" s="111">
        <v>0</v>
      </c>
      <c r="BB504" s="101"/>
      <c r="BC504" s="101"/>
      <c r="BD504" s="99" t="s">
        <v>220</v>
      </c>
      <c r="BE504" s="99"/>
      <c r="BF504" s="109"/>
      <c r="BG504" s="67"/>
      <c r="BH504" s="108"/>
      <c r="BI504" s="99" t="s">
        <v>2017</v>
      </c>
      <c r="BJ504" s="99"/>
      <c r="BK504" s="108"/>
      <c r="BL504" s="100" t="s">
        <v>2064</v>
      </c>
    </row>
    <row r="505" spans="1:64" hidden="1" x14ac:dyDescent="0.3">
      <c r="A505" s="99">
        <v>504</v>
      </c>
      <c r="B505" s="111" t="s">
        <v>2056</v>
      </c>
      <c r="C505" s="111" t="s">
        <v>188</v>
      </c>
      <c r="D505" s="111" t="s">
        <v>187</v>
      </c>
      <c r="E505" s="111" t="s">
        <v>186</v>
      </c>
      <c r="F505" s="111" t="s">
        <v>201</v>
      </c>
      <c r="G505" s="111" t="s">
        <v>183</v>
      </c>
      <c r="H505" s="111" t="s">
        <v>184</v>
      </c>
      <c r="I505" s="111">
        <v>160654</v>
      </c>
      <c r="J505" s="111" t="s">
        <v>672</v>
      </c>
      <c r="K505" s="111">
        <v>160654</v>
      </c>
      <c r="L505" s="111" t="s">
        <v>203</v>
      </c>
      <c r="M505" s="111" t="s">
        <v>204</v>
      </c>
      <c r="N505" s="111">
        <v>280684</v>
      </c>
      <c r="O505" s="111" t="s">
        <v>673</v>
      </c>
      <c r="P505" s="111">
        <v>368819</v>
      </c>
      <c r="Q505" s="111" t="s">
        <v>797</v>
      </c>
      <c r="R505" s="111" t="s">
        <v>1079</v>
      </c>
      <c r="S505" s="111" t="s">
        <v>1211</v>
      </c>
      <c r="T505" s="111" t="s">
        <v>227</v>
      </c>
      <c r="U505" s="111" t="s">
        <v>210</v>
      </c>
      <c r="V505" s="111">
        <v>0</v>
      </c>
      <c r="W505" s="111" t="s">
        <v>1212</v>
      </c>
      <c r="X505" s="111">
        <v>357155902</v>
      </c>
      <c r="Y505" s="111" t="s">
        <v>1213</v>
      </c>
      <c r="Z505" s="111" t="s">
        <v>861</v>
      </c>
      <c r="AA505" s="111">
        <v>30000</v>
      </c>
      <c r="AB505" s="111" t="s">
        <v>355</v>
      </c>
      <c r="AC505" s="111">
        <v>18</v>
      </c>
      <c r="AD505" s="111" t="s">
        <v>1713</v>
      </c>
      <c r="AE505" s="111" t="s">
        <v>1037</v>
      </c>
      <c r="AF505" s="111">
        <v>2020</v>
      </c>
      <c r="AG505" s="111">
        <v>2020</v>
      </c>
      <c r="AH505" s="111" t="s">
        <v>1135</v>
      </c>
      <c r="AI505" s="111">
        <v>13585.5</v>
      </c>
      <c r="AJ505" s="111">
        <v>4594.5</v>
      </c>
      <c r="AK505" s="111">
        <v>18180</v>
      </c>
      <c r="AL505" s="111">
        <v>16414.5</v>
      </c>
      <c r="AM505" s="111">
        <v>1760.5</v>
      </c>
      <c r="AN505" s="111">
        <v>18175</v>
      </c>
      <c r="AO505" s="111">
        <v>0</v>
      </c>
      <c r="AP505" s="111">
        <v>0</v>
      </c>
      <c r="AQ505" s="111">
        <v>0</v>
      </c>
      <c r="AR505" s="111">
        <v>9</v>
      </c>
      <c r="AS505" s="111">
        <v>0</v>
      </c>
      <c r="AT505" s="111" t="s">
        <v>395</v>
      </c>
      <c r="AU505" s="99"/>
      <c r="AV505" s="99"/>
      <c r="AW505" s="111"/>
      <c r="AX505" s="111" t="s">
        <v>218</v>
      </c>
      <c r="AY505" s="111" t="s">
        <v>219</v>
      </c>
      <c r="AZ505" s="111"/>
      <c r="BA505" s="111">
        <v>0</v>
      </c>
      <c r="BB505" s="101">
        <v>45758</v>
      </c>
      <c r="BC505" s="101" t="s">
        <v>396</v>
      </c>
      <c r="BD505" s="99" t="s">
        <v>397</v>
      </c>
      <c r="BE505" s="99" t="s">
        <v>517</v>
      </c>
      <c r="BF505" s="109" t="s">
        <v>518</v>
      </c>
      <c r="BG505" s="67"/>
      <c r="BH505" s="108"/>
      <c r="BI505" s="99" t="s">
        <v>2018</v>
      </c>
      <c r="BJ505" s="99"/>
      <c r="BK505" s="108"/>
      <c r="BL505" s="100"/>
    </row>
    <row r="506" spans="1:64" hidden="1" x14ac:dyDescent="0.3">
      <c r="A506" s="84">
        <v>505</v>
      </c>
      <c r="B506" s="111" t="s">
        <v>2056</v>
      </c>
      <c r="C506" s="111" t="s">
        <v>188</v>
      </c>
      <c r="D506" s="111" t="s">
        <v>187</v>
      </c>
      <c r="E506" s="111" t="s">
        <v>186</v>
      </c>
      <c r="F506" s="111" t="s">
        <v>201</v>
      </c>
      <c r="G506" s="111" t="s">
        <v>183</v>
      </c>
      <c r="H506" s="111" t="s">
        <v>184</v>
      </c>
      <c r="I506" s="111">
        <v>160654</v>
      </c>
      <c r="J506" s="111" t="s">
        <v>672</v>
      </c>
      <c r="K506" s="111">
        <v>160654</v>
      </c>
      <c r="L506" s="111" t="s">
        <v>203</v>
      </c>
      <c r="M506" s="111" t="s">
        <v>204</v>
      </c>
      <c r="N506" s="111">
        <v>280684</v>
      </c>
      <c r="O506" s="111" t="s">
        <v>673</v>
      </c>
      <c r="P506" s="111">
        <v>368819</v>
      </c>
      <c r="Q506" s="111" t="s">
        <v>797</v>
      </c>
      <c r="R506" s="111" t="s">
        <v>1079</v>
      </c>
      <c r="S506" s="111" t="s">
        <v>1208</v>
      </c>
      <c r="T506" s="111" t="s">
        <v>227</v>
      </c>
      <c r="U506" s="111" t="s">
        <v>210</v>
      </c>
      <c r="V506" s="111">
        <v>0</v>
      </c>
      <c r="W506" s="111" t="s">
        <v>1476</v>
      </c>
      <c r="X506" s="111">
        <v>357156122</v>
      </c>
      <c r="Y506" s="111" t="s">
        <v>1210</v>
      </c>
      <c r="Z506" s="111" t="s">
        <v>861</v>
      </c>
      <c r="AA506" s="111">
        <v>30000</v>
      </c>
      <c r="AB506" s="111" t="s">
        <v>355</v>
      </c>
      <c r="AC506" s="111">
        <v>18</v>
      </c>
      <c r="AD506" s="111" t="s">
        <v>1713</v>
      </c>
      <c r="AE506" s="111" t="s">
        <v>1037</v>
      </c>
      <c r="AF506" s="111">
        <v>2020</v>
      </c>
      <c r="AG506" s="111">
        <v>2020</v>
      </c>
      <c r="AH506" s="111" t="s">
        <v>1135</v>
      </c>
      <c r="AI506" s="111">
        <v>13585.5</v>
      </c>
      <c r="AJ506" s="111">
        <v>4594.5</v>
      </c>
      <c r="AK506" s="111">
        <v>18180</v>
      </c>
      <c r="AL506" s="111">
        <v>16414.5</v>
      </c>
      <c r="AM506" s="111">
        <v>1760.5</v>
      </c>
      <c r="AN506" s="111">
        <v>18175</v>
      </c>
      <c r="AO506" s="111">
        <v>0</v>
      </c>
      <c r="AP506" s="111">
        <v>0</v>
      </c>
      <c r="AQ506" s="111">
        <v>0</v>
      </c>
      <c r="AR506" s="111">
        <v>9</v>
      </c>
      <c r="AS506" s="111">
        <v>0</v>
      </c>
      <c r="AT506" s="111" t="s">
        <v>395</v>
      </c>
      <c r="AU506" s="99"/>
      <c r="AV506" s="99"/>
      <c r="AW506" s="111"/>
      <c r="AX506" s="111" t="s">
        <v>218</v>
      </c>
      <c r="AY506" s="111" t="s">
        <v>219</v>
      </c>
      <c r="AZ506" s="111"/>
      <c r="BA506" s="111">
        <v>0</v>
      </c>
      <c r="BB506" s="101">
        <v>45759</v>
      </c>
      <c r="BC506" s="101" t="s">
        <v>396</v>
      </c>
      <c r="BD506" s="99" t="s">
        <v>397</v>
      </c>
      <c r="BE506" s="99" t="s">
        <v>517</v>
      </c>
      <c r="BF506" s="109" t="s">
        <v>518</v>
      </c>
      <c r="BG506" s="67"/>
      <c r="BH506" s="108"/>
      <c r="BI506" s="99" t="s">
        <v>2018</v>
      </c>
      <c r="BJ506" s="99"/>
      <c r="BK506" s="108"/>
      <c r="BL506" s="100"/>
    </row>
    <row r="507" spans="1:64" hidden="1" x14ac:dyDescent="0.3">
      <c r="A507" s="84">
        <v>506</v>
      </c>
      <c r="B507" s="111" t="s">
        <v>2056</v>
      </c>
      <c r="C507" s="111" t="s">
        <v>188</v>
      </c>
      <c r="D507" s="111" t="s">
        <v>187</v>
      </c>
      <c r="E507" s="111" t="s">
        <v>186</v>
      </c>
      <c r="F507" s="111" t="s">
        <v>201</v>
      </c>
      <c r="G507" s="111" t="s">
        <v>183</v>
      </c>
      <c r="H507" s="111" t="s">
        <v>184</v>
      </c>
      <c r="I507" s="111">
        <v>143603</v>
      </c>
      <c r="J507" s="111" t="s">
        <v>329</v>
      </c>
      <c r="K507" s="111">
        <v>143603</v>
      </c>
      <c r="L507" s="111" t="s">
        <v>203</v>
      </c>
      <c r="M507" s="111" t="s">
        <v>204</v>
      </c>
      <c r="N507" s="111">
        <v>247935</v>
      </c>
      <c r="O507" s="111" t="s">
        <v>330</v>
      </c>
      <c r="P507" s="111">
        <v>325805</v>
      </c>
      <c r="Q507" s="111" t="s">
        <v>206</v>
      </c>
      <c r="R507" s="111" t="s">
        <v>809</v>
      </c>
      <c r="S507" s="111" t="s">
        <v>1727</v>
      </c>
      <c r="T507" s="111" t="s">
        <v>1178</v>
      </c>
      <c r="U507" s="111" t="s">
        <v>210</v>
      </c>
      <c r="V507" s="111">
        <v>0</v>
      </c>
      <c r="W507" s="111" t="s">
        <v>1476</v>
      </c>
      <c r="X507" s="111">
        <v>357240738</v>
      </c>
      <c r="Y507" s="111" t="s">
        <v>1728</v>
      </c>
      <c r="Z507" s="111" t="s">
        <v>861</v>
      </c>
      <c r="AA507" s="111">
        <v>80000</v>
      </c>
      <c r="AB507" s="111" t="s">
        <v>214</v>
      </c>
      <c r="AC507" s="111">
        <v>24</v>
      </c>
      <c r="AD507" s="111" t="s">
        <v>1729</v>
      </c>
      <c r="AE507" s="111" t="s">
        <v>1415</v>
      </c>
      <c r="AF507" s="111">
        <v>4230</v>
      </c>
      <c r="AG507" s="111">
        <v>4230</v>
      </c>
      <c r="AH507" s="111" t="s">
        <v>1415</v>
      </c>
      <c r="AI507" s="111">
        <v>2441.5100000000002</v>
      </c>
      <c r="AJ507" s="111">
        <v>1788.49</v>
      </c>
      <c r="AK507" s="111">
        <v>4230</v>
      </c>
      <c r="AL507" s="111">
        <v>77558.490000000005</v>
      </c>
      <c r="AM507" s="111">
        <v>20011.509999999998</v>
      </c>
      <c r="AN507" s="111">
        <v>97570</v>
      </c>
      <c r="AO507" s="111">
        <v>22924.63</v>
      </c>
      <c r="AP507" s="111">
        <v>10915.37</v>
      </c>
      <c r="AQ507" s="111">
        <v>33840</v>
      </c>
      <c r="AR507" s="111">
        <v>9</v>
      </c>
      <c r="AS507" s="111">
        <v>206</v>
      </c>
      <c r="AT507" s="99" t="s">
        <v>217</v>
      </c>
      <c r="AU507" s="99"/>
      <c r="AV507" s="99"/>
      <c r="AW507" s="111"/>
      <c r="AX507" s="111" t="s">
        <v>218</v>
      </c>
      <c r="AY507" s="111" t="s">
        <v>219</v>
      </c>
      <c r="AZ507" s="111"/>
      <c r="BA507" s="111">
        <v>0</v>
      </c>
      <c r="BB507" s="101"/>
      <c r="BC507" s="101"/>
      <c r="BD507" s="99" t="s">
        <v>220</v>
      </c>
      <c r="BE507" s="99"/>
      <c r="BF507" s="109"/>
      <c r="BG507" s="67"/>
      <c r="BH507" s="108"/>
      <c r="BI507" s="99" t="s">
        <v>2017</v>
      </c>
      <c r="BJ507" s="99"/>
      <c r="BK507" s="108"/>
      <c r="BL507" s="100"/>
    </row>
    <row r="508" spans="1:64" hidden="1" x14ac:dyDescent="0.3">
      <c r="A508" s="84">
        <v>507</v>
      </c>
      <c r="B508" s="111" t="s">
        <v>2056</v>
      </c>
      <c r="C508" s="111" t="s">
        <v>188</v>
      </c>
      <c r="D508" s="111" t="s">
        <v>187</v>
      </c>
      <c r="E508" s="111" t="s">
        <v>186</v>
      </c>
      <c r="F508" s="111" t="s">
        <v>201</v>
      </c>
      <c r="G508" s="111" t="s">
        <v>183</v>
      </c>
      <c r="H508" s="111" t="s">
        <v>184</v>
      </c>
      <c r="I508" s="111">
        <v>148538</v>
      </c>
      <c r="J508" s="111" t="s">
        <v>474</v>
      </c>
      <c r="K508" s="111">
        <v>148538</v>
      </c>
      <c r="L508" s="111" t="s">
        <v>203</v>
      </c>
      <c r="M508" s="111" t="s">
        <v>204</v>
      </c>
      <c r="N508" s="111">
        <v>251846</v>
      </c>
      <c r="O508" s="111" t="s">
        <v>602</v>
      </c>
      <c r="P508" s="111">
        <v>330877</v>
      </c>
      <c r="Q508" s="111" t="s">
        <v>603</v>
      </c>
      <c r="R508" s="111" t="s">
        <v>809</v>
      </c>
      <c r="S508" s="111" t="s">
        <v>1730</v>
      </c>
      <c r="T508" s="111" t="s">
        <v>275</v>
      </c>
      <c r="U508" s="111" t="s">
        <v>210</v>
      </c>
      <c r="V508" s="111">
        <v>0</v>
      </c>
      <c r="W508" s="111" t="s">
        <v>1188</v>
      </c>
      <c r="X508" s="111">
        <v>357252979</v>
      </c>
      <c r="Y508" s="111" t="s">
        <v>1731</v>
      </c>
      <c r="Z508" s="111" t="s">
        <v>861</v>
      </c>
      <c r="AA508" s="111">
        <v>52000</v>
      </c>
      <c r="AB508" s="111" t="s">
        <v>231</v>
      </c>
      <c r="AC508" s="111">
        <v>24</v>
      </c>
      <c r="AD508" s="111" t="s">
        <v>1702</v>
      </c>
      <c r="AE508" s="111" t="s">
        <v>887</v>
      </c>
      <c r="AF508" s="111">
        <v>2780</v>
      </c>
      <c r="AG508" s="111">
        <v>2780</v>
      </c>
      <c r="AH508" s="111" t="s">
        <v>1015</v>
      </c>
      <c r="AI508" s="111">
        <v>16464.75</v>
      </c>
      <c r="AJ508" s="111">
        <v>8555.25</v>
      </c>
      <c r="AK508" s="111">
        <v>25020</v>
      </c>
      <c r="AL508" s="111">
        <v>35535.25</v>
      </c>
      <c r="AM508" s="111">
        <v>6206.75</v>
      </c>
      <c r="AN508" s="111">
        <v>41742</v>
      </c>
      <c r="AO508" s="111">
        <v>0</v>
      </c>
      <c r="AP508" s="111">
        <v>0</v>
      </c>
      <c r="AQ508" s="111">
        <v>0</v>
      </c>
      <c r="AR508" s="111">
        <v>9</v>
      </c>
      <c r="AS508" s="111">
        <v>0</v>
      </c>
      <c r="AT508" s="111" t="s">
        <v>395</v>
      </c>
      <c r="AU508" s="99"/>
      <c r="AV508" s="99"/>
      <c r="AW508" s="111"/>
      <c r="AX508" s="111" t="s">
        <v>218</v>
      </c>
      <c r="AY508" s="111" t="s">
        <v>219</v>
      </c>
      <c r="AZ508" s="111"/>
      <c r="BA508" s="111">
        <v>0</v>
      </c>
      <c r="BB508" s="101">
        <v>45758</v>
      </c>
      <c r="BC508" s="101" t="s">
        <v>396</v>
      </c>
      <c r="BD508" s="99" t="s">
        <v>397</v>
      </c>
      <c r="BE508" s="99" t="s">
        <v>517</v>
      </c>
      <c r="BF508" s="109" t="s">
        <v>399</v>
      </c>
      <c r="BG508" s="67"/>
      <c r="BH508" s="108"/>
      <c r="BI508" s="99" t="s">
        <v>2018</v>
      </c>
      <c r="BJ508" s="99"/>
      <c r="BK508" s="108"/>
      <c r="BL508" s="100"/>
    </row>
    <row r="509" spans="1:64" hidden="1" x14ac:dyDescent="0.3">
      <c r="A509" s="99">
        <v>508</v>
      </c>
      <c r="B509" s="111" t="s">
        <v>2056</v>
      </c>
      <c r="C509" s="111" t="s">
        <v>188</v>
      </c>
      <c r="D509" s="111" t="s">
        <v>187</v>
      </c>
      <c r="E509" s="111" t="s">
        <v>186</v>
      </c>
      <c r="F509" s="111" t="s">
        <v>201</v>
      </c>
      <c r="G509" s="111" t="s">
        <v>183</v>
      </c>
      <c r="H509" s="111" t="s">
        <v>184</v>
      </c>
      <c r="I509" s="111">
        <v>153518</v>
      </c>
      <c r="J509" s="111" t="s">
        <v>270</v>
      </c>
      <c r="K509" s="111">
        <v>153518</v>
      </c>
      <c r="L509" s="111" t="s">
        <v>203</v>
      </c>
      <c r="M509" s="111" t="s">
        <v>204</v>
      </c>
      <c r="N509" s="111">
        <v>243768</v>
      </c>
      <c r="O509" s="111" t="s">
        <v>271</v>
      </c>
      <c r="P509" s="111">
        <v>320358</v>
      </c>
      <c r="Q509" s="111" t="s">
        <v>272</v>
      </c>
      <c r="R509" s="111" t="s">
        <v>1079</v>
      </c>
      <c r="S509" s="111" t="s">
        <v>1253</v>
      </c>
      <c r="T509" s="111" t="s">
        <v>237</v>
      </c>
      <c r="U509" s="111" t="s">
        <v>210</v>
      </c>
      <c r="V509" s="111">
        <v>0</v>
      </c>
      <c r="W509" s="111" t="s">
        <v>1254</v>
      </c>
      <c r="X509" s="111">
        <v>357263673</v>
      </c>
      <c r="Y509" s="111" t="s">
        <v>1255</v>
      </c>
      <c r="Z509" s="111" t="s">
        <v>861</v>
      </c>
      <c r="AA509" s="111">
        <v>20000</v>
      </c>
      <c r="AB509" s="111" t="s">
        <v>278</v>
      </c>
      <c r="AC509" s="111">
        <v>18</v>
      </c>
      <c r="AD509" s="111" t="s">
        <v>1713</v>
      </c>
      <c r="AE509" s="111" t="s">
        <v>1037</v>
      </c>
      <c r="AF509" s="111">
        <v>1340</v>
      </c>
      <c r="AG509" s="111">
        <v>1340</v>
      </c>
      <c r="AH509" s="111" t="s">
        <v>1141</v>
      </c>
      <c r="AI509" s="111">
        <v>10120.68</v>
      </c>
      <c r="AJ509" s="111">
        <v>3279.32</v>
      </c>
      <c r="AK509" s="111">
        <v>13400</v>
      </c>
      <c r="AL509" s="111">
        <v>9879.32</v>
      </c>
      <c r="AM509" s="111">
        <v>981.68</v>
      </c>
      <c r="AN509" s="111">
        <v>10861</v>
      </c>
      <c r="AO509" s="111">
        <v>0</v>
      </c>
      <c r="AP509" s="111">
        <v>0</v>
      </c>
      <c r="AQ509" s="111">
        <v>0</v>
      </c>
      <c r="AR509" s="111">
        <v>10</v>
      </c>
      <c r="AS509" s="111">
        <v>0</v>
      </c>
      <c r="AT509" s="111" t="s">
        <v>395</v>
      </c>
      <c r="AU509" s="99"/>
      <c r="AV509" s="99"/>
      <c r="AW509" s="111"/>
      <c r="AX509" s="111" t="s">
        <v>218</v>
      </c>
      <c r="AY509" s="111" t="s">
        <v>219</v>
      </c>
      <c r="AZ509" s="111"/>
      <c r="BA509" s="111">
        <v>0</v>
      </c>
      <c r="BB509" s="101"/>
      <c r="BC509" s="101"/>
      <c r="BD509" s="99" t="s">
        <v>220</v>
      </c>
      <c r="BE509" s="99"/>
      <c r="BF509" s="109"/>
      <c r="BG509" s="67"/>
      <c r="BH509" s="108"/>
      <c r="BI509" s="99" t="s">
        <v>2017</v>
      </c>
      <c r="BJ509" s="99"/>
      <c r="BK509" s="108"/>
      <c r="BL509" s="100" t="s">
        <v>2064</v>
      </c>
    </row>
    <row r="510" spans="1:64" hidden="1" x14ac:dyDescent="0.3">
      <c r="A510" s="84">
        <v>509</v>
      </c>
      <c r="B510" s="111" t="s">
        <v>2056</v>
      </c>
      <c r="C510" s="111" t="s">
        <v>188</v>
      </c>
      <c r="D510" s="111" t="s">
        <v>187</v>
      </c>
      <c r="E510" s="111" t="s">
        <v>186</v>
      </c>
      <c r="F510" s="111" t="s">
        <v>201</v>
      </c>
      <c r="G510" s="111" t="s">
        <v>183</v>
      </c>
      <c r="H510" s="111" t="s">
        <v>184</v>
      </c>
      <c r="I510" s="111">
        <v>151250</v>
      </c>
      <c r="J510" s="111" t="s">
        <v>434</v>
      </c>
      <c r="K510" s="111">
        <v>151250</v>
      </c>
      <c r="L510" s="111" t="s">
        <v>203</v>
      </c>
      <c r="M510" s="111" t="s">
        <v>204</v>
      </c>
      <c r="N510" s="111">
        <v>391183</v>
      </c>
      <c r="O510" s="111" t="s">
        <v>1346</v>
      </c>
      <c r="P510" s="111">
        <v>579336</v>
      </c>
      <c r="Q510" s="111" t="s">
        <v>1347</v>
      </c>
      <c r="R510" s="111" t="s">
        <v>809</v>
      </c>
      <c r="S510" s="111" t="s">
        <v>1732</v>
      </c>
      <c r="T510" s="111" t="s">
        <v>237</v>
      </c>
      <c r="U510" s="111" t="s">
        <v>210</v>
      </c>
      <c r="V510" s="111">
        <v>0</v>
      </c>
      <c r="W510" s="111" t="s">
        <v>858</v>
      </c>
      <c r="X510" s="111">
        <v>357272404</v>
      </c>
      <c r="Y510" s="111" t="s">
        <v>1733</v>
      </c>
      <c r="Z510" s="111" t="s">
        <v>861</v>
      </c>
      <c r="AA510" s="111">
        <v>62000</v>
      </c>
      <c r="AB510" s="111" t="s">
        <v>231</v>
      </c>
      <c r="AC510" s="111">
        <v>24</v>
      </c>
      <c r="AD510" s="111" t="s">
        <v>1734</v>
      </c>
      <c r="AE510" s="111" t="s">
        <v>814</v>
      </c>
      <c r="AF510" s="111">
        <v>3310</v>
      </c>
      <c r="AG510" s="111">
        <v>3310</v>
      </c>
      <c r="AH510" s="111" t="s">
        <v>1090</v>
      </c>
      <c r="AI510" s="111">
        <v>19652.8</v>
      </c>
      <c r="AJ510" s="111">
        <v>10137.200000000001</v>
      </c>
      <c r="AK510" s="111">
        <v>29790</v>
      </c>
      <c r="AL510" s="111">
        <v>42347.199999999997</v>
      </c>
      <c r="AM510" s="111">
        <v>7477.8</v>
      </c>
      <c r="AN510" s="111">
        <v>49825</v>
      </c>
      <c r="AO510" s="111">
        <v>0</v>
      </c>
      <c r="AP510" s="111">
        <v>0</v>
      </c>
      <c r="AQ510" s="111">
        <v>0</v>
      </c>
      <c r="AR510" s="111">
        <v>9</v>
      </c>
      <c r="AS510" s="111">
        <v>0</v>
      </c>
      <c r="AT510" s="111" t="s">
        <v>395</v>
      </c>
      <c r="AU510" s="99"/>
      <c r="AV510" s="99"/>
      <c r="AW510" s="111"/>
      <c r="AX510" s="111" t="s">
        <v>218</v>
      </c>
      <c r="AY510" s="111" t="s">
        <v>219</v>
      </c>
      <c r="AZ510" s="111"/>
      <c r="BA510" s="111">
        <v>0</v>
      </c>
      <c r="BB510" s="101">
        <v>45758</v>
      </c>
      <c r="BC510" s="101" t="s">
        <v>396</v>
      </c>
      <c r="BD510" s="99" t="s">
        <v>397</v>
      </c>
      <c r="BE510" s="99" t="s">
        <v>398</v>
      </c>
      <c r="BF510" s="109" t="s">
        <v>399</v>
      </c>
      <c r="BG510" s="67"/>
      <c r="BH510" s="108"/>
      <c r="BI510" s="99" t="s">
        <v>2017</v>
      </c>
      <c r="BJ510" s="99"/>
      <c r="BK510" s="108"/>
      <c r="BL510" s="100"/>
    </row>
    <row r="511" spans="1:64" hidden="1" x14ac:dyDescent="0.3">
      <c r="A511" s="84">
        <v>510</v>
      </c>
      <c r="B511" s="111" t="s">
        <v>2056</v>
      </c>
      <c r="C511" s="111" t="s">
        <v>188</v>
      </c>
      <c r="D511" s="111" t="s">
        <v>187</v>
      </c>
      <c r="E511" s="111" t="s">
        <v>186</v>
      </c>
      <c r="F511" s="111" t="s">
        <v>201</v>
      </c>
      <c r="G511" s="111" t="s">
        <v>183</v>
      </c>
      <c r="H511" s="111" t="s">
        <v>184</v>
      </c>
      <c r="I511" s="111">
        <v>148172</v>
      </c>
      <c r="J511" s="111" t="s">
        <v>387</v>
      </c>
      <c r="K511" s="111">
        <v>148172</v>
      </c>
      <c r="L511" s="111" t="s">
        <v>203</v>
      </c>
      <c r="M511" s="111" t="s">
        <v>204</v>
      </c>
      <c r="N511" s="111">
        <v>260098</v>
      </c>
      <c r="O511" s="111" t="s">
        <v>882</v>
      </c>
      <c r="P511" s="111">
        <v>341517</v>
      </c>
      <c r="Q511" s="111" t="s">
        <v>883</v>
      </c>
      <c r="R511" s="111" t="s">
        <v>809</v>
      </c>
      <c r="S511" s="111" t="s">
        <v>1735</v>
      </c>
      <c r="T511" s="111" t="s">
        <v>275</v>
      </c>
      <c r="U511" s="111" t="s">
        <v>210</v>
      </c>
      <c r="V511" s="111">
        <v>0</v>
      </c>
      <c r="W511" s="111" t="s">
        <v>337</v>
      </c>
      <c r="X511" s="111">
        <v>357285589</v>
      </c>
      <c r="Y511" s="111" t="s">
        <v>1736</v>
      </c>
      <c r="Z511" s="111" t="s">
        <v>861</v>
      </c>
      <c r="AA511" s="111">
        <v>50000</v>
      </c>
      <c r="AB511" s="111" t="s">
        <v>307</v>
      </c>
      <c r="AC511" s="111">
        <v>24</v>
      </c>
      <c r="AD511" s="111" t="s">
        <v>241</v>
      </c>
      <c r="AE511" s="111" t="s">
        <v>887</v>
      </c>
      <c r="AF511" s="111">
        <v>2670</v>
      </c>
      <c r="AG511" s="111">
        <v>2670</v>
      </c>
      <c r="AH511" s="111" t="s">
        <v>962</v>
      </c>
      <c r="AI511" s="111">
        <v>15801.41</v>
      </c>
      <c r="AJ511" s="111">
        <v>8228.59</v>
      </c>
      <c r="AK511" s="111">
        <v>24030</v>
      </c>
      <c r="AL511" s="111">
        <v>34198.589999999997</v>
      </c>
      <c r="AM511" s="111">
        <v>5986.41</v>
      </c>
      <c r="AN511" s="111">
        <v>40185</v>
      </c>
      <c r="AO511" s="111">
        <v>0</v>
      </c>
      <c r="AP511" s="111">
        <v>0</v>
      </c>
      <c r="AQ511" s="111">
        <v>0</v>
      </c>
      <c r="AR511" s="111">
        <v>9</v>
      </c>
      <c r="AS511" s="111">
        <v>0</v>
      </c>
      <c r="AT511" s="111" t="s">
        <v>395</v>
      </c>
      <c r="AU511" s="99"/>
      <c r="AV511" s="99"/>
      <c r="AW511" s="111"/>
      <c r="AX511" s="111" t="s">
        <v>218</v>
      </c>
      <c r="AY511" s="111" t="s">
        <v>219</v>
      </c>
      <c r="AZ511" s="111"/>
      <c r="BA511" s="111">
        <v>0</v>
      </c>
      <c r="BB511" s="101"/>
      <c r="BC511" s="101"/>
      <c r="BD511" s="99" t="s">
        <v>220</v>
      </c>
      <c r="BE511" s="99"/>
      <c r="BF511" s="109"/>
      <c r="BG511" s="67"/>
      <c r="BH511" s="108"/>
      <c r="BI511" s="99" t="s">
        <v>2017</v>
      </c>
      <c r="BJ511" s="99"/>
      <c r="BK511" s="108"/>
      <c r="BL511" s="100" t="s">
        <v>2063</v>
      </c>
    </row>
    <row r="512" spans="1:64" hidden="1" x14ac:dyDescent="0.3">
      <c r="A512" s="84">
        <v>511</v>
      </c>
      <c r="B512" s="111" t="s">
        <v>2056</v>
      </c>
      <c r="C512" s="111" t="s">
        <v>188</v>
      </c>
      <c r="D512" s="111" t="s">
        <v>187</v>
      </c>
      <c r="E512" s="111" t="s">
        <v>186</v>
      </c>
      <c r="F512" s="111" t="s">
        <v>201</v>
      </c>
      <c r="G512" s="111" t="s">
        <v>183</v>
      </c>
      <c r="H512" s="111" t="s">
        <v>184</v>
      </c>
      <c r="I512" s="111">
        <v>148538</v>
      </c>
      <c r="J512" s="111" t="s">
        <v>474</v>
      </c>
      <c r="K512" s="111">
        <v>148538</v>
      </c>
      <c r="L512" s="111" t="s">
        <v>203</v>
      </c>
      <c r="M512" s="111" t="s">
        <v>204</v>
      </c>
      <c r="N512" s="111">
        <v>251846</v>
      </c>
      <c r="O512" s="111" t="s">
        <v>602</v>
      </c>
      <c r="P512" s="111">
        <v>330877</v>
      </c>
      <c r="Q512" s="111" t="s">
        <v>603</v>
      </c>
      <c r="R512" s="111" t="s">
        <v>809</v>
      </c>
      <c r="S512" s="111" t="s">
        <v>1737</v>
      </c>
      <c r="T512" s="111" t="s">
        <v>1178</v>
      </c>
      <c r="U512" s="111" t="s">
        <v>210</v>
      </c>
      <c r="V512" s="111">
        <v>0</v>
      </c>
      <c r="W512" s="111" t="s">
        <v>1476</v>
      </c>
      <c r="X512" s="111">
        <v>357298055</v>
      </c>
      <c r="Y512" s="111" t="s">
        <v>1738</v>
      </c>
      <c r="Z512" s="111" t="s">
        <v>861</v>
      </c>
      <c r="AA512" s="111">
        <v>32000</v>
      </c>
      <c r="AB512" s="111" t="s">
        <v>231</v>
      </c>
      <c r="AC512" s="111">
        <v>24</v>
      </c>
      <c r="AD512" s="111" t="s">
        <v>1739</v>
      </c>
      <c r="AE512" s="111" t="s">
        <v>887</v>
      </c>
      <c r="AF512" s="111">
        <v>1710</v>
      </c>
      <c r="AG512" s="111">
        <v>1710</v>
      </c>
      <c r="AH512" s="111" t="s">
        <v>1740</v>
      </c>
      <c r="AI512" s="111">
        <v>7730.25</v>
      </c>
      <c r="AJ512" s="111">
        <v>4239.75</v>
      </c>
      <c r="AK512" s="111">
        <v>11970</v>
      </c>
      <c r="AL512" s="111">
        <v>24269.75</v>
      </c>
      <c r="AM512" s="111">
        <v>4850.25</v>
      </c>
      <c r="AN512" s="111">
        <v>29120</v>
      </c>
      <c r="AO512" s="111">
        <v>0</v>
      </c>
      <c r="AP512" s="111">
        <v>0</v>
      </c>
      <c r="AQ512" s="111">
        <v>0</v>
      </c>
      <c r="AR512" s="111">
        <v>9</v>
      </c>
      <c r="AS512" s="111">
        <v>0</v>
      </c>
      <c r="AT512" s="111" t="s">
        <v>395</v>
      </c>
      <c r="AU512" s="99"/>
      <c r="AV512" s="99"/>
      <c r="AW512" s="111"/>
      <c r="AX512" s="111" t="s">
        <v>218</v>
      </c>
      <c r="AY512" s="111" t="s">
        <v>219</v>
      </c>
      <c r="AZ512" s="111"/>
      <c r="BA512" s="111">
        <v>0</v>
      </c>
      <c r="BB512" s="101">
        <v>45758</v>
      </c>
      <c r="BC512" s="101" t="s">
        <v>396</v>
      </c>
      <c r="BD512" s="99" t="s">
        <v>397</v>
      </c>
      <c r="BE512" s="99" t="s">
        <v>517</v>
      </c>
      <c r="BF512" s="109" t="s">
        <v>399</v>
      </c>
      <c r="BG512" s="67"/>
      <c r="BH512" s="108"/>
      <c r="BI512" s="99" t="s">
        <v>2018</v>
      </c>
      <c r="BJ512" s="99"/>
      <c r="BK512" s="108"/>
      <c r="BL512" s="100"/>
    </row>
    <row r="513" spans="1:64" hidden="1" x14ac:dyDescent="0.3">
      <c r="A513" s="99">
        <v>512</v>
      </c>
      <c r="B513" s="111" t="s">
        <v>2056</v>
      </c>
      <c r="C513" s="111" t="s">
        <v>188</v>
      </c>
      <c r="D513" s="111" t="s">
        <v>187</v>
      </c>
      <c r="E513" s="111" t="s">
        <v>186</v>
      </c>
      <c r="F513" s="111" t="s">
        <v>201</v>
      </c>
      <c r="G513" s="111" t="s">
        <v>183</v>
      </c>
      <c r="H513" s="111" t="s">
        <v>184</v>
      </c>
      <c r="I513" s="111">
        <v>143200</v>
      </c>
      <c r="J513" s="111" t="s">
        <v>286</v>
      </c>
      <c r="K513" s="111">
        <v>143200</v>
      </c>
      <c r="L513" s="111" t="s">
        <v>203</v>
      </c>
      <c r="M513" s="111" t="s">
        <v>204</v>
      </c>
      <c r="N513" s="111">
        <v>415729</v>
      </c>
      <c r="O513" s="111" t="s">
        <v>1084</v>
      </c>
      <c r="P513" s="111">
        <v>636046</v>
      </c>
      <c r="Q513" s="111" t="s">
        <v>1085</v>
      </c>
      <c r="R513" s="111" t="s">
        <v>809</v>
      </c>
      <c r="S513" s="111" t="s">
        <v>1741</v>
      </c>
      <c r="T513" s="111" t="s">
        <v>275</v>
      </c>
      <c r="U513" s="111" t="s">
        <v>210</v>
      </c>
      <c r="V513" s="111">
        <v>0</v>
      </c>
      <c r="W513" s="111" t="s">
        <v>1688</v>
      </c>
      <c r="X513" s="111">
        <v>357302005</v>
      </c>
      <c r="Y513" s="111" t="s">
        <v>1742</v>
      </c>
      <c r="Z513" s="111" t="s">
        <v>861</v>
      </c>
      <c r="AA513" s="111">
        <v>32000</v>
      </c>
      <c r="AB513" s="111" t="s">
        <v>231</v>
      </c>
      <c r="AC513" s="111">
        <v>24</v>
      </c>
      <c r="AD513" s="111" t="s">
        <v>1739</v>
      </c>
      <c r="AE513" s="111" t="s">
        <v>814</v>
      </c>
      <c r="AF513" s="111">
        <v>1710</v>
      </c>
      <c r="AG513" s="111">
        <v>1710</v>
      </c>
      <c r="AH513" s="111" t="s">
        <v>920</v>
      </c>
      <c r="AI513" s="111">
        <v>10159.14</v>
      </c>
      <c r="AJ513" s="111">
        <v>5230.8599999999997</v>
      </c>
      <c r="AK513" s="111">
        <v>15390</v>
      </c>
      <c r="AL513" s="111">
        <v>21840.86</v>
      </c>
      <c r="AM513" s="111">
        <v>3850.14</v>
      </c>
      <c r="AN513" s="111">
        <v>25691</v>
      </c>
      <c r="AO513" s="111">
        <v>0</v>
      </c>
      <c r="AP513" s="111">
        <v>0</v>
      </c>
      <c r="AQ513" s="111">
        <v>0</v>
      </c>
      <c r="AR513" s="111">
        <v>9</v>
      </c>
      <c r="AS513" s="111">
        <v>0</v>
      </c>
      <c r="AT513" s="111" t="s">
        <v>395</v>
      </c>
      <c r="AU513" s="99"/>
      <c r="AV513" s="99"/>
      <c r="AW513" s="111"/>
      <c r="AX513" s="111" t="s">
        <v>218</v>
      </c>
      <c r="AY513" s="111" t="s">
        <v>219</v>
      </c>
      <c r="AZ513" s="111"/>
      <c r="BA513" s="111">
        <v>0</v>
      </c>
      <c r="BB513" s="101"/>
      <c r="BC513" s="101"/>
      <c r="BD513" s="99" t="s">
        <v>220</v>
      </c>
      <c r="BE513" s="99"/>
      <c r="BF513" s="109"/>
      <c r="BG513" s="67"/>
      <c r="BH513" s="108"/>
      <c r="BI513" s="99" t="s">
        <v>2017</v>
      </c>
      <c r="BJ513" s="99"/>
      <c r="BK513" s="108"/>
      <c r="BL513" s="100" t="s">
        <v>2062</v>
      </c>
    </row>
    <row r="514" spans="1:64" hidden="1" x14ac:dyDescent="0.3">
      <c r="A514" s="84">
        <v>513</v>
      </c>
      <c r="B514" s="111" t="s">
        <v>2056</v>
      </c>
      <c r="C514" s="111" t="s">
        <v>188</v>
      </c>
      <c r="D514" s="111" t="s">
        <v>187</v>
      </c>
      <c r="E514" s="111" t="s">
        <v>186</v>
      </c>
      <c r="F514" s="111" t="s">
        <v>201</v>
      </c>
      <c r="G514" s="111" t="s">
        <v>183</v>
      </c>
      <c r="H514" s="111" t="s">
        <v>184</v>
      </c>
      <c r="I514" s="111">
        <v>143200</v>
      </c>
      <c r="J514" s="111" t="s">
        <v>286</v>
      </c>
      <c r="K514" s="111">
        <v>143200</v>
      </c>
      <c r="L514" s="111" t="s">
        <v>203</v>
      </c>
      <c r="M514" s="111" t="s">
        <v>204</v>
      </c>
      <c r="N514" s="111">
        <v>415729</v>
      </c>
      <c r="O514" s="111" t="s">
        <v>1084</v>
      </c>
      <c r="P514" s="111">
        <v>636046</v>
      </c>
      <c r="Q514" s="111" t="s">
        <v>1085</v>
      </c>
      <c r="R514" s="111" t="s">
        <v>809</v>
      </c>
      <c r="S514" s="111" t="s">
        <v>1743</v>
      </c>
      <c r="T514" s="111" t="s">
        <v>1178</v>
      </c>
      <c r="U514" s="111" t="s">
        <v>210</v>
      </c>
      <c r="V514" s="111">
        <v>0</v>
      </c>
      <c r="W514" s="111" t="s">
        <v>1476</v>
      </c>
      <c r="X514" s="111">
        <v>357302712</v>
      </c>
      <c r="Y514" s="111" t="s">
        <v>1744</v>
      </c>
      <c r="Z514" s="111" t="s">
        <v>861</v>
      </c>
      <c r="AA514" s="111">
        <v>32000</v>
      </c>
      <c r="AB514" s="111" t="s">
        <v>231</v>
      </c>
      <c r="AC514" s="111">
        <v>24</v>
      </c>
      <c r="AD514" s="111" t="s">
        <v>1739</v>
      </c>
      <c r="AE514" s="111" t="s">
        <v>814</v>
      </c>
      <c r="AF514" s="111">
        <v>1710</v>
      </c>
      <c r="AG514" s="111">
        <v>1710</v>
      </c>
      <c r="AH514" s="111" t="s">
        <v>920</v>
      </c>
      <c r="AI514" s="111">
        <v>10159.14</v>
      </c>
      <c r="AJ514" s="111">
        <v>5230.8599999999997</v>
      </c>
      <c r="AK514" s="111">
        <v>15390</v>
      </c>
      <c r="AL514" s="111">
        <v>21840.86</v>
      </c>
      <c r="AM514" s="111">
        <v>3850.14</v>
      </c>
      <c r="AN514" s="111">
        <v>25691</v>
      </c>
      <c r="AO514" s="111">
        <v>0</v>
      </c>
      <c r="AP514" s="111">
        <v>0</v>
      </c>
      <c r="AQ514" s="111">
        <v>0</v>
      </c>
      <c r="AR514" s="111">
        <v>9</v>
      </c>
      <c r="AS514" s="111">
        <v>0</v>
      </c>
      <c r="AT514" s="111" t="s">
        <v>395</v>
      </c>
      <c r="AU514" s="99"/>
      <c r="AV514" s="99"/>
      <c r="AW514" s="111"/>
      <c r="AX514" s="111" t="s">
        <v>218</v>
      </c>
      <c r="AY514" s="111" t="s">
        <v>219</v>
      </c>
      <c r="AZ514" s="111"/>
      <c r="BA514" s="111">
        <v>0</v>
      </c>
      <c r="BB514" s="101"/>
      <c r="BC514" s="101"/>
      <c r="BD514" s="99" t="s">
        <v>220</v>
      </c>
      <c r="BE514" s="99"/>
      <c r="BF514" s="109"/>
      <c r="BG514" s="67"/>
      <c r="BH514" s="108"/>
      <c r="BI514" s="99" t="s">
        <v>2017</v>
      </c>
      <c r="BJ514" s="99"/>
      <c r="BK514" s="108"/>
      <c r="BL514" s="100" t="s">
        <v>2062</v>
      </c>
    </row>
    <row r="515" spans="1:64" hidden="1" x14ac:dyDescent="0.3">
      <c r="A515" s="84">
        <v>514</v>
      </c>
      <c r="B515" s="111" t="s">
        <v>2056</v>
      </c>
      <c r="C515" s="111" t="s">
        <v>188</v>
      </c>
      <c r="D515" s="111" t="s">
        <v>187</v>
      </c>
      <c r="E515" s="111" t="s">
        <v>186</v>
      </c>
      <c r="F515" s="111" t="s">
        <v>201</v>
      </c>
      <c r="G515" s="111" t="s">
        <v>183</v>
      </c>
      <c r="H515" s="111" t="s">
        <v>184</v>
      </c>
      <c r="I515" s="111">
        <v>151250</v>
      </c>
      <c r="J515" s="111" t="s">
        <v>434</v>
      </c>
      <c r="K515" s="111">
        <v>151250</v>
      </c>
      <c r="L515" s="111" t="s">
        <v>203</v>
      </c>
      <c r="M515" s="111" t="s">
        <v>204</v>
      </c>
      <c r="N515" s="111">
        <v>391183</v>
      </c>
      <c r="O515" s="111" t="s">
        <v>1346</v>
      </c>
      <c r="P515" s="111">
        <v>579336</v>
      </c>
      <c r="Q515" s="111" t="s">
        <v>1347</v>
      </c>
      <c r="R515" s="111" t="s">
        <v>809</v>
      </c>
      <c r="S515" s="111" t="s">
        <v>1745</v>
      </c>
      <c r="T515" s="111" t="s">
        <v>275</v>
      </c>
      <c r="U515" s="111" t="s">
        <v>210</v>
      </c>
      <c r="V515" s="111">
        <v>0</v>
      </c>
      <c r="W515" s="111" t="s">
        <v>1575</v>
      </c>
      <c r="X515" s="111">
        <v>357315138</v>
      </c>
      <c r="Y515" s="111" t="s">
        <v>1746</v>
      </c>
      <c r="Z515" s="111" t="s">
        <v>861</v>
      </c>
      <c r="AA515" s="111">
        <v>62000</v>
      </c>
      <c r="AB515" s="111" t="s">
        <v>231</v>
      </c>
      <c r="AC515" s="111">
        <v>24</v>
      </c>
      <c r="AD515" s="111" t="s">
        <v>1734</v>
      </c>
      <c r="AE515" s="111" t="s">
        <v>814</v>
      </c>
      <c r="AF515" s="111">
        <v>3310</v>
      </c>
      <c r="AG515" s="111">
        <v>3310</v>
      </c>
      <c r="AH515" s="111" t="s">
        <v>1090</v>
      </c>
      <c r="AI515" s="111">
        <v>19652.8</v>
      </c>
      <c r="AJ515" s="111">
        <v>10137.200000000001</v>
      </c>
      <c r="AK515" s="111">
        <v>29790</v>
      </c>
      <c r="AL515" s="111">
        <v>42347.199999999997</v>
      </c>
      <c r="AM515" s="111">
        <v>7477.8</v>
      </c>
      <c r="AN515" s="111">
        <v>49825</v>
      </c>
      <c r="AO515" s="111">
        <v>0</v>
      </c>
      <c r="AP515" s="111">
        <v>0</v>
      </c>
      <c r="AQ515" s="111">
        <v>0</v>
      </c>
      <c r="AR515" s="111">
        <v>9</v>
      </c>
      <c r="AS515" s="111">
        <v>0</v>
      </c>
      <c r="AT515" s="111" t="s">
        <v>395</v>
      </c>
      <c r="AU515" s="99"/>
      <c r="AV515" s="99"/>
      <c r="AW515" s="111"/>
      <c r="AX515" s="111" t="s">
        <v>218</v>
      </c>
      <c r="AY515" s="111" t="s">
        <v>219</v>
      </c>
      <c r="AZ515" s="111"/>
      <c r="BA515" s="111">
        <v>0</v>
      </c>
      <c r="BB515" s="101">
        <v>45758</v>
      </c>
      <c r="BC515" s="101" t="s">
        <v>396</v>
      </c>
      <c r="BD515" s="99" t="s">
        <v>397</v>
      </c>
      <c r="BE515" s="99" t="s">
        <v>398</v>
      </c>
      <c r="BF515" s="109" t="s">
        <v>399</v>
      </c>
      <c r="BG515" s="67"/>
      <c r="BH515" s="108"/>
      <c r="BI515" s="99" t="s">
        <v>2017</v>
      </c>
      <c r="BJ515" s="99"/>
      <c r="BK515" s="108"/>
      <c r="BL515" s="100"/>
    </row>
    <row r="516" spans="1:64" hidden="1" x14ac:dyDescent="0.3">
      <c r="A516" s="84">
        <v>515</v>
      </c>
      <c r="B516" s="111" t="s">
        <v>2056</v>
      </c>
      <c r="C516" s="111" t="s">
        <v>188</v>
      </c>
      <c r="D516" s="111" t="s">
        <v>187</v>
      </c>
      <c r="E516" s="111" t="s">
        <v>186</v>
      </c>
      <c r="F516" s="111" t="s">
        <v>201</v>
      </c>
      <c r="G516" s="111" t="s">
        <v>183</v>
      </c>
      <c r="H516" s="111" t="s">
        <v>184</v>
      </c>
      <c r="I516" s="111">
        <v>143200</v>
      </c>
      <c r="J516" s="111" t="s">
        <v>286</v>
      </c>
      <c r="K516" s="111">
        <v>143200</v>
      </c>
      <c r="L516" s="111" t="s">
        <v>203</v>
      </c>
      <c r="M516" s="111" t="s">
        <v>204</v>
      </c>
      <c r="N516" s="111">
        <v>271938</v>
      </c>
      <c r="O516" s="111" t="s">
        <v>712</v>
      </c>
      <c r="P516" s="111">
        <v>356912</v>
      </c>
      <c r="Q516" s="111" t="s">
        <v>1093</v>
      </c>
      <c r="R516" s="111" t="s">
        <v>809</v>
      </c>
      <c r="S516" s="111" t="s">
        <v>1747</v>
      </c>
      <c r="T516" s="111" t="s">
        <v>275</v>
      </c>
      <c r="U516" s="111" t="s">
        <v>210</v>
      </c>
      <c r="V516" s="111">
        <v>0</v>
      </c>
      <c r="W516" s="111" t="s">
        <v>391</v>
      </c>
      <c r="X516" s="111">
        <v>357343373</v>
      </c>
      <c r="Y516" s="111" t="s">
        <v>1748</v>
      </c>
      <c r="Z516" s="111" t="s">
        <v>861</v>
      </c>
      <c r="AA516" s="111">
        <v>80000</v>
      </c>
      <c r="AB516" s="111" t="s">
        <v>231</v>
      </c>
      <c r="AC516" s="111">
        <v>24</v>
      </c>
      <c r="AD516" s="111" t="s">
        <v>1702</v>
      </c>
      <c r="AE516" s="111" t="s">
        <v>814</v>
      </c>
      <c r="AF516" s="111">
        <v>4270</v>
      </c>
      <c r="AG516" s="111">
        <v>4270</v>
      </c>
      <c r="AH516" s="111" t="s">
        <v>1090</v>
      </c>
      <c r="AI516" s="111">
        <v>25348.97</v>
      </c>
      <c r="AJ516" s="111">
        <v>13081.03</v>
      </c>
      <c r="AK516" s="111">
        <v>38430</v>
      </c>
      <c r="AL516" s="111">
        <v>54651.03</v>
      </c>
      <c r="AM516" s="111">
        <v>9654.9699999999993</v>
      </c>
      <c r="AN516" s="111">
        <v>64306</v>
      </c>
      <c r="AO516" s="111">
        <v>0</v>
      </c>
      <c r="AP516" s="111">
        <v>0</v>
      </c>
      <c r="AQ516" s="111">
        <v>0</v>
      </c>
      <c r="AR516" s="111">
        <v>9</v>
      </c>
      <c r="AS516" s="111">
        <v>0</v>
      </c>
      <c r="AT516" s="111" t="s">
        <v>395</v>
      </c>
      <c r="AU516" s="99"/>
      <c r="AV516" s="99"/>
      <c r="AW516" s="111"/>
      <c r="AX516" s="111" t="s">
        <v>218</v>
      </c>
      <c r="AY516" s="111" t="s">
        <v>219</v>
      </c>
      <c r="AZ516" s="111"/>
      <c r="BA516" s="111">
        <v>0</v>
      </c>
      <c r="BB516" s="101"/>
      <c r="BC516" s="101"/>
      <c r="BD516" s="99" t="s">
        <v>220</v>
      </c>
      <c r="BE516" s="99"/>
      <c r="BF516" s="109"/>
      <c r="BG516" s="67"/>
      <c r="BH516" s="108"/>
      <c r="BI516" s="99" t="s">
        <v>2017</v>
      </c>
      <c r="BJ516" s="99"/>
      <c r="BK516" s="108"/>
      <c r="BL516" s="100" t="s">
        <v>2063</v>
      </c>
    </row>
    <row r="517" spans="1:64" hidden="1" x14ac:dyDescent="0.3">
      <c r="A517" s="99">
        <v>516</v>
      </c>
      <c r="B517" s="111" t="s">
        <v>2056</v>
      </c>
      <c r="C517" s="111" t="s">
        <v>188</v>
      </c>
      <c r="D517" s="111" t="s">
        <v>187</v>
      </c>
      <c r="E517" s="111" t="s">
        <v>186</v>
      </c>
      <c r="F517" s="111" t="s">
        <v>201</v>
      </c>
      <c r="G517" s="111" t="s">
        <v>183</v>
      </c>
      <c r="H517" s="111" t="s">
        <v>184</v>
      </c>
      <c r="I517" s="111">
        <v>143200</v>
      </c>
      <c r="J517" s="111" t="s">
        <v>286</v>
      </c>
      <c r="K517" s="111">
        <v>143200</v>
      </c>
      <c r="L517" s="111" t="s">
        <v>203</v>
      </c>
      <c r="M517" s="111" t="s">
        <v>204</v>
      </c>
      <c r="N517" s="111">
        <v>271938</v>
      </c>
      <c r="O517" s="111" t="s">
        <v>712</v>
      </c>
      <c r="P517" s="111">
        <v>356912</v>
      </c>
      <c r="Q517" s="111" t="s">
        <v>1093</v>
      </c>
      <c r="R517" s="111" t="s">
        <v>809</v>
      </c>
      <c r="S517" s="111" t="s">
        <v>1749</v>
      </c>
      <c r="T517" s="111" t="s">
        <v>237</v>
      </c>
      <c r="U517" s="111" t="s">
        <v>210</v>
      </c>
      <c r="V517" s="111">
        <v>0</v>
      </c>
      <c r="W517" s="111" t="s">
        <v>1688</v>
      </c>
      <c r="X517" s="111">
        <v>357343694</v>
      </c>
      <c r="Y517" s="111" t="s">
        <v>1750</v>
      </c>
      <c r="Z517" s="111" t="s">
        <v>1751</v>
      </c>
      <c r="AA517" s="111">
        <v>32000</v>
      </c>
      <c r="AB517" s="111" t="s">
        <v>231</v>
      </c>
      <c r="AC517" s="111">
        <v>24</v>
      </c>
      <c r="AD517" s="111" t="s">
        <v>1739</v>
      </c>
      <c r="AE517" s="111" t="s">
        <v>814</v>
      </c>
      <c r="AF517" s="111">
        <v>1710</v>
      </c>
      <c r="AG517" s="111">
        <v>1710</v>
      </c>
      <c r="AH517" s="111" t="s">
        <v>1090</v>
      </c>
      <c r="AI517" s="111">
        <v>10185.01</v>
      </c>
      <c r="AJ517" s="111">
        <v>5204.99</v>
      </c>
      <c r="AK517" s="111">
        <v>15390</v>
      </c>
      <c r="AL517" s="111">
        <v>21814.99</v>
      </c>
      <c r="AM517" s="111">
        <v>3841.01</v>
      </c>
      <c r="AN517" s="111">
        <v>25656</v>
      </c>
      <c r="AO517" s="111">
        <v>0</v>
      </c>
      <c r="AP517" s="111">
        <v>0</v>
      </c>
      <c r="AQ517" s="111">
        <v>0</v>
      </c>
      <c r="AR517" s="111">
        <v>9</v>
      </c>
      <c r="AS517" s="111">
        <v>0</v>
      </c>
      <c r="AT517" s="111" t="s">
        <v>395</v>
      </c>
      <c r="AU517" s="99"/>
      <c r="AV517" s="99"/>
      <c r="AW517" s="111"/>
      <c r="AX517" s="111" t="s">
        <v>218</v>
      </c>
      <c r="AY517" s="111" t="s">
        <v>219</v>
      </c>
      <c r="AZ517" s="111"/>
      <c r="BA517" s="111">
        <v>0</v>
      </c>
      <c r="BB517" s="101"/>
      <c r="BC517" s="101"/>
      <c r="BD517" s="99" t="s">
        <v>220</v>
      </c>
      <c r="BE517" s="99"/>
      <c r="BF517" s="109"/>
      <c r="BG517" s="67"/>
      <c r="BH517" s="108"/>
      <c r="BI517" s="99" t="s">
        <v>2017</v>
      </c>
      <c r="BJ517" s="99"/>
      <c r="BK517" s="108"/>
      <c r="BL517" s="100" t="s">
        <v>2062</v>
      </c>
    </row>
    <row r="518" spans="1:64" hidden="1" x14ac:dyDescent="0.3">
      <c r="A518" s="84">
        <v>517</v>
      </c>
      <c r="B518" s="111" t="s">
        <v>2056</v>
      </c>
      <c r="C518" s="111" t="s">
        <v>188</v>
      </c>
      <c r="D518" s="111" t="s">
        <v>187</v>
      </c>
      <c r="E518" s="111" t="s">
        <v>186</v>
      </c>
      <c r="F518" s="111" t="s">
        <v>201</v>
      </c>
      <c r="G518" s="111" t="s">
        <v>183</v>
      </c>
      <c r="H518" s="111" t="s">
        <v>184</v>
      </c>
      <c r="I518" s="111">
        <v>148538</v>
      </c>
      <c r="J518" s="111" t="s">
        <v>474</v>
      </c>
      <c r="K518" s="111">
        <v>148538</v>
      </c>
      <c r="L518" s="111" t="s">
        <v>203</v>
      </c>
      <c r="M518" s="111" t="s">
        <v>204</v>
      </c>
      <c r="N518" s="111">
        <v>251821</v>
      </c>
      <c r="O518" s="111" t="s">
        <v>877</v>
      </c>
      <c r="P518" s="111">
        <v>330843</v>
      </c>
      <c r="Q518" s="111" t="s">
        <v>878</v>
      </c>
      <c r="R518" s="111" t="s">
        <v>809</v>
      </c>
      <c r="S518" s="111" t="s">
        <v>1752</v>
      </c>
      <c r="T518" s="111" t="s">
        <v>227</v>
      </c>
      <c r="U518" s="111" t="s">
        <v>210</v>
      </c>
      <c r="V518" s="111">
        <v>0</v>
      </c>
      <c r="W518" s="111" t="s">
        <v>916</v>
      </c>
      <c r="X518" s="111">
        <v>357416883</v>
      </c>
      <c r="Y518" s="111" t="s">
        <v>1753</v>
      </c>
      <c r="Z518" s="111" t="s">
        <v>861</v>
      </c>
      <c r="AA518" s="111">
        <v>60000</v>
      </c>
      <c r="AB518" s="111" t="s">
        <v>231</v>
      </c>
      <c r="AC518" s="111">
        <v>24</v>
      </c>
      <c r="AD518" s="111" t="s">
        <v>1702</v>
      </c>
      <c r="AE518" s="111" t="s">
        <v>887</v>
      </c>
      <c r="AF518" s="111">
        <v>3200</v>
      </c>
      <c r="AG518" s="111">
        <v>3200</v>
      </c>
      <c r="AH518" s="111" t="s">
        <v>1015</v>
      </c>
      <c r="AI518" s="111">
        <v>18922.53</v>
      </c>
      <c r="AJ518" s="111">
        <v>9877.4699999999993</v>
      </c>
      <c r="AK518" s="111">
        <v>28800</v>
      </c>
      <c r="AL518" s="111">
        <v>41077.47</v>
      </c>
      <c r="AM518" s="111">
        <v>7206.53</v>
      </c>
      <c r="AN518" s="111">
        <v>48284</v>
      </c>
      <c r="AO518" s="111">
        <v>0</v>
      </c>
      <c r="AP518" s="111">
        <v>0</v>
      </c>
      <c r="AQ518" s="111">
        <v>0</v>
      </c>
      <c r="AR518" s="111">
        <v>9</v>
      </c>
      <c r="AS518" s="111">
        <v>0</v>
      </c>
      <c r="AT518" s="111" t="s">
        <v>395</v>
      </c>
      <c r="AU518" s="99"/>
      <c r="AV518" s="99"/>
      <c r="AW518" s="111"/>
      <c r="AX518" s="111" t="s">
        <v>218</v>
      </c>
      <c r="AY518" s="111" t="s">
        <v>219</v>
      </c>
      <c r="AZ518" s="111"/>
      <c r="BA518" s="111">
        <v>0</v>
      </c>
      <c r="BB518" s="101">
        <v>45759</v>
      </c>
      <c r="BC518" s="101" t="s">
        <v>396</v>
      </c>
      <c r="BD518" s="99" t="s">
        <v>397</v>
      </c>
      <c r="BE518" s="99" t="s">
        <v>398</v>
      </c>
      <c r="BF518" s="109" t="s">
        <v>399</v>
      </c>
      <c r="BG518" s="67"/>
      <c r="BH518" s="108"/>
      <c r="BI518" s="99" t="s">
        <v>2017</v>
      </c>
      <c r="BJ518" s="99"/>
      <c r="BK518" s="108"/>
      <c r="BL518" s="100"/>
    </row>
    <row r="519" spans="1:64" hidden="1" x14ac:dyDescent="0.3">
      <c r="A519" s="84">
        <v>518</v>
      </c>
      <c r="B519" s="111" t="s">
        <v>2056</v>
      </c>
      <c r="C519" s="111" t="s">
        <v>188</v>
      </c>
      <c r="D519" s="111" t="s">
        <v>187</v>
      </c>
      <c r="E519" s="111" t="s">
        <v>186</v>
      </c>
      <c r="F519" s="111" t="s">
        <v>201</v>
      </c>
      <c r="G519" s="111" t="s">
        <v>183</v>
      </c>
      <c r="H519" s="111" t="s">
        <v>184</v>
      </c>
      <c r="I519" s="111">
        <v>148538</v>
      </c>
      <c r="J519" s="111" t="s">
        <v>474</v>
      </c>
      <c r="K519" s="111">
        <v>148538</v>
      </c>
      <c r="L519" s="111" t="s">
        <v>203</v>
      </c>
      <c r="M519" s="111" t="s">
        <v>204</v>
      </c>
      <c r="N519" s="111">
        <v>251846</v>
      </c>
      <c r="O519" s="111" t="s">
        <v>602</v>
      </c>
      <c r="P519" s="111">
        <v>330877</v>
      </c>
      <c r="Q519" s="111" t="s">
        <v>603</v>
      </c>
      <c r="R519" s="111" t="s">
        <v>809</v>
      </c>
      <c r="S519" s="111" t="s">
        <v>1754</v>
      </c>
      <c r="T519" s="111" t="s">
        <v>275</v>
      </c>
      <c r="U519" s="111" t="s">
        <v>210</v>
      </c>
      <c r="V519" s="111">
        <v>0</v>
      </c>
      <c r="W519" s="111" t="s">
        <v>1476</v>
      </c>
      <c r="X519" s="111">
        <v>357437217</v>
      </c>
      <c r="Y519" s="111" t="s">
        <v>1755</v>
      </c>
      <c r="Z519" s="111" t="s">
        <v>1751</v>
      </c>
      <c r="AA519" s="111">
        <v>32000</v>
      </c>
      <c r="AB519" s="111" t="s">
        <v>231</v>
      </c>
      <c r="AC519" s="111">
        <v>24</v>
      </c>
      <c r="AD519" s="111" t="s">
        <v>1739</v>
      </c>
      <c r="AE519" s="111" t="s">
        <v>887</v>
      </c>
      <c r="AF519" s="111">
        <v>1710</v>
      </c>
      <c r="AG519" s="111">
        <v>1710</v>
      </c>
      <c r="AH519" s="111" t="s">
        <v>1756</v>
      </c>
      <c r="AI519" s="111">
        <v>10150.51</v>
      </c>
      <c r="AJ519" s="111">
        <v>5239.49</v>
      </c>
      <c r="AK519" s="111">
        <v>15390</v>
      </c>
      <c r="AL519" s="111">
        <v>21849.49</v>
      </c>
      <c r="AM519" s="111">
        <v>3814.51</v>
      </c>
      <c r="AN519" s="111">
        <v>25664</v>
      </c>
      <c r="AO519" s="111">
        <v>0</v>
      </c>
      <c r="AP519" s="111">
        <v>0</v>
      </c>
      <c r="AQ519" s="111">
        <v>0</v>
      </c>
      <c r="AR519" s="111">
        <v>9</v>
      </c>
      <c r="AS519" s="111">
        <v>0</v>
      </c>
      <c r="AT519" s="111" t="s">
        <v>395</v>
      </c>
      <c r="AU519" s="99"/>
      <c r="AV519" s="99"/>
      <c r="AW519" s="111"/>
      <c r="AX519" s="111" t="s">
        <v>218</v>
      </c>
      <c r="AY519" s="111" t="s">
        <v>219</v>
      </c>
      <c r="AZ519" s="111"/>
      <c r="BA519" s="111">
        <v>0</v>
      </c>
      <c r="BB519" s="101">
        <v>45758</v>
      </c>
      <c r="BC519" s="101" t="s">
        <v>396</v>
      </c>
      <c r="BD519" s="99" t="s">
        <v>397</v>
      </c>
      <c r="BE519" s="99" t="s">
        <v>517</v>
      </c>
      <c r="BF519" s="109" t="s">
        <v>399</v>
      </c>
      <c r="BG519" s="67"/>
      <c r="BH519" s="108"/>
      <c r="BI519" s="99" t="s">
        <v>2018</v>
      </c>
      <c r="BJ519" s="99"/>
      <c r="BK519" s="108"/>
      <c r="BL519" s="100"/>
    </row>
    <row r="520" spans="1:64" hidden="1" x14ac:dyDescent="0.3">
      <c r="A520" s="84">
        <v>519</v>
      </c>
      <c r="B520" s="111" t="s">
        <v>2056</v>
      </c>
      <c r="C520" s="111" t="s">
        <v>188</v>
      </c>
      <c r="D520" s="111" t="s">
        <v>187</v>
      </c>
      <c r="E520" s="111" t="s">
        <v>186</v>
      </c>
      <c r="F520" s="111" t="s">
        <v>201</v>
      </c>
      <c r="G520" s="111" t="s">
        <v>183</v>
      </c>
      <c r="H520" s="111" t="s">
        <v>184</v>
      </c>
      <c r="I520" s="111">
        <v>151250</v>
      </c>
      <c r="J520" s="111" t="s">
        <v>434</v>
      </c>
      <c r="K520" s="111">
        <v>151250</v>
      </c>
      <c r="L520" s="111" t="s">
        <v>203</v>
      </c>
      <c r="M520" s="111" t="s">
        <v>204</v>
      </c>
      <c r="N520" s="111">
        <v>391183</v>
      </c>
      <c r="O520" s="111" t="s">
        <v>1346</v>
      </c>
      <c r="P520" s="111">
        <v>579336</v>
      </c>
      <c r="Q520" s="111" t="s">
        <v>1347</v>
      </c>
      <c r="R520" s="111" t="s">
        <v>809</v>
      </c>
      <c r="S520" s="111" t="s">
        <v>1757</v>
      </c>
      <c r="T520" s="111" t="s">
        <v>275</v>
      </c>
      <c r="U520" s="111" t="s">
        <v>210</v>
      </c>
      <c r="V520" s="111">
        <v>0</v>
      </c>
      <c r="W520" s="111" t="s">
        <v>1476</v>
      </c>
      <c r="X520" s="111">
        <v>357466062</v>
      </c>
      <c r="Y520" s="111" t="s">
        <v>1758</v>
      </c>
      <c r="Z520" s="111" t="s">
        <v>814</v>
      </c>
      <c r="AA520" s="111">
        <v>65000</v>
      </c>
      <c r="AB520" s="111" t="s">
        <v>231</v>
      </c>
      <c r="AC520" s="111">
        <v>24</v>
      </c>
      <c r="AD520" s="111" t="s">
        <v>1734</v>
      </c>
      <c r="AE520" s="111" t="s">
        <v>1759</v>
      </c>
      <c r="AF520" s="111">
        <v>3470</v>
      </c>
      <c r="AG520" s="111">
        <v>3470</v>
      </c>
      <c r="AH520" s="111" t="s">
        <v>1090</v>
      </c>
      <c r="AI520" s="111">
        <v>18082.22</v>
      </c>
      <c r="AJ520" s="111">
        <v>9677.7800000000007</v>
      </c>
      <c r="AK520" s="111">
        <v>27760</v>
      </c>
      <c r="AL520" s="111">
        <v>46917.78</v>
      </c>
      <c r="AM520" s="111">
        <v>8838.2199999999993</v>
      </c>
      <c r="AN520" s="111">
        <v>55756</v>
      </c>
      <c r="AO520" s="111">
        <v>0</v>
      </c>
      <c r="AP520" s="111">
        <v>0</v>
      </c>
      <c r="AQ520" s="111">
        <v>0</v>
      </c>
      <c r="AR520" s="111">
        <v>8</v>
      </c>
      <c r="AS520" s="111">
        <v>0</v>
      </c>
      <c r="AT520" s="111" t="s">
        <v>395</v>
      </c>
      <c r="AU520" s="99"/>
      <c r="AV520" s="99"/>
      <c r="AW520" s="111"/>
      <c r="AX520" s="111" t="s">
        <v>218</v>
      </c>
      <c r="AY520" s="111" t="s">
        <v>219</v>
      </c>
      <c r="AZ520" s="111"/>
      <c r="BA520" s="111">
        <v>0</v>
      </c>
      <c r="BB520" s="101">
        <v>45758</v>
      </c>
      <c r="BC520" s="101" t="s">
        <v>396</v>
      </c>
      <c r="BD520" s="99" t="s">
        <v>397</v>
      </c>
      <c r="BE520" s="99" t="s">
        <v>398</v>
      </c>
      <c r="BF520" s="109" t="s">
        <v>399</v>
      </c>
      <c r="BG520" s="67"/>
      <c r="BH520" s="108"/>
      <c r="BI520" s="99" t="s">
        <v>2017</v>
      </c>
      <c r="BJ520" s="99"/>
      <c r="BK520" s="108"/>
      <c r="BL520" s="100"/>
    </row>
    <row r="521" spans="1:64" hidden="1" x14ac:dyDescent="0.3">
      <c r="A521" s="99">
        <v>520</v>
      </c>
      <c r="B521" s="111" t="s">
        <v>2056</v>
      </c>
      <c r="C521" s="111" t="s">
        <v>188</v>
      </c>
      <c r="D521" s="111" t="s">
        <v>187</v>
      </c>
      <c r="E521" s="111" t="s">
        <v>186</v>
      </c>
      <c r="F521" s="111" t="s">
        <v>201</v>
      </c>
      <c r="G521" s="111" t="s">
        <v>183</v>
      </c>
      <c r="H521" s="111" t="s">
        <v>184</v>
      </c>
      <c r="I521" s="111">
        <v>151250</v>
      </c>
      <c r="J521" s="111" t="s">
        <v>434</v>
      </c>
      <c r="K521" s="111">
        <v>151250</v>
      </c>
      <c r="L521" s="111" t="s">
        <v>203</v>
      </c>
      <c r="M521" s="111" t="s">
        <v>204</v>
      </c>
      <c r="N521" s="111">
        <v>391183</v>
      </c>
      <c r="O521" s="111" t="s">
        <v>1346</v>
      </c>
      <c r="P521" s="111">
        <v>579336</v>
      </c>
      <c r="Q521" s="111" t="s">
        <v>1347</v>
      </c>
      <c r="R521" s="111" t="s">
        <v>809</v>
      </c>
      <c r="S521" s="111" t="s">
        <v>1760</v>
      </c>
      <c r="T521" s="111" t="s">
        <v>275</v>
      </c>
      <c r="U521" s="111" t="s">
        <v>210</v>
      </c>
      <c r="V521" s="111">
        <v>0</v>
      </c>
      <c r="W521" s="111" t="s">
        <v>1476</v>
      </c>
      <c r="X521" s="111">
        <v>357466093</v>
      </c>
      <c r="Y521" s="111" t="s">
        <v>1761</v>
      </c>
      <c r="Z521" s="111" t="s">
        <v>814</v>
      </c>
      <c r="AA521" s="111">
        <v>65000</v>
      </c>
      <c r="AB521" s="111" t="s">
        <v>231</v>
      </c>
      <c r="AC521" s="111">
        <v>24</v>
      </c>
      <c r="AD521" s="111" t="s">
        <v>1734</v>
      </c>
      <c r="AE521" s="111" t="s">
        <v>1759</v>
      </c>
      <c r="AF521" s="111">
        <v>3470</v>
      </c>
      <c r="AG521" s="111">
        <v>3470</v>
      </c>
      <c r="AH521" s="111" t="s">
        <v>1762</v>
      </c>
      <c r="AI521" s="111">
        <v>18082.22</v>
      </c>
      <c r="AJ521" s="111">
        <v>9677.7800000000007</v>
      </c>
      <c r="AK521" s="111">
        <v>27760</v>
      </c>
      <c r="AL521" s="111">
        <v>46917.78</v>
      </c>
      <c r="AM521" s="111">
        <v>8838.2199999999993</v>
      </c>
      <c r="AN521" s="111">
        <v>55756</v>
      </c>
      <c r="AO521" s="111">
        <v>0</v>
      </c>
      <c r="AP521" s="111">
        <v>0</v>
      </c>
      <c r="AQ521" s="111">
        <v>0</v>
      </c>
      <c r="AR521" s="111">
        <v>8</v>
      </c>
      <c r="AS521" s="111">
        <v>0</v>
      </c>
      <c r="AT521" s="111" t="s">
        <v>395</v>
      </c>
      <c r="AU521" s="99"/>
      <c r="AV521" s="99"/>
      <c r="AW521" s="111"/>
      <c r="AX521" s="111" t="s">
        <v>218</v>
      </c>
      <c r="AY521" s="111" t="s">
        <v>219</v>
      </c>
      <c r="AZ521" s="111"/>
      <c r="BA521" s="111">
        <v>0</v>
      </c>
      <c r="BB521" s="101">
        <v>45758</v>
      </c>
      <c r="BC521" s="101" t="s">
        <v>396</v>
      </c>
      <c r="BD521" s="99" t="s">
        <v>397</v>
      </c>
      <c r="BE521" s="99" t="s">
        <v>398</v>
      </c>
      <c r="BF521" s="109" t="s">
        <v>399</v>
      </c>
      <c r="BG521" s="67"/>
      <c r="BH521" s="108"/>
      <c r="BI521" s="99" t="s">
        <v>2017</v>
      </c>
      <c r="BJ521" s="99"/>
      <c r="BK521" s="108"/>
      <c r="BL521" s="100"/>
    </row>
    <row r="522" spans="1:64" hidden="1" x14ac:dyDescent="0.3">
      <c r="A522" s="84">
        <v>521</v>
      </c>
      <c r="B522" s="111" t="s">
        <v>2056</v>
      </c>
      <c r="C522" s="111" t="s">
        <v>188</v>
      </c>
      <c r="D522" s="111" t="s">
        <v>187</v>
      </c>
      <c r="E522" s="111" t="s">
        <v>186</v>
      </c>
      <c r="F522" s="111" t="s">
        <v>201</v>
      </c>
      <c r="G522" s="111" t="s">
        <v>183</v>
      </c>
      <c r="H522" s="111" t="s">
        <v>184</v>
      </c>
      <c r="I522" s="111">
        <v>151250</v>
      </c>
      <c r="J522" s="111" t="s">
        <v>434</v>
      </c>
      <c r="K522" s="111">
        <v>151250</v>
      </c>
      <c r="L522" s="111" t="s">
        <v>203</v>
      </c>
      <c r="M522" s="111" t="s">
        <v>204</v>
      </c>
      <c r="N522" s="111">
        <v>391183</v>
      </c>
      <c r="O522" s="111" t="s">
        <v>1346</v>
      </c>
      <c r="P522" s="111">
        <v>579336</v>
      </c>
      <c r="Q522" s="111" t="s">
        <v>1347</v>
      </c>
      <c r="R522" s="111" t="s">
        <v>809</v>
      </c>
      <c r="S522" s="111" t="s">
        <v>1763</v>
      </c>
      <c r="T522" s="111" t="s">
        <v>275</v>
      </c>
      <c r="U522" s="111" t="s">
        <v>210</v>
      </c>
      <c r="V522" s="111">
        <v>0</v>
      </c>
      <c r="W522" s="111" t="s">
        <v>1476</v>
      </c>
      <c r="X522" s="111">
        <v>357466133</v>
      </c>
      <c r="Y522" s="111" t="s">
        <v>1764</v>
      </c>
      <c r="Z522" s="111" t="s">
        <v>814</v>
      </c>
      <c r="AA522" s="111">
        <v>65000</v>
      </c>
      <c r="AB522" s="111" t="s">
        <v>231</v>
      </c>
      <c r="AC522" s="111">
        <v>24</v>
      </c>
      <c r="AD522" s="111" t="s">
        <v>1734</v>
      </c>
      <c r="AE522" s="111" t="s">
        <v>1759</v>
      </c>
      <c r="AF522" s="111">
        <v>3470</v>
      </c>
      <c r="AG522" s="111">
        <v>3470</v>
      </c>
      <c r="AH522" s="111" t="s">
        <v>1108</v>
      </c>
      <c r="AI522" s="111">
        <v>18082.22</v>
      </c>
      <c r="AJ522" s="111">
        <v>9677.7800000000007</v>
      </c>
      <c r="AK522" s="111">
        <v>27760</v>
      </c>
      <c r="AL522" s="111">
        <v>46917.78</v>
      </c>
      <c r="AM522" s="111">
        <v>8838.2199999999993</v>
      </c>
      <c r="AN522" s="111">
        <v>55756</v>
      </c>
      <c r="AO522" s="111">
        <v>0</v>
      </c>
      <c r="AP522" s="111">
        <v>0</v>
      </c>
      <c r="AQ522" s="111">
        <v>0</v>
      </c>
      <c r="AR522" s="111">
        <v>8</v>
      </c>
      <c r="AS522" s="111">
        <v>0</v>
      </c>
      <c r="AT522" s="111" t="s">
        <v>395</v>
      </c>
      <c r="AU522" s="99"/>
      <c r="AV522" s="99"/>
      <c r="AW522" s="111"/>
      <c r="AX522" s="111" t="s">
        <v>218</v>
      </c>
      <c r="AY522" s="111" t="s">
        <v>219</v>
      </c>
      <c r="AZ522" s="111"/>
      <c r="BA522" s="111">
        <v>0</v>
      </c>
      <c r="BB522" s="101">
        <v>45758</v>
      </c>
      <c r="BC522" s="101" t="s">
        <v>396</v>
      </c>
      <c r="BD522" s="99" t="s">
        <v>397</v>
      </c>
      <c r="BE522" s="99" t="s">
        <v>398</v>
      </c>
      <c r="BF522" s="109" t="s">
        <v>399</v>
      </c>
      <c r="BG522" s="67"/>
      <c r="BH522" s="108"/>
      <c r="BI522" s="99" t="s">
        <v>2017</v>
      </c>
      <c r="BJ522" s="99"/>
      <c r="BK522" s="108"/>
      <c r="BL522" s="100"/>
    </row>
    <row r="523" spans="1:64" hidden="1" x14ac:dyDescent="0.3">
      <c r="A523" s="84">
        <v>522</v>
      </c>
      <c r="B523" s="111" t="s">
        <v>2056</v>
      </c>
      <c r="C523" s="111" t="s">
        <v>188</v>
      </c>
      <c r="D523" s="111" t="s">
        <v>187</v>
      </c>
      <c r="E523" s="111" t="s">
        <v>186</v>
      </c>
      <c r="F523" s="111" t="s">
        <v>201</v>
      </c>
      <c r="G523" s="111" t="s">
        <v>183</v>
      </c>
      <c r="H523" s="111" t="s">
        <v>184</v>
      </c>
      <c r="I523" s="111">
        <v>145511</v>
      </c>
      <c r="J523" s="111" t="s">
        <v>300</v>
      </c>
      <c r="K523" s="111">
        <v>145511</v>
      </c>
      <c r="L523" s="111" t="s">
        <v>203</v>
      </c>
      <c r="M523" s="111" t="s">
        <v>204</v>
      </c>
      <c r="N523" s="111">
        <v>246162</v>
      </c>
      <c r="O523" s="111" t="s">
        <v>301</v>
      </c>
      <c r="P523" s="111">
        <v>323472</v>
      </c>
      <c r="Q523" s="111" t="s">
        <v>302</v>
      </c>
      <c r="R523" s="111" t="s">
        <v>809</v>
      </c>
      <c r="S523" s="111" t="s">
        <v>1765</v>
      </c>
      <c r="T523" s="111" t="s">
        <v>275</v>
      </c>
      <c r="U523" s="111" t="s">
        <v>210</v>
      </c>
      <c r="V523" s="111">
        <v>0</v>
      </c>
      <c r="W523" s="111" t="s">
        <v>337</v>
      </c>
      <c r="X523" s="111">
        <v>357559976</v>
      </c>
      <c r="Y523" s="111" t="s">
        <v>1766</v>
      </c>
      <c r="Z523" s="111" t="s">
        <v>814</v>
      </c>
      <c r="AA523" s="111">
        <v>65000</v>
      </c>
      <c r="AB523" s="111" t="s">
        <v>307</v>
      </c>
      <c r="AC523" s="111">
        <v>24</v>
      </c>
      <c r="AD523" s="111" t="s">
        <v>1734</v>
      </c>
      <c r="AE523" s="111" t="s">
        <v>1767</v>
      </c>
      <c r="AF523" s="111">
        <v>3470</v>
      </c>
      <c r="AG523" s="111">
        <v>3470</v>
      </c>
      <c r="AH523" s="111" t="s">
        <v>1768</v>
      </c>
      <c r="AI523" s="111">
        <v>10833.03</v>
      </c>
      <c r="AJ523" s="111">
        <v>6516.97</v>
      </c>
      <c r="AK523" s="111">
        <v>17350</v>
      </c>
      <c r="AL523" s="111">
        <v>54166.97</v>
      </c>
      <c r="AM523" s="111">
        <v>11995.03</v>
      </c>
      <c r="AN523" s="111">
        <v>66162</v>
      </c>
      <c r="AO523" s="111">
        <v>7181.51</v>
      </c>
      <c r="AP523" s="111">
        <v>3228.49</v>
      </c>
      <c r="AQ523" s="111">
        <v>10410</v>
      </c>
      <c r="AR523" s="111">
        <v>8</v>
      </c>
      <c r="AS523" s="111">
        <v>54</v>
      </c>
      <c r="AT523" s="111" t="s">
        <v>966</v>
      </c>
      <c r="AU523" s="99"/>
      <c r="AV523" s="99"/>
      <c r="AW523" s="111"/>
      <c r="AX523" s="111" t="s">
        <v>218</v>
      </c>
      <c r="AY523" s="111" t="s">
        <v>219</v>
      </c>
      <c r="AZ523" s="111"/>
      <c r="BA523" s="111">
        <v>0</v>
      </c>
      <c r="BB523" s="101">
        <v>45757</v>
      </c>
      <c r="BC523" s="101" t="s">
        <v>396</v>
      </c>
      <c r="BD523" s="99" t="s">
        <v>397</v>
      </c>
      <c r="BE523" s="99" t="s">
        <v>398</v>
      </c>
      <c r="BF523" s="109" t="s">
        <v>399</v>
      </c>
      <c r="BG523" s="67"/>
      <c r="BH523" s="108"/>
      <c r="BI523" s="99" t="s">
        <v>2017</v>
      </c>
      <c r="BJ523" s="99"/>
      <c r="BK523" s="108"/>
      <c r="BL523" s="100"/>
    </row>
    <row r="524" spans="1:64" hidden="1" x14ac:dyDescent="0.3">
      <c r="A524" s="84">
        <v>523</v>
      </c>
      <c r="B524" s="111" t="s">
        <v>2056</v>
      </c>
      <c r="C524" s="111" t="s">
        <v>188</v>
      </c>
      <c r="D524" s="111" t="s">
        <v>187</v>
      </c>
      <c r="E524" s="111" t="s">
        <v>186</v>
      </c>
      <c r="F524" s="111" t="s">
        <v>201</v>
      </c>
      <c r="G524" s="111" t="s">
        <v>183</v>
      </c>
      <c r="H524" s="111" t="s">
        <v>184</v>
      </c>
      <c r="I524" s="111">
        <v>151250</v>
      </c>
      <c r="J524" s="111" t="s">
        <v>434</v>
      </c>
      <c r="K524" s="111">
        <v>151250</v>
      </c>
      <c r="L524" s="111" t="s">
        <v>203</v>
      </c>
      <c r="M524" s="111" t="s">
        <v>204</v>
      </c>
      <c r="N524" s="111">
        <v>391183</v>
      </c>
      <c r="O524" s="111" t="s">
        <v>1346</v>
      </c>
      <c r="P524" s="111">
        <v>579336</v>
      </c>
      <c r="Q524" s="111" t="s">
        <v>1347</v>
      </c>
      <c r="R524" s="111" t="s">
        <v>809</v>
      </c>
      <c r="S524" s="111" t="s">
        <v>1769</v>
      </c>
      <c r="T524" s="111" t="s">
        <v>227</v>
      </c>
      <c r="U524" s="111" t="s">
        <v>210</v>
      </c>
      <c r="V524" s="111">
        <v>0</v>
      </c>
      <c r="W524" s="111" t="s">
        <v>1770</v>
      </c>
      <c r="X524" s="111">
        <v>357712158</v>
      </c>
      <c r="Y524" s="111" t="s">
        <v>1771</v>
      </c>
      <c r="Z524" s="111" t="s">
        <v>814</v>
      </c>
      <c r="AA524" s="111">
        <v>65000</v>
      </c>
      <c r="AB524" s="111" t="s">
        <v>231</v>
      </c>
      <c r="AC524" s="111">
        <v>24</v>
      </c>
      <c r="AD524" s="111" t="s">
        <v>1734</v>
      </c>
      <c r="AE524" s="111" t="s">
        <v>1759</v>
      </c>
      <c r="AF524" s="111">
        <v>3470</v>
      </c>
      <c r="AG524" s="111">
        <v>3470</v>
      </c>
      <c r="AH524" s="111" t="s">
        <v>1230</v>
      </c>
      <c r="AI524" s="111">
        <v>18082.22</v>
      </c>
      <c r="AJ524" s="111">
        <v>9677.7800000000007</v>
      </c>
      <c r="AK524" s="111">
        <v>27760</v>
      </c>
      <c r="AL524" s="111">
        <v>46917.78</v>
      </c>
      <c r="AM524" s="111">
        <v>8838.2199999999993</v>
      </c>
      <c r="AN524" s="111">
        <v>55756</v>
      </c>
      <c r="AO524" s="111">
        <v>0</v>
      </c>
      <c r="AP524" s="111">
        <v>0</v>
      </c>
      <c r="AQ524" s="111">
        <v>0</v>
      </c>
      <c r="AR524" s="111">
        <v>8</v>
      </c>
      <c r="AS524" s="111">
        <v>0</v>
      </c>
      <c r="AT524" s="111" t="s">
        <v>395</v>
      </c>
      <c r="AU524" s="99"/>
      <c r="AV524" s="99"/>
      <c r="AW524" s="111"/>
      <c r="AX524" s="111" t="s">
        <v>218</v>
      </c>
      <c r="AY524" s="111" t="s">
        <v>219</v>
      </c>
      <c r="AZ524" s="111"/>
      <c r="BA524" s="111">
        <v>0</v>
      </c>
      <c r="BB524" s="101">
        <v>45758</v>
      </c>
      <c r="BC524" s="101" t="s">
        <v>396</v>
      </c>
      <c r="BD524" s="99" t="s">
        <v>397</v>
      </c>
      <c r="BE524" s="99" t="s">
        <v>398</v>
      </c>
      <c r="BF524" s="109" t="s">
        <v>399</v>
      </c>
      <c r="BG524" s="67"/>
      <c r="BH524" s="108"/>
      <c r="BI524" s="99" t="s">
        <v>2017</v>
      </c>
      <c r="BJ524" s="99"/>
      <c r="BK524" s="108"/>
      <c r="BL524" s="100"/>
    </row>
    <row r="525" spans="1:64" hidden="1" x14ac:dyDescent="0.3">
      <c r="A525" s="99">
        <v>524</v>
      </c>
      <c r="B525" s="111" t="s">
        <v>2056</v>
      </c>
      <c r="C525" s="111" t="s">
        <v>188</v>
      </c>
      <c r="D525" s="111" t="s">
        <v>187</v>
      </c>
      <c r="E525" s="111" t="s">
        <v>186</v>
      </c>
      <c r="F525" s="111" t="s">
        <v>201</v>
      </c>
      <c r="G525" s="111" t="s">
        <v>183</v>
      </c>
      <c r="H525" s="111" t="s">
        <v>184</v>
      </c>
      <c r="I525" s="111">
        <v>143603</v>
      </c>
      <c r="J525" s="111" t="s">
        <v>329</v>
      </c>
      <c r="K525" s="111">
        <v>143603</v>
      </c>
      <c r="L525" s="111" t="s">
        <v>203</v>
      </c>
      <c r="M525" s="111" t="s">
        <v>204</v>
      </c>
      <c r="N525" s="111">
        <v>461523</v>
      </c>
      <c r="O525" s="111" t="s">
        <v>1318</v>
      </c>
      <c r="P525" s="111">
        <v>709316</v>
      </c>
      <c r="Q525" s="111" t="s">
        <v>1319</v>
      </c>
      <c r="R525" s="111" t="s">
        <v>1079</v>
      </c>
      <c r="S525" s="111" t="s">
        <v>1329</v>
      </c>
      <c r="T525" s="111" t="s">
        <v>275</v>
      </c>
      <c r="U525" s="111" t="s">
        <v>210</v>
      </c>
      <c r="V525" s="111">
        <v>0</v>
      </c>
      <c r="W525" s="111" t="s">
        <v>337</v>
      </c>
      <c r="X525" s="111">
        <v>357809476</v>
      </c>
      <c r="Y525" s="111" t="s">
        <v>1330</v>
      </c>
      <c r="Z525" s="111" t="s">
        <v>988</v>
      </c>
      <c r="AA525" s="111">
        <v>20000</v>
      </c>
      <c r="AB525" s="111" t="s">
        <v>214</v>
      </c>
      <c r="AC525" s="111">
        <v>18</v>
      </c>
      <c r="AD525" s="111" t="s">
        <v>1713</v>
      </c>
      <c r="AE525" s="111" t="s">
        <v>1772</v>
      </c>
      <c r="AF525" s="111">
        <v>1340</v>
      </c>
      <c r="AG525" s="111">
        <v>1340</v>
      </c>
      <c r="AH525" s="111" t="s">
        <v>1332</v>
      </c>
      <c r="AI525" s="111">
        <v>4766.93</v>
      </c>
      <c r="AJ525" s="111">
        <v>1933.07</v>
      </c>
      <c r="AK525" s="111">
        <v>6700</v>
      </c>
      <c r="AL525" s="111">
        <v>15233.07</v>
      </c>
      <c r="AM525" s="111">
        <v>2341.9299999999998</v>
      </c>
      <c r="AN525" s="111">
        <v>17575</v>
      </c>
      <c r="AO525" s="111">
        <v>2041.37</v>
      </c>
      <c r="AP525" s="111">
        <v>638.63</v>
      </c>
      <c r="AQ525" s="111">
        <v>2680</v>
      </c>
      <c r="AR525" s="111">
        <v>7</v>
      </c>
      <c r="AS525" s="111">
        <v>17</v>
      </c>
      <c r="AT525" s="111" t="s">
        <v>921</v>
      </c>
      <c r="AU525" s="99"/>
      <c r="AV525" s="99"/>
      <c r="AW525" s="111"/>
      <c r="AX525" s="111" t="s">
        <v>218</v>
      </c>
      <c r="AY525" s="111" t="s">
        <v>219</v>
      </c>
      <c r="AZ525" s="111"/>
      <c r="BA525" s="111">
        <v>0</v>
      </c>
      <c r="BB525" s="101">
        <v>45757</v>
      </c>
      <c r="BC525" s="101" t="s">
        <v>396</v>
      </c>
      <c r="BD525" s="99" t="s">
        <v>397</v>
      </c>
      <c r="BE525" s="99" t="s">
        <v>398</v>
      </c>
      <c r="BF525" s="109" t="s">
        <v>399</v>
      </c>
      <c r="BG525" s="67"/>
      <c r="BH525" s="108"/>
      <c r="BI525" s="99" t="s">
        <v>2017</v>
      </c>
      <c r="BJ525" s="99"/>
      <c r="BK525" s="108"/>
      <c r="BL525" s="100"/>
    </row>
    <row r="526" spans="1:64" hidden="1" x14ac:dyDescent="0.3">
      <c r="A526" s="84">
        <v>525</v>
      </c>
      <c r="B526" s="111" t="s">
        <v>2056</v>
      </c>
      <c r="C526" s="111" t="s">
        <v>188</v>
      </c>
      <c r="D526" s="111" t="s">
        <v>187</v>
      </c>
      <c r="E526" s="111" t="s">
        <v>186</v>
      </c>
      <c r="F526" s="111" t="s">
        <v>201</v>
      </c>
      <c r="G526" s="111" t="s">
        <v>183</v>
      </c>
      <c r="H526" s="111" t="s">
        <v>184</v>
      </c>
      <c r="I526" s="111">
        <v>142628</v>
      </c>
      <c r="J526" s="111" t="s">
        <v>202</v>
      </c>
      <c r="K526" s="111">
        <v>142628</v>
      </c>
      <c r="L526" s="111" t="s">
        <v>203</v>
      </c>
      <c r="M526" s="111" t="s">
        <v>204</v>
      </c>
      <c r="N526" s="111">
        <v>265858</v>
      </c>
      <c r="O526" s="111" t="s">
        <v>607</v>
      </c>
      <c r="P526" s="111">
        <v>574022</v>
      </c>
      <c r="Q526" s="111" t="s">
        <v>922</v>
      </c>
      <c r="R526" s="111" t="s">
        <v>809</v>
      </c>
      <c r="S526" s="111" t="s">
        <v>1773</v>
      </c>
      <c r="T526" s="111" t="s">
        <v>227</v>
      </c>
      <c r="U526" s="111" t="s">
        <v>210</v>
      </c>
      <c r="V526" s="111">
        <v>0</v>
      </c>
      <c r="W526" s="111" t="s">
        <v>916</v>
      </c>
      <c r="X526" s="111">
        <v>357810865</v>
      </c>
      <c r="Y526" s="111" t="s">
        <v>1774</v>
      </c>
      <c r="Z526" s="111" t="s">
        <v>1775</v>
      </c>
      <c r="AA526" s="111">
        <v>60000</v>
      </c>
      <c r="AB526" s="111" t="s">
        <v>214</v>
      </c>
      <c r="AC526" s="111">
        <v>24</v>
      </c>
      <c r="AD526" s="111" t="s">
        <v>1734</v>
      </c>
      <c r="AE526" s="111" t="s">
        <v>1776</v>
      </c>
      <c r="AF526" s="111">
        <v>3200</v>
      </c>
      <c r="AG526" s="111">
        <v>3200</v>
      </c>
      <c r="AH526" s="111" t="s">
        <v>1130</v>
      </c>
      <c r="AI526" s="111">
        <v>13938.39</v>
      </c>
      <c r="AJ526" s="111">
        <v>8461.61</v>
      </c>
      <c r="AK526" s="111">
        <v>22400</v>
      </c>
      <c r="AL526" s="111">
        <v>46061.61</v>
      </c>
      <c r="AM526" s="111">
        <v>9166.39</v>
      </c>
      <c r="AN526" s="111">
        <v>55228</v>
      </c>
      <c r="AO526" s="111">
        <v>0</v>
      </c>
      <c r="AP526" s="111">
        <v>0</v>
      </c>
      <c r="AQ526" s="111">
        <v>0</v>
      </c>
      <c r="AR526" s="111">
        <v>7</v>
      </c>
      <c r="AS526" s="111">
        <v>0</v>
      </c>
      <c r="AT526" s="111" t="s">
        <v>395</v>
      </c>
      <c r="AU526" s="99"/>
      <c r="AV526" s="99"/>
      <c r="AW526" s="111"/>
      <c r="AX526" s="111" t="s">
        <v>218</v>
      </c>
      <c r="AY526" s="111" t="s">
        <v>219</v>
      </c>
      <c r="AZ526" s="111"/>
      <c r="BA526" s="111">
        <v>0</v>
      </c>
      <c r="BB526" s="101"/>
      <c r="BC526" s="101"/>
      <c r="BD526" s="99" t="s">
        <v>220</v>
      </c>
      <c r="BE526" s="99"/>
      <c r="BF526" s="109"/>
      <c r="BG526" s="67"/>
      <c r="BH526" s="108"/>
      <c r="BI526" s="99" t="s">
        <v>2017</v>
      </c>
      <c r="BJ526" s="99"/>
      <c r="BK526" s="108"/>
      <c r="BL526" s="100" t="s">
        <v>2061</v>
      </c>
    </row>
    <row r="527" spans="1:64" hidden="1" x14ac:dyDescent="0.3">
      <c r="A527" s="84">
        <v>526</v>
      </c>
      <c r="B527" s="111" t="s">
        <v>2056</v>
      </c>
      <c r="C527" s="111" t="s">
        <v>188</v>
      </c>
      <c r="D527" s="111" t="s">
        <v>187</v>
      </c>
      <c r="E527" s="111" t="s">
        <v>186</v>
      </c>
      <c r="F527" s="111" t="s">
        <v>201</v>
      </c>
      <c r="G527" s="111" t="s">
        <v>183</v>
      </c>
      <c r="H527" s="111" t="s">
        <v>184</v>
      </c>
      <c r="I527" s="111">
        <v>145511</v>
      </c>
      <c r="J527" s="111" t="s">
        <v>300</v>
      </c>
      <c r="K527" s="111">
        <v>145511</v>
      </c>
      <c r="L527" s="111" t="s">
        <v>203</v>
      </c>
      <c r="M527" s="111" t="s">
        <v>204</v>
      </c>
      <c r="N527" s="111">
        <v>276737</v>
      </c>
      <c r="O527" s="111" t="s">
        <v>311</v>
      </c>
      <c r="P527" s="111">
        <v>625314</v>
      </c>
      <c r="Q527" s="111" t="s">
        <v>312</v>
      </c>
      <c r="R527" s="111" t="s">
        <v>809</v>
      </c>
      <c r="S527" s="111" t="s">
        <v>1777</v>
      </c>
      <c r="T527" s="111" t="s">
        <v>275</v>
      </c>
      <c r="U527" s="111" t="s">
        <v>210</v>
      </c>
      <c r="V527" s="111">
        <v>0</v>
      </c>
      <c r="W527" s="111" t="s">
        <v>1476</v>
      </c>
      <c r="X527" s="111">
        <v>357834282</v>
      </c>
      <c r="Y527" s="111" t="s">
        <v>1778</v>
      </c>
      <c r="Z527" s="111" t="s">
        <v>988</v>
      </c>
      <c r="AA527" s="111">
        <v>65000</v>
      </c>
      <c r="AB527" s="111" t="s">
        <v>307</v>
      </c>
      <c r="AC527" s="111">
        <v>24</v>
      </c>
      <c r="AD527" s="111" t="s">
        <v>1734</v>
      </c>
      <c r="AE527" s="111" t="s">
        <v>1425</v>
      </c>
      <c r="AF527" s="111">
        <v>3470</v>
      </c>
      <c r="AG527" s="111">
        <v>3470</v>
      </c>
      <c r="AH527" s="111" t="s">
        <v>962</v>
      </c>
      <c r="AI527" s="111">
        <v>15560.38</v>
      </c>
      <c r="AJ527" s="111">
        <v>8729.6200000000008</v>
      </c>
      <c r="AK527" s="111">
        <v>24290</v>
      </c>
      <c r="AL527" s="111">
        <v>49439.62</v>
      </c>
      <c r="AM527" s="111">
        <v>9763.3799999999992</v>
      </c>
      <c r="AN527" s="111">
        <v>59203</v>
      </c>
      <c r="AO527" s="111">
        <v>0</v>
      </c>
      <c r="AP527" s="111">
        <v>0</v>
      </c>
      <c r="AQ527" s="111">
        <v>0</v>
      </c>
      <c r="AR527" s="111">
        <v>7</v>
      </c>
      <c r="AS527" s="111">
        <v>0</v>
      </c>
      <c r="AT527" s="111" t="s">
        <v>395</v>
      </c>
      <c r="AU527" s="99"/>
      <c r="AV527" s="99"/>
      <c r="AW527" s="111"/>
      <c r="AX527" s="111" t="s">
        <v>218</v>
      </c>
      <c r="AY527" s="111" t="s">
        <v>219</v>
      </c>
      <c r="AZ527" s="111"/>
      <c r="BA527" s="111">
        <v>0</v>
      </c>
      <c r="BB527" s="101"/>
      <c r="BC527" s="101"/>
      <c r="BD527" s="99" t="s">
        <v>220</v>
      </c>
      <c r="BE527" s="99"/>
      <c r="BF527" s="109"/>
      <c r="BG527" s="67"/>
      <c r="BH527" s="108"/>
      <c r="BI527" s="99" t="s">
        <v>2017</v>
      </c>
      <c r="BJ527" s="99"/>
      <c r="BK527" s="108"/>
      <c r="BL527" s="100" t="s">
        <v>2062</v>
      </c>
    </row>
    <row r="528" spans="1:64" hidden="1" x14ac:dyDescent="0.3">
      <c r="A528" s="84">
        <v>527</v>
      </c>
      <c r="B528" s="111" t="s">
        <v>2056</v>
      </c>
      <c r="C528" s="111" t="s">
        <v>188</v>
      </c>
      <c r="D528" s="111" t="s">
        <v>187</v>
      </c>
      <c r="E528" s="111" t="s">
        <v>186</v>
      </c>
      <c r="F528" s="111" t="s">
        <v>201</v>
      </c>
      <c r="G528" s="111" t="s">
        <v>183</v>
      </c>
      <c r="H528" s="111" t="s">
        <v>184</v>
      </c>
      <c r="I528" s="111">
        <v>151250</v>
      </c>
      <c r="J528" s="111" t="s">
        <v>434</v>
      </c>
      <c r="K528" s="111">
        <v>151250</v>
      </c>
      <c r="L528" s="111" t="s">
        <v>203</v>
      </c>
      <c r="M528" s="111" t="s">
        <v>204</v>
      </c>
      <c r="N528" s="111">
        <v>256688</v>
      </c>
      <c r="O528" s="111" t="s">
        <v>435</v>
      </c>
      <c r="P528" s="111">
        <v>414288</v>
      </c>
      <c r="Q528" s="111" t="s">
        <v>436</v>
      </c>
      <c r="R528" s="111" t="s">
        <v>1079</v>
      </c>
      <c r="S528" s="111" t="s">
        <v>1580</v>
      </c>
      <c r="T528" s="111" t="s">
        <v>275</v>
      </c>
      <c r="U528" s="111" t="s">
        <v>210</v>
      </c>
      <c r="V528" s="111">
        <v>0</v>
      </c>
      <c r="W528" s="111" t="s">
        <v>1476</v>
      </c>
      <c r="X528" s="111">
        <v>357902215</v>
      </c>
      <c r="Y528" s="111" t="s">
        <v>1581</v>
      </c>
      <c r="Z528" s="111" t="s">
        <v>988</v>
      </c>
      <c r="AA528" s="111">
        <v>30000</v>
      </c>
      <c r="AB528" s="111" t="s">
        <v>214</v>
      </c>
      <c r="AC528" s="111">
        <v>18</v>
      </c>
      <c r="AD528" s="111" t="s">
        <v>1713</v>
      </c>
      <c r="AE528" s="111" t="s">
        <v>1779</v>
      </c>
      <c r="AF528" s="111">
        <v>2020</v>
      </c>
      <c r="AG528" s="111">
        <v>2020</v>
      </c>
      <c r="AH528" s="111" t="s">
        <v>920</v>
      </c>
      <c r="AI528" s="111">
        <v>10349.35</v>
      </c>
      <c r="AJ528" s="111">
        <v>3790.65</v>
      </c>
      <c r="AK528" s="111">
        <v>14140</v>
      </c>
      <c r="AL528" s="111">
        <v>19650.650000000001</v>
      </c>
      <c r="AM528" s="111">
        <v>2572.35</v>
      </c>
      <c r="AN528" s="111">
        <v>22223</v>
      </c>
      <c r="AO528" s="111">
        <v>0</v>
      </c>
      <c r="AP528" s="111">
        <v>0</v>
      </c>
      <c r="AQ528" s="111">
        <v>0</v>
      </c>
      <c r="AR528" s="111">
        <v>7</v>
      </c>
      <c r="AS528" s="111">
        <v>0</v>
      </c>
      <c r="AT528" s="111" t="s">
        <v>395</v>
      </c>
      <c r="AU528" s="99"/>
      <c r="AV528" s="99"/>
      <c r="AW528" s="111"/>
      <c r="AX528" s="111" t="s">
        <v>218</v>
      </c>
      <c r="AY528" s="111" t="s">
        <v>219</v>
      </c>
      <c r="AZ528" s="111"/>
      <c r="BA528" s="111">
        <v>0</v>
      </c>
      <c r="BB528" s="101">
        <v>45758</v>
      </c>
      <c r="BC528" s="101" t="s">
        <v>396</v>
      </c>
      <c r="BD528" s="99" t="s">
        <v>397</v>
      </c>
      <c r="BE528" s="99" t="s">
        <v>517</v>
      </c>
      <c r="BF528" s="109" t="s">
        <v>518</v>
      </c>
      <c r="BG528" s="67"/>
      <c r="BH528" s="108"/>
      <c r="BI528" s="99" t="s">
        <v>2018</v>
      </c>
      <c r="BJ528" s="99"/>
      <c r="BK528" s="108"/>
      <c r="BL528" s="100"/>
    </row>
    <row r="529" spans="1:64" hidden="1" x14ac:dyDescent="0.3">
      <c r="A529" s="99">
        <v>528</v>
      </c>
      <c r="B529" s="111" t="s">
        <v>2056</v>
      </c>
      <c r="C529" s="111" t="s">
        <v>188</v>
      </c>
      <c r="D529" s="111" t="s">
        <v>187</v>
      </c>
      <c r="E529" s="111" t="s">
        <v>186</v>
      </c>
      <c r="F529" s="111" t="s">
        <v>201</v>
      </c>
      <c r="G529" s="111" t="s">
        <v>183</v>
      </c>
      <c r="H529" s="111" t="s">
        <v>184</v>
      </c>
      <c r="I529" s="111">
        <v>153518</v>
      </c>
      <c r="J529" s="111" t="s">
        <v>270</v>
      </c>
      <c r="K529" s="111">
        <v>153518</v>
      </c>
      <c r="L529" s="111" t="s">
        <v>203</v>
      </c>
      <c r="M529" s="111" t="s">
        <v>204</v>
      </c>
      <c r="N529" s="111">
        <v>243768</v>
      </c>
      <c r="O529" s="111" t="s">
        <v>271</v>
      </c>
      <c r="P529" s="111">
        <v>320358</v>
      </c>
      <c r="Q529" s="111" t="s">
        <v>272</v>
      </c>
      <c r="R529" s="111" t="s">
        <v>1079</v>
      </c>
      <c r="S529" s="111" t="s">
        <v>1248</v>
      </c>
      <c r="T529" s="111" t="s">
        <v>275</v>
      </c>
      <c r="U529" s="111" t="s">
        <v>210</v>
      </c>
      <c r="V529" s="111">
        <v>0</v>
      </c>
      <c r="W529" s="111" t="s">
        <v>1197</v>
      </c>
      <c r="X529" s="111">
        <v>358024742</v>
      </c>
      <c r="Y529" s="111" t="s">
        <v>1249</v>
      </c>
      <c r="Z529" s="111" t="s">
        <v>1780</v>
      </c>
      <c r="AA529" s="111">
        <v>30000</v>
      </c>
      <c r="AB529" s="111" t="s">
        <v>278</v>
      </c>
      <c r="AC529" s="111">
        <v>18</v>
      </c>
      <c r="AD529" s="111" t="s">
        <v>1713</v>
      </c>
      <c r="AE529" s="111" t="s">
        <v>1781</v>
      </c>
      <c r="AF529" s="111">
        <v>2020</v>
      </c>
      <c r="AG529" s="111">
        <v>2020</v>
      </c>
      <c r="AH529" s="111" t="s">
        <v>1141</v>
      </c>
      <c r="AI529" s="111">
        <v>12287.51</v>
      </c>
      <c r="AJ529" s="111">
        <v>3872.49</v>
      </c>
      <c r="AK529" s="111">
        <v>16160</v>
      </c>
      <c r="AL529" s="111">
        <v>17712.490000000002</v>
      </c>
      <c r="AM529" s="111">
        <v>2103.5100000000002</v>
      </c>
      <c r="AN529" s="111">
        <v>19816</v>
      </c>
      <c r="AO529" s="111">
        <v>0</v>
      </c>
      <c r="AP529" s="111">
        <v>0</v>
      </c>
      <c r="AQ529" s="111">
        <v>0</v>
      </c>
      <c r="AR529" s="111">
        <v>8</v>
      </c>
      <c r="AS529" s="111">
        <v>0</v>
      </c>
      <c r="AT529" s="111" t="s">
        <v>395</v>
      </c>
      <c r="AU529" s="99"/>
      <c r="AV529" s="99"/>
      <c r="AW529" s="111"/>
      <c r="AX529" s="111" t="s">
        <v>218</v>
      </c>
      <c r="AY529" s="111" t="s">
        <v>219</v>
      </c>
      <c r="AZ529" s="111"/>
      <c r="BA529" s="111">
        <v>0</v>
      </c>
      <c r="BB529" s="101"/>
      <c r="BC529" s="101"/>
      <c r="BD529" s="99" t="s">
        <v>220</v>
      </c>
      <c r="BE529" s="99"/>
      <c r="BF529" s="109"/>
      <c r="BG529" s="67"/>
      <c r="BH529" s="108"/>
      <c r="BI529" s="99" t="s">
        <v>2017</v>
      </c>
      <c r="BJ529" s="99"/>
      <c r="BK529" s="108"/>
      <c r="BL529" s="100" t="s">
        <v>2062</v>
      </c>
    </row>
    <row r="530" spans="1:64" hidden="1" x14ac:dyDescent="0.3">
      <c r="A530" s="84">
        <v>529</v>
      </c>
      <c r="B530" s="111" t="s">
        <v>2056</v>
      </c>
      <c r="C530" s="111" t="s">
        <v>188</v>
      </c>
      <c r="D530" s="111" t="s">
        <v>187</v>
      </c>
      <c r="E530" s="111" t="s">
        <v>186</v>
      </c>
      <c r="F530" s="111" t="s">
        <v>201</v>
      </c>
      <c r="G530" s="111" t="s">
        <v>183</v>
      </c>
      <c r="H530" s="111" t="s">
        <v>184</v>
      </c>
      <c r="I530" s="111">
        <v>142628</v>
      </c>
      <c r="J530" s="111" t="s">
        <v>202</v>
      </c>
      <c r="K530" s="111">
        <v>142628</v>
      </c>
      <c r="L530" s="111" t="s">
        <v>203</v>
      </c>
      <c r="M530" s="111" t="s">
        <v>204</v>
      </c>
      <c r="N530" s="111">
        <v>241024</v>
      </c>
      <c r="O530" s="111" t="s">
        <v>205</v>
      </c>
      <c r="P530" s="111">
        <v>316960</v>
      </c>
      <c r="Q530" s="111" t="s">
        <v>206</v>
      </c>
      <c r="R530" s="111" t="s">
        <v>809</v>
      </c>
      <c r="S530" s="111" t="s">
        <v>1782</v>
      </c>
      <c r="T530" s="111" t="s">
        <v>275</v>
      </c>
      <c r="U530" s="111" t="s">
        <v>210</v>
      </c>
      <c r="V530" s="111">
        <v>0</v>
      </c>
      <c r="W530" s="111" t="s">
        <v>1476</v>
      </c>
      <c r="X530" s="111">
        <v>358081516</v>
      </c>
      <c r="Y530" s="111" t="s">
        <v>1783</v>
      </c>
      <c r="Z530" s="111" t="s">
        <v>473</v>
      </c>
      <c r="AA530" s="111">
        <v>65000</v>
      </c>
      <c r="AB530" s="111" t="s">
        <v>214</v>
      </c>
      <c r="AC530" s="111">
        <v>24</v>
      </c>
      <c r="AD530" s="111" t="s">
        <v>1734</v>
      </c>
      <c r="AE530" s="111" t="s">
        <v>1784</v>
      </c>
      <c r="AF530" s="111">
        <v>3460</v>
      </c>
      <c r="AG530" s="111">
        <v>3460</v>
      </c>
      <c r="AH530" s="111" t="s">
        <v>1230</v>
      </c>
      <c r="AI530" s="111">
        <v>13185.81</v>
      </c>
      <c r="AJ530" s="111">
        <v>7574.19</v>
      </c>
      <c r="AK530" s="111">
        <v>20760</v>
      </c>
      <c r="AL530" s="111">
        <v>51814.19</v>
      </c>
      <c r="AM530" s="111">
        <v>10691.81</v>
      </c>
      <c r="AN530" s="111">
        <v>62506</v>
      </c>
      <c r="AO530" s="111">
        <v>0</v>
      </c>
      <c r="AP530" s="111">
        <v>0</v>
      </c>
      <c r="AQ530" s="111">
        <v>0</v>
      </c>
      <c r="AR530" s="111">
        <v>6</v>
      </c>
      <c r="AS530" s="111">
        <v>0</v>
      </c>
      <c r="AT530" s="111" t="s">
        <v>395</v>
      </c>
      <c r="AU530" s="99"/>
      <c r="AV530" s="99"/>
      <c r="AW530" s="111"/>
      <c r="AX530" s="111" t="s">
        <v>218</v>
      </c>
      <c r="AY530" s="111" t="s">
        <v>219</v>
      </c>
      <c r="AZ530" s="111"/>
      <c r="BA530" s="111">
        <v>0</v>
      </c>
      <c r="BB530" s="101"/>
      <c r="BC530" s="101"/>
      <c r="BD530" s="99" t="s">
        <v>220</v>
      </c>
      <c r="BE530" s="99"/>
      <c r="BF530" s="109"/>
      <c r="BG530" s="67"/>
      <c r="BH530" s="108"/>
      <c r="BI530" s="99" t="s">
        <v>2017</v>
      </c>
      <c r="BJ530" s="99"/>
      <c r="BK530" s="108"/>
      <c r="BL530" s="100" t="s">
        <v>2062</v>
      </c>
    </row>
    <row r="531" spans="1:64" hidden="1" x14ac:dyDescent="0.3">
      <c r="A531" s="84">
        <v>530</v>
      </c>
      <c r="B531" s="111" t="s">
        <v>2056</v>
      </c>
      <c r="C531" s="111" t="s">
        <v>188</v>
      </c>
      <c r="D531" s="111" t="s">
        <v>187</v>
      </c>
      <c r="E531" s="111" t="s">
        <v>186</v>
      </c>
      <c r="F531" s="111" t="s">
        <v>201</v>
      </c>
      <c r="G531" s="111" t="s">
        <v>183</v>
      </c>
      <c r="H531" s="111" t="s">
        <v>184</v>
      </c>
      <c r="I531" s="111">
        <v>145511</v>
      </c>
      <c r="J531" s="111" t="s">
        <v>300</v>
      </c>
      <c r="K531" s="111">
        <v>145511</v>
      </c>
      <c r="L531" s="111" t="s">
        <v>203</v>
      </c>
      <c r="M531" s="111" t="s">
        <v>204</v>
      </c>
      <c r="N531" s="111">
        <v>276737</v>
      </c>
      <c r="O531" s="111" t="s">
        <v>311</v>
      </c>
      <c r="P531" s="111">
        <v>363405</v>
      </c>
      <c r="Q531" s="111" t="s">
        <v>748</v>
      </c>
      <c r="R531" s="111" t="s">
        <v>809</v>
      </c>
      <c r="S531" s="111" t="s">
        <v>1785</v>
      </c>
      <c r="T531" s="111" t="s">
        <v>275</v>
      </c>
      <c r="U531" s="111" t="s">
        <v>210</v>
      </c>
      <c r="V531" s="111">
        <v>0</v>
      </c>
      <c r="W531" s="111" t="s">
        <v>337</v>
      </c>
      <c r="X531" s="111">
        <v>358134416</v>
      </c>
      <c r="Y531" s="111" t="s">
        <v>1786</v>
      </c>
      <c r="Z531" s="111" t="s">
        <v>473</v>
      </c>
      <c r="AA531" s="111">
        <v>18000</v>
      </c>
      <c r="AB531" s="111" t="s">
        <v>307</v>
      </c>
      <c r="AC531" s="111">
        <v>18</v>
      </c>
      <c r="AD531" s="111" t="s">
        <v>241</v>
      </c>
      <c r="AE531" s="111" t="s">
        <v>1787</v>
      </c>
      <c r="AF531" s="111">
        <v>1210</v>
      </c>
      <c r="AG531" s="111">
        <v>1210</v>
      </c>
      <c r="AH531" s="111" t="s">
        <v>1230</v>
      </c>
      <c r="AI531" s="111">
        <v>5264.64</v>
      </c>
      <c r="AJ531" s="111">
        <v>1995.36</v>
      </c>
      <c r="AK531" s="111">
        <v>7260</v>
      </c>
      <c r="AL531" s="111">
        <v>12735.36</v>
      </c>
      <c r="AM531" s="111">
        <v>1769.64</v>
      </c>
      <c r="AN531" s="111">
        <v>14505</v>
      </c>
      <c r="AO531" s="111">
        <v>0</v>
      </c>
      <c r="AP531" s="111">
        <v>0</v>
      </c>
      <c r="AQ531" s="111">
        <v>0</v>
      </c>
      <c r="AR531" s="111">
        <v>6</v>
      </c>
      <c r="AS531" s="111">
        <v>0</v>
      </c>
      <c r="AT531" s="111" t="s">
        <v>395</v>
      </c>
      <c r="AU531" s="99"/>
      <c r="AV531" s="99"/>
      <c r="AW531" s="111"/>
      <c r="AX531" s="111" t="s">
        <v>218</v>
      </c>
      <c r="AY531" s="111" t="s">
        <v>219</v>
      </c>
      <c r="AZ531" s="111"/>
      <c r="BA531" s="111">
        <v>0</v>
      </c>
      <c r="BB531" s="101"/>
      <c r="BC531" s="101"/>
      <c r="BD531" s="99" t="s">
        <v>220</v>
      </c>
      <c r="BE531" s="99"/>
      <c r="BF531" s="109"/>
      <c r="BG531" s="67"/>
      <c r="BH531" s="108"/>
      <c r="BI531" s="99" t="s">
        <v>2017</v>
      </c>
      <c r="BJ531" s="99"/>
      <c r="BK531" s="108"/>
      <c r="BL531" s="100" t="s">
        <v>2062</v>
      </c>
    </row>
    <row r="532" spans="1:64" hidden="1" x14ac:dyDescent="0.3">
      <c r="A532" s="84">
        <v>531</v>
      </c>
      <c r="B532" s="111" t="s">
        <v>2056</v>
      </c>
      <c r="C532" s="111" t="s">
        <v>188</v>
      </c>
      <c r="D532" s="111" t="s">
        <v>187</v>
      </c>
      <c r="E532" s="111" t="s">
        <v>186</v>
      </c>
      <c r="F532" s="111" t="s">
        <v>201</v>
      </c>
      <c r="G532" s="111" t="s">
        <v>183</v>
      </c>
      <c r="H532" s="111" t="s">
        <v>184</v>
      </c>
      <c r="I532" s="111">
        <v>143200</v>
      </c>
      <c r="J532" s="111" t="s">
        <v>286</v>
      </c>
      <c r="K532" s="111">
        <v>143200</v>
      </c>
      <c r="L532" s="111" t="s">
        <v>203</v>
      </c>
      <c r="M532" s="111" t="s">
        <v>204</v>
      </c>
      <c r="N532" s="111">
        <v>245474</v>
      </c>
      <c r="O532" s="111" t="s">
        <v>287</v>
      </c>
      <c r="P532" s="111">
        <v>322560</v>
      </c>
      <c r="Q532" s="111" t="s">
        <v>288</v>
      </c>
      <c r="R532" s="111" t="s">
        <v>809</v>
      </c>
      <c r="S532" s="111" t="s">
        <v>1788</v>
      </c>
      <c r="T532" s="111" t="s">
        <v>275</v>
      </c>
      <c r="U532" s="111" t="s">
        <v>210</v>
      </c>
      <c r="V532" s="111">
        <v>0</v>
      </c>
      <c r="W532" s="111" t="s">
        <v>1476</v>
      </c>
      <c r="X532" s="111">
        <v>358134434</v>
      </c>
      <c r="Y532" s="111" t="s">
        <v>1789</v>
      </c>
      <c r="Z532" s="111" t="s">
        <v>1425</v>
      </c>
      <c r="AA532" s="111">
        <v>37000</v>
      </c>
      <c r="AB532" s="111" t="s">
        <v>231</v>
      </c>
      <c r="AC532" s="111">
        <v>24</v>
      </c>
      <c r="AD532" s="111" t="s">
        <v>241</v>
      </c>
      <c r="AE532" s="111" t="s">
        <v>1790</v>
      </c>
      <c r="AF532" s="111">
        <v>1970</v>
      </c>
      <c r="AG532" s="111">
        <v>1970</v>
      </c>
      <c r="AH532" s="111" t="s">
        <v>1072</v>
      </c>
      <c r="AI532" s="111">
        <v>7701.26</v>
      </c>
      <c r="AJ532" s="111">
        <v>4118.74</v>
      </c>
      <c r="AK532" s="111">
        <v>11820</v>
      </c>
      <c r="AL532" s="111">
        <v>29298.74</v>
      </c>
      <c r="AM532" s="111">
        <v>6108.26</v>
      </c>
      <c r="AN532" s="111">
        <v>35407</v>
      </c>
      <c r="AO532" s="111">
        <v>0</v>
      </c>
      <c r="AP532" s="111">
        <v>0</v>
      </c>
      <c r="AQ532" s="111">
        <v>0</v>
      </c>
      <c r="AR532" s="111">
        <v>6</v>
      </c>
      <c r="AS532" s="111">
        <v>0</v>
      </c>
      <c r="AT532" s="111" t="s">
        <v>395</v>
      </c>
      <c r="AU532" s="99"/>
      <c r="AV532" s="99"/>
      <c r="AW532" s="111"/>
      <c r="AX532" s="111" t="s">
        <v>218</v>
      </c>
      <c r="AY532" s="111" t="s">
        <v>219</v>
      </c>
      <c r="AZ532" s="111"/>
      <c r="BA532" s="111">
        <v>0</v>
      </c>
      <c r="BB532" s="101"/>
      <c r="BC532" s="101"/>
      <c r="BD532" s="99" t="s">
        <v>220</v>
      </c>
      <c r="BE532" s="99"/>
      <c r="BF532" s="109"/>
      <c r="BG532" s="67"/>
      <c r="BH532" s="108"/>
      <c r="BI532" s="99" t="s">
        <v>2017</v>
      </c>
      <c r="BJ532" s="99"/>
      <c r="BK532" s="108"/>
      <c r="BL532" s="100" t="s">
        <v>2062</v>
      </c>
    </row>
    <row r="533" spans="1:64" hidden="1" x14ac:dyDescent="0.3">
      <c r="A533" s="99">
        <v>532</v>
      </c>
      <c r="B533" s="111" t="s">
        <v>2056</v>
      </c>
      <c r="C533" s="111" t="s">
        <v>188</v>
      </c>
      <c r="D533" s="111" t="s">
        <v>187</v>
      </c>
      <c r="E533" s="111" t="s">
        <v>186</v>
      </c>
      <c r="F533" s="111" t="s">
        <v>201</v>
      </c>
      <c r="G533" s="111" t="s">
        <v>183</v>
      </c>
      <c r="H533" s="111" t="s">
        <v>184</v>
      </c>
      <c r="I533" s="111">
        <v>145511</v>
      </c>
      <c r="J533" s="111" t="s">
        <v>300</v>
      </c>
      <c r="K533" s="111">
        <v>145511</v>
      </c>
      <c r="L533" s="111" t="s">
        <v>203</v>
      </c>
      <c r="M533" s="111" t="s">
        <v>204</v>
      </c>
      <c r="N533" s="111">
        <v>276737</v>
      </c>
      <c r="O533" s="111" t="s">
        <v>311</v>
      </c>
      <c r="P533" s="111">
        <v>625314</v>
      </c>
      <c r="Q533" s="111" t="s">
        <v>312</v>
      </c>
      <c r="R533" s="111" t="s">
        <v>809</v>
      </c>
      <c r="S533" s="111" t="s">
        <v>1791</v>
      </c>
      <c r="T533" s="111" t="s">
        <v>227</v>
      </c>
      <c r="U533" s="111" t="s">
        <v>210</v>
      </c>
      <c r="V533" s="111">
        <v>0</v>
      </c>
      <c r="W533" s="111" t="s">
        <v>964</v>
      </c>
      <c r="X533" s="111">
        <v>358134455</v>
      </c>
      <c r="Y533" s="111" t="s">
        <v>1792</v>
      </c>
      <c r="Z533" s="111" t="s">
        <v>473</v>
      </c>
      <c r="AA533" s="111">
        <v>39000</v>
      </c>
      <c r="AB533" s="111" t="s">
        <v>307</v>
      </c>
      <c r="AC533" s="111">
        <v>24</v>
      </c>
      <c r="AD533" s="111" t="s">
        <v>241</v>
      </c>
      <c r="AE533" s="111" t="s">
        <v>1787</v>
      </c>
      <c r="AF533" s="111">
        <v>2080</v>
      </c>
      <c r="AG533" s="111">
        <v>2080</v>
      </c>
      <c r="AH533" s="111" t="s">
        <v>1793</v>
      </c>
      <c r="AI533" s="111">
        <v>6521.58</v>
      </c>
      <c r="AJ533" s="111">
        <v>3878.42</v>
      </c>
      <c r="AK533" s="111">
        <v>10400</v>
      </c>
      <c r="AL533" s="111">
        <v>32478.42</v>
      </c>
      <c r="AM533" s="111">
        <v>7033.58</v>
      </c>
      <c r="AN533" s="111">
        <v>39512</v>
      </c>
      <c r="AO533" s="111">
        <v>1463.35</v>
      </c>
      <c r="AP533" s="111">
        <v>616.65</v>
      </c>
      <c r="AQ533" s="111">
        <v>2080</v>
      </c>
      <c r="AR533" s="111">
        <v>6</v>
      </c>
      <c r="AS533" s="111">
        <v>19</v>
      </c>
      <c r="AT533" s="111" t="s">
        <v>921</v>
      </c>
      <c r="AU533" s="99"/>
      <c r="AV533" s="99"/>
      <c r="AW533" s="111"/>
      <c r="AX533" s="111" t="s">
        <v>218</v>
      </c>
      <c r="AY533" s="111" t="s">
        <v>219</v>
      </c>
      <c r="AZ533" s="111"/>
      <c r="BA533" s="111">
        <v>0</v>
      </c>
      <c r="BB533" s="101">
        <v>45757</v>
      </c>
      <c r="BC533" s="101" t="s">
        <v>396</v>
      </c>
      <c r="BD533" s="99" t="s">
        <v>397</v>
      </c>
      <c r="BE533" s="99" t="s">
        <v>398</v>
      </c>
      <c r="BF533" s="109" t="s">
        <v>399</v>
      </c>
      <c r="BG533" s="67"/>
      <c r="BH533" s="108"/>
      <c r="BI533" s="99" t="s">
        <v>2017</v>
      </c>
      <c r="BJ533" s="99"/>
      <c r="BK533" s="108"/>
      <c r="BL533" s="100"/>
    </row>
    <row r="534" spans="1:64" hidden="1" x14ac:dyDescent="0.3">
      <c r="A534" s="84">
        <v>533</v>
      </c>
      <c r="B534" s="111" t="s">
        <v>2056</v>
      </c>
      <c r="C534" s="111" t="s">
        <v>188</v>
      </c>
      <c r="D534" s="111" t="s">
        <v>187</v>
      </c>
      <c r="E534" s="111" t="s">
        <v>186</v>
      </c>
      <c r="F534" s="111" t="s">
        <v>201</v>
      </c>
      <c r="G534" s="111" t="s">
        <v>183</v>
      </c>
      <c r="H534" s="111" t="s">
        <v>184</v>
      </c>
      <c r="I534" s="111">
        <v>151250</v>
      </c>
      <c r="J534" s="111" t="s">
        <v>434</v>
      </c>
      <c r="K534" s="111">
        <v>151250</v>
      </c>
      <c r="L534" s="111" t="s">
        <v>203</v>
      </c>
      <c r="M534" s="111" t="s">
        <v>204</v>
      </c>
      <c r="N534" s="111">
        <v>391183</v>
      </c>
      <c r="O534" s="111" t="s">
        <v>1346</v>
      </c>
      <c r="P534" s="111">
        <v>579336</v>
      </c>
      <c r="Q534" s="111" t="s">
        <v>1347</v>
      </c>
      <c r="R534" s="111" t="s">
        <v>809</v>
      </c>
      <c r="S534" s="111" t="s">
        <v>1348</v>
      </c>
      <c r="T534" s="111" t="s">
        <v>275</v>
      </c>
      <c r="U534" s="111" t="s">
        <v>210</v>
      </c>
      <c r="V534" s="111">
        <v>0</v>
      </c>
      <c r="W534" s="111" t="s">
        <v>337</v>
      </c>
      <c r="X534" s="111">
        <v>358164204</v>
      </c>
      <c r="Y534" s="111" t="s">
        <v>1349</v>
      </c>
      <c r="Z534" s="111" t="s">
        <v>473</v>
      </c>
      <c r="AA534" s="111">
        <v>65000</v>
      </c>
      <c r="AB534" s="111" t="s">
        <v>231</v>
      </c>
      <c r="AC534" s="111">
        <v>24</v>
      </c>
      <c r="AD534" s="111" t="s">
        <v>1734</v>
      </c>
      <c r="AE534" s="111" t="s">
        <v>1790</v>
      </c>
      <c r="AF534" s="111">
        <v>3460</v>
      </c>
      <c r="AG534" s="111">
        <v>3460</v>
      </c>
      <c r="AH534" s="111" t="s">
        <v>1090</v>
      </c>
      <c r="AI534" s="111">
        <v>13329.55</v>
      </c>
      <c r="AJ534" s="111">
        <v>7430.45</v>
      </c>
      <c r="AK534" s="111">
        <v>20760</v>
      </c>
      <c r="AL534" s="111">
        <v>51670.45</v>
      </c>
      <c r="AM534" s="111">
        <v>10823.55</v>
      </c>
      <c r="AN534" s="111">
        <v>62494</v>
      </c>
      <c r="AO534" s="111">
        <v>0</v>
      </c>
      <c r="AP534" s="111">
        <v>0</v>
      </c>
      <c r="AQ534" s="111">
        <v>0</v>
      </c>
      <c r="AR534" s="111">
        <v>6</v>
      </c>
      <c r="AS534" s="111">
        <v>0</v>
      </c>
      <c r="AT534" s="111" t="s">
        <v>395</v>
      </c>
      <c r="AU534" s="99"/>
      <c r="AV534" s="99"/>
      <c r="AW534" s="111"/>
      <c r="AX534" s="111" t="s">
        <v>218</v>
      </c>
      <c r="AY534" s="111" t="s">
        <v>219</v>
      </c>
      <c r="AZ534" s="111"/>
      <c r="BA534" s="111">
        <v>0</v>
      </c>
      <c r="BB534" s="101">
        <v>45758</v>
      </c>
      <c r="BC534" s="101" t="s">
        <v>396</v>
      </c>
      <c r="BD534" s="99" t="s">
        <v>397</v>
      </c>
      <c r="BE534" s="99" t="s">
        <v>517</v>
      </c>
      <c r="BF534" s="109" t="s">
        <v>518</v>
      </c>
      <c r="BG534" s="67"/>
      <c r="BH534" s="108"/>
      <c r="BI534" s="99" t="s">
        <v>2018</v>
      </c>
      <c r="BJ534" s="99"/>
      <c r="BK534" s="108"/>
      <c r="BL534" s="100"/>
    </row>
    <row r="535" spans="1:64" hidden="1" x14ac:dyDescent="0.3">
      <c r="A535" s="84">
        <v>534</v>
      </c>
      <c r="B535" s="111" t="s">
        <v>2056</v>
      </c>
      <c r="C535" s="111" t="s">
        <v>188</v>
      </c>
      <c r="D535" s="111" t="s">
        <v>187</v>
      </c>
      <c r="E535" s="111" t="s">
        <v>186</v>
      </c>
      <c r="F535" s="111" t="s">
        <v>201</v>
      </c>
      <c r="G535" s="111" t="s">
        <v>183</v>
      </c>
      <c r="H535" s="111" t="s">
        <v>184</v>
      </c>
      <c r="I535" s="111">
        <v>151250</v>
      </c>
      <c r="J535" s="111" t="s">
        <v>434</v>
      </c>
      <c r="K535" s="111">
        <v>151250</v>
      </c>
      <c r="L535" s="111" t="s">
        <v>203</v>
      </c>
      <c r="M535" s="111" t="s">
        <v>204</v>
      </c>
      <c r="N535" s="111">
        <v>388364</v>
      </c>
      <c r="O535" s="111" t="s">
        <v>1338</v>
      </c>
      <c r="P535" s="111">
        <v>573448</v>
      </c>
      <c r="Q535" s="111" t="s">
        <v>1339</v>
      </c>
      <c r="R535" s="111" t="s">
        <v>1079</v>
      </c>
      <c r="S535" s="111" t="s">
        <v>1585</v>
      </c>
      <c r="T535" s="111" t="s">
        <v>275</v>
      </c>
      <c r="U535" s="111" t="s">
        <v>210</v>
      </c>
      <c r="V535" s="111">
        <v>0</v>
      </c>
      <c r="W535" s="111" t="s">
        <v>1476</v>
      </c>
      <c r="X535" s="111">
        <v>358207595</v>
      </c>
      <c r="Y535" s="111" t="s">
        <v>1586</v>
      </c>
      <c r="Z535" s="111" t="s">
        <v>473</v>
      </c>
      <c r="AA535" s="111">
        <v>40000</v>
      </c>
      <c r="AB535" s="111" t="s">
        <v>1342</v>
      </c>
      <c r="AC535" s="111">
        <v>18</v>
      </c>
      <c r="AD535" s="111" t="s">
        <v>1713</v>
      </c>
      <c r="AE535" s="111" t="s">
        <v>1794</v>
      </c>
      <c r="AF535" s="111">
        <v>2680</v>
      </c>
      <c r="AG535" s="111">
        <v>2680</v>
      </c>
      <c r="AH535" s="111" t="s">
        <v>1015</v>
      </c>
      <c r="AI535" s="111">
        <v>11479.35</v>
      </c>
      <c r="AJ535" s="111">
        <v>4600.6499999999996</v>
      </c>
      <c r="AK535" s="111">
        <v>16080</v>
      </c>
      <c r="AL535" s="111">
        <v>28520.65</v>
      </c>
      <c r="AM535" s="111">
        <v>4031.35</v>
      </c>
      <c r="AN535" s="111">
        <v>32552</v>
      </c>
      <c r="AO535" s="111">
        <v>0</v>
      </c>
      <c r="AP535" s="111">
        <v>0</v>
      </c>
      <c r="AQ535" s="111">
        <v>0</v>
      </c>
      <c r="AR535" s="111">
        <v>6</v>
      </c>
      <c r="AS535" s="111">
        <v>0</v>
      </c>
      <c r="AT535" s="111" t="s">
        <v>395</v>
      </c>
      <c r="AU535" s="99"/>
      <c r="AV535" s="99"/>
      <c r="AW535" s="111"/>
      <c r="AX535" s="111" t="s">
        <v>218</v>
      </c>
      <c r="AY535" s="111" t="s">
        <v>219</v>
      </c>
      <c r="AZ535" s="111"/>
      <c r="BA535" s="111">
        <v>0</v>
      </c>
      <c r="BB535" s="101">
        <v>45758</v>
      </c>
      <c r="BC535" s="101" t="s">
        <v>396</v>
      </c>
      <c r="BD535" s="99" t="s">
        <v>397</v>
      </c>
      <c r="BE535" s="99" t="s">
        <v>517</v>
      </c>
      <c r="BF535" s="109" t="s">
        <v>518</v>
      </c>
      <c r="BG535" s="67"/>
      <c r="BH535" s="108"/>
      <c r="BI535" s="99" t="s">
        <v>2018</v>
      </c>
      <c r="BJ535" s="99"/>
      <c r="BK535" s="108"/>
      <c r="BL535" s="100"/>
    </row>
    <row r="536" spans="1:64" hidden="1" x14ac:dyDescent="0.3">
      <c r="A536" s="84">
        <v>535</v>
      </c>
      <c r="B536" s="111" t="s">
        <v>2056</v>
      </c>
      <c r="C536" s="111" t="s">
        <v>188</v>
      </c>
      <c r="D536" s="111" t="s">
        <v>187</v>
      </c>
      <c r="E536" s="111" t="s">
        <v>186</v>
      </c>
      <c r="F536" s="111" t="s">
        <v>201</v>
      </c>
      <c r="G536" s="111" t="s">
        <v>183</v>
      </c>
      <c r="H536" s="111" t="s">
        <v>184</v>
      </c>
      <c r="I536" s="111">
        <v>151250</v>
      </c>
      <c r="J536" s="111" t="s">
        <v>434</v>
      </c>
      <c r="K536" s="111">
        <v>151250</v>
      </c>
      <c r="L536" s="111" t="s">
        <v>203</v>
      </c>
      <c r="M536" s="111" t="s">
        <v>204</v>
      </c>
      <c r="N536" s="111">
        <v>391183</v>
      </c>
      <c r="O536" s="111" t="s">
        <v>1346</v>
      </c>
      <c r="P536" s="111">
        <v>579336</v>
      </c>
      <c r="Q536" s="111" t="s">
        <v>1347</v>
      </c>
      <c r="R536" s="111" t="s">
        <v>809</v>
      </c>
      <c r="S536" s="111" t="s">
        <v>1795</v>
      </c>
      <c r="T536" s="111" t="s">
        <v>237</v>
      </c>
      <c r="U536" s="111" t="s">
        <v>210</v>
      </c>
      <c r="V536" s="111">
        <v>0</v>
      </c>
      <c r="W536" s="111" t="s">
        <v>858</v>
      </c>
      <c r="X536" s="111">
        <v>358288607</v>
      </c>
      <c r="Y536" s="111" t="s">
        <v>1796</v>
      </c>
      <c r="Z536" s="111" t="s">
        <v>473</v>
      </c>
      <c r="AA536" s="111">
        <v>20000</v>
      </c>
      <c r="AB536" s="111" t="s">
        <v>231</v>
      </c>
      <c r="AC536" s="111">
        <v>12</v>
      </c>
      <c r="AD536" s="111" t="s">
        <v>1734</v>
      </c>
      <c r="AE536" s="111" t="s">
        <v>1790</v>
      </c>
      <c r="AF536" s="111">
        <v>1900</v>
      </c>
      <c r="AG536" s="111">
        <v>1900</v>
      </c>
      <c r="AH536" s="111" t="s">
        <v>1090</v>
      </c>
      <c r="AI536" s="111">
        <v>9370.32</v>
      </c>
      <c r="AJ536" s="111">
        <v>2029.68</v>
      </c>
      <c r="AK536" s="111">
        <v>11400</v>
      </c>
      <c r="AL536" s="111">
        <v>10629.68</v>
      </c>
      <c r="AM536" s="111">
        <v>798.32</v>
      </c>
      <c r="AN536" s="111">
        <v>11428</v>
      </c>
      <c r="AO536" s="111">
        <v>0</v>
      </c>
      <c r="AP536" s="111">
        <v>0</v>
      </c>
      <c r="AQ536" s="111">
        <v>0</v>
      </c>
      <c r="AR536" s="111">
        <v>6</v>
      </c>
      <c r="AS536" s="111">
        <v>0</v>
      </c>
      <c r="AT536" s="111" t="s">
        <v>395</v>
      </c>
      <c r="AU536" s="99"/>
      <c r="AV536" s="99"/>
      <c r="AW536" s="111"/>
      <c r="AX536" s="111" t="s">
        <v>218</v>
      </c>
      <c r="AY536" s="111" t="s">
        <v>219</v>
      </c>
      <c r="AZ536" s="111"/>
      <c r="BA536" s="111">
        <v>0</v>
      </c>
      <c r="BB536" s="101">
        <v>45758</v>
      </c>
      <c r="BC536" s="101" t="s">
        <v>396</v>
      </c>
      <c r="BD536" s="99" t="s">
        <v>397</v>
      </c>
      <c r="BE536" s="99" t="s">
        <v>398</v>
      </c>
      <c r="BF536" s="109" t="s">
        <v>399</v>
      </c>
      <c r="BG536" s="67"/>
      <c r="BH536" s="108"/>
      <c r="BI536" s="99" t="s">
        <v>2017</v>
      </c>
      <c r="BJ536" s="99"/>
      <c r="BK536" s="108"/>
      <c r="BL536" s="100"/>
    </row>
    <row r="537" spans="1:64" hidden="1" x14ac:dyDescent="0.3">
      <c r="A537" s="99">
        <v>536</v>
      </c>
      <c r="B537" s="111" t="s">
        <v>2056</v>
      </c>
      <c r="C537" s="111" t="s">
        <v>188</v>
      </c>
      <c r="D537" s="111" t="s">
        <v>187</v>
      </c>
      <c r="E537" s="111" t="s">
        <v>186</v>
      </c>
      <c r="F537" s="111" t="s">
        <v>201</v>
      </c>
      <c r="G537" s="111" t="s">
        <v>183</v>
      </c>
      <c r="H537" s="111" t="s">
        <v>184</v>
      </c>
      <c r="I537" s="111">
        <v>145143</v>
      </c>
      <c r="J537" s="111" t="s">
        <v>293</v>
      </c>
      <c r="K537" s="111">
        <v>145143</v>
      </c>
      <c r="L537" s="111" t="s">
        <v>203</v>
      </c>
      <c r="M537" s="111" t="s">
        <v>204</v>
      </c>
      <c r="N537" s="111">
        <v>245331</v>
      </c>
      <c r="O537" s="111" t="s">
        <v>294</v>
      </c>
      <c r="P537" s="111">
        <v>322372</v>
      </c>
      <c r="Q537" s="111" t="s">
        <v>295</v>
      </c>
      <c r="R537" s="111" t="s">
        <v>1797</v>
      </c>
      <c r="S537" s="111" t="s">
        <v>1798</v>
      </c>
      <c r="T537" s="111" t="s">
        <v>275</v>
      </c>
      <c r="U537" s="111" t="s">
        <v>210</v>
      </c>
      <c r="V537" s="111">
        <v>0</v>
      </c>
      <c r="W537" s="111"/>
      <c r="X537" s="111">
        <v>358375306</v>
      </c>
      <c r="Y537" s="111" t="s">
        <v>1799</v>
      </c>
      <c r="Z537" s="111" t="s">
        <v>450</v>
      </c>
      <c r="AA537" s="111">
        <v>15499</v>
      </c>
      <c r="AB537" s="111" t="s">
        <v>278</v>
      </c>
      <c r="AC537" s="111">
        <v>12</v>
      </c>
      <c r="AD537" s="111" t="s">
        <v>1800</v>
      </c>
      <c r="AE537" s="111" t="s">
        <v>1801</v>
      </c>
      <c r="AF537" s="111">
        <v>1460</v>
      </c>
      <c r="AG537" s="111">
        <v>1460</v>
      </c>
      <c r="AH537" s="111" t="s">
        <v>1141</v>
      </c>
      <c r="AI537" s="111">
        <v>7288.2</v>
      </c>
      <c r="AJ537" s="111">
        <v>1471.8</v>
      </c>
      <c r="AK537" s="111">
        <v>8760</v>
      </c>
      <c r="AL537" s="111">
        <v>8210.7999999999993</v>
      </c>
      <c r="AM537" s="111">
        <v>585.20000000000005</v>
      </c>
      <c r="AN537" s="111">
        <v>8796</v>
      </c>
      <c r="AO537" s="111">
        <v>0</v>
      </c>
      <c r="AP537" s="111">
        <v>0</v>
      </c>
      <c r="AQ537" s="111">
        <v>0</v>
      </c>
      <c r="AR537" s="111">
        <v>6</v>
      </c>
      <c r="AS537" s="111">
        <v>0</v>
      </c>
      <c r="AT537" s="111" t="s">
        <v>395</v>
      </c>
      <c r="AU537" s="99"/>
      <c r="AV537" s="99"/>
      <c r="AW537" s="111"/>
      <c r="AX537" s="111" t="s">
        <v>218</v>
      </c>
      <c r="AY537" s="111" t="s">
        <v>219</v>
      </c>
      <c r="AZ537" s="111"/>
      <c r="BA537" s="111">
        <v>0</v>
      </c>
      <c r="BB537" s="101"/>
      <c r="BC537" s="101"/>
      <c r="BD537" s="99" t="s">
        <v>220</v>
      </c>
      <c r="BE537" s="99"/>
      <c r="BF537" s="109"/>
      <c r="BG537" s="67"/>
      <c r="BH537" s="108"/>
      <c r="BI537" s="99" t="s">
        <v>2017</v>
      </c>
      <c r="BJ537" s="99"/>
      <c r="BK537" s="108"/>
      <c r="BL537" s="100" t="s">
        <v>2062</v>
      </c>
    </row>
    <row r="538" spans="1:64" hidden="1" x14ac:dyDescent="0.3">
      <c r="A538" s="84">
        <v>537</v>
      </c>
      <c r="B538" s="111" t="s">
        <v>2056</v>
      </c>
      <c r="C538" s="111" t="s">
        <v>188</v>
      </c>
      <c r="D538" s="111" t="s">
        <v>187</v>
      </c>
      <c r="E538" s="111" t="s">
        <v>186</v>
      </c>
      <c r="F538" s="111" t="s">
        <v>201</v>
      </c>
      <c r="G538" s="111" t="s">
        <v>183</v>
      </c>
      <c r="H538" s="111" t="s">
        <v>184</v>
      </c>
      <c r="I538" s="111">
        <v>142628</v>
      </c>
      <c r="J538" s="111" t="s">
        <v>202</v>
      </c>
      <c r="K538" s="111">
        <v>142628</v>
      </c>
      <c r="L538" s="111" t="s">
        <v>203</v>
      </c>
      <c r="M538" s="111" t="s">
        <v>204</v>
      </c>
      <c r="N538" s="111">
        <v>249962</v>
      </c>
      <c r="O538" s="111" t="s">
        <v>786</v>
      </c>
      <c r="P538" s="111">
        <v>604616</v>
      </c>
      <c r="Q538" s="111" t="s">
        <v>1231</v>
      </c>
      <c r="R538" s="111" t="s">
        <v>1797</v>
      </c>
      <c r="S538" s="111" t="s">
        <v>1241</v>
      </c>
      <c r="T538" s="111" t="s">
        <v>275</v>
      </c>
      <c r="U538" s="111" t="s">
        <v>210</v>
      </c>
      <c r="V538" s="111">
        <v>0</v>
      </c>
      <c r="W538" s="111"/>
      <c r="X538" s="111">
        <v>358415017</v>
      </c>
      <c r="Y538" s="111" t="s">
        <v>1242</v>
      </c>
      <c r="Z538" s="111" t="s">
        <v>450</v>
      </c>
      <c r="AA538" s="111">
        <v>15999</v>
      </c>
      <c r="AB538" s="111" t="s">
        <v>214</v>
      </c>
      <c r="AC538" s="111">
        <v>12</v>
      </c>
      <c r="AD538" s="111" t="s">
        <v>1800</v>
      </c>
      <c r="AE538" s="111" t="s">
        <v>850</v>
      </c>
      <c r="AF538" s="111">
        <v>1520</v>
      </c>
      <c r="AG538" s="111">
        <v>1520</v>
      </c>
      <c r="AH538" s="111" t="s">
        <v>950</v>
      </c>
      <c r="AI538" s="111">
        <v>6147.13</v>
      </c>
      <c r="AJ538" s="111">
        <v>1452.87</v>
      </c>
      <c r="AK538" s="111">
        <v>7600</v>
      </c>
      <c r="AL538" s="111">
        <v>9851.8700000000008</v>
      </c>
      <c r="AM538" s="111">
        <v>812.13</v>
      </c>
      <c r="AN538" s="111">
        <v>10664</v>
      </c>
      <c r="AO538" s="111">
        <v>0</v>
      </c>
      <c r="AP538" s="111">
        <v>0</v>
      </c>
      <c r="AQ538" s="111">
        <v>0</v>
      </c>
      <c r="AR538" s="111">
        <v>5</v>
      </c>
      <c r="AS538" s="111">
        <v>0</v>
      </c>
      <c r="AT538" s="111" t="s">
        <v>395</v>
      </c>
      <c r="AU538" s="99"/>
      <c r="AV538" s="99"/>
      <c r="AW538" s="111"/>
      <c r="AX538" s="111" t="s">
        <v>218</v>
      </c>
      <c r="AY538" s="111" t="s">
        <v>219</v>
      </c>
      <c r="AZ538" s="111"/>
      <c r="BA538" s="111">
        <v>0</v>
      </c>
      <c r="BB538" s="101"/>
      <c r="BC538" s="101"/>
      <c r="BD538" s="99" t="s">
        <v>220</v>
      </c>
      <c r="BE538" s="99"/>
      <c r="BF538" s="109"/>
      <c r="BG538" s="67"/>
      <c r="BH538" s="108"/>
      <c r="BI538" s="99" t="s">
        <v>2017</v>
      </c>
      <c r="BJ538" s="99"/>
      <c r="BK538" s="108"/>
      <c r="BL538" s="100" t="s">
        <v>2062</v>
      </c>
    </row>
    <row r="539" spans="1:64" hidden="1" x14ac:dyDescent="0.3">
      <c r="A539" s="84">
        <v>538</v>
      </c>
      <c r="B539" s="111" t="s">
        <v>2056</v>
      </c>
      <c r="C539" s="111" t="s">
        <v>188</v>
      </c>
      <c r="D539" s="111" t="s">
        <v>187</v>
      </c>
      <c r="E539" s="111" t="s">
        <v>186</v>
      </c>
      <c r="F539" s="111" t="s">
        <v>201</v>
      </c>
      <c r="G539" s="111" t="s">
        <v>183</v>
      </c>
      <c r="H539" s="111" t="s">
        <v>184</v>
      </c>
      <c r="I539" s="111">
        <v>142628</v>
      </c>
      <c r="J539" s="111" t="s">
        <v>202</v>
      </c>
      <c r="K539" s="111">
        <v>142628</v>
      </c>
      <c r="L539" s="111" t="s">
        <v>203</v>
      </c>
      <c r="M539" s="111" t="s">
        <v>204</v>
      </c>
      <c r="N539" s="111">
        <v>249962</v>
      </c>
      <c r="O539" s="111" t="s">
        <v>786</v>
      </c>
      <c r="P539" s="111">
        <v>604616</v>
      </c>
      <c r="Q539" s="111" t="s">
        <v>1231</v>
      </c>
      <c r="R539" s="111" t="s">
        <v>1797</v>
      </c>
      <c r="S539" s="111" t="s">
        <v>1232</v>
      </c>
      <c r="T539" s="111" t="s">
        <v>275</v>
      </c>
      <c r="U539" s="111" t="s">
        <v>210</v>
      </c>
      <c r="V539" s="111">
        <v>0</v>
      </c>
      <c r="W539" s="111"/>
      <c r="X539" s="111">
        <v>358415026</v>
      </c>
      <c r="Y539" s="111" t="s">
        <v>1233</v>
      </c>
      <c r="Z539" s="111" t="s">
        <v>450</v>
      </c>
      <c r="AA539" s="111">
        <v>15499</v>
      </c>
      <c r="AB539" s="111" t="s">
        <v>214</v>
      </c>
      <c r="AC539" s="111">
        <v>12</v>
      </c>
      <c r="AD539" s="111" t="s">
        <v>1800</v>
      </c>
      <c r="AE539" s="111" t="s">
        <v>850</v>
      </c>
      <c r="AF539" s="111">
        <v>1470</v>
      </c>
      <c r="AG539" s="111">
        <v>1470</v>
      </c>
      <c r="AH539" s="111" t="s">
        <v>950</v>
      </c>
      <c r="AI539" s="111">
        <v>5942.01</v>
      </c>
      <c r="AJ539" s="111">
        <v>1407.99</v>
      </c>
      <c r="AK539" s="111">
        <v>7350</v>
      </c>
      <c r="AL539" s="111">
        <v>9556.99</v>
      </c>
      <c r="AM539" s="111">
        <v>790.01</v>
      </c>
      <c r="AN539" s="111">
        <v>10347</v>
      </c>
      <c r="AO539" s="111">
        <v>0</v>
      </c>
      <c r="AP539" s="111">
        <v>0</v>
      </c>
      <c r="AQ539" s="111">
        <v>0</v>
      </c>
      <c r="AR539" s="111">
        <v>5</v>
      </c>
      <c r="AS539" s="111">
        <v>0</v>
      </c>
      <c r="AT539" s="111" t="s">
        <v>395</v>
      </c>
      <c r="AU539" s="99"/>
      <c r="AV539" s="99"/>
      <c r="AW539" s="111"/>
      <c r="AX539" s="111" t="s">
        <v>218</v>
      </c>
      <c r="AY539" s="111" t="s">
        <v>219</v>
      </c>
      <c r="AZ539" s="111"/>
      <c r="BA539" s="111">
        <v>0</v>
      </c>
      <c r="BB539" s="101"/>
      <c r="BC539" s="101"/>
      <c r="BD539" s="99" t="s">
        <v>220</v>
      </c>
      <c r="BE539" s="99"/>
      <c r="BF539" s="109"/>
      <c r="BG539" s="67"/>
      <c r="BH539" s="108"/>
      <c r="BI539" s="99" t="s">
        <v>2017</v>
      </c>
      <c r="BJ539" s="99"/>
      <c r="BK539" s="108"/>
      <c r="BL539" s="100" t="s">
        <v>2064</v>
      </c>
    </row>
    <row r="540" spans="1:64" hidden="1" x14ac:dyDescent="0.3">
      <c r="A540" s="84">
        <v>539</v>
      </c>
      <c r="B540" s="111" t="s">
        <v>2056</v>
      </c>
      <c r="C540" s="111" t="s">
        <v>188</v>
      </c>
      <c r="D540" s="111" t="s">
        <v>187</v>
      </c>
      <c r="E540" s="111" t="s">
        <v>186</v>
      </c>
      <c r="F540" s="111" t="s">
        <v>201</v>
      </c>
      <c r="G540" s="111" t="s">
        <v>183</v>
      </c>
      <c r="H540" s="111" t="s">
        <v>184</v>
      </c>
      <c r="I540" s="111">
        <v>142628</v>
      </c>
      <c r="J540" s="111" t="s">
        <v>202</v>
      </c>
      <c r="K540" s="111">
        <v>142628</v>
      </c>
      <c r="L540" s="111" t="s">
        <v>203</v>
      </c>
      <c r="M540" s="111" t="s">
        <v>204</v>
      </c>
      <c r="N540" s="111">
        <v>249962</v>
      </c>
      <c r="O540" s="111" t="s">
        <v>786</v>
      </c>
      <c r="P540" s="111">
        <v>604616</v>
      </c>
      <c r="Q540" s="111" t="s">
        <v>1231</v>
      </c>
      <c r="R540" s="111" t="s">
        <v>1797</v>
      </c>
      <c r="S540" s="111" t="s">
        <v>1235</v>
      </c>
      <c r="T540" s="111" t="s">
        <v>275</v>
      </c>
      <c r="U540" s="111" t="s">
        <v>210</v>
      </c>
      <c r="V540" s="111">
        <v>0</v>
      </c>
      <c r="W540" s="111"/>
      <c r="X540" s="111">
        <v>358415027</v>
      </c>
      <c r="Y540" s="111" t="s">
        <v>1236</v>
      </c>
      <c r="Z540" s="111" t="s">
        <v>450</v>
      </c>
      <c r="AA540" s="111">
        <v>15499</v>
      </c>
      <c r="AB540" s="111" t="s">
        <v>214</v>
      </c>
      <c r="AC540" s="111">
        <v>12</v>
      </c>
      <c r="AD540" s="111" t="s">
        <v>1800</v>
      </c>
      <c r="AE540" s="111" t="s">
        <v>850</v>
      </c>
      <c r="AF540" s="111">
        <v>1470</v>
      </c>
      <c r="AG540" s="111">
        <v>1470</v>
      </c>
      <c r="AH540" s="111" t="s">
        <v>1108</v>
      </c>
      <c r="AI540" s="111">
        <v>5942.01</v>
      </c>
      <c r="AJ540" s="111">
        <v>1407.99</v>
      </c>
      <c r="AK540" s="111">
        <v>7350</v>
      </c>
      <c r="AL540" s="111">
        <v>9556.99</v>
      </c>
      <c r="AM540" s="111">
        <v>790.01</v>
      </c>
      <c r="AN540" s="111">
        <v>10347</v>
      </c>
      <c r="AO540" s="111">
        <v>0</v>
      </c>
      <c r="AP540" s="111">
        <v>0</v>
      </c>
      <c r="AQ540" s="111">
        <v>0</v>
      </c>
      <c r="AR540" s="111">
        <v>5</v>
      </c>
      <c r="AS540" s="111">
        <v>0</v>
      </c>
      <c r="AT540" s="111" t="s">
        <v>395</v>
      </c>
      <c r="AU540" s="99"/>
      <c r="AV540" s="99"/>
      <c r="AW540" s="111"/>
      <c r="AX540" s="111" t="s">
        <v>218</v>
      </c>
      <c r="AY540" s="111" t="s">
        <v>219</v>
      </c>
      <c r="AZ540" s="111"/>
      <c r="BA540" s="111">
        <v>0</v>
      </c>
      <c r="BB540" s="101"/>
      <c r="BC540" s="101"/>
      <c r="BD540" s="99" t="s">
        <v>220</v>
      </c>
      <c r="BE540" s="99"/>
      <c r="BF540" s="109"/>
      <c r="BG540" s="67"/>
      <c r="BH540" s="108"/>
      <c r="BI540" s="99" t="s">
        <v>2017</v>
      </c>
      <c r="BJ540" s="99"/>
      <c r="BK540" s="108"/>
      <c r="BL540" s="100" t="s">
        <v>2064</v>
      </c>
    </row>
    <row r="541" spans="1:64" hidden="1" x14ac:dyDescent="0.3">
      <c r="A541" s="99">
        <v>540</v>
      </c>
      <c r="B541" s="111" t="s">
        <v>2056</v>
      </c>
      <c r="C541" s="111" t="s">
        <v>188</v>
      </c>
      <c r="D541" s="111" t="s">
        <v>187</v>
      </c>
      <c r="E541" s="111" t="s">
        <v>186</v>
      </c>
      <c r="F541" s="111" t="s">
        <v>201</v>
      </c>
      <c r="G541" s="111" t="s">
        <v>183</v>
      </c>
      <c r="H541" s="111" t="s">
        <v>184</v>
      </c>
      <c r="I541" s="111">
        <v>143603</v>
      </c>
      <c r="J541" s="111" t="s">
        <v>329</v>
      </c>
      <c r="K541" s="111">
        <v>143603</v>
      </c>
      <c r="L541" s="111" t="s">
        <v>203</v>
      </c>
      <c r="M541" s="111" t="s">
        <v>204</v>
      </c>
      <c r="N541" s="111">
        <v>349385</v>
      </c>
      <c r="O541" s="111" t="s">
        <v>1096</v>
      </c>
      <c r="P541" s="111">
        <v>494427</v>
      </c>
      <c r="Q541" s="111" t="s">
        <v>1097</v>
      </c>
      <c r="R541" s="111" t="s">
        <v>809</v>
      </c>
      <c r="S541" s="111" t="s">
        <v>1802</v>
      </c>
      <c r="T541" s="111" t="s">
        <v>275</v>
      </c>
      <c r="U541" s="111" t="s">
        <v>210</v>
      </c>
      <c r="V541" s="111">
        <v>0</v>
      </c>
      <c r="W541" s="111" t="s">
        <v>889</v>
      </c>
      <c r="X541" s="111">
        <v>358424269</v>
      </c>
      <c r="Y541" s="111" t="s">
        <v>1803</v>
      </c>
      <c r="Z541" s="111" t="s">
        <v>450</v>
      </c>
      <c r="AA541" s="111">
        <v>39000</v>
      </c>
      <c r="AB541" s="111" t="s">
        <v>1101</v>
      </c>
      <c r="AC541" s="111">
        <v>24</v>
      </c>
      <c r="AD541" s="111" t="s">
        <v>241</v>
      </c>
      <c r="AE541" s="111" t="s">
        <v>1804</v>
      </c>
      <c r="AF541" s="111">
        <v>2080</v>
      </c>
      <c r="AG541" s="111">
        <v>2080</v>
      </c>
      <c r="AH541" s="111" t="s">
        <v>1805</v>
      </c>
      <c r="AI541" s="111">
        <v>3693.89</v>
      </c>
      <c r="AJ541" s="111">
        <v>2546.11</v>
      </c>
      <c r="AK541" s="111">
        <v>6240</v>
      </c>
      <c r="AL541" s="111">
        <v>35306.11</v>
      </c>
      <c r="AM541" s="111">
        <v>8564.89</v>
      </c>
      <c r="AN541" s="111">
        <v>43871</v>
      </c>
      <c r="AO541" s="111">
        <v>2772.92</v>
      </c>
      <c r="AP541" s="111">
        <v>1387.08</v>
      </c>
      <c r="AQ541" s="111">
        <v>4160</v>
      </c>
      <c r="AR541" s="111">
        <v>5</v>
      </c>
      <c r="AS541" s="111">
        <v>16</v>
      </c>
      <c r="AT541" s="111" t="s">
        <v>921</v>
      </c>
      <c r="AU541" s="99"/>
      <c r="AV541" s="99"/>
      <c r="AW541" s="111"/>
      <c r="AX541" s="111" t="s">
        <v>218</v>
      </c>
      <c r="AY541" s="111" t="s">
        <v>219</v>
      </c>
      <c r="AZ541" s="111"/>
      <c r="BA541" s="111">
        <v>0</v>
      </c>
      <c r="BB541" s="101">
        <v>45757</v>
      </c>
      <c r="BC541" s="101" t="s">
        <v>396</v>
      </c>
      <c r="BD541" s="99" t="s">
        <v>397</v>
      </c>
      <c r="BE541" s="99" t="s">
        <v>398</v>
      </c>
      <c r="BF541" s="109" t="s">
        <v>399</v>
      </c>
      <c r="BG541" s="67"/>
      <c r="BH541" s="108"/>
      <c r="BI541" s="99" t="s">
        <v>2017</v>
      </c>
      <c r="BJ541" s="99"/>
      <c r="BK541" s="108"/>
      <c r="BL541" s="100"/>
    </row>
    <row r="542" spans="1:64" hidden="1" x14ac:dyDescent="0.3">
      <c r="A542" s="84">
        <v>541</v>
      </c>
      <c r="B542" s="111" t="s">
        <v>2056</v>
      </c>
      <c r="C542" s="111" t="s">
        <v>188</v>
      </c>
      <c r="D542" s="111" t="s">
        <v>187</v>
      </c>
      <c r="E542" s="111" t="s">
        <v>186</v>
      </c>
      <c r="F542" s="111" t="s">
        <v>201</v>
      </c>
      <c r="G542" s="111" t="s">
        <v>183</v>
      </c>
      <c r="H542" s="111" t="s">
        <v>184</v>
      </c>
      <c r="I542" s="111">
        <v>148172</v>
      </c>
      <c r="J542" s="111" t="s">
        <v>387</v>
      </c>
      <c r="K542" s="111">
        <v>148172</v>
      </c>
      <c r="L542" s="111" t="s">
        <v>203</v>
      </c>
      <c r="M542" s="111" t="s">
        <v>204</v>
      </c>
      <c r="N542" s="111">
        <v>307444</v>
      </c>
      <c r="O542" s="111" t="s">
        <v>882</v>
      </c>
      <c r="P542" s="111">
        <v>417698</v>
      </c>
      <c r="Q542" s="111" t="s">
        <v>883</v>
      </c>
      <c r="R542" s="111" t="s">
        <v>1079</v>
      </c>
      <c r="S542" s="111" t="s">
        <v>1455</v>
      </c>
      <c r="T542" s="111" t="s">
        <v>275</v>
      </c>
      <c r="U542" s="111" t="s">
        <v>210</v>
      </c>
      <c r="V542" s="111">
        <v>0</v>
      </c>
      <c r="W542" s="111" t="s">
        <v>337</v>
      </c>
      <c r="X542" s="111">
        <v>358461126</v>
      </c>
      <c r="Y542" s="111" t="s">
        <v>1456</v>
      </c>
      <c r="Z542" s="111" t="s">
        <v>450</v>
      </c>
      <c r="AA542" s="111">
        <v>25000</v>
      </c>
      <c r="AB542" s="111" t="s">
        <v>307</v>
      </c>
      <c r="AC542" s="111">
        <v>18</v>
      </c>
      <c r="AD542" s="111" t="s">
        <v>1713</v>
      </c>
      <c r="AE542" s="111" t="s">
        <v>1806</v>
      </c>
      <c r="AF542" s="111">
        <v>1680</v>
      </c>
      <c r="AG542" s="111">
        <v>1680</v>
      </c>
      <c r="AH542" s="111" t="s">
        <v>1059</v>
      </c>
      <c r="AI542" s="111">
        <v>6009.95</v>
      </c>
      <c r="AJ542" s="111">
        <v>2390.0500000000002</v>
      </c>
      <c r="AK542" s="111">
        <v>8400</v>
      </c>
      <c r="AL542" s="111">
        <v>18990.05</v>
      </c>
      <c r="AM542" s="111">
        <v>2849.95</v>
      </c>
      <c r="AN542" s="111">
        <v>21840</v>
      </c>
      <c r="AO542" s="111">
        <v>0</v>
      </c>
      <c r="AP542" s="111">
        <v>0</v>
      </c>
      <c r="AQ542" s="111">
        <v>0</v>
      </c>
      <c r="AR542" s="111">
        <v>5</v>
      </c>
      <c r="AS542" s="111">
        <v>0</v>
      </c>
      <c r="AT542" s="111" t="s">
        <v>395</v>
      </c>
      <c r="AU542" s="99"/>
      <c r="AV542" s="99"/>
      <c r="AW542" s="111"/>
      <c r="AX542" s="111" t="s">
        <v>218</v>
      </c>
      <c r="AY542" s="111" t="s">
        <v>219</v>
      </c>
      <c r="AZ542" s="111"/>
      <c r="BA542" s="111">
        <v>0</v>
      </c>
      <c r="BB542" s="101"/>
      <c r="BC542" s="101"/>
      <c r="BD542" s="99" t="s">
        <v>220</v>
      </c>
      <c r="BE542" s="99"/>
      <c r="BF542" s="109"/>
      <c r="BG542" s="67"/>
      <c r="BH542" s="108"/>
      <c r="BI542" s="99" t="s">
        <v>2017</v>
      </c>
      <c r="BJ542" s="99"/>
      <c r="BK542" s="108"/>
      <c r="BL542" s="100" t="s">
        <v>2064</v>
      </c>
    </row>
    <row r="543" spans="1:64" hidden="1" x14ac:dyDescent="0.3">
      <c r="A543" s="84">
        <v>542</v>
      </c>
      <c r="B543" s="111" t="s">
        <v>2056</v>
      </c>
      <c r="C543" s="111" t="s">
        <v>188</v>
      </c>
      <c r="D543" s="111" t="s">
        <v>187</v>
      </c>
      <c r="E543" s="111" t="s">
        <v>186</v>
      </c>
      <c r="F543" s="111" t="s">
        <v>201</v>
      </c>
      <c r="G543" s="111" t="s">
        <v>183</v>
      </c>
      <c r="H543" s="111" t="s">
        <v>184</v>
      </c>
      <c r="I543" s="111">
        <v>143200</v>
      </c>
      <c r="J543" s="111" t="s">
        <v>286</v>
      </c>
      <c r="K543" s="111">
        <v>143200</v>
      </c>
      <c r="L543" s="111" t="s">
        <v>203</v>
      </c>
      <c r="M543" s="111" t="s">
        <v>204</v>
      </c>
      <c r="N543" s="111">
        <v>271938</v>
      </c>
      <c r="O543" s="111" t="s">
        <v>712</v>
      </c>
      <c r="P543" s="111">
        <v>356912</v>
      </c>
      <c r="Q543" s="111" t="s">
        <v>1093</v>
      </c>
      <c r="R543" s="111" t="s">
        <v>1797</v>
      </c>
      <c r="S543" s="111" t="s">
        <v>1807</v>
      </c>
      <c r="T543" s="111" t="s">
        <v>275</v>
      </c>
      <c r="U543" s="111" t="s">
        <v>210</v>
      </c>
      <c r="V543" s="111">
        <v>0</v>
      </c>
      <c r="W543" s="111"/>
      <c r="X543" s="111">
        <v>358490615</v>
      </c>
      <c r="Y543" s="111" t="s">
        <v>1808</v>
      </c>
      <c r="Z543" s="111" t="s">
        <v>450</v>
      </c>
      <c r="AA543" s="111">
        <v>14999</v>
      </c>
      <c r="AB543" s="111" t="s">
        <v>231</v>
      </c>
      <c r="AC543" s="111">
        <v>12</v>
      </c>
      <c r="AD543" s="111" t="s">
        <v>1800</v>
      </c>
      <c r="AE543" s="111" t="s">
        <v>1809</v>
      </c>
      <c r="AF543" s="111">
        <v>1420</v>
      </c>
      <c r="AG543" s="111">
        <v>1420</v>
      </c>
      <c r="AH543" s="111" t="s">
        <v>1090</v>
      </c>
      <c r="AI543" s="111">
        <v>5823.29</v>
      </c>
      <c r="AJ543" s="111">
        <v>1276.71</v>
      </c>
      <c r="AK543" s="111">
        <v>7100</v>
      </c>
      <c r="AL543" s="111">
        <v>9175.7099999999991</v>
      </c>
      <c r="AM543" s="111">
        <v>755.29</v>
      </c>
      <c r="AN543" s="111">
        <v>9931</v>
      </c>
      <c r="AO543" s="111">
        <v>0</v>
      </c>
      <c r="AP543" s="111">
        <v>0</v>
      </c>
      <c r="AQ543" s="111">
        <v>0</v>
      </c>
      <c r="AR543" s="111">
        <v>5</v>
      </c>
      <c r="AS543" s="111">
        <v>0</v>
      </c>
      <c r="AT543" s="111" t="s">
        <v>395</v>
      </c>
      <c r="AU543" s="99"/>
      <c r="AV543" s="99"/>
      <c r="AW543" s="111"/>
      <c r="AX543" s="111" t="s">
        <v>218</v>
      </c>
      <c r="AY543" s="111" t="s">
        <v>219</v>
      </c>
      <c r="AZ543" s="111"/>
      <c r="BA543" s="111">
        <v>0</v>
      </c>
      <c r="BB543" s="101"/>
      <c r="BC543" s="101"/>
      <c r="BD543" s="99" t="s">
        <v>220</v>
      </c>
      <c r="BE543" s="99"/>
      <c r="BF543" s="109"/>
      <c r="BG543" s="67"/>
      <c r="BH543" s="108"/>
      <c r="BI543" s="99" t="s">
        <v>2017</v>
      </c>
      <c r="BJ543" s="99"/>
      <c r="BK543" s="108"/>
      <c r="BL543" s="100" t="s">
        <v>2062</v>
      </c>
    </row>
    <row r="544" spans="1:64" hidden="1" x14ac:dyDescent="0.3">
      <c r="A544" s="84">
        <v>543</v>
      </c>
      <c r="B544" s="111" t="s">
        <v>2056</v>
      </c>
      <c r="C544" s="111" t="s">
        <v>188</v>
      </c>
      <c r="D544" s="111" t="s">
        <v>187</v>
      </c>
      <c r="E544" s="111" t="s">
        <v>186</v>
      </c>
      <c r="F544" s="111" t="s">
        <v>201</v>
      </c>
      <c r="G544" s="111" t="s">
        <v>183</v>
      </c>
      <c r="H544" s="111" t="s">
        <v>184</v>
      </c>
      <c r="I544" s="111">
        <v>144322</v>
      </c>
      <c r="J544" s="111" t="s">
        <v>280</v>
      </c>
      <c r="K544" s="111">
        <v>144322</v>
      </c>
      <c r="L544" s="111" t="s">
        <v>203</v>
      </c>
      <c r="M544" s="111" t="s">
        <v>204</v>
      </c>
      <c r="N544" s="111">
        <v>263398</v>
      </c>
      <c r="O544" s="111" t="s">
        <v>496</v>
      </c>
      <c r="P544" s="111">
        <v>345859</v>
      </c>
      <c r="Q544" s="111" t="s">
        <v>497</v>
      </c>
      <c r="R544" s="111" t="s">
        <v>809</v>
      </c>
      <c r="S544" s="111" t="s">
        <v>1810</v>
      </c>
      <c r="T544" s="111" t="s">
        <v>227</v>
      </c>
      <c r="U544" s="111" t="s">
        <v>210</v>
      </c>
      <c r="V544" s="111">
        <v>0</v>
      </c>
      <c r="W544" s="111" t="s">
        <v>1476</v>
      </c>
      <c r="X544" s="111">
        <v>358552615</v>
      </c>
      <c r="Y544" s="111" t="s">
        <v>1811</v>
      </c>
      <c r="Z544" s="111" t="s">
        <v>450</v>
      </c>
      <c r="AA544" s="111">
        <v>41000</v>
      </c>
      <c r="AB544" s="111" t="s">
        <v>231</v>
      </c>
      <c r="AC544" s="111">
        <v>24</v>
      </c>
      <c r="AD544" s="111" t="s">
        <v>241</v>
      </c>
      <c r="AE544" s="111" t="s">
        <v>1812</v>
      </c>
      <c r="AF544" s="111">
        <v>2180</v>
      </c>
      <c r="AG544" s="111">
        <v>2180</v>
      </c>
      <c r="AH544" s="111" t="s">
        <v>1015</v>
      </c>
      <c r="AI544" s="111">
        <v>6699.41</v>
      </c>
      <c r="AJ544" s="111">
        <v>4200.59</v>
      </c>
      <c r="AK544" s="111">
        <v>10900</v>
      </c>
      <c r="AL544" s="111">
        <v>34300.589999999997</v>
      </c>
      <c r="AM544" s="111">
        <v>7654.41</v>
      </c>
      <c r="AN544" s="111">
        <v>41955</v>
      </c>
      <c r="AO544" s="111">
        <v>0</v>
      </c>
      <c r="AP544" s="111">
        <v>0</v>
      </c>
      <c r="AQ544" s="111">
        <v>0</v>
      </c>
      <c r="AR544" s="111">
        <v>5</v>
      </c>
      <c r="AS544" s="111">
        <v>0</v>
      </c>
      <c r="AT544" s="111" t="s">
        <v>395</v>
      </c>
      <c r="AU544" s="99"/>
      <c r="AV544" s="99"/>
      <c r="AW544" s="111"/>
      <c r="AX544" s="111" t="s">
        <v>218</v>
      </c>
      <c r="AY544" s="111" t="s">
        <v>219</v>
      </c>
      <c r="AZ544" s="111"/>
      <c r="BA544" s="111">
        <v>0</v>
      </c>
      <c r="BB544" s="101">
        <v>45757</v>
      </c>
      <c r="BC544" s="101" t="s">
        <v>396</v>
      </c>
      <c r="BD544" s="99" t="s">
        <v>397</v>
      </c>
      <c r="BE544" s="99" t="s">
        <v>517</v>
      </c>
      <c r="BF544" s="109" t="s">
        <v>518</v>
      </c>
      <c r="BG544" s="67"/>
      <c r="BH544" s="108"/>
      <c r="BI544" s="99" t="s">
        <v>2018</v>
      </c>
      <c r="BJ544" s="99"/>
      <c r="BK544" s="108"/>
      <c r="BL544" s="100"/>
    </row>
    <row r="545" spans="1:64" hidden="1" x14ac:dyDescent="0.3">
      <c r="A545" s="99">
        <v>544</v>
      </c>
      <c r="B545" s="111" t="s">
        <v>2056</v>
      </c>
      <c r="C545" s="111" t="s">
        <v>188</v>
      </c>
      <c r="D545" s="111" t="s">
        <v>187</v>
      </c>
      <c r="E545" s="111" t="s">
        <v>186</v>
      </c>
      <c r="F545" s="111" t="s">
        <v>201</v>
      </c>
      <c r="G545" s="111" t="s">
        <v>183</v>
      </c>
      <c r="H545" s="111" t="s">
        <v>184</v>
      </c>
      <c r="I545" s="111">
        <v>144322</v>
      </c>
      <c r="J545" s="111" t="s">
        <v>280</v>
      </c>
      <c r="K545" s="111">
        <v>144322</v>
      </c>
      <c r="L545" s="111" t="s">
        <v>203</v>
      </c>
      <c r="M545" s="111" t="s">
        <v>204</v>
      </c>
      <c r="N545" s="111">
        <v>263398</v>
      </c>
      <c r="O545" s="111" t="s">
        <v>496</v>
      </c>
      <c r="P545" s="111">
        <v>345859</v>
      </c>
      <c r="Q545" s="111" t="s">
        <v>497</v>
      </c>
      <c r="R545" s="111" t="s">
        <v>809</v>
      </c>
      <c r="S545" s="111" t="s">
        <v>1813</v>
      </c>
      <c r="T545" s="111" t="s">
        <v>227</v>
      </c>
      <c r="U545" s="111" t="s">
        <v>210</v>
      </c>
      <c r="V545" s="111">
        <v>0</v>
      </c>
      <c r="W545" s="111" t="s">
        <v>964</v>
      </c>
      <c r="X545" s="111">
        <v>358552616</v>
      </c>
      <c r="Y545" s="111" t="s">
        <v>1814</v>
      </c>
      <c r="Z545" s="111" t="s">
        <v>1815</v>
      </c>
      <c r="AA545" s="111">
        <v>26000</v>
      </c>
      <c r="AB545" s="111" t="s">
        <v>231</v>
      </c>
      <c r="AC545" s="111">
        <v>18</v>
      </c>
      <c r="AD545" s="111" t="s">
        <v>241</v>
      </c>
      <c r="AE545" s="111" t="s">
        <v>1740</v>
      </c>
      <c r="AF545" s="111">
        <v>1740</v>
      </c>
      <c r="AG545" s="111">
        <v>1740</v>
      </c>
      <c r="AH545" s="111" t="s">
        <v>1015</v>
      </c>
      <c r="AI545" s="111">
        <v>3462.69</v>
      </c>
      <c r="AJ545" s="111">
        <v>1757.31</v>
      </c>
      <c r="AK545" s="111">
        <v>5220</v>
      </c>
      <c r="AL545" s="111">
        <v>22537.31</v>
      </c>
      <c r="AM545" s="111">
        <v>3982.69</v>
      </c>
      <c r="AN545" s="111">
        <v>26520</v>
      </c>
      <c r="AO545" s="111">
        <v>0</v>
      </c>
      <c r="AP545" s="111">
        <v>0</v>
      </c>
      <c r="AQ545" s="111">
        <v>0</v>
      </c>
      <c r="AR545" s="111">
        <v>3</v>
      </c>
      <c r="AS545" s="111">
        <v>0</v>
      </c>
      <c r="AT545" s="111" t="s">
        <v>395</v>
      </c>
      <c r="AU545" s="99"/>
      <c r="AV545" s="99"/>
      <c r="AW545" s="111"/>
      <c r="AX545" s="111" t="s">
        <v>218</v>
      </c>
      <c r="AY545" s="111" t="s">
        <v>219</v>
      </c>
      <c r="AZ545" s="111"/>
      <c r="BA545" s="111">
        <v>0</v>
      </c>
      <c r="BB545" s="101">
        <v>45757</v>
      </c>
      <c r="BC545" s="101" t="s">
        <v>396</v>
      </c>
      <c r="BD545" s="99" t="s">
        <v>397</v>
      </c>
      <c r="BE545" s="99" t="s">
        <v>517</v>
      </c>
      <c r="BF545" s="109" t="s">
        <v>518</v>
      </c>
      <c r="BG545" s="67"/>
      <c r="BH545" s="108"/>
      <c r="BI545" s="99" t="s">
        <v>2018</v>
      </c>
      <c r="BJ545" s="99"/>
      <c r="BK545" s="108"/>
      <c r="BL545" s="100"/>
    </row>
    <row r="546" spans="1:64" hidden="1" x14ac:dyDescent="0.3">
      <c r="A546" s="84">
        <v>545</v>
      </c>
      <c r="B546" s="111" t="s">
        <v>2056</v>
      </c>
      <c r="C546" s="111" t="s">
        <v>188</v>
      </c>
      <c r="D546" s="111" t="s">
        <v>187</v>
      </c>
      <c r="E546" s="111" t="s">
        <v>186</v>
      </c>
      <c r="F546" s="111" t="s">
        <v>201</v>
      </c>
      <c r="G546" s="111" t="s">
        <v>183</v>
      </c>
      <c r="H546" s="111" t="s">
        <v>184</v>
      </c>
      <c r="I546" s="111">
        <v>145511</v>
      </c>
      <c r="J546" s="111" t="s">
        <v>300</v>
      </c>
      <c r="K546" s="111">
        <v>145511</v>
      </c>
      <c r="L546" s="111" t="s">
        <v>203</v>
      </c>
      <c r="M546" s="111" t="s">
        <v>204</v>
      </c>
      <c r="N546" s="111">
        <v>276737</v>
      </c>
      <c r="O546" s="111" t="s">
        <v>311</v>
      </c>
      <c r="P546" s="111">
        <v>363405</v>
      </c>
      <c r="Q546" s="111" t="s">
        <v>748</v>
      </c>
      <c r="R546" s="111" t="s">
        <v>809</v>
      </c>
      <c r="S546" s="111" t="s">
        <v>1816</v>
      </c>
      <c r="T546" s="111" t="s">
        <v>275</v>
      </c>
      <c r="U546" s="111" t="s">
        <v>210</v>
      </c>
      <c r="V546" s="111">
        <v>0</v>
      </c>
      <c r="W546" s="111" t="s">
        <v>337</v>
      </c>
      <c r="X546" s="111">
        <v>358552631</v>
      </c>
      <c r="Y546" s="111" t="s">
        <v>1817</v>
      </c>
      <c r="Z546" s="111" t="s">
        <v>450</v>
      </c>
      <c r="AA546" s="111">
        <v>30000</v>
      </c>
      <c r="AB546" s="111" t="s">
        <v>307</v>
      </c>
      <c r="AC546" s="111">
        <v>18</v>
      </c>
      <c r="AD546" s="111" t="s">
        <v>241</v>
      </c>
      <c r="AE546" s="111" t="s">
        <v>1806</v>
      </c>
      <c r="AF546" s="111">
        <v>2010</v>
      </c>
      <c r="AG546" s="111">
        <v>2010</v>
      </c>
      <c r="AH546" s="111" t="s">
        <v>957</v>
      </c>
      <c r="AI546" s="111">
        <v>7180.71</v>
      </c>
      <c r="AJ546" s="111">
        <v>2869.29</v>
      </c>
      <c r="AK546" s="111">
        <v>10050</v>
      </c>
      <c r="AL546" s="111">
        <v>22819.29</v>
      </c>
      <c r="AM546" s="111">
        <v>3439.71</v>
      </c>
      <c r="AN546" s="111">
        <v>26259</v>
      </c>
      <c r="AO546" s="111">
        <v>0</v>
      </c>
      <c r="AP546" s="111">
        <v>0</v>
      </c>
      <c r="AQ546" s="111">
        <v>0</v>
      </c>
      <c r="AR546" s="111">
        <v>5</v>
      </c>
      <c r="AS546" s="111">
        <v>0</v>
      </c>
      <c r="AT546" s="111" t="s">
        <v>395</v>
      </c>
      <c r="AU546" s="99"/>
      <c r="AV546" s="99"/>
      <c r="AW546" s="111"/>
      <c r="AX546" s="111" t="s">
        <v>218</v>
      </c>
      <c r="AY546" s="111" t="s">
        <v>219</v>
      </c>
      <c r="AZ546" s="111"/>
      <c r="BA546" s="111">
        <v>0</v>
      </c>
      <c r="BB546" s="101"/>
      <c r="BC546" s="101"/>
      <c r="BD546" s="99" t="s">
        <v>220</v>
      </c>
      <c r="BE546" s="99"/>
      <c r="BF546" s="109"/>
      <c r="BG546" s="67"/>
      <c r="BH546" s="108"/>
      <c r="BI546" s="99" t="s">
        <v>2017</v>
      </c>
      <c r="BJ546" s="99"/>
      <c r="BK546" s="108"/>
      <c r="BL546" s="100" t="s">
        <v>2062</v>
      </c>
    </row>
    <row r="547" spans="1:64" hidden="1" x14ac:dyDescent="0.3">
      <c r="A547" s="84">
        <v>546</v>
      </c>
      <c r="B547" s="111" t="s">
        <v>2056</v>
      </c>
      <c r="C547" s="111" t="s">
        <v>188</v>
      </c>
      <c r="D547" s="111" t="s">
        <v>187</v>
      </c>
      <c r="E547" s="111" t="s">
        <v>186</v>
      </c>
      <c r="F547" s="111" t="s">
        <v>201</v>
      </c>
      <c r="G547" s="111" t="s">
        <v>183</v>
      </c>
      <c r="H547" s="111" t="s">
        <v>184</v>
      </c>
      <c r="I547" s="111">
        <v>148538</v>
      </c>
      <c r="J547" s="111" t="s">
        <v>474</v>
      </c>
      <c r="K547" s="111">
        <v>148538</v>
      </c>
      <c r="L547" s="111" t="s">
        <v>203</v>
      </c>
      <c r="M547" s="111" t="s">
        <v>204</v>
      </c>
      <c r="N547" s="111">
        <v>251821</v>
      </c>
      <c r="O547" s="111" t="s">
        <v>877</v>
      </c>
      <c r="P547" s="111">
        <v>330843</v>
      </c>
      <c r="Q547" s="111" t="s">
        <v>878</v>
      </c>
      <c r="R547" s="111" t="s">
        <v>809</v>
      </c>
      <c r="S547" s="111" t="s">
        <v>1818</v>
      </c>
      <c r="T547" s="111" t="s">
        <v>275</v>
      </c>
      <c r="U547" s="111" t="s">
        <v>210</v>
      </c>
      <c r="V547" s="111">
        <v>0</v>
      </c>
      <c r="W547" s="111" t="s">
        <v>1209</v>
      </c>
      <c r="X547" s="111">
        <v>358552662</v>
      </c>
      <c r="Y547" s="111" t="s">
        <v>1819</v>
      </c>
      <c r="Z547" s="111" t="s">
        <v>450</v>
      </c>
      <c r="AA547" s="111">
        <v>29000</v>
      </c>
      <c r="AB547" s="111" t="s">
        <v>231</v>
      </c>
      <c r="AC547" s="111">
        <v>18</v>
      </c>
      <c r="AD547" s="111" t="s">
        <v>241</v>
      </c>
      <c r="AE547" s="111" t="s">
        <v>1812</v>
      </c>
      <c r="AF547" s="111">
        <v>1950</v>
      </c>
      <c r="AG547" s="111">
        <v>1950</v>
      </c>
      <c r="AH547" s="111" t="s">
        <v>1015</v>
      </c>
      <c r="AI547" s="111">
        <v>6861.88</v>
      </c>
      <c r="AJ547" s="111">
        <v>2888.12</v>
      </c>
      <c r="AK547" s="111">
        <v>9750</v>
      </c>
      <c r="AL547" s="111">
        <v>22138.12</v>
      </c>
      <c r="AM547" s="111">
        <v>3379.88</v>
      </c>
      <c r="AN547" s="111">
        <v>25518</v>
      </c>
      <c r="AO547" s="111">
        <v>0</v>
      </c>
      <c r="AP547" s="111">
        <v>0</v>
      </c>
      <c r="AQ547" s="111">
        <v>0</v>
      </c>
      <c r="AR547" s="111">
        <v>5</v>
      </c>
      <c r="AS547" s="111">
        <v>0</v>
      </c>
      <c r="AT547" s="111" t="s">
        <v>395</v>
      </c>
      <c r="AU547" s="99"/>
      <c r="AV547" s="99"/>
      <c r="AW547" s="111"/>
      <c r="AX547" s="111" t="s">
        <v>218</v>
      </c>
      <c r="AY547" s="111" t="s">
        <v>219</v>
      </c>
      <c r="AZ547" s="111"/>
      <c r="BA547" s="111">
        <v>0</v>
      </c>
      <c r="BB547" s="101">
        <v>45759</v>
      </c>
      <c r="BC547" s="101" t="s">
        <v>396</v>
      </c>
      <c r="BD547" s="99" t="s">
        <v>397</v>
      </c>
      <c r="BE547" s="99" t="s">
        <v>398</v>
      </c>
      <c r="BF547" s="109" t="s">
        <v>399</v>
      </c>
      <c r="BG547" s="67"/>
      <c r="BH547" s="108"/>
      <c r="BI547" s="99" t="s">
        <v>2017</v>
      </c>
      <c r="BJ547" s="99"/>
      <c r="BK547" s="108"/>
      <c r="BL547" s="100"/>
    </row>
    <row r="548" spans="1:64" hidden="1" x14ac:dyDescent="0.3">
      <c r="A548" s="84">
        <v>547</v>
      </c>
      <c r="B548" s="111" t="s">
        <v>2056</v>
      </c>
      <c r="C548" s="111" t="s">
        <v>188</v>
      </c>
      <c r="D548" s="111" t="s">
        <v>187</v>
      </c>
      <c r="E548" s="111" t="s">
        <v>186</v>
      </c>
      <c r="F548" s="111" t="s">
        <v>201</v>
      </c>
      <c r="G548" s="111" t="s">
        <v>183</v>
      </c>
      <c r="H548" s="111" t="s">
        <v>184</v>
      </c>
      <c r="I548" s="111">
        <v>151250</v>
      </c>
      <c r="J548" s="111" t="s">
        <v>434</v>
      </c>
      <c r="K548" s="111">
        <v>151250</v>
      </c>
      <c r="L548" s="111" t="s">
        <v>203</v>
      </c>
      <c r="M548" s="111" t="s">
        <v>204</v>
      </c>
      <c r="N548" s="111">
        <v>256688</v>
      </c>
      <c r="O548" s="111" t="s">
        <v>435</v>
      </c>
      <c r="P548" s="111">
        <v>414288</v>
      </c>
      <c r="Q548" s="111" t="s">
        <v>436</v>
      </c>
      <c r="R548" s="111" t="s">
        <v>809</v>
      </c>
      <c r="S548" s="111" t="s">
        <v>1820</v>
      </c>
      <c r="T548" s="111" t="s">
        <v>275</v>
      </c>
      <c r="U548" s="111" t="s">
        <v>210</v>
      </c>
      <c r="V548" s="111">
        <v>0</v>
      </c>
      <c r="W548" s="111" t="s">
        <v>1476</v>
      </c>
      <c r="X548" s="111">
        <v>358552670</v>
      </c>
      <c r="Y548" s="111" t="s">
        <v>1821</v>
      </c>
      <c r="Z548" s="111" t="s">
        <v>450</v>
      </c>
      <c r="AA548" s="111">
        <v>35000</v>
      </c>
      <c r="AB548" s="111" t="s">
        <v>214</v>
      </c>
      <c r="AC548" s="111">
        <v>24</v>
      </c>
      <c r="AD548" s="111" t="s">
        <v>241</v>
      </c>
      <c r="AE548" s="111" t="s">
        <v>850</v>
      </c>
      <c r="AF548" s="111">
        <v>1860</v>
      </c>
      <c r="AG548" s="111">
        <v>1860</v>
      </c>
      <c r="AH548" s="111" t="s">
        <v>1156</v>
      </c>
      <c r="AI548" s="111">
        <v>5809.08</v>
      </c>
      <c r="AJ548" s="111">
        <v>3490.92</v>
      </c>
      <c r="AK548" s="111">
        <v>9300</v>
      </c>
      <c r="AL548" s="111">
        <v>29190.92</v>
      </c>
      <c r="AM548" s="111">
        <v>6378.08</v>
      </c>
      <c r="AN548" s="111">
        <v>35569</v>
      </c>
      <c r="AO548" s="111">
        <v>0</v>
      </c>
      <c r="AP548" s="111">
        <v>0</v>
      </c>
      <c r="AQ548" s="111">
        <v>0</v>
      </c>
      <c r="AR548" s="111">
        <v>5</v>
      </c>
      <c r="AS548" s="111">
        <v>0</v>
      </c>
      <c r="AT548" s="111" t="s">
        <v>395</v>
      </c>
      <c r="AU548" s="99"/>
      <c r="AV548" s="99"/>
      <c r="AW548" s="111"/>
      <c r="AX548" s="111" t="s">
        <v>218</v>
      </c>
      <c r="AY548" s="111" t="s">
        <v>219</v>
      </c>
      <c r="AZ548" s="111"/>
      <c r="BA548" s="111">
        <v>0</v>
      </c>
      <c r="BB548" s="101">
        <v>45758</v>
      </c>
      <c r="BC548" s="101" t="s">
        <v>396</v>
      </c>
      <c r="BD548" s="99" t="s">
        <v>397</v>
      </c>
      <c r="BE548" s="99" t="s">
        <v>398</v>
      </c>
      <c r="BF548" s="109" t="s">
        <v>399</v>
      </c>
      <c r="BG548" s="67"/>
      <c r="BH548" s="108"/>
      <c r="BI548" s="99" t="s">
        <v>2017</v>
      </c>
      <c r="BJ548" s="99"/>
      <c r="BK548" s="108"/>
      <c r="BL548" s="100"/>
    </row>
    <row r="549" spans="1:64" hidden="1" x14ac:dyDescent="0.3">
      <c r="A549" s="99">
        <v>548</v>
      </c>
      <c r="B549" s="111" t="s">
        <v>2056</v>
      </c>
      <c r="C549" s="111" t="s">
        <v>188</v>
      </c>
      <c r="D549" s="111" t="s">
        <v>187</v>
      </c>
      <c r="E549" s="111" t="s">
        <v>186</v>
      </c>
      <c r="F549" s="111" t="s">
        <v>201</v>
      </c>
      <c r="G549" s="111" t="s">
        <v>183</v>
      </c>
      <c r="H549" s="111" t="s">
        <v>184</v>
      </c>
      <c r="I549" s="111">
        <v>151250</v>
      </c>
      <c r="J549" s="111" t="s">
        <v>434</v>
      </c>
      <c r="K549" s="111">
        <v>151250</v>
      </c>
      <c r="L549" s="111" t="s">
        <v>203</v>
      </c>
      <c r="M549" s="111" t="s">
        <v>204</v>
      </c>
      <c r="N549" s="111">
        <v>256688</v>
      </c>
      <c r="O549" s="111" t="s">
        <v>435</v>
      </c>
      <c r="P549" s="111">
        <v>577498</v>
      </c>
      <c r="Q549" s="111" t="s">
        <v>447</v>
      </c>
      <c r="R549" s="111" t="s">
        <v>809</v>
      </c>
      <c r="S549" s="111" t="s">
        <v>1822</v>
      </c>
      <c r="T549" s="111" t="s">
        <v>275</v>
      </c>
      <c r="U549" s="111" t="s">
        <v>210</v>
      </c>
      <c r="V549" s="111">
        <v>0</v>
      </c>
      <c r="W549" s="111" t="s">
        <v>1476</v>
      </c>
      <c r="X549" s="111">
        <v>358552671</v>
      </c>
      <c r="Y549" s="111" t="s">
        <v>1823</v>
      </c>
      <c r="Z549" s="111" t="s">
        <v>1824</v>
      </c>
      <c r="AA549" s="111">
        <v>32000</v>
      </c>
      <c r="AB549" s="111" t="s">
        <v>214</v>
      </c>
      <c r="AC549" s="111">
        <v>24</v>
      </c>
      <c r="AD549" s="111" t="s">
        <v>241</v>
      </c>
      <c r="AE549" s="111" t="s">
        <v>1332</v>
      </c>
      <c r="AF549" s="111">
        <v>1700</v>
      </c>
      <c r="AG549" s="111">
        <v>1700</v>
      </c>
      <c r="AH549" s="111" t="s">
        <v>994</v>
      </c>
      <c r="AI549" s="111">
        <v>1770.14</v>
      </c>
      <c r="AJ549" s="111">
        <v>1629.86</v>
      </c>
      <c r="AK549" s="111">
        <v>3400</v>
      </c>
      <c r="AL549" s="111">
        <v>30229.86</v>
      </c>
      <c r="AM549" s="111">
        <v>7673.14</v>
      </c>
      <c r="AN549" s="111">
        <v>37903</v>
      </c>
      <c r="AO549" s="111">
        <v>0</v>
      </c>
      <c r="AP549" s="111">
        <v>0</v>
      </c>
      <c r="AQ549" s="111">
        <v>0</v>
      </c>
      <c r="AR549" s="111">
        <v>3</v>
      </c>
      <c r="AS549" s="111">
        <v>0</v>
      </c>
      <c r="AT549" s="111" t="s">
        <v>395</v>
      </c>
      <c r="AU549" s="99"/>
      <c r="AV549" s="99"/>
      <c r="AW549" s="111"/>
      <c r="AX549" s="111" t="s">
        <v>218</v>
      </c>
      <c r="AY549" s="111" t="s">
        <v>219</v>
      </c>
      <c r="AZ549" s="111"/>
      <c r="BA549" s="111">
        <v>0</v>
      </c>
      <c r="BB549" s="101">
        <v>45758</v>
      </c>
      <c r="BC549" s="101" t="s">
        <v>396</v>
      </c>
      <c r="BD549" s="99" t="s">
        <v>397</v>
      </c>
      <c r="BE549" s="99" t="s">
        <v>398</v>
      </c>
      <c r="BF549" s="109" t="s">
        <v>399</v>
      </c>
      <c r="BG549" s="67"/>
      <c r="BH549" s="108"/>
      <c r="BI549" s="99" t="s">
        <v>2017</v>
      </c>
      <c r="BJ549" s="99"/>
      <c r="BK549" s="108"/>
      <c r="BL549" s="100"/>
    </row>
    <row r="550" spans="1:64" hidden="1" x14ac:dyDescent="0.3">
      <c r="A550" s="84">
        <v>549</v>
      </c>
      <c r="B550" s="111" t="s">
        <v>2056</v>
      </c>
      <c r="C550" s="111" t="s">
        <v>188</v>
      </c>
      <c r="D550" s="111" t="s">
        <v>187</v>
      </c>
      <c r="E550" s="111" t="s">
        <v>186</v>
      </c>
      <c r="F550" s="111" t="s">
        <v>201</v>
      </c>
      <c r="G550" s="111" t="s">
        <v>183</v>
      </c>
      <c r="H550" s="111" t="s">
        <v>184</v>
      </c>
      <c r="I550" s="111">
        <v>151250</v>
      </c>
      <c r="J550" s="111" t="s">
        <v>434</v>
      </c>
      <c r="K550" s="111">
        <v>151250</v>
      </c>
      <c r="L550" s="111" t="s">
        <v>203</v>
      </c>
      <c r="M550" s="111" t="s">
        <v>204</v>
      </c>
      <c r="N550" s="111">
        <v>256688</v>
      </c>
      <c r="O550" s="111" t="s">
        <v>435</v>
      </c>
      <c r="P550" s="111">
        <v>577498</v>
      </c>
      <c r="Q550" s="111" t="s">
        <v>447</v>
      </c>
      <c r="R550" s="111" t="s">
        <v>1079</v>
      </c>
      <c r="S550" s="111" t="s">
        <v>1562</v>
      </c>
      <c r="T550" s="111" t="s">
        <v>275</v>
      </c>
      <c r="U550" s="111" t="s">
        <v>210</v>
      </c>
      <c r="V550" s="111">
        <v>0</v>
      </c>
      <c r="W550" s="111" t="s">
        <v>1476</v>
      </c>
      <c r="X550" s="111">
        <v>358569166</v>
      </c>
      <c r="Y550" s="111" t="s">
        <v>1563</v>
      </c>
      <c r="Z550" s="111" t="s">
        <v>450</v>
      </c>
      <c r="AA550" s="111">
        <v>10000</v>
      </c>
      <c r="AB550" s="111" t="s">
        <v>214</v>
      </c>
      <c r="AC550" s="111">
        <v>18</v>
      </c>
      <c r="AD550" s="111" t="s">
        <v>1713</v>
      </c>
      <c r="AE550" s="111" t="s">
        <v>850</v>
      </c>
      <c r="AF550" s="111">
        <v>670</v>
      </c>
      <c r="AG550" s="111">
        <v>670</v>
      </c>
      <c r="AH550" s="111" t="s">
        <v>957</v>
      </c>
      <c r="AI550" s="111">
        <v>2382.15</v>
      </c>
      <c r="AJ550" s="111">
        <v>967.85</v>
      </c>
      <c r="AK550" s="111">
        <v>3350</v>
      </c>
      <c r="AL550" s="111">
        <v>7617.85</v>
      </c>
      <c r="AM550" s="111">
        <v>1139.1500000000001</v>
      </c>
      <c r="AN550" s="111">
        <v>8757</v>
      </c>
      <c r="AO550" s="111">
        <v>0</v>
      </c>
      <c r="AP550" s="111">
        <v>0</v>
      </c>
      <c r="AQ550" s="111">
        <v>0</v>
      </c>
      <c r="AR550" s="111">
        <v>5</v>
      </c>
      <c r="AS550" s="111">
        <v>0</v>
      </c>
      <c r="AT550" s="111" t="s">
        <v>395</v>
      </c>
      <c r="AU550" s="99"/>
      <c r="AV550" s="99"/>
      <c r="AW550" s="111"/>
      <c r="AX550" s="111" t="s">
        <v>218</v>
      </c>
      <c r="AY550" s="111" t="s">
        <v>219</v>
      </c>
      <c r="AZ550" s="111"/>
      <c r="BA550" s="111">
        <v>0</v>
      </c>
      <c r="BB550" s="101">
        <v>45758</v>
      </c>
      <c r="BC550" s="101" t="s">
        <v>396</v>
      </c>
      <c r="BD550" s="99" t="s">
        <v>397</v>
      </c>
      <c r="BE550" s="99" t="s">
        <v>517</v>
      </c>
      <c r="BF550" s="109" t="s">
        <v>518</v>
      </c>
      <c r="BG550" s="67"/>
      <c r="BH550" s="108"/>
      <c r="BI550" s="99" t="s">
        <v>2018</v>
      </c>
      <c r="BJ550" s="99"/>
      <c r="BK550" s="108"/>
      <c r="BL550" s="100"/>
    </row>
    <row r="551" spans="1:64" hidden="1" x14ac:dyDescent="0.3">
      <c r="A551" s="84">
        <v>550</v>
      </c>
      <c r="B551" s="111" t="s">
        <v>2056</v>
      </c>
      <c r="C551" s="111" t="s">
        <v>188</v>
      </c>
      <c r="D551" s="111" t="s">
        <v>187</v>
      </c>
      <c r="E551" s="111" t="s">
        <v>186</v>
      </c>
      <c r="F551" s="111" t="s">
        <v>201</v>
      </c>
      <c r="G551" s="111" t="s">
        <v>183</v>
      </c>
      <c r="H551" s="111" t="s">
        <v>184</v>
      </c>
      <c r="I551" s="111">
        <v>151250</v>
      </c>
      <c r="J551" s="111" t="s">
        <v>434</v>
      </c>
      <c r="K551" s="111">
        <v>151250</v>
      </c>
      <c r="L551" s="111" t="s">
        <v>203</v>
      </c>
      <c r="M551" s="111" t="s">
        <v>204</v>
      </c>
      <c r="N551" s="111">
        <v>256688</v>
      </c>
      <c r="O551" s="111" t="s">
        <v>435</v>
      </c>
      <c r="P551" s="111">
        <v>577498</v>
      </c>
      <c r="Q551" s="111" t="s">
        <v>447</v>
      </c>
      <c r="R551" s="111" t="s">
        <v>1079</v>
      </c>
      <c r="S551" s="111" t="s">
        <v>1559</v>
      </c>
      <c r="T551" s="111" t="s">
        <v>275</v>
      </c>
      <c r="U551" s="111" t="s">
        <v>210</v>
      </c>
      <c r="V551" s="111">
        <v>0</v>
      </c>
      <c r="W551" s="111" t="s">
        <v>1476</v>
      </c>
      <c r="X551" s="111">
        <v>358569545</v>
      </c>
      <c r="Y551" s="111" t="s">
        <v>1560</v>
      </c>
      <c r="Z551" s="111" t="s">
        <v>450</v>
      </c>
      <c r="AA551" s="111">
        <v>20000</v>
      </c>
      <c r="AB551" s="111" t="s">
        <v>214</v>
      </c>
      <c r="AC551" s="111">
        <v>18</v>
      </c>
      <c r="AD551" s="111" t="s">
        <v>1713</v>
      </c>
      <c r="AE551" s="111" t="s">
        <v>850</v>
      </c>
      <c r="AF551" s="111">
        <v>1340</v>
      </c>
      <c r="AG551" s="111">
        <v>1340</v>
      </c>
      <c r="AH551" s="111" t="s">
        <v>1335</v>
      </c>
      <c r="AI551" s="111">
        <v>4764.32</v>
      </c>
      <c r="AJ551" s="111">
        <v>1935.68</v>
      </c>
      <c r="AK551" s="111">
        <v>6700</v>
      </c>
      <c r="AL551" s="111">
        <v>15235.68</v>
      </c>
      <c r="AM551" s="111">
        <v>2278.3200000000002</v>
      </c>
      <c r="AN551" s="111">
        <v>17514</v>
      </c>
      <c r="AO551" s="111">
        <v>0</v>
      </c>
      <c r="AP551" s="111">
        <v>0</v>
      </c>
      <c r="AQ551" s="111">
        <v>0</v>
      </c>
      <c r="AR551" s="111">
        <v>5</v>
      </c>
      <c r="AS551" s="111">
        <v>0</v>
      </c>
      <c r="AT551" s="111" t="s">
        <v>395</v>
      </c>
      <c r="AU551" s="99"/>
      <c r="AV551" s="99"/>
      <c r="AW551" s="111"/>
      <c r="AX551" s="111" t="s">
        <v>218</v>
      </c>
      <c r="AY551" s="111" t="s">
        <v>219</v>
      </c>
      <c r="AZ551" s="111"/>
      <c r="BA551" s="111">
        <v>0</v>
      </c>
      <c r="BB551" s="101">
        <v>45758</v>
      </c>
      <c r="BC551" s="101" t="s">
        <v>396</v>
      </c>
      <c r="BD551" s="99" t="s">
        <v>397</v>
      </c>
      <c r="BE551" s="99" t="s">
        <v>517</v>
      </c>
      <c r="BF551" s="109" t="s">
        <v>518</v>
      </c>
      <c r="BG551" s="67"/>
      <c r="BH551" s="108"/>
      <c r="BI551" s="99" t="s">
        <v>2018</v>
      </c>
      <c r="BJ551" s="99"/>
      <c r="BK551" s="108"/>
      <c r="BL551" s="100"/>
    </row>
    <row r="552" spans="1:64" hidden="1" x14ac:dyDescent="0.3">
      <c r="A552" s="84">
        <v>551</v>
      </c>
      <c r="B552" s="111" t="s">
        <v>2056</v>
      </c>
      <c r="C552" s="111" t="s">
        <v>188</v>
      </c>
      <c r="D552" s="111" t="s">
        <v>187</v>
      </c>
      <c r="E552" s="111" t="s">
        <v>186</v>
      </c>
      <c r="F552" s="111" t="s">
        <v>201</v>
      </c>
      <c r="G552" s="111" t="s">
        <v>183</v>
      </c>
      <c r="H552" s="111" t="s">
        <v>184</v>
      </c>
      <c r="I552" s="111">
        <v>148538</v>
      </c>
      <c r="J552" s="111" t="s">
        <v>474</v>
      </c>
      <c r="K552" s="111">
        <v>148538</v>
      </c>
      <c r="L552" s="111" t="s">
        <v>203</v>
      </c>
      <c r="M552" s="111" t="s">
        <v>204</v>
      </c>
      <c r="N552" s="111">
        <v>251821</v>
      </c>
      <c r="O552" s="111" t="s">
        <v>877</v>
      </c>
      <c r="P552" s="111">
        <v>330843</v>
      </c>
      <c r="Q552" s="111" t="s">
        <v>878</v>
      </c>
      <c r="R552" s="111" t="s">
        <v>1079</v>
      </c>
      <c r="S552" s="111" t="s">
        <v>1685</v>
      </c>
      <c r="T552" s="111" t="s">
        <v>1178</v>
      </c>
      <c r="U552" s="111" t="s">
        <v>210</v>
      </c>
      <c r="V552" s="111">
        <v>0</v>
      </c>
      <c r="W552" s="111" t="s">
        <v>1476</v>
      </c>
      <c r="X552" s="111">
        <v>358575532</v>
      </c>
      <c r="Y552" s="111" t="s">
        <v>1686</v>
      </c>
      <c r="Z552" s="111" t="s">
        <v>450</v>
      </c>
      <c r="AA552" s="111">
        <v>30000</v>
      </c>
      <c r="AB552" s="111" t="s">
        <v>231</v>
      </c>
      <c r="AC552" s="111">
        <v>18</v>
      </c>
      <c r="AD552" s="111" t="s">
        <v>1713</v>
      </c>
      <c r="AE552" s="111" t="s">
        <v>1812</v>
      </c>
      <c r="AF552" s="111">
        <v>2010</v>
      </c>
      <c r="AG552" s="111">
        <v>2010</v>
      </c>
      <c r="AH552" s="111" t="s">
        <v>1015</v>
      </c>
      <c r="AI552" s="111">
        <v>7060.81</v>
      </c>
      <c r="AJ552" s="111">
        <v>2989.19</v>
      </c>
      <c r="AK552" s="111">
        <v>10050</v>
      </c>
      <c r="AL552" s="111">
        <v>22939.19</v>
      </c>
      <c r="AM552" s="111">
        <v>3520.81</v>
      </c>
      <c r="AN552" s="111">
        <v>26460</v>
      </c>
      <c r="AO552" s="111">
        <v>0</v>
      </c>
      <c r="AP552" s="111">
        <v>0</v>
      </c>
      <c r="AQ552" s="111">
        <v>0</v>
      </c>
      <c r="AR552" s="111">
        <v>5</v>
      </c>
      <c r="AS552" s="111">
        <v>0</v>
      </c>
      <c r="AT552" s="111" t="s">
        <v>395</v>
      </c>
      <c r="AU552" s="99"/>
      <c r="AV552" s="99"/>
      <c r="AW552" s="111"/>
      <c r="AX552" s="111" t="s">
        <v>218</v>
      </c>
      <c r="AY552" s="111" t="s">
        <v>219</v>
      </c>
      <c r="AZ552" s="111"/>
      <c r="BA552" s="111">
        <v>0</v>
      </c>
      <c r="BB552" s="101">
        <v>45759</v>
      </c>
      <c r="BC552" s="101" t="s">
        <v>396</v>
      </c>
      <c r="BD552" s="99" t="s">
        <v>397</v>
      </c>
      <c r="BE552" s="99" t="s">
        <v>398</v>
      </c>
      <c r="BF552" s="109" t="s">
        <v>399</v>
      </c>
      <c r="BG552" s="67"/>
      <c r="BH552" s="108"/>
      <c r="BI552" s="99" t="s">
        <v>2017</v>
      </c>
      <c r="BJ552" s="99"/>
      <c r="BK552" s="108"/>
      <c r="BL552" s="100"/>
    </row>
    <row r="553" spans="1:64" hidden="1" x14ac:dyDescent="0.3">
      <c r="A553" s="99">
        <v>552</v>
      </c>
      <c r="B553" s="111" t="s">
        <v>2056</v>
      </c>
      <c r="C553" s="111" t="s">
        <v>188</v>
      </c>
      <c r="D553" s="111" t="s">
        <v>187</v>
      </c>
      <c r="E553" s="111" t="s">
        <v>186</v>
      </c>
      <c r="F553" s="111" t="s">
        <v>201</v>
      </c>
      <c r="G553" s="111" t="s">
        <v>183</v>
      </c>
      <c r="H553" s="111" t="s">
        <v>184</v>
      </c>
      <c r="I553" s="111">
        <v>151250</v>
      </c>
      <c r="J553" s="111" t="s">
        <v>434</v>
      </c>
      <c r="K553" s="111">
        <v>151250</v>
      </c>
      <c r="L553" s="111" t="s">
        <v>203</v>
      </c>
      <c r="M553" s="111" t="s">
        <v>204</v>
      </c>
      <c r="N553" s="111">
        <v>256688</v>
      </c>
      <c r="O553" s="111" t="s">
        <v>435</v>
      </c>
      <c r="P553" s="111">
        <v>577498</v>
      </c>
      <c r="Q553" s="111" t="s">
        <v>447</v>
      </c>
      <c r="R553" s="111" t="s">
        <v>1079</v>
      </c>
      <c r="S553" s="111" t="s">
        <v>1564</v>
      </c>
      <c r="T553" s="111" t="s">
        <v>275</v>
      </c>
      <c r="U553" s="111" t="s">
        <v>210</v>
      </c>
      <c r="V553" s="111">
        <v>0</v>
      </c>
      <c r="W553" s="111" t="s">
        <v>1476</v>
      </c>
      <c r="X553" s="111">
        <v>358577486</v>
      </c>
      <c r="Y553" s="111" t="s">
        <v>1565</v>
      </c>
      <c r="Z553" s="111" t="s">
        <v>450</v>
      </c>
      <c r="AA553" s="111">
        <v>20000</v>
      </c>
      <c r="AB553" s="111" t="s">
        <v>214</v>
      </c>
      <c r="AC553" s="111">
        <v>18</v>
      </c>
      <c r="AD553" s="111" t="s">
        <v>1713</v>
      </c>
      <c r="AE553" s="111" t="s">
        <v>850</v>
      </c>
      <c r="AF553" s="111">
        <v>1340</v>
      </c>
      <c r="AG553" s="111">
        <v>1340</v>
      </c>
      <c r="AH553" s="111" t="s">
        <v>950</v>
      </c>
      <c r="AI553" s="111">
        <v>4764.32</v>
      </c>
      <c r="AJ553" s="111">
        <v>1935.68</v>
      </c>
      <c r="AK553" s="111">
        <v>6700</v>
      </c>
      <c r="AL553" s="111">
        <v>15235.68</v>
      </c>
      <c r="AM553" s="111">
        <v>2278.3200000000002</v>
      </c>
      <c r="AN553" s="111">
        <v>17514</v>
      </c>
      <c r="AO553" s="111">
        <v>0</v>
      </c>
      <c r="AP553" s="111">
        <v>0</v>
      </c>
      <c r="AQ553" s="111">
        <v>0</v>
      </c>
      <c r="AR553" s="111">
        <v>5</v>
      </c>
      <c r="AS553" s="111">
        <v>0</v>
      </c>
      <c r="AT553" s="111" t="s">
        <v>395</v>
      </c>
      <c r="AU553" s="99"/>
      <c r="AV553" s="99"/>
      <c r="AW553" s="111"/>
      <c r="AX553" s="111" t="s">
        <v>218</v>
      </c>
      <c r="AY553" s="111" t="s">
        <v>219</v>
      </c>
      <c r="AZ553" s="111"/>
      <c r="BA553" s="111">
        <v>0</v>
      </c>
      <c r="BB553" s="101">
        <v>45758</v>
      </c>
      <c r="BC553" s="101" t="s">
        <v>396</v>
      </c>
      <c r="BD553" s="99" t="s">
        <v>397</v>
      </c>
      <c r="BE553" s="99" t="s">
        <v>517</v>
      </c>
      <c r="BF553" s="109" t="s">
        <v>518</v>
      </c>
      <c r="BG553" s="67"/>
      <c r="BH553" s="108"/>
      <c r="BI553" s="99" t="s">
        <v>2018</v>
      </c>
      <c r="BJ553" s="99"/>
      <c r="BK553" s="108"/>
      <c r="BL553" s="100"/>
    </row>
    <row r="554" spans="1:64" hidden="1" x14ac:dyDescent="0.3">
      <c r="A554" s="84">
        <v>553</v>
      </c>
      <c r="B554" s="111" t="s">
        <v>2056</v>
      </c>
      <c r="C554" s="111" t="s">
        <v>188</v>
      </c>
      <c r="D554" s="111" t="s">
        <v>187</v>
      </c>
      <c r="E554" s="111" t="s">
        <v>186</v>
      </c>
      <c r="F554" s="111" t="s">
        <v>201</v>
      </c>
      <c r="G554" s="111" t="s">
        <v>183</v>
      </c>
      <c r="H554" s="111" t="s">
        <v>184</v>
      </c>
      <c r="I554" s="111">
        <v>148538</v>
      </c>
      <c r="J554" s="111" t="s">
        <v>474</v>
      </c>
      <c r="K554" s="111">
        <v>148538</v>
      </c>
      <c r="L554" s="111" t="s">
        <v>203</v>
      </c>
      <c r="M554" s="111" t="s">
        <v>204</v>
      </c>
      <c r="N554" s="111">
        <v>262887</v>
      </c>
      <c r="O554" s="111" t="s">
        <v>1051</v>
      </c>
      <c r="P554" s="111">
        <v>345196</v>
      </c>
      <c r="Q554" s="111" t="s">
        <v>1052</v>
      </c>
      <c r="R554" s="111" t="s">
        <v>809</v>
      </c>
      <c r="S554" s="111" t="s">
        <v>1657</v>
      </c>
      <c r="T554" s="111" t="s">
        <v>227</v>
      </c>
      <c r="U554" s="111" t="s">
        <v>210</v>
      </c>
      <c r="V554" s="111">
        <v>0</v>
      </c>
      <c r="W554" s="111" t="s">
        <v>1209</v>
      </c>
      <c r="X554" s="111">
        <v>358610606</v>
      </c>
      <c r="Y554" s="111" t="s">
        <v>1658</v>
      </c>
      <c r="Z554" s="111" t="s">
        <v>1726</v>
      </c>
      <c r="AA554" s="111">
        <v>37000</v>
      </c>
      <c r="AB554" s="111" t="s">
        <v>231</v>
      </c>
      <c r="AC554" s="111">
        <v>24</v>
      </c>
      <c r="AD554" s="111" t="s">
        <v>1825</v>
      </c>
      <c r="AE554" s="111" t="s">
        <v>1826</v>
      </c>
      <c r="AF554" s="111">
        <v>1940</v>
      </c>
      <c r="AG554" s="111">
        <v>1940</v>
      </c>
      <c r="AH554" s="111" t="s">
        <v>1015</v>
      </c>
      <c r="AI554" s="111">
        <v>5193.79</v>
      </c>
      <c r="AJ554" s="111">
        <v>2566.21</v>
      </c>
      <c r="AK554" s="111">
        <v>7760</v>
      </c>
      <c r="AL554" s="111">
        <v>31806.21</v>
      </c>
      <c r="AM554" s="111">
        <v>6891.79</v>
      </c>
      <c r="AN554" s="111">
        <v>38698</v>
      </c>
      <c r="AO554" s="111">
        <v>0</v>
      </c>
      <c r="AP554" s="111">
        <v>0</v>
      </c>
      <c r="AQ554" s="111">
        <v>0</v>
      </c>
      <c r="AR554" s="111">
        <v>4</v>
      </c>
      <c r="AS554" s="111">
        <v>0</v>
      </c>
      <c r="AT554" s="111" t="s">
        <v>395</v>
      </c>
      <c r="AU554" s="99"/>
      <c r="AV554" s="99"/>
      <c r="AW554" s="111"/>
      <c r="AX554" s="111" t="s">
        <v>218</v>
      </c>
      <c r="AY554" s="111" t="s">
        <v>219</v>
      </c>
      <c r="AZ554" s="111"/>
      <c r="BA554" s="111">
        <v>0</v>
      </c>
      <c r="BB554" s="101">
        <v>45757</v>
      </c>
      <c r="BC554" s="101" t="s">
        <v>396</v>
      </c>
      <c r="BD554" s="99" t="s">
        <v>397</v>
      </c>
      <c r="BE554" s="99" t="s">
        <v>517</v>
      </c>
      <c r="BF554" s="109" t="s">
        <v>399</v>
      </c>
      <c r="BG554" s="67"/>
      <c r="BH554" s="108"/>
      <c r="BI554" s="99" t="s">
        <v>2018</v>
      </c>
      <c r="BJ554" s="99"/>
      <c r="BK554" s="108"/>
      <c r="BL554" s="100"/>
    </row>
    <row r="555" spans="1:64" hidden="1" x14ac:dyDescent="0.3">
      <c r="A555" s="84">
        <v>554</v>
      </c>
      <c r="B555" s="111" t="s">
        <v>2056</v>
      </c>
      <c r="C555" s="111" t="s">
        <v>188</v>
      </c>
      <c r="D555" s="111" t="s">
        <v>187</v>
      </c>
      <c r="E555" s="111" t="s">
        <v>186</v>
      </c>
      <c r="F555" s="111" t="s">
        <v>201</v>
      </c>
      <c r="G555" s="111" t="s">
        <v>183</v>
      </c>
      <c r="H555" s="111" t="s">
        <v>184</v>
      </c>
      <c r="I555" s="111">
        <v>144322</v>
      </c>
      <c r="J555" s="111" t="s">
        <v>280</v>
      </c>
      <c r="K555" s="111">
        <v>144322</v>
      </c>
      <c r="L555" s="111" t="s">
        <v>203</v>
      </c>
      <c r="M555" s="111" t="s">
        <v>204</v>
      </c>
      <c r="N555" s="111">
        <v>251947</v>
      </c>
      <c r="O555" s="111" t="s">
        <v>840</v>
      </c>
      <c r="P555" s="111">
        <v>330994</v>
      </c>
      <c r="Q555" s="111" t="s">
        <v>841</v>
      </c>
      <c r="R555" s="111" t="s">
        <v>809</v>
      </c>
      <c r="S555" s="111" t="s">
        <v>1691</v>
      </c>
      <c r="T555" s="111" t="s">
        <v>275</v>
      </c>
      <c r="U555" s="111" t="s">
        <v>210</v>
      </c>
      <c r="V555" s="111">
        <v>0</v>
      </c>
      <c r="W555" s="111" t="s">
        <v>1476</v>
      </c>
      <c r="X555" s="111">
        <v>358624343</v>
      </c>
      <c r="Y555" s="111" t="s">
        <v>1692</v>
      </c>
      <c r="Z555" s="111" t="s">
        <v>450</v>
      </c>
      <c r="AA555" s="111">
        <v>65000</v>
      </c>
      <c r="AB555" s="111" t="s">
        <v>231</v>
      </c>
      <c r="AC555" s="111">
        <v>24</v>
      </c>
      <c r="AD555" s="111" t="s">
        <v>1734</v>
      </c>
      <c r="AE555" s="111" t="s">
        <v>1812</v>
      </c>
      <c r="AF555" s="111">
        <v>3460</v>
      </c>
      <c r="AG555" s="111">
        <v>3460</v>
      </c>
      <c r="AH555" s="111" t="s">
        <v>1230</v>
      </c>
      <c r="AI555" s="111">
        <v>10641.33</v>
      </c>
      <c r="AJ555" s="111">
        <v>6658.67</v>
      </c>
      <c r="AK555" s="111">
        <v>17300</v>
      </c>
      <c r="AL555" s="111">
        <v>54358.67</v>
      </c>
      <c r="AM555" s="111">
        <v>12109.33</v>
      </c>
      <c r="AN555" s="111">
        <v>66468</v>
      </c>
      <c r="AO555" s="111">
        <v>0</v>
      </c>
      <c r="AP555" s="111">
        <v>0</v>
      </c>
      <c r="AQ555" s="111">
        <v>0</v>
      </c>
      <c r="AR555" s="111">
        <v>5</v>
      </c>
      <c r="AS555" s="111">
        <v>0</v>
      </c>
      <c r="AT555" s="111" t="s">
        <v>395</v>
      </c>
      <c r="AU555" s="99"/>
      <c r="AV555" s="99"/>
      <c r="AW555" s="111"/>
      <c r="AX555" s="111" t="s">
        <v>218</v>
      </c>
      <c r="AY555" s="111" t="s">
        <v>219</v>
      </c>
      <c r="AZ555" s="111"/>
      <c r="BA555" s="111">
        <v>0</v>
      </c>
      <c r="BB555" s="101">
        <v>45757</v>
      </c>
      <c r="BC555" s="101" t="s">
        <v>396</v>
      </c>
      <c r="BD555" s="99" t="s">
        <v>397</v>
      </c>
      <c r="BE555" s="99" t="s">
        <v>517</v>
      </c>
      <c r="BF555" s="109" t="s">
        <v>518</v>
      </c>
      <c r="BG555" s="67"/>
      <c r="BH555" s="108"/>
      <c r="BI555" s="99" t="s">
        <v>2018</v>
      </c>
      <c r="BJ555" s="99"/>
      <c r="BK555" s="108"/>
      <c r="BL555" s="100"/>
    </row>
    <row r="556" spans="1:64" hidden="1" x14ac:dyDescent="0.3">
      <c r="A556" s="84">
        <v>555</v>
      </c>
      <c r="B556" s="111" t="s">
        <v>2056</v>
      </c>
      <c r="C556" s="111" t="s">
        <v>188</v>
      </c>
      <c r="D556" s="111" t="s">
        <v>187</v>
      </c>
      <c r="E556" s="111" t="s">
        <v>186</v>
      </c>
      <c r="F556" s="111" t="s">
        <v>201</v>
      </c>
      <c r="G556" s="111" t="s">
        <v>183</v>
      </c>
      <c r="H556" s="111" t="s">
        <v>184</v>
      </c>
      <c r="I556" s="111">
        <v>142628</v>
      </c>
      <c r="J556" s="111" t="s">
        <v>202</v>
      </c>
      <c r="K556" s="111">
        <v>142628</v>
      </c>
      <c r="L556" s="111" t="s">
        <v>203</v>
      </c>
      <c r="M556" s="111" t="s">
        <v>204</v>
      </c>
      <c r="N556" s="111">
        <v>249962</v>
      </c>
      <c r="O556" s="111" t="s">
        <v>786</v>
      </c>
      <c r="P556" s="111">
        <v>604616</v>
      </c>
      <c r="Q556" s="111" t="s">
        <v>1231</v>
      </c>
      <c r="R556" s="111" t="s">
        <v>809</v>
      </c>
      <c r="S556" s="111" t="s">
        <v>1696</v>
      </c>
      <c r="T556" s="111" t="s">
        <v>275</v>
      </c>
      <c r="U556" s="111" t="s">
        <v>210</v>
      </c>
      <c r="V556" s="111">
        <v>0</v>
      </c>
      <c r="W556" s="111" t="s">
        <v>1476</v>
      </c>
      <c r="X556" s="111">
        <v>358668965</v>
      </c>
      <c r="Y556" s="111" t="s">
        <v>1697</v>
      </c>
      <c r="Z556" s="111" t="s">
        <v>450</v>
      </c>
      <c r="AA556" s="111">
        <v>65000</v>
      </c>
      <c r="AB556" s="111" t="s">
        <v>214</v>
      </c>
      <c r="AC556" s="111">
        <v>24</v>
      </c>
      <c r="AD556" s="111" t="s">
        <v>1734</v>
      </c>
      <c r="AE556" s="111" t="s">
        <v>850</v>
      </c>
      <c r="AF556" s="111">
        <v>3460</v>
      </c>
      <c r="AG556" s="111">
        <v>3460</v>
      </c>
      <c r="AH556" s="111" t="s">
        <v>1059</v>
      </c>
      <c r="AI556" s="111">
        <v>10818.07</v>
      </c>
      <c r="AJ556" s="111">
        <v>6481.93</v>
      </c>
      <c r="AK556" s="111">
        <v>17300</v>
      </c>
      <c r="AL556" s="111">
        <v>54181.93</v>
      </c>
      <c r="AM556" s="111">
        <v>11809.07</v>
      </c>
      <c r="AN556" s="111">
        <v>65991</v>
      </c>
      <c r="AO556" s="111">
        <v>0</v>
      </c>
      <c r="AP556" s="111">
        <v>0</v>
      </c>
      <c r="AQ556" s="111">
        <v>0</v>
      </c>
      <c r="AR556" s="111">
        <v>5</v>
      </c>
      <c r="AS556" s="111">
        <v>0</v>
      </c>
      <c r="AT556" s="111" t="s">
        <v>395</v>
      </c>
      <c r="AU556" s="99"/>
      <c r="AV556" s="99"/>
      <c r="AW556" s="111"/>
      <c r="AX556" s="111" t="s">
        <v>218</v>
      </c>
      <c r="AY556" s="111" t="s">
        <v>219</v>
      </c>
      <c r="AZ556" s="111"/>
      <c r="BA556" s="111">
        <v>0</v>
      </c>
      <c r="BB556" s="101"/>
      <c r="BC556" s="101"/>
      <c r="BD556" s="99" t="s">
        <v>220</v>
      </c>
      <c r="BE556" s="99"/>
      <c r="BF556" s="109"/>
      <c r="BG556" s="67"/>
      <c r="BH556" s="108"/>
      <c r="BI556" s="99" t="s">
        <v>2017</v>
      </c>
      <c r="BJ556" s="99"/>
      <c r="BK556" s="108"/>
      <c r="BL556" s="100" t="s">
        <v>2064</v>
      </c>
    </row>
    <row r="557" spans="1:64" hidden="1" x14ac:dyDescent="0.3">
      <c r="A557" s="99">
        <v>556</v>
      </c>
      <c r="B557" s="111" t="s">
        <v>2056</v>
      </c>
      <c r="C557" s="111" t="s">
        <v>188</v>
      </c>
      <c r="D557" s="111" t="s">
        <v>187</v>
      </c>
      <c r="E557" s="111" t="s">
        <v>186</v>
      </c>
      <c r="F557" s="111" t="s">
        <v>201</v>
      </c>
      <c r="G557" s="111" t="s">
        <v>183</v>
      </c>
      <c r="H557" s="111" t="s">
        <v>184</v>
      </c>
      <c r="I557" s="111">
        <v>143603</v>
      </c>
      <c r="J557" s="111" t="s">
        <v>329</v>
      </c>
      <c r="K557" s="111">
        <v>143603</v>
      </c>
      <c r="L557" s="111" t="s">
        <v>203</v>
      </c>
      <c r="M557" s="111" t="s">
        <v>204</v>
      </c>
      <c r="N557" s="111">
        <v>389787</v>
      </c>
      <c r="O557" s="111" t="s">
        <v>1371</v>
      </c>
      <c r="P557" s="111">
        <v>576157</v>
      </c>
      <c r="Q557" s="111" t="s">
        <v>1372</v>
      </c>
      <c r="R557" s="111" t="s">
        <v>1079</v>
      </c>
      <c r="S557" s="111" t="s">
        <v>1418</v>
      </c>
      <c r="T557" s="111" t="s">
        <v>275</v>
      </c>
      <c r="U557" s="111" t="s">
        <v>210</v>
      </c>
      <c r="V557" s="111">
        <v>0</v>
      </c>
      <c r="W557" s="111" t="s">
        <v>337</v>
      </c>
      <c r="X557" s="111">
        <v>358702161</v>
      </c>
      <c r="Y557" s="111" t="s">
        <v>1419</v>
      </c>
      <c r="Z557" s="111" t="s">
        <v>450</v>
      </c>
      <c r="AA557" s="111">
        <v>20000</v>
      </c>
      <c r="AB557" s="111" t="s">
        <v>1375</v>
      </c>
      <c r="AC557" s="111">
        <v>12</v>
      </c>
      <c r="AD557" s="111" t="s">
        <v>1713</v>
      </c>
      <c r="AE557" s="111" t="s">
        <v>1806</v>
      </c>
      <c r="AF557" s="111">
        <v>1900</v>
      </c>
      <c r="AG557" s="111">
        <v>1900</v>
      </c>
      <c r="AH557" s="111" t="s">
        <v>1161</v>
      </c>
      <c r="AI557" s="111">
        <v>7683.67</v>
      </c>
      <c r="AJ557" s="111">
        <v>1816.33</v>
      </c>
      <c r="AK557" s="111">
        <v>9500</v>
      </c>
      <c r="AL557" s="111">
        <v>12316.33</v>
      </c>
      <c r="AM557" s="111">
        <v>1047.67</v>
      </c>
      <c r="AN557" s="111">
        <v>13364</v>
      </c>
      <c r="AO557" s="111">
        <v>0</v>
      </c>
      <c r="AP557" s="111">
        <v>0</v>
      </c>
      <c r="AQ557" s="111">
        <v>0</v>
      </c>
      <c r="AR557" s="111">
        <v>5</v>
      </c>
      <c r="AS557" s="111">
        <v>0</v>
      </c>
      <c r="AT557" s="111" t="s">
        <v>395</v>
      </c>
      <c r="AU557" s="99"/>
      <c r="AV557" s="99"/>
      <c r="AW557" s="111"/>
      <c r="AX557" s="111" t="s">
        <v>218</v>
      </c>
      <c r="AY557" s="111" t="s">
        <v>219</v>
      </c>
      <c r="AZ557" s="111"/>
      <c r="BA557" s="111">
        <v>0</v>
      </c>
      <c r="BB557" s="101"/>
      <c r="BC557" s="101"/>
      <c r="BD557" s="99" t="s">
        <v>220</v>
      </c>
      <c r="BE557" s="99"/>
      <c r="BF557" s="109"/>
      <c r="BG557" s="67"/>
      <c r="BH557" s="108"/>
      <c r="BI557" s="99" t="s">
        <v>2017</v>
      </c>
      <c r="BJ557" s="99"/>
      <c r="BK557" s="108"/>
      <c r="BL557" s="100" t="s">
        <v>2064</v>
      </c>
    </row>
    <row r="558" spans="1:64" hidden="1" x14ac:dyDescent="0.3">
      <c r="A558" s="84">
        <v>557</v>
      </c>
      <c r="B558" s="111" t="s">
        <v>2056</v>
      </c>
      <c r="C558" s="111" t="s">
        <v>188</v>
      </c>
      <c r="D558" s="111" t="s">
        <v>187</v>
      </c>
      <c r="E558" s="111" t="s">
        <v>186</v>
      </c>
      <c r="F558" s="111" t="s">
        <v>201</v>
      </c>
      <c r="G558" s="111" t="s">
        <v>183</v>
      </c>
      <c r="H558" s="111" t="s">
        <v>184</v>
      </c>
      <c r="I558" s="111">
        <v>148538</v>
      </c>
      <c r="J558" s="111" t="s">
        <v>474</v>
      </c>
      <c r="K558" s="111">
        <v>148538</v>
      </c>
      <c r="L558" s="111" t="s">
        <v>203</v>
      </c>
      <c r="M558" s="111" t="s">
        <v>204</v>
      </c>
      <c r="N558" s="111">
        <v>251846</v>
      </c>
      <c r="O558" s="111" t="s">
        <v>602</v>
      </c>
      <c r="P558" s="111">
        <v>330877</v>
      </c>
      <c r="Q558" s="111" t="s">
        <v>603</v>
      </c>
      <c r="R558" s="111" t="s">
        <v>809</v>
      </c>
      <c r="S558" s="111" t="s">
        <v>1827</v>
      </c>
      <c r="T558" s="111" t="s">
        <v>227</v>
      </c>
      <c r="U558" s="111" t="s">
        <v>210</v>
      </c>
      <c r="V558" s="111">
        <v>0</v>
      </c>
      <c r="W558" s="111" t="s">
        <v>1476</v>
      </c>
      <c r="X558" s="111">
        <v>358726192</v>
      </c>
      <c r="Y558" s="111" t="s">
        <v>1828</v>
      </c>
      <c r="Z558" s="111" t="s">
        <v>850</v>
      </c>
      <c r="AA558" s="111">
        <v>60000</v>
      </c>
      <c r="AB558" s="111" t="s">
        <v>231</v>
      </c>
      <c r="AC558" s="111">
        <v>24</v>
      </c>
      <c r="AD558" s="111" t="s">
        <v>1825</v>
      </c>
      <c r="AE558" s="111" t="s">
        <v>1826</v>
      </c>
      <c r="AF558" s="111">
        <v>3150</v>
      </c>
      <c r="AG558" s="111">
        <v>3150</v>
      </c>
      <c r="AH558" s="111" t="s">
        <v>1015</v>
      </c>
      <c r="AI558" s="111">
        <v>7872.36</v>
      </c>
      <c r="AJ558" s="111">
        <v>4727.6400000000003</v>
      </c>
      <c r="AK558" s="111">
        <v>12600</v>
      </c>
      <c r="AL558" s="111">
        <v>52127.64</v>
      </c>
      <c r="AM558" s="111">
        <v>11416.36</v>
      </c>
      <c r="AN558" s="111">
        <v>63544</v>
      </c>
      <c r="AO558" s="111">
        <v>0</v>
      </c>
      <c r="AP558" s="111">
        <v>0</v>
      </c>
      <c r="AQ558" s="111">
        <v>0</v>
      </c>
      <c r="AR558" s="111">
        <v>4</v>
      </c>
      <c r="AS558" s="111">
        <v>0</v>
      </c>
      <c r="AT558" s="111" t="s">
        <v>395</v>
      </c>
      <c r="AU558" s="99"/>
      <c r="AV558" s="99"/>
      <c r="AW558" s="111"/>
      <c r="AX558" s="111" t="s">
        <v>218</v>
      </c>
      <c r="AY558" s="111" t="s">
        <v>219</v>
      </c>
      <c r="AZ558" s="111"/>
      <c r="BA558" s="111">
        <v>0</v>
      </c>
      <c r="BB558" s="101">
        <v>45758</v>
      </c>
      <c r="BC558" s="101" t="s">
        <v>396</v>
      </c>
      <c r="BD558" s="99" t="s">
        <v>397</v>
      </c>
      <c r="BE558" s="99" t="s">
        <v>517</v>
      </c>
      <c r="BF558" s="109" t="s">
        <v>399</v>
      </c>
      <c r="BG558" s="67"/>
      <c r="BH558" s="108"/>
      <c r="BI558" s="99" t="s">
        <v>2018</v>
      </c>
      <c r="BJ558" s="99"/>
      <c r="BK558" s="108"/>
      <c r="BL558" s="100"/>
    </row>
    <row r="559" spans="1:64" hidden="1" x14ac:dyDescent="0.3">
      <c r="A559" s="84">
        <v>558</v>
      </c>
      <c r="B559" s="111" t="s">
        <v>2056</v>
      </c>
      <c r="C559" s="111" t="s">
        <v>188</v>
      </c>
      <c r="D559" s="111" t="s">
        <v>187</v>
      </c>
      <c r="E559" s="111" t="s">
        <v>186</v>
      </c>
      <c r="F559" s="111" t="s">
        <v>201</v>
      </c>
      <c r="G559" s="111" t="s">
        <v>183</v>
      </c>
      <c r="H559" s="111" t="s">
        <v>184</v>
      </c>
      <c r="I559" s="111">
        <v>145511</v>
      </c>
      <c r="J559" s="111" t="s">
        <v>300</v>
      </c>
      <c r="K559" s="111">
        <v>145511</v>
      </c>
      <c r="L559" s="111" t="s">
        <v>203</v>
      </c>
      <c r="M559" s="111" t="s">
        <v>204</v>
      </c>
      <c r="N559" s="111">
        <v>276737</v>
      </c>
      <c r="O559" s="111" t="s">
        <v>311</v>
      </c>
      <c r="P559" s="111">
        <v>363405</v>
      </c>
      <c r="Q559" s="111" t="s">
        <v>748</v>
      </c>
      <c r="R559" s="111" t="s">
        <v>1797</v>
      </c>
      <c r="S559" s="111" t="s">
        <v>1351</v>
      </c>
      <c r="T559" s="111" t="s">
        <v>275</v>
      </c>
      <c r="U559" s="111" t="s">
        <v>210</v>
      </c>
      <c r="V559" s="111">
        <v>0</v>
      </c>
      <c r="W559" s="111"/>
      <c r="X559" s="111">
        <v>358772174</v>
      </c>
      <c r="Y559" s="111" t="s">
        <v>1352</v>
      </c>
      <c r="Z559" s="111" t="s">
        <v>1829</v>
      </c>
      <c r="AA559" s="111">
        <v>14999</v>
      </c>
      <c r="AB559" s="111" t="s">
        <v>307</v>
      </c>
      <c r="AC559" s="111">
        <v>12</v>
      </c>
      <c r="AD559" s="111" t="s">
        <v>1800</v>
      </c>
      <c r="AE559" s="111" t="s">
        <v>1830</v>
      </c>
      <c r="AF559" s="111">
        <v>1410</v>
      </c>
      <c r="AG559" s="111">
        <v>1410</v>
      </c>
      <c r="AH559" s="111" t="s">
        <v>1108</v>
      </c>
      <c r="AI559" s="111">
        <v>3455.88</v>
      </c>
      <c r="AJ559" s="111">
        <v>774.12</v>
      </c>
      <c r="AK559" s="111">
        <v>4230</v>
      </c>
      <c r="AL559" s="111">
        <v>11543.12</v>
      </c>
      <c r="AM559" s="111">
        <v>1143.8800000000001</v>
      </c>
      <c r="AN559" s="111">
        <v>12687</v>
      </c>
      <c r="AO559" s="111">
        <v>0</v>
      </c>
      <c r="AP559" s="111">
        <v>0</v>
      </c>
      <c r="AQ559" s="111">
        <v>0</v>
      </c>
      <c r="AR559" s="111">
        <v>3</v>
      </c>
      <c r="AS559" s="111">
        <v>0</v>
      </c>
      <c r="AT559" s="111" t="s">
        <v>395</v>
      </c>
      <c r="AU559" s="99"/>
      <c r="AV559" s="99"/>
      <c r="AW559" s="111"/>
      <c r="AX559" s="111" t="s">
        <v>218</v>
      </c>
      <c r="AY559" s="111" t="s">
        <v>219</v>
      </c>
      <c r="AZ559" s="111"/>
      <c r="BA559" s="111">
        <v>0</v>
      </c>
      <c r="BB559" s="101"/>
      <c r="BC559" s="101"/>
      <c r="BD559" s="99" t="s">
        <v>220</v>
      </c>
      <c r="BE559" s="99"/>
      <c r="BF559" s="109"/>
      <c r="BG559" s="67"/>
      <c r="BH559" s="108"/>
      <c r="BI559" s="99" t="s">
        <v>2017</v>
      </c>
      <c r="BJ559" s="99"/>
      <c r="BK559" s="108"/>
      <c r="BL559" s="100" t="s">
        <v>2063</v>
      </c>
    </row>
    <row r="560" spans="1:64" hidden="1" x14ac:dyDescent="0.3">
      <c r="A560" s="84">
        <v>559</v>
      </c>
      <c r="B560" s="111" t="s">
        <v>2056</v>
      </c>
      <c r="C560" s="111" t="s">
        <v>188</v>
      </c>
      <c r="D560" s="111" t="s">
        <v>187</v>
      </c>
      <c r="E560" s="111" t="s">
        <v>186</v>
      </c>
      <c r="F560" s="111" t="s">
        <v>201</v>
      </c>
      <c r="G560" s="111" t="s">
        <v>183</v>
      </c>
      <c r="H560" s="111" t="s">
        <v>184</v>
      </c>
      <c r="I560" s="111">
        <v>142628</v>
      </c>
      <c r="J560" s="111" t="s">
        <v>202</v>
      </c>
      <c r="K560" s="111">
        <v>142628</v>
      </c>
      <c r="L560" s="111" t="s">
        <v>203</v>
      </c>
      <c r="M560" s="111" t="s">
        <v>204</v>
      </c>
      <c r="N560" s="111">
        <v>249962</v>
      </c>
      <c r="O560" s="111" t="s">
        <v>786</v>
      </c>
      <c r="P560" s="111">
        <v>604616</v>
      </c>
      <c r="Q560" s="111" t="s">
        <v>1231</v>
      </c>
      <c r="R560" s="111" t="s">
        <v>809</v>
      </c>
      <c r="S560" s="111" t="s">
        <v>1831</v>
      </c>
      <c r="T560" s="111" t="s">
        <v>227</v>
      </c>
      <c r="U560" s="111" t="s">
        <v>210</v>
      </c>
      <c r="V560" s="111">
        <v>0</v>
      </c>
      <c r="W560" s="111" t="s">
        <v>964</v>
      </c>
      <c r="X560" s="111">
        <v>358783913</v>
      </c>
      <c r="Y560" s="111" t="s">
        <v>1832</v>
      </c>
      <c r="Z560" s="111" t="s">
        <v>1833</v>
      </c>
      <c r="AA560" s="111">
        <v>51000</v>
      </c>
      <c r="AB560" s="111" t="s">
        <v>214</v>
      </c>
      <c r="AC560" s="111">
        <v>24</v>
      </c>
      <c r="AD560" s="111" t="s">
        <v>1734</v>
      </c>
      <c r="AE560" s="111" t="s">
        <v>931</v>
      </c>
      <c r="AF560" s="111">
        <v>2720</v>
      </c>
      <c r="AG560" s="111">
        <v>2720</v>
      </c>
      <c r="AH560" s="111" t="s">
        <v>950</v>
      </c>
      <c r="AI560" s="111">
        <v>7016.07</v>
      </c>
      <c r="AJ560" s="111">
        <v>3863.93</v>
      </c>
      <c r="AK560" s="111">
        <v>10880</v>
      </c>
      <c r="AL560" s="111">
        <v>43983.93</v>
      </c>
      <c r="AM560" s="111">
        <v>9990.07</v>
      </c>
      <c r="AN560" s="111">
        <v>53974</v>
      </c>
      <c r="AO560" s="111">
        <v>0</v>
      </c>
      <c r="AP560" s="111">
        <v>0</v>
      </c>
      <c r="AQ560" s="111">
        <v>0</v>
      </c>
      <c r="AR560" s="111">
        <v>4</v>
      </c>
      <c r="AS560" s="111">
        <v>0</v>
      </c>
      <c r="AT560" s="111" t="s">
        <v>395</v>
      </c>
      <c r="AU560" s="99"/>
      <c r="AV560" s="99"/>
      <c r="AW560" s="111"/>
      <c r="AX560" s="111" t="s">
        <v>218</v>
      </c>
      <c r="AY560" s="111" t="s">
        <v>219</v>
      </c>
      <c r="AZ560" s="111"/>
      <c r="BA560" s="111">
        <v>0</v>
      </c>
      <c r="BB560" s="101"/>
      <c r="BC560" s="101"/>
      <c r="BD560" s="99" t="s">
        <v>220</v>
      </c>
      <c r="BE560" s="99"/>
      <c r="BF560" s="109"/>
      <c r="BG560" s="67"/>
      <c r="BH560" s="108"/>
      <c r="BI560" s="99" t="s">
        <v>2017</v>
      </c>
      <c r="BJ560" s="99"/>
      <c r="BK560" s="108"/>
      <c r="BL560" s="100" t="s">
        <v>2062</v>
      </c>
    </row>
    <row r="561" spans="1:64" hidden="1" x14ac:dyDescent="0.3">
      <c r="A561" s="99">
        <v>560</v>
      </c>
      <c r="B561" s="111" t="s">
        <v>2056</v>
      </c>
      <c r="C561" s="111" t="s">
        <v>188</v>
      </c>
      <c r="D561" s="111" t="s">
        <v>187</v>
      </c>
      <c r="E561" s="111" t="s">
        <v>186</v>
      </c>
      <c r="F561" s="111" t="s">
        <v>201</v>
      </c>
      <c r="G561" s="111" t="s">
        <v>183</v>
      </c>
      <c r="H561" s="111" t="s">
        <v>184</v>
      </c>
      <c r="I561" s="111">
        <v>148172</v>
      </c>
      <c r="J561" s="111" t="s">
        <v>387</v>
      </c>
      <c r="K561" s="111">
        <v>148172</v>
      </c>
      <c r="L561" s="111" t="s">
        <v>203</v>
      </c>
      <c r="M561" s="111" t="s">
        <v>204</v>
      </c>
      <c r="N561" s="111">
        <v>280704</v>
      </c>
      <c r="O561" s="111" t="s">
        <v>403</v>
      </c>
      <c r="P561" s="111">
        <v>368842</v>
      </c>
      <c r="Q561" s="111" t="s">
        <v>1003</v>
      </c>
      <c r="R561" s="111" t="s">
        <v>809</v>
      </c>
      <c r="S561" s="111" t="s">
        <v>1834</v>
      </c>
      <c r="T561" s="111" t="s">
        <v>237</v>
      </c>
      <c r="U561" s="111" t="s">
        <v>210</v>
      </c>
      <c r="V561" s="111">
        <v>0</v>
      </c>
      <c r="W561" s="111" t="s">
        <v>858</v>
      </c>
      <c r="X561" s="111">
        <v>358802076</v>
      </c>
      <c r="Y561" s="111" t="s">
        <v>1835</v>
      </c>
      <c r="Z561" s="111" t="s">
        <v>1537</v>
      </c>
      <c r="AA561" s="111">
        <v>52000</v>
      </c>
      <c r="AB561" s="111" t="s">
        <v>307</v>
      </c>
      <c r="AC561" s="111">
        <v>24</v>
      </c>
      <c r="AD561" s="111" t="s">
        <v>1734</v>
      </c>
      <c r="AE561" s="111" t="s">
        <v>1768</v>
      </c>
      <c r="AF561" s="111">
        <v>2770</v>
      </c>
      <c r="AG561" s="111">
        <v>2770</v>
      </c>
      <c r="AH561" s="111" t="s">
        <v>962</v>
      </c>
      <c r="AI561" s="111">
        <v>7252.34</v>
      </c>
      <c r="AJ561" s="111">
        <v>3827.66</v>
      </c>
      <c r="AK561" s="111">
        <v>11080</v>
      </c>
      <c r="AL561" s="111">
        <v>44747.66</v>
      </c>
      <c r="AM561" s="111">
        <v>10230.34</v>
      </c>
      <c r="AN561" s="111">
        <v>54978</v>
      </c>
      <c r="AO561" s="111">
        <v>0</v>
      </c>
      <c r="AP561" s="111">
        <v>0</v>
      </c>
      <c r="AQ561" s="111">
        <v>0</v>
      </c>
      <c r="AR561" s="111">
        <v>4</v>
      </c>
      <c r="AS561" s="111">
        <v>0</v>
      </c>
      <c r="AT561" s="111" t="s">
        <v>395</v>
      </c>
      <c r="AU561" s="99"/>
      <c r="AV561" s="99"/>
      <c r="AW561" s="111"/>
      <c r="AX561" s="111" t="s">
        <v>218</v>
      </c>
      <c r="AY561" s="111" t="s">
        <v>219</v>
      </c>
      <c r="AZ561" s="111"/>
      <c r="BA561" s="111">
        <v>0</v>
      </c>
      <c r="BB561" s="101"/>
      <c r="BC561" s="101"/>
      <c r="BD561" s="99" t="s">
        <v>220</v>
      </c>
      <c r="BE561" s="99"/>
      <c r="BF561" s="109"/>
      <c r="BG561" s="67"/>
      <c r="BH561" s="108"/>
      <c r="BI561" s="99" t="s">
        <v>2017</v>
      </c>
      <c r="BJ561" s="99"/>
      <c r="BK561" s="108"/>
      <c r="BL561" s="100" t="s">
        <v>2064</v>
      </c>
    </row>
    <row r="562" spans="1:64" hidden="1" x14ac:dyDescent="0.3">
      <c r="A562" s="84">
        <v>561</v>
      </c>
      <c r="B562" s="111" t="s">
        <v>2056</v>
      </c>
      <c r="C562" s="111" t="s">
        <v>188</v>
      </c>
      <c r="D562" s="111" t="s">
        <v>187</v>
      </c>
      <c r="E562" s="111" t="s">
        <v>186</v>
      </c>
      <c r="F562" s="111" t="s">
        <v>201</v>
      </c>
      <c r="G562" s="111" t="s">
        <v>183</v>
      </c>
      <c r="H562" s="111" t="s">
        <v>184</v>
      </c>
      <c r="I562" s="111">
        <v>145511</v>
      </c>
      <c r="J562" s="111" t="s">
        <v>300</v>
      </c>
      <c r="K562" s="111">
        <v>145511</v>
      </c>
      <c r="L562" s="111" t="s">
        <v>203</v>
      </c>
      <c r="M562" s="111" t="s">
        <v>204</v>
      </c>
      <c r="N562" s="111">
        <v>276737</v>
      </c>
      <c r="O562" s="111" t="s">
        <v>311</v>
      </c>
      <c r="P562" s="111">
        <v>625314</v>
      </c>
      <c r="Q562" s="111" t="s">
        <v>312</v>
      </c>
      <c r="R562" s="111" t="s">
        <v>809</v>
      </c>
      <c r="S562" s="111" t="s">
        <v>1836</v>
      </c>
      <c r="T562" s="111" t="s">
        <v>227</v>
      </c>
      <c r="U562" s="111" t="s">
        <v>210</v>
      </c>
      <c r="V562" s="111">
        <v>0</v>
      </c>
      <c r="W562" s="111" t="s">
        <v>1476</v>
      </c>
      <c r="X562" s="111">
        <v>358807509</v>
      </c>
      <c r="Y562" s="111" t="s">
        <v>1837</v>
      </c>
      <c r="Z562" s="111" t="s">
        <v>1812</v>
      </c>
      <c r="AA562" s="111">
        <v>60000</v>
      </c>
      <c r="AB562" s="111" t="s">
        <v>307</v>
      </c>
      <c r="AC562" s="111">
        <v>24</v>
      </c>
      <c r="AD562" s="111" t="s">
        <v>1734</v>
      </c>
      <c r="AE562" s="111" t="s">
        <v>1768</v>
      </c>
      <c r="AF562" s="111">
        <v>3190</v>
      </c>
      <c r="AG562" s="111">
        <v>3190</v>
      </c>
      <c r="AH562" s="111" t="s">
        <v>920</v>
      </c>
      <c r="AI562" s="111">
        <v>8385.94</v>
      </c>
      <c r="AJ562" s="111">
        <v>4374.0600000000004</v>
      </c>
      <c r="AK562" s="111">
        <v>12760</v>
      </c>
      <c r="AL562" s="111">
        <v>51614.06</v>
      </c>
      <c r="AM562" s="111">
        <v>11822.94</v>
      </c>
      <c r="AN562" s="111">
        <v>63437</v>
      </c>
      <c r="AO562" s="111">
        <v>0</v>
      </c>
      <c r="AP562" s="111">
        <v>0</v>
      </c>
      <c r="AQ562" s="111">
        <v>0</v>
      </c>
      <c r="AR562" s="111">
        <v>4</v>
      </c>
      <c r="AS562" s="111">
        <v>0</v>
      </c>
      <c r="AT562" s="111" t="s">
        <v>395</v>
      </c>
      <c r="AU562" s="99"/>
      <c r="AV562" s="99"/>
      <c r="AW562" s="111"/>
      <c r="AX562" s="111" t="s">
        <v>218</v>
      </c>
      <c r="AY562" s="111" t="s">
        <v>219</v>
      </c>
      <c r="AZ562" s="111"/>
      <c r="BA562" s="111">
        <v>0</v>
      </c>
      <c r="BB562" s="101"/>
      <c r="BC562" s="101"/>
      <c r="BD562" s="99" t="s">
        <v>220</v>
      </c>
      <c r="BE562" s="99"/>
      <c r="BF562" s="109"/>
      <c r="BG562" s="67"/>
      <c r="BH562" s="108"/>
      <c r="BI562" s="99" t="s">
        <v>2017</v>
      </c>
      <c r="BJ562" s="99"/>
      <c r="BK562" s="108"/>
      <c r="BL562" s="100" t="s">
        <v>2062</v>
      </c>
    </row>
    <row r="563" spans="1:64" hidden="1" x14ac:dyDescent="0.3">
      <c r="A563" s="84">
        <v>562</v>
      </c>
      <c r="B563" s="111" t="s">
        <v>2056</v>
      </c>
      <c r="C563" s="111" t="s">
        <v>188</v>
      </c>
      <c r="D563" s="111" t="s">
        <v>187</v>
      </c>
      <c r="E563" s="111" t="s">
        <v>186</v>
      </c>
      <c r="F563" s="111" t="s">
        <v>201</v>
      </c>
      <c r="G563" s="111" t="s">
        <v>183</v>
      </c>
      <c r="H563" s="111" t="s">
        <v>184</v>
      </c>
      <c r="I563" s="111">
        <v>148538</v>
      </c>
      <c r="J563" s="111" t="s">
        <v>474</v>
      </c>
      <c r="K563" s="111">
        <v>148538</v>
      </c>
      <c r="L563" s="111" t="s">
        <v>203</v>
      </c>
      <c r="M563" s="111" t="s">
        <v>204</v>
      </c>
      <c r="N563" s="111">
        <v>254413</v>
      </c>
      <c r="O563" s="111" t="s">
        <v>475</v>
      </c>
      <c r="P563" s="111">
        <v>334172</v>
      </c>
      <c r="Q563" s="111" t="s">
        <v>476</v>
      </c>
      <c r="R563" s="111" t="s">
        <v>1079</v>
      </c>
      <c r="S563" s="111" t="s">
        <v>1698</v>
      </c>
      <c r="T563" s="111" t="s">
        <v>227</v>
      </c>
      <c r="U563" s="111" t="s">
        <v>210</v>
      </c>
      <c r="V563" s="111">
        <v>0</v>
      </c>
      <c r="W563" s="111" t="s">
        <v>1476</v>
      </c>
      <c r="X563" s="111">
        <v>358874050</v>
      </c>
      <c r="Y563" s="111" t="s">
        <v>1699</v>
      </c>
      <c r="Z563" s="111" t="s">
        <v>1838</v>
      </c>
      <c r="AA563" s="111">
        <v>30000</v>
      </c>
      <c r="AB563" s="111" t="s">
        <v>231</v>
      </c>
      <c r="AC563" s="111">
        <v>18</v>
      </c>
      <c r="AD563" s="111" t="s">
        <v>1713</v>
      </c>
      <c r="AE563" s="111" t="s">
        <v>1826</v>
      </c>
      <c r="AF563" s="111">
        <v>2010</v>
      </c>
      <c r="AG563" s="111">
        <v>2010</v>
      </c>
      <c r="AH563" s="111" t="s">
        <v>1135</v>
      </c>
      <c r="AI563" s="111">
        <v>5808.68</v>
      </c>
      <c r="AJ563" s="111">
        <v>2231.3200000000002</v>
      </c>
      <c r="AK563" s="111">
        <v>8040</v>
      </c>
      <c r="AL563" s="111">
        <v>24191.32</v>
      </c>
      <c r="AM563" s="111">
        <v>3941.68</v>
      </c>
      <c r="AN563" s="111">
        <v>28133</v>
      </c>
      <c r="AO563" s="111">
        <v>0</v>
      </c>
      <c r="AP563" s="111">
        <v>0</v>
      </c>
      <c r="AQ563" s="111">
        <v>0</v>
      </c>
      <c r="AR563" s="111">
        <v>4</v>
      </c>
      <c r="AS563" s="111">
        <v>0</v>
      </c>
      <c r="AT563" s="111" t="s">
        <v>395</v>
      </c>
      <c r="AU563" s="99"/>
      <c r="AV563" s="99"/>
      <c r="AW563" s="111"/>
      <c r="AX563" s="111" t="s">
        <v>218</v>
      </c>
      <c r="AY563" s="111" t="s">
        <v>219</v>
      </c>
      <c r="AZ563" s="111"/>
      <c r="BA563" s="111">
        <v>0</v>
      </c>
      <c r="BB563" s="101">
        <v>45759</v>
      </c>
      <c r="BC563" s="101" t="s">
        <v>396</v>
      </c>
      <c r="BD563" s="99" t="s">
        <v>397</v>
      </c>
      <c r="BE563" s="99" t="s">
        <v>398</v>
      </c>
      <c r="BF563" s="109" t="s">
        <v>399</v>
      </c>
      <c r="BG563" s="67"/>
      <c r="BH563" s="108"/>
      <c r="BI563" s="99" t="s">
        <v>2017</v>
      </c>
      <c r="BJ563" s="99"/>
      <c r="BK563" s="108"/>
      <c r="BL563" s="100"/>
    </row>
    <row r="564" spans="1:64" hidden="1" x14ac:dyDescent="0.3">
      <c r="A564" s="84">
        <v>563</v>
      </c>
      <c r="B564" s="111" t="s">
        <v>2056</v>
      </c>
      <c r="C564" s="111" t="s">
        <v>188</v>
      </c>
      <c r="D564" s="111" t="s">
        <v>187</v>
      </c>
      <c r="E564" s="111" t="s">
        <v>186</v>
      </c>
      <c r="F564" s="111" t="s">
        <v>201</v>
      </c>
      <c r="G564" s="111" t="s">
        <v>183</v>
      </c>
      <c r="H564" s="111" t="s">
        <v>184</v>
      </c>
      <c r="I564" s="111">
        <v>148538</v>
      </c>
      <c r="J564" s="111" t="s">
        <v>474</v>
      </c>
      <c r="K564" s="111">
        <v>148538</v>
      </c>
      <c r="L564" s="111" t="s">
        <v>203</v>
      </c>
      <c r="M564" s="111" t="s">
        <v>204</v>
      </c>
      <c r="N564" s="111">
        <v>262887</v>
      </c>
      <c r="O564" s="111" t="s">
        <v>1051</v>
      </c>
      <c r="P564" s="111">
        <v>345196</v>
      </c>
      <c r="Q564" s="111" t="s">
        <v>1052</v>
      </c>
      <c r="R564" s="111" t="s">
        <v>809</v>
      </c>
      <c r="S564" s="111" t="s">
        <v>1693</v>
      </c>
      <c r="T564" s="111" t="s">
        <v>275</v>
      </c>
      <c r="U564" s="111" t="s">
        <v>210</v>
      </c>
      <c r="V564" s="111">
        <v>0</v>
      </c>
      <c r="W564" s="111" t="s">
        <v>1476</v>
      </c>
      <c r="X564" s="111">
        <v>358913305</v>
      </c>
      <c r="Y564" s="111" t="s">
        <v>1694</v>
      </c>
      <c r="Z564" s="111" t="s">
        <v>1839</v>
      </c>
      <c r="AA564" s="111">
        <v>34000</v>
      </c>
      <c r="AB564" s="111" t="s">
        <v>231</v>
      </c>
      <c r="AC564" s="111">
        <v>24</v>
      </c>
      <c r="AD564" s="111" t="s">
        <v>1734</v>
      </c>
      <c r="AE564" s="111" t="s">
        <v>1826</v>
      </c>
      <c r="AF564" s="111">
        <v>1810</v>
      </c>
      <c r="AG564" s="111">
        <v>1810</v>
      </c>
      <c r="AH564" s="111" t="s">
        <v>1015</v>
      </c>
      <c r="AI564" s="111">
        <v>4703.8900000000003</v>
      </c>
      <c r="AJ564" s="111">
        <v>2536.11</v>
      </c>
      <c r="AK564" s="111">
        <v>7240</v>
      </c>
      <c r="AL564" s="111">
        <v>29296.11</v>
      </c>
      <c r="AM564" s="111">
        <v>6775.89</v>
      </c>
      <c r="AN564" s="111">
        <v>36072</v>
      </c>
      <c r="AO564" s="111">
        <v>0</v>
      </c>
      <c r="AP564" s="111">
        <v>0</v>
      </c>
      <c r="AQ564" s="111">
        <v>0</v>
      </c>
      <c r="AR564" s="111">
        <v>4</v>
      </c>
      <c r="AS564" s="111">
        <v>0</v>
      </c>
      <c r="AT564" s="111" t="s">
        <v>395</v>
      </c>
      <c r="AU564" s="99"/>
      <c r="AV564" s="99"/>
      <c r="AW564" s="111"/>
      <c r="AX564" s="111" t="s">
        <v>218</v>
      </c>
      <c r="AY564" s="111" t="s">
        <v>219</v>
      </c>
      <c r="AZ564" s="111"/>
      <c r="BA564" s="111">
        <v>0</v>
      </c>
      <c r="BB564" s="101">
        <v>45757</v>
      </c>
      <c r="BC564" s="101" t="s">
        <v>396</v>
      </c>
      <c r="BD564" s="99" t="s">
        <v>397</v>
      </c>
      <c r="BE564" s="99" t="s">
        <v>517</v>
      </c>
      <c r="BF564" s="109" t="s">
        <v>399</v>
      </c>
      <c r="BG564" s="67"/>
      <c r="BH564" s="108"/>
      <c r="BI564" s="99" t="s">
        <v>2018</v>
      </c>
      <c r="BJ564" s="99"/>
      <c r="BK564" s="108"/>
      <c r="BL564" s="100"/>
    </row>
    <row r="565" spans="1:64" hidden="1" x14ac:dyDescent="0.3">
      <c r="A565" s="99">
        <v>564</v>
      </c>
      <c r="B565" s="111" t="s">
        <v>2056</v>
      </c>
      <c r="C565" s="111" t="s">
        <v>188</v>
      </c>
      <c r="D565" s="111" t="s">
        <v>187</v>
      </c>
      <c r="E565" s="111" t="s">
        <v>186</v>
      </c>
      <c r="F565" s="111" t="s">
        <v>201</v>
      </c>
      <c r="G565" s="111" t="s">
        <v>183</v>
      </c>
      <c r="H565" s="111" t="s">
        <v>184</v>
      </c>
      <c r="I565" s="111">
        <v>143603</v>
      </c>
      <c r="J565" s="111" t="s">
        <v>329</v>
      </c>
      <c r="K565" s="111">
        <v>143603</v>
      </c>
      <c r="L565" s="111" t="s">
        <v>203</v>
      </c>
      <c r="M565" s="111" t="s">
        <v>204</v>
      </c>
      <c r="N565" s="111">
        <v>461523</v>
      </c>
      <c r="O565" s="111" t="s">
        <v>1318</v>
      </c>
      <c r="P565" s="111">
        <v>709316</v>
      </c>
      <c r="Q565" s="111" t="s">
        <v>1319</v>
      </c>
      <c r="R565" s="111" t="s">
        <v>1797</v>
      </c>
      <c r="S565" s="111" t="s">
        <v>1515</v>
      </c>
      <c r="T565" s="111" t="s">
        <v>275</v>
      </c>
      <c r="U565" s="111" t="s">
        <v>210</v>
      </c>
      <c r="V565" s="111">
        <v>0</v>
      </c>
      <c r="W565" s="111"/>
      <c r="X565" s="111">
        <v>358932142</v>
      </c>
      <c r="Y565" s="111" t="s">
        <v>1516</v>
      </c>
      <c r="Z565" s="111" t="s">
        <v>1829</v>
      </c>
      <c r="AA565" s="111">
        <v>14999</v>
      </c>
      <c r="AB565" s="111" t="s">
        <v>214</v>
      </c>
      <c r="AC565" s="111">
        <v>12</v>
      </c>
      <c r="AD565" s="111" t="s">
        <v>1800</v>
      </c>
      <c r="AE565" s="111" t="s">
        <v>1332</v>
      </c>
      <c r="AF565" s="111">
        <v>1420</v>
      </c>
      <c r="AG565" s="111">
        <v>1420</v>
      </c>
      <c r="AH565" s="111" t="s">
        <v>1024</v>
      </c>
      <c r="AI565" s="111">
        <v>2236.6</v>
      </c>
      <c r="AJ565" s="111">
        <v>603.4</v>
      </c>
      <c r="AK565" s="111">
        <v>2840</v>
      </c>
      <c r="AL565" s="111">
        <v>12762.4</v>
      </c>
      <c r="AM565" s="111">
        <v>1453.6</v>
      </c>
      <c r="AN565" s="111">
        <v>14216</v>
      </c>
      <c r="AO565" s="111">
        <v>1177.69</v>
      </c>
      <c r="AP565" s="111">
        <v>242.31</v>
      </c>
      <c r="AQ565" s="111">
        <v>1420</v>
      </c>
      <c r="AR565" s="111">
        <v>3</v>
      </c>
      <c r="AS565" s="111">
        <v>28</v>
      </c>
      <c r="AT565" s="99" t="s">
        <v>921</v>
      </c>
      <c r="AU565" s="99"/>
      <c r="AV565" s="99"/>
      <c r="AW565" s="111"/>
      <c r="AX565" s="111" t="s">
        <v>218</v>
      </c>
      <c r="AY565" s="111" t="s">
        <v>219</v>
      </c>
      <c r="AZ565" s="111"/>
      <c r="BA565" s="111">
        <v>0</v>
      </c>
      <c r="BB565" s="101">
        <v>45758</v>
      </c>
      <c r="BC565" s="101" t="s">
        <v>396</v>
      </c>
      <c r="BD565" s="99" t="s">
        <v>397</v>
      </c>
      <c r="BE565" s="99" t="s">
        <v>398</v>
      </c>
      <c r="BF565" s="109" t="s">
        <v>399</v>
      </c>
      <c r="BG565" s="67"/>
      <c r="BH565" s="108"/>
      <c r="BI565" s="99" t="s">
        <v>2017</v>
      </c>
      <c r="BJ565" s="99"/>
      <c r="BK565" s="108"/>
      <c r="BL565" s="100"/>
    </row>
    <row r="566" spans="1:64" hidden="1" x14ac:dyDescent="0.3">
      <c r="A566" s="84">
        <v>565</v>
      </c>
      <c r="B566" s="111" t="s">
        <v>2056</v>
      </c>
      <c r="C566" s="111" t="s">
        <v>188</v>
      </c>
      <c r="D566" s="111" t="s">
        <v>187</v>
      </c>
      <c r="E566" s="111" t="s">
        <v>186</v>
      </c>
      <c r="F566" s="111" t="s">
        <v>201</v>
      </c>
      <c r="G566" s="111" t="s">
        <v>183</v>
      </c>
      <c r="H566" s="111" t="s">
        <v>184</v>
      </c>
      <c r="I566" s="111">
        <v>143829</v>
      </c>
      <c r="J566" s="111" t="s">
        <v>256</v>
      </c>
      <c r="K566" s="111">
        <v>143829</v>
      </c>
      <c r="L566" s="111" t="s">
        <v>203</v>
      </c>
      <c r="M566" s="111" t="s">
        <v>204</v>
      </c>
      <c r="N566" s="111">
        <v>265937</v>
      </c>
      <c r="O566" s="111" t="s">
        <v>1296</v>
      </c>
      <c r="P566" s="111">
        <v>349121</v>
      </c>
      <c r="Q566" s="111" t="s">
        <v>1297</v>
      </c>
      <c r="R566" s="111" t="s">
        <v>1079</v>
      </c>
      <c r="S566" s="111" t="s">
        <v>1590</v>
      </c>
      <c r="T566" s="111" t="s">
        <v>1178</v>
      </c>
      <c r="U566" s="111" t="s">
        <v>210</v>
      </c>
      <c r="V566" s="111">
        <v>0</v>
      </c>
      <c r="W566" s="111" t="s">
        <v>1631</v>
      </c>
      <c r="X566" s="111">
        <v>358960386</v>
      </c>
      <c r="Y566" s="111" t="s">
        <v>1591</v>
      </c>
      <c r="Z566" s="111" t="s">
        <v>1840</v>
      </c>
      <c r="AA566" s="111">
        <v>40000</v>
      </c>
      <c r="AB566" s="111" t="s">
        <v>231</v>
      </c>
      <c r="AC566" s="111">
        <v>18</v>
      </c>
      <c r="AD566" s="111" t="s">
        <v>1713</v>
      </c>
      <c r="AE566" s="111" t="s">
        <v>1428</v>
      </c>
      <c r="AF566" s="111">
        <v>2670</v>
      </c>
      <c r="AG566" s="111">
        <v>2670</v>
      </c>
      <c r="AH566" s="111" t="s">
        <v>1090</v>
      </c>
      <c r="AI566" s="111">
        <v>5417.07</v>
      </c>
      <c r="AJ566" s="111">
        <v>2592.9299999999998</v>
      </c>
      <c r="AK566" s="111">
        <v>8010</v>
      </c>
      <c r="AL566" s="111">
        <v>34582.93</v>
      </c>
      <c r="AM566" s="111">
        <v>5962.07</v>
      </c>
      <c r="AN566" s="111">
        <v>40545</v>
      </c>
      <c r="AO566" s="111">
        <v>0</v>
      </c>
      <c r="AP566" s="111">
        <v>0</v>
      </c>
      <c r="AQ566" s="111">
        <v>0</v>
      </c>
      <c r="AR566" s="111">
        <v>3</v>
      </c>
      <c r="AS566" s="111">
        <v>0</v>
      </c>
      <c r="AT566" s="111" t="s">
        <v>395</v>
      </c>
      <c r="AU566" s="99"/>
      <c r="AV566" s="99"/>
      <c r="AW566" s="111"/>
      <c r="AX566" s="111" t="s">
        <v>218</v>
      </c>
      <c r="AY566" s="111" t="s">
        <v>219</v>
      </c>
      <c r="AZ566" s="111"/>
      <c r="BA566" s="111">
        <v>0</v>
      </c>
      <c r="BB566" s="101">
        <v>45759</v>
      </c>
      <c r="BC566" s="101" t="s">
        <v>396</v>
      </c>
      <c r="BD566" s="99" t="s">
        <v>397</v>
      </c>
      <c r="BE566" s="99" t="s">
        <v>517</v>
      </c>
      <c r="BF566" s="109" t="s">
        <v>518</v>
      </c>
      <c r="BG566" s="67"/>
      <c r="BH566" s="108"/>
      <c r="BI566" s="99" t="s">
        <v>2018</v>
      </c>
      <c r="BJ566" s="99"/>
      <c r="BK566" s="108"/>
      <c r="BL566" s="100"/>
    </row>
    <row r="567" spans="1:64" hidden="1" x14ac:dyDescent="0.3">
      <c r="A567" s="84">
        <v>566</v>
      </c>
      <c r="B567" s="111" t="s">
        <v>2056</v>
      </c>
      <c r="C567" s="111" t="s">
        <v>188</v>
      </c>
      <c r="D567" s="111" t="s">
        <v>187</v>
      </c>
      <c r="E567" s="111" t="s">
        <v>186</v>
      </c>
      <c r="F567" s="111" t="s">
        <v>201</v>
      </c>
      <c r="G567" s="111" t="s">
        <v>183</v>
      </c>
      <c r="H567" s="111" t="s">
        <v>184</v>
      </c>
      <c r="I567" s="111">
        <v>147535</v>
      </c>
      <c r="J567" s="111" t="s">
        <v>364</v>
      </c>
      <c r="K567" s="111">
        <v>147535</v>
      </c>
      <c r="L567" s="111" t="s">
        <v>203</v>
      </c>
      <c r="M567" s="111" t="s">
        <v>204</v>
      </c>
      <c r="N567" s="111">
        <v>268334</v>
      </c>
      <c r="O567" s="111" t="s">
        <v>817</v>
      </c>
      <c r="P567" s="111">
        <v>352191</v>
      </c>
      <c r="Q567" s="111" t="s">
        <v>818</v>
      </c>
      <c r="R567" s="111" t="s">
        <v>809</v>
      </c>
      <c r="S567" s="111" t="s">
        <v>1841</v>
      </c>
      <c r="T567" s="111" t="s">
        <v>275</v>
      </c>
      <c r="U567" s="111" t="s">
        <v>210</v>
      </c>
      <c r="V567" s="111">
        <v>0</v>
      </c>
      <c r="W567" s="111" t="s">
        <v>1458</v>
      </c>
      <c r="X567" s="111">
        <v>359239152</v>
      </c>
      <c r="Y567" s="111" t="s">
        <v>1842</v>
      </c>
      <c r="Z567" s="111" t="s">
        <v>1518</v>
      </c>
      <c r="AA567" s="111">
        <v>60000</v>
      </c>
      <c r="AB567" s="111" t="s">
        <v>278</v>
      </c>
      <c r="AC567" s="111">
        <v>24</v>
      </c>
      <c r="AD567" s="111" t="s">
        <v>1843</v>
      </c>
      <c r="AE567" s="111" t="s">
        <v>920</v>
      </c>
      <c r="AF567" s="111">
        <v>3180</v>
      </c>
      <c r="AG567" s="111">
        <v>3180</v>
      </c>
      <c r="AH567" s="111" t="s">
        <v>920</v>
      </c>
      <c r="AI567" s="111">
        <v>1306.44</v>
      </c>
      <c r="AJ567" s="111">
        <v>1873.56</v>
      </c>
      <c r="AK567" s="111">
        <v>3180</v>
      </c>
      <c r="AL567" s="111">
        <v>58693.56</v>
      </c>
      <c r="AM567" s="111">
        <v>15531.44</v>
      </c>
      <c r="AN567" s="111">
        <v>74225</v>
      </c>
      <c r="AO567" s="111">
        <v>0</v>
      </c>
      <c r="AP567" s="111">
        <v>0</v>
      </c>
      <c r="AQ567" s="111">
        <v>0</v>
      </c>
      <c r="AR567" s="111">
        <v>1</v>
      </c>
      <c r="AS567" s="111">
        <v>0</v>
      </c>
      <c r="AT567" s="111" t="s">
        <v>395</v>
      </c>
      <c r="AU567" s="99"/>
      <c r="AV567" s="99"/>
      <c r="AW567" s="111"/>
      <c r="AX567" s="111" t="s">
        <v>218</v>
      </c>
      <c r="AY567" s="111" t="s">
        <v>219</v>
      </c>
      <c r="AZ567" s="111"/>
      <c r="BA567" s="111">
        <v>0</v>
      </c>
      <c r="BB567" s="101">
        <v>45759</v>
      </c>
      <c r="BC567" s="101" t="s">
        <v>396</v>
      </c>
      <c r="BD567" s="99" t="s">
        <v>397</v>
      </c>
      <c r="BE567" s="99" t="s">
        <v>398</v>
      </c>
      <c r="BF567" s="109" t="s">
        <v>399</v>
      </c>
      <c r="BG567" s="67"/>
      <c r="BH567" s="108"/>
      <c r="BI567" s="99" t="s">
        <v>2017</v>
      </c>
      <c r="BJ567" s="99"/>
      <c r="BK567" s="108"/>
      <c r="BL567" s="100"/>
    </row>
    <row r="568" spans="1:64" ht="27.6" hidden="1" x14ac:dyDescent="0.3">
      <c r="A568" s="84">
        <v>567</v>
      </c>
      <c r="B568" s="111" t="s">
        <v>2056</v>
      </c>
      <c r="C568" s="113" t="s">
        <v>188</v>
      </c>
      <c r="D568" s="113" t="s">
        <v>187</v>
      </c>
      <c r="E568" s="113" t="s">
        <v>186</v>
      </c>
      <c r="F568" s="113" t="s">
        <v>201</v>
      </c>
      <c r="G568" s="113" t="s">
        <v>183</v>
      </c>
      <c r="H568" s="113" t="s">
        <v>184</v>
      </c>
      <c r="I568" s="113">
        <v>142628</v>
      </c>
      <c r="J568" s="113" t="s">
        <v>202</v>
      </c>
      <c r="K568" s="113">
        <v>142628</v>
      </c>
      <c r="L568" s="113" t="s">
        <v>203</v>
      </c>
      <c r="M568" s="113" t="s">
        <v>204</v>
      </c>
      <c r="N568" s="113">
        <v>249962</v>
      </c>
      <c r="O568" s="113" t="s">
        <v>786</v>
      </c>
      <c r="P568" s="113">
        <v>328423</v>
      </c>
      <c r="Q568" s="113" t="s">
        <v>468</v>
      </c>
      <c r="R568" s="113" t="s">
        <v>809</v>
      </c>
      <c r="S568" s="113" t="s">
        <v>1844</v>
      </c>
      <c r="T568" s="113" t="s">
        <v>227</v>
      </c>
      <c r="U568" s="113" t="s">
        <v>210</v>
      </c>
      <c r="V568" s="113">
        <v>541</v>
      </c>
      <c r="W568" s="113" t="s">
        <v>843</v>
      </c>
      <c r="X568" s="113">
        <v>351103249</v>
      </c>
      <c r="Y568" s="113" t="s">
        <v>1845</v>
      </c>
      <c r="Z568" s="113" t="s">
        <v>1846</v>
      </c>
      <c r="AA568" s="114">
        <v>52390</v>
      </c>
      <c r="AB568" s="113" t="s">
        <v>214</v>
      </c>
      <c r="AC568" s="113">
        <v>24</v>
      </c>
      <c r="AD568" s="113" t="s">
        <v>266</v>
      </c>
      <c r="AE568" s="113" t="s">
        <v>945</v>
      </c>
      <c r="AF568" s="115">
        <v>3407</v>
      </c>
      <c r="AG568" s="115">
        <v>2800</v>
      </c>
      <c r="AH568" s="113" t="s">
        <v>1230</v>
      </c>
      <c r="AI568" s="114">
        <v>49648.22</v>
      </c>
      <c r="AJ568" s="114">
        <v>15358.78</v>
      </c>
      <c r="AK568" s="114">
        <v>65007</v>
      </c>
      <c r="AL568" s="114">
        <v>2741.78</v>
      </c>
      <c r="AM568" s="114">
        <v>58.22</v>
      </c>
      <c r="AN568" s="115">
        <v>2800</v>
      </c>
      <c r="AO568" s="115">
        <v>0</v>
      </c>
      <c r="AP568" s="115">
        <v>0</v>
      </c>
      <c r="AQ568" s="115">
        <v>0</v>
      </c>
      <c r="AR568" s="113">
        <v>23</v>
      </c>
      <c r="AS568" s="113">
        <v>0</v>
      </c>
      <c r="AT568" s="111" t="s">
        <v>395</v>
      </c>
      <c r="AU568" s="99"/>
      <c r="AV568" s="113"/>
      <c r="AW568" s="113"/>
      <c r="AX568" s="113" t="s">
        <v>218</v>
      </c>
      <c r="AY568" s="113" t="s">
        <v>219</v>
      </c>
      <c r="AZ568" s="113"/>
      <c r="BA568" s="99">
        <v>0</v>
      </c>
      <c r="BB568" s="101"/>
      <c r="BC568" s="101"/>
      <c r="BD568" s="99" t="s">
        <v>220</v>
      </c>
      <c r="BE568" s="99"/>
      <c r="BF568" s="109"/>
      <c r="BG568" s="67"/>
      <c r="BH568" s="108"/>
      <c r="BI568" s="99" t="s">
        <v>2017</v>
      </c>
      <c r="BJ568" s="99"/>
      <c r="BK568" s="108"/>
      <c r="BL568" s="100" t="s">
        <v>2062</v>
      </c>
    </row>
    <row r="569" spans="1:64" hidden="1" x14ac:dyDescent="0.3">
      <c r="A569" s="84">
        <v>568</v>
      </c>
      <c r="B569" s="111" t="s">
        <v>2056</v>
      </c>
      <c r="C569" s="85" t="s">
        <v>188</v>
      </c>
      <c r="D569" s="85" t="s">
        <v>187</v>
      </c>
      <c r="E569" s="85" t="s">
        <v>186</v>
      </c>
      <c r="F569" s="85" t="s">
        <v>201</v>
      </c>
      <c r="G569" s="85" t="s">
        <v>183</v>
      </c>
      <c r="H569" s="85" t="s">
        <v>184</v>
      </c>
      <c r="I569" s="85">
        <v>148172</v>
      </c>
      <c r="J569" s="85" t="s">
        <v>387</v>
      </c>
      <c r="K569" s="85">
        <v>148172</v>
      </c>
      <c r="L569" s="85" t="s">
        <v>203</v>
      </c>
      <c r="M569" s="85" t="s">
        <v>204</v>
      </c>
      <c r="N569" s="85">
        <v>260098</v>
      </c>
      <c r="O569" s="85" t="s">
        <v>882</v>
      </c>
      <c r="P569" s="85">
        <v>341517</v>
      </c>
      <c r="Q569" s="85" t="s">
        <v>883</v>
      </c>
      <c r="R569" s="85" t="s">
        <v>809</v>
      </c>
      <c r="S569" s="85" t="s">
        <v>1847</v>
      </c>
      <c r="T569" s="85" t="s">
        <v>209</v>
      </c>
      <c r="U569" s="85" t="s">
        <v>210</v>
      </c>
      <c r="V569" s="85">
        <v>541</v>
      </c>
      <c r="W569" s="85" t="s">
        <v>843</v>
      </c>
      <c r="X569" s="85">
        <v>350194546</v>
      </c>
      <c r="Y569" s="85" t="s">
        <v>1848</v>
      </c>
      <c r="Z569" s="85" t="s">
        <v>1849</v>
      </c>
      <c r="AA569" s="85">
        <v>31514</v>
      </c>
      <c r="AB569" s="85" t="s">
        <v>307</v>
      </c>
      <c r="AC569" s="85">
        <v>24</v>
      </c>
      <c r="AD569" s="85" t="s">
        <v>215</v>
      </c>
      <c r="AE569" s="85" t="s">
        <v>875</v>
      </c>
      <c r="AF569" s="85">
        <v>1809</v>
      </c>
      <c r="AG569" s="85">
        <v>1700</v>
      </c>
      <c r="AH569" s="85" t="s">
        <v>1850</v>
      </c>
      <c r="AI569" s="85">
        <v>29849.35</v>
      </c>
      <c r="AJ569" s="85">
        <v>9359.65</v>
      </c>
      <c r="AK569" s="85">
        <v>39209</v>
      </c>
      <c r="AL569" s="85">
        <v>1664.65</v>
      </c>
      <c r="AM569" s="85">
        <v>35.35</v>
      </c>
      <c r="AN569" s="85">
        <v>1700</v>
      </c>
      <c r="AO569" s="85">
        <v>1664.65</v>
      </c>
      <c r="AP569" s="85">
        <v>35.35</v>
      </c>
      <c r="AQ569" s="85">
        <v>1700</v>
      </c>
      <c r="AR569" s="85">
        <v>26</v>
      </c>
      <c r="AS569" s="85">
        <v>51</v>
      </c>
      <c r="AT569" s="85" t="s">
        <v>966</v>
      </c>
      <c r="AU569" s="85"/>
      <c r="AV569" s="85"/>
      <c r="AW569" s="85"/>
      <c r="AX569" s="85" t="s">
        <v>218</v>
      </c>
      <c r="AY569" s="85" t="s">
        <v>219</v>
      </c>
      <c r="AZ569" s="85"/>
      <c r="BA569" s="85">
        <v>0</v>
      </c>
      <c r="BB569" s="101">
        <v>45759</v>
      </c>
      <c r="BC569" s="101" t="s">
        <v>1851</v>
      </c>
      <c r="BD569" s="99" t="s">
        <v>397</v>
      </c>
      <c r="BE569" s="34" t="s">
        <v>517</v>
      </c>
      <c r="BF569" s="109" t="s">
        <v>518</v>
      </c>
      <c r="BG569" s="67"/>
      <c r="BH569" s="108"/>
      <c r="BI569" s="99" t="s">
        <v>2018</v>
      </c>
      <c r="BJ569" s="99"/>
      <c r="BK569" s="108"/>
      <c r="BL569" s="100"/>
    </row>
    <row r="570" spans="1:64" hidden="1" x14ac:dyDescent="0.3">
      <c r="A570" s="99">
        <v>569</v>
      </c>
      <c r="B570" s="111" t="s">
        <v>2056</v>
      </c>
      <c r="C570" s="85" t="s">
        <v>188</v>
      </c>
      <c r="D570" s="85" t="s">
        <v>187</v>
      </c>
      <c r="E570" s="85" t="s">
        <v>186</v>
      </c>
      <c r="F570" s="85" t="s">
        <v>201</v>
      </c>
      <c r="G570" s="85" t="s">
        <v>183</v>
      </c>
      <c r="H570" s="85" t="s">
        <v>184</v>
      </c>
      <c r="I570" s="85">
        <v>148172</v>
      </c>
      <c r="J570" s="85" t="s">
        <v>387</v>
      </c>
      <c r="K570" s="85">
        <v>148172</v>
      </c>
      <c r="L570" s="85" t="s">
        <v>203</v>
      </c>
      <c r="M570" s="85" t="s">
        <v>204</v>
      </c>
      <c r="N570" s="85">
        <v>276750</v>
      </c>
      <c r="O570" s="85" t="s">
        <v>831</v>
      </c>
      <c r="P570" s="85">
        <v>363433</v>
      </c>
      <c r="Q570" s="85" t="s">
        <v>832</v>
      </c>
      <c r="R570" s="85" t="s">
        <v>809</v>
      </c>
      <c r="S570" s="85" t="s">
        <v>1852</v>
      </c>
      <c r="T570" s="85" t="s">
        <v>275</v>
      </c>
      <c r="U570" s="85" t="s">
        <v>210</v>
      </c>
      <c r="V570" s="85">
        <v>541</v>
      </c>
      <c r="W570" s="85" t="s">
        <v>337</v>
      </c>
      <c r="X570" s="85">
        <v>353017626</v>
      </c>
      <c r="Y570" s="85" t="s">
        <v>1853</v>
      </c>
      <c r="Z570" s="85" t="s">
        <v>1854</v>
      </c>
      <c r="AA570" s="85">
        <v>30000</v>
      </c>
      <c r="AB570" s="85" t="s">
        <v>307</v>
      </c>
      <c r="AC570" s="85">
        <v>18</v>
      </c>
      <c r="AD570" s="85" t="s">
        <v>215</v>
      </c>
      <c r="AE570" s="85" t="s">
        <v>1224</v>
      </c>
      <c r="AF570" s="85">
        <v>2020</v>
      </c>
      <c r="AG570" s="85">
        <v>2020</v>
      </c>
      <c r="AH570" s="85" t="s">
        <v>962</v>
      </c>
      <c r="AI570" s="85">
        <v>27600.32</v>
      </c>
      <c r="AJ570" s="85">
        <v>6739.68</v>
      </c>
      <c r="AK570" s="85">
        <v>34340</v>
      </c>
      <c r="AL570" s="85">
        <v>2399.6799999999998</v>
      </c>
      <c r="AM570" s="85">
        <v>46.02</v>
      </c>
      <c r="AN570" s="85">
        <v>2445.6999999999998</v>
      </c>
      <c r="AO570" s="85">
        <v>0</v>
      </c>
      <c r="AP570" s="85">
        <v>0</v>
      </c>
      <c r="AQ570" s="85">
        <v>0</v>
      </c>
      <c r="AR570" s="85">
        <v>17</v>
      </c>
      <c r="AS570" s="85">
        <v>0</v>
      </c>
      <c r="AT570" s="111" t="s">
        <v>395</v>
      </c>
      <c r="AU570" s="85"/>
      <c r="AV570" s="85"/>
      <c r="AW570" s="85"/>
      <c r="AX570" s="85" t="s">
        <v>218</v>
      </c>
      <c r="AY570" s="85" t="s">
        <v>219</v>
      </c>
      <c r="AZ570" s="85"/>
      <c r="BA570" s="85">
        <v>0</v>
      </c>
      <c r="BB570" s="101"/>
      <c r="BC570" s="101"/>
      <c r="BD570" s="99" t="s">
        <v>220</v>
      </c>
      <c r="BE570" s="34"/>
      <c r="BF570" s="109"/>
      <c r="BG570" s="67"/>
      <c r="BH570" s="108"/>
      <c r="BI570" s="99" t="s">
        <v>2017</v>
      </c>
      <c r="BJ570" s="99"/>
      <c r="BK570" s="108"/>
      <c r="BL570" s="100" t="s">
        <v>2062</v>
      </c>
    </row>
    <row r="571" spans="1:64" hidden="1" x14ac:dyDescent="0.3">
      <c r="A571" s="84">
        <v>570</v>
      </c>
      <c r="B571" s="111" t="s">
        <v>2056</v>
      </c>
      <c r="C571" s="85" t="s">
        <v>188</v>
      </c>
      <c r="D571" s="85" t="s">
        <v>187</v>
      </c>
      <c r="E571" s="85" t="s">
        <v>186</v>
      </c>
      <c r="F571" s="85" t="s">
        <v>201</v>
      </c>
      <c r="G571" s="85" t="s">
        <v>183</v>
      </c>
      <c r="H571" s="85" t="s">
        <v>184</v>
      </c>
      <c r="I571" s="85">
        <v>148172</v>
      </c>
      <c r="J571" s="85" t="s">
        <v>387</v>
      </c>
      <c r="K571" s="85">
        <v>148172</v>
      </c>
      <c r="L571" s="85" t="s">
        <v>203</v>
      </c>
      <c r="M571" s="85" t="s">
        <v>204</v>
      </c>
      <c r="N571" s="85">
        <v>276750</v>
      </c>
      <c r="O571" s="85" t="s">
        <v>831</v>
      </c>
      <c r="P571" s="85">
        <v>363433</v>
      </c>
      <c r="Q571" s="85" t="s">
        <v>832</v>
      </c>
      <c r="R571" s="85" t="s">
        <v>809</v>
      </c>
      <c r="S571" s="85" t="s">
        <v>1855</v>
      </c>
      <c r="T571" s="85" t="s">
        <v>275</v>
      </c>
      <c r="U571" s="85" t="s">
        <v>210</v>
      </c>
      <c r="V571" s="85">
        <v>0</v>
      </c>
      <c r="W571" s="85" t="s">
        <v>337</v>
      </c>
      <c r="X571" s="85">
        <v>357559416</v>
      </c>
      <c r="Y571" s="85" t="s">
        <v>1856</v>
      </c>
      <c r="Z571" s="85" t="s">
        <v>814</v>
      </c>
      <c r="AA571" s="85">
        <v>52000</v>
      </c>
      <c r="AB571" s="85" t="s">
        <v>307</v>
      </c>
      <c r="AC571" s="85">
        <v>24</v>
      </c>
      <c r="AD571" s="85" t="s">
        <v>1734</v>
      </c>
      <c r="AE571" s="85" t="s">
        <v>1767</v>
      </c>
      <c r="AF571" s="85">
        <v>2780</v>
      </c>
      <c r="AG571" s="85">
        <v>2780</v>
      </c>
      <c r="AH571" s="85" t="s">
        <v>962</v>
      </c>
      <c r="AI571" s="85">
        <v>14446.05</v>
      </c>
      <c r="AJ571" s="85">
        <v>7793.95</v>
      </c>
      <c r="AK571" s="85">
        <v>22240</v>
      </c>
      <c r="AL571" s="85">
        <v>37553.949999999997</v>
      </c>
      <c r="AM571" s="85">
        <v>6989.05</v>
      </c>
      <c r="AN571" s="85">
        <v>44543</v>
      </c>
      <c r="AO571" s="85">
        <v>0</v>
      </c>
      <c r="AP571" s="85">
        <v>0</v>
      </c>
      <c r="AQ571" s="85">
        <v>0</v>
      </c>
      <c r="AR571" s="85">
        <v>8</v>
      </c>
      <c r="AS571" s="85">
        <v>0</v>
      </c>
      <c r="AT571" s="111" t="s">
        <v>395</v>
      </c>
      <c r="AU571" s="85"/>
      <c r="AV571" s="85"/>
      <c r="AW571" s="85"/>
      <c r="AX571" s="85" t="s">
        <v>218</v>
      </c>
      <c r="AY571" s="85" t="s">
        <v>219</v>
      </c>
      <c r="AZ571" s="85"/>
      <c r="BA571" s="85">
        <v>0</v>
      </c>
      <c r="BB571" s="101"/>
      <c r="BC571" s="101"/>
      <c r="BD571" s="99" t="s">
        <v>220</v>
      </c>
      <c r="BE571" s="34"/>
      <c r="BF571" s="109"/>
      <c r="BG571" s="67"/>
      <c r="BH571" s="108"/>
      <c r="BI571" s="99" t="s">
        <v>2017</v>
      </c>
      <c r="BJ571" s="99"/>
      <c r="BK571" s="108"/>
      <c r="BL571" s="100" t="s">
        <v>2063</v>
      </c>
    </row>
    <row r="572" spans="1:64" hidden="1" x14ac:dyDescent="0.3">
      <c r="A572" s="84">
        <v>571</v>
      </c>
      <c r="B572" s="111" t="s">
        <v>2056</v>
      </c>
      <c r="C572" s="85" t="s">
        <v>188</v>
      </c>
      <c r="D572" s="85" t="s">
        <v>187</v>
      </c>
      <c r="E572" s="85" t="s">
        <v>186</v>
      </c>
      <c r="F572" s="85" t="s">
        <v>201</v>
      </c>
      <c r="G572" s="85" t="s">
        <v>183</v>
      </c>
      <c r="H572" s="85" t="s">
        <v>184</v>
      </c>
      <c r="I572" s="85">
        <v>148172</v>
      </c>
      <c r="J572" s="85" t="s">
        <v>387</v>
      </c>
      <c r="K572" s="85">
        <v>148172</v>
      </c>
      <c r="L572" s="85" t="s">
        <v>203</v>
      </c>
      <c r="M572" s="85" t="s">
        <v>204</v>
      </c>
      <c r="N572" s="85">
        <v>307443</v>
      </c>
      <c r="O572" s="85" t="s">
        <v>388</v>
      </c>
      <c r="P572" s="85">
        <v>417697</v>
      </c>
      <c r="Q572" s="85" t="s">
        <v>389</v>
      </c>
      <c r="R572" s="85" t="s">
        <v>809</v>
      </c>
      <c r="S572" s="85" t="s">
        <v>1857</v>
      </c>
      <c r="T572" s="85" t="s">
        <v>227</v>
      </c>
      <c r="U572" s="85" t="s">
        <v>1858</v>
      </c>
      <c r="V572" s="85">
        <v>541</v>
      </c>
      <c r="W572" s="85" t="s">
        <v>843</v>
      </c>
      <c r="X572" s="85">
        <v>351247419</v>
      </c>
      <c r="Y572" s="85" t="s">
        <v>1859</v>
      </c>
      <c r="Z572" s="85" t="s">
        <v>960</v>
      </c>
      <c r="AA572" s="85">
        <v>32558</v>
      </c>
      <c r="AB572" s="85" t="s">
        <v>307</v>
      </c>
      <c r="AC572" s="85">
        <v>24</v>
      </c>
      <c r="AD572" s="85" t="s">
        <v>215</v>
      </c>
      <c r="AE572" s="85" t="s">
        <v>961</v>
      </c>
      <c r="AF572" s="85">
        <v>1670</v>
      </c>
      <c r="AG572" s="85">
        <v>1750</v>
      </c>
      <c r="AH572" s="85" t="s">
        <v>1756</v>
      </c>
      <c r="AI572" s="85">
        <v>30844.38</v>
      </c>
      <c r="AJ572" s="85">
        <v>9325.6200000000008</v>
      </c>
      <c r="AK572" s="85">
        <v>40170</v>
      </c>
      <c r="AL572" s="85">
        <v>1713.62</v>
      </c>
      <c r="AM572" s="85">
        <v>36.380000000000003</v>
      </c>
      <c r="AN572" s="85">
        <v>1750</v>
      </c>
      <c r="AO572" s="85">
        <v>0</v>
      </c>
      <c r="AP572" s="85">
        <v>0</v>
      </c>
      <c r="AQ572" s="85">
        <v>0</v>
      </c>
      <c r="AR572" s="85">
        <v>23</v>
      </c>
      <c r="AS572" s="85">
        <v>0</v>
      </c>
      <c r="AT572" s="111" t="s">
        <v>395</v>
      </c>
      <c r="AU572" s="85"/>
      <c r="AV572" s="85"/>
      <c r="AW572" s="85"/>
      <c r="AX572" s="85" t="s">
        <v>218</v>
      </c>
      <c r="AY572" s="85" t="s">
        <v>219</v>
      </c>
      <c r="AZ572" s="85"/>
      <c r="BA572" s="85">
        <v>0</v>
      </c>
      <c r="BB572" s="101"/>
      <c r="BC572" s="101"/>
      <c r="BD572" s="99" t="s">
        <v>220</v>
      </c>
      <c r="BE572" s="34"/>
      <c r="BF572" s="109"/>
      <c r="BG572" s="67"/>
      <c r="BH572" s="108"/>
      <c r="BI572" s="99" t="s">
        <v>2017</v>
      </c>
      <c r="BJ572" s="99"/>
      <c r="BK572" s="108"/>
      <c r="BL572" s="100" t="s">
        <v>2062</v>
      </c>
    </row>
    <row r="573" spans="1:64" hidden="1" x14ac:dyDescent="0.3">
      <c r="A573" s="84">
        <v>572</v>
      </c>
      <c r="B573" s="111" t="s">
        <v>2056</v>
      </c>
      <c r="C573" s="85" t="s">
        <v>188</v>
      </c>
      <c r="D573" s="85" t="s">
        <v>187</v>
      </c>
      <c r="E573" s="85" t="s">
        <v>186</v>
      </c>
      <c r="F573" s="85" t="s">
        <v>201</v>
      </c>
      <c r="G573" s="85" t="s">
        <v>183</v>
      </c>
      <c r="H573" s="85" t="s">
        <v>184</v>
      </c>
      <c r="I573" s="85">
        <v>148172</v>
      </c>
      <c r="J573" s="85" t="s">
        <v>387</v>
      </c>
      <c r="K573" s="85">
        <v>148172</v>
      </c>
      <c r="L573" s="85" t="s">
        <v>203</v>
      </c>
      <c r="M573" s="85" t="s">
        <v>204</v>
      </c>
      <c r="N573" s="85">
        <v>260310</v>
      </c>
      <c r="O573" s="85" t="s">
        <v>388</v>
      </c>
      <c r="P573" s="85">
        <v>341776</v>
      </c>
      <c r="Q573" s="85" t="s">
        <v>389</v>
      </c>
      <c r="R573" s="85" t="s">
        <v>809</v>
      </c>
      <c r="S573" s="85" t="s">
        <v>1860</v>
      </c>
      <c r="T573" s="85" t="s">
        <v>209</v>
      </c>
      <c r="U573" s="85" t="s">
        <v>210</v>
      </c>
      <c r="V573" s="85">
        <v>541</v>
      </c>
      <c r="W573" s="85" t="s">
        <v>916</v>
      </c>
      <c r="X573" s="85">
        <v>351677551</v>
      </c>
      <c r="Y573" s="85" t="s">
        <v>1861</v>
      </c>
      <c r="Z573" s="85" t="s">
        <v>1862</v>
      </c>
      <c r="AA573" s="85">
        <v>32000</v>
      </c>
      <c r="AB573" s="85" t="s">
        <v>307</v>
      </c>
      <c r="AC573" s="85">
        <v>24</v>
      </c>
      <c r="AD573" s="85" t="s">
        <v>215</v>
      </c>
      <c r="AE573" s="85" t="s">
        <v>1049</v>
      </c>
      <c r="AF573" s="85">
        <v>1750</v>
      </c>
      <c r="AG573" s="85">
        <v>1750</v>
      </c>
      <c r="AH573" s="85" t="s">
        <v>962</v>
      </c>
      <c r="AI573" s="85">
        <v>27917.18</v>
      </c>
      <c r="AJ573" s="85">
        <v>8832.82</v>
      </c>
      <c r="AK573" s="85">
        <v>36750</v>
      </c>
      <c r="AL573" s="85">
        <v>4082.82</v>
      </c>
      <c r="AM573" s="85">
        <v>152.18</v>
      </c>
      <c r="AN573" s="85">
        <v>4235</v>
      </c>
      <c r="AO573" s="85">
        <v>0</v>
      </c>
      <c r="AP573" s="85">
        <v>0</v>
      </c>
      <c r="AQ573" s="85">
        <v>0</v>
      </c>
      <c r="AR573" s="85">
        <v>21</v>
      </c>
      <c r="AS573" s="85">
        <v>0</v>
      </c>
      <c r="AT573" s="111" t="s">
        <v>395</v>
      </c>
      <c r="AU573" s="85"/>
      <c r="AV573" s="85"/>
      <c r="AW573" s="85"/>
      <c r="AX573" s="85" t="s">
        <v>218</v>
      </c>
      <c r="AY573" s="85" t="s">
        <v>219</v>
      </c>
      <c r="AZ573" s="85"/>
      <c r="BA573" s="85">
        <v>0</v>
      </c>
      <c r="BB573" s="101"/>
      <c r="BC573" s="101"/>
      <c r="BD573" s="99" t="s">
        <v>220</v>
      </c>
      <c r="BE573" s="34"/>
      <c r="BF573" s="109"/>
      <c r="BG573" s="67"/>
      <c r="BH573" s="108"/>
      <c r="BI573" s="99" t="s">
        <v>2017</v>
      </c>
      <c r="BJ573" s="99"/>
      <c r="BK573" s="108"/>
      <c r="BL573" s="100" t="s">
        <v>2062</v>
      </c>
    </row>
    <row r="574" spans="1:64" hidden="1" x14ac:dyDescent="0.3">
      <c r="A574" s="99">
        <v>573</v>
      </c>
      <c r="B574" s="111" t="s">
        <v>2056</v>
      </c>
      <c r="C574" s="85" t="s">
        <v>188</v>
      </c>
      <c r="D574" s="85" t="s">
        <v>187</v>
      </c>
      <c r="E574" s="85" t="s">
        <v>186</v>
      </c>
      <c r="F574" s="85" t="s">
        <v>201</v>
      </c>
      <c r="G574" s="85" t="s">
        <v>183</v>
      </c>
      <c r="H574" s="85" t="s">
        <v>184</v>
      </c>
      <c r="I574" s="85">
        <v>148172</v>
      </c>
      <c r="J574" s="85" t="s">
        <v>387</v>
      </c>
      <c r="K574" s="85">
        <v>148172</v>
      </c>
      <c r="L574" s="85" t="s">
        <v>203</v>
      </c>
      <c r="M574" s="85" t="s">
        <v>204</v>
      </c>
      <c r="N574" s="85">
        <v>260310</v>
      </c>
      <c r="O574" s="85" t="s">
        <v>388</v>
      </c>
      <c r="P574" s="85">
        <v>341776</v>
      </c>
      <c r="Q574" s="85" t="s">
        <v>389</v>
      </c>
      <c r="R574" s="85" t="s">
        <v>809</v>
      </c>
      <c r="S574" s="85" t="s">
        <v>1863</v>
      </c>
      <c r="T574" s="85" t="s">
        <v>275</v>
      </c>
      <c r="U574" s="85" t="s">
        <v>210</v>
      </c>
      <c r="V574" s="85">
        <v>541</v>
      </c>
      <c r="W574" s="85" t="s">
        <v>337</v>
      </c>
      <c r="X574" s="85">
        <v>352469846</v>
      </c>
      <c r="Y574" s="85" t="s">
        <v>1864</v>
      </c>
      <c r="Z574" s="85" t="s">
        <v>1078</v>
      </c>
      <c r="AA574" s="85">
        <v>60000</v>
      </c>
      <c r="AB574" s="85" t="s">
        <v>307</v>
      </c>
      <c r="AC574" s="85">
        <v>24</v>
      </c>
      <c r="AD574" s="85" t="s">
        <v>266</v>
      </c>
      <c r="AE574" s="85" t="s">
        <v>805</v>
      </c>
      <c r="AF574" s="85">
        <v>3200</v>
      </c>
      <c r="AG574" s="85">
        <v>3200</v>
      </c>
      <c r="AH574" s="85" t="s">
        <v>962</v>
      </c>
      <c r="AI574" s="85">
        <v>45185.16</v>
      </c>
      <c r="AJ574" s="85">
        <v>15614.84</v>
      </c>
      <c r="AK574" s="85">
        <v>60800</v>
      </c>
      <c r="AL574" s="85">
        <v>14814.84</v>
      </c>
      <c r="AM574" s="85">
        <v>925.16</v>
      </c>
      <c r="AN574" s="85">
        <v>15740</v>
      </c>
      <c r="AO574" s="85">
        <v>0</v>
      </c>
      <c r="AP574" s="85">
        <v>0</v>
      </c>
      <c r="AQ574" s="85">
        <v>0</v>
      </c>
      <c r="AR574" s="85">
        <v>19</v>
      </c>
      <c r="AS574" s="85">
        <v>0</v>
      </c>
      <c r="AT574" s="111" t="s">
        <v>395</v>
      </c>
      <c r="AU574" s="85"/>
      <c r="AV574" s="85"/>
      <c r="AW574" s="85"/>
      <c r="AX574" s="85" t="s">
        <v>218</v>
      </c>
      <c r="AY574" s="85" t="s">
        <v>219</v>
      </c>
      <c r="AZ574" s="85"/>
      <c r="BA574" s="85">
        <v>0</v>
      </c>
      <c r="BB574" s="101"/>
      <c r="BC574" s="101"/>
      <c r="BD574" s="99" t="s">
        <v>220</v>
      </c>
      <c r="BE574" s="34"/>
      <c r="BF574" s="109"/>
      <c r="BG574" s="67"/>
      <c r="BH574" s="108"/>
      <c r="BI574" s="99" t="s">
        <v>2017</v>
      </c>
      <c r="BJ574" s="99"/>
      <c r="BK574" s="108"/>
      <c r="BL574" s="100" t="s">
        <v>2064</v>
      </c>
    </row>
    <row r="575" spans="1:64" hidden="1" x14ac:dyDescent="0.3">
      <c r="A575" s="84">
        <v>574</v>
      </c>
      <c r="B575" s="111" t="s">
        <v>2056</v>
      </c>
      <c r="C575" s="85" t="s">
        <v>188</v>
      </c>
      <c r="D575" s="85" t="s">
        <v>187</v>
      </c>
      <c r="E575" s="85" t="s">
        <v>186</v>
      </c>
      <c r="F575" s="85" t="s">
        <v>201</v>
      </c>
      <c r="G575" s="85" t="s">
        <v>183</v>
      </c>
      <c r="H575" s="85" t="s">
        <v>184</v>
      </c>
      <c r="I575" s="85">
        <v>148172</v>
      </c>
      <c r="J575" s="85" t="s">
        <v>387</v>
      </c>
      <c r="K575" s="85">
        <v>148172</v>
      </c>
      <c r="L575" s="85" t="s">
        <v>203</v>
      </c>
      <c r="M575" s="85" t="s">
        <v>204</v>
      </c>
      <c r="N575" s="85">
        <v>260310</v>
      </c>
      <c r="O575" s="85" t="s">
        <v>388</v>
      </c>
      <c r="P575" s="85">
        <v>341776</v>
      </c>
      <c r="Q575" s="85" t="s">
        <v>389</v>
      </c>
      <c r="R575" s="85" t="s">
        <v>809</v>
      </c>
      <c r="S575" s="85" t="s">
        <v>1865</v>
      </c>
      <c r="T575" s="85" t="s">
        <v>275</v>
      </c>
      <c r="U575" s="85" t="s">
        <v>210</v>
      </c>
      <c r="V575" s="85">
        <v>541</v>
      </c>
      <c r="W575" s="85" t="s">
        <v>337</v>
      </c>
      <c r="X575" s="85">
        <v>353003675</v>
      </c>
      <c r="Y575" s="85" t="s">
        <v>1866</v>
      </c>
      <c r="Z575" s="85" t="s">
        <v>1854</v>
      </c>
      <c r="AA575" s="85">
        <v>32000</v>
      </c>
      <c r="AB575" s="85" t="s">
        <v>307</v>
      </c>
      <c r="AC575" s="85">
        <v>24</v>
      </c>
      <c r="AD575" s="85" t="s">
        <v>215</v>
      </c>
      <c r="AE575" s="85" t="s">
        <v>1224</v>
      </c>
      <c r="AF575" s="85">
        <v>1710</v>
      </c>
      <c r="AG575" s="85">
        <v>1710</v>
      </c>
      <c r="AH575" s="85" t="s">
        <v>962</v>
      </c>
      <c r="AI575" s="85">
        <v>20479.63</v>
      </c>
      <c r="AJ575" s="85">
        <v>8590.3700000000008</v>
      </c>
      <c r="AK575" s="85">
        <v>29070</v>
      </c>
      <c r="AL575" s="85">
        <v>11520.37</v>
      </c>
      <c r="AM575" s="85">
        <v>1007.31</v>
      </c>
      <c r="AN575" s="85">
        <v>12527.68</v>
      </c>
      <c r="AO575" s="85">
        <v>0</v>
      </c>
      <c r="AP575" s="85">
        <v>0</v>
      </c>
      <c r="AQ575" s="85">
        <v>0</v>
      </c>
      <c r="AR575" s="85">
        <v>17</v>
      </c>
      <c r="AS575" s="85">
        <v>0</v>
      </c>
      <c r="AT575" s="111" t="s">
        <v>395</v>
      </c>
      <c r="AU575" s="85"/>
      <c r="AV575" s="85"/>
      <c r="AW575" s="85"/>
      <c r="AX575" s="85" t="s">
        <v>218</v>
      </c>
      <c r="AY575" s="85" t="s">
        <v>219</v>
      </c>
      <c r="AZ575" s="85"/>
      <c r="BA575" s="85">
        <v>0</v>
      </c>
      <c r="BB575" s="101"/>
      <c r="BC575" s="101"/>
      <c r="BD575" s="99" t="s">
        <v>220</v>
      </c>
      <c r="BE575" s="34"/>
      <c r="BF575" s="109"/>
      <c r="BG575" s="67"/>
      <c r="BH575" s="108"/>
      <c r="BI575" s="99" t="s">
        <v>2017</v>
      </c>
      <c r="BJ575" s="99"/>
      <c r="BK575" s="108"/>
      <c r="BL575" s="100" t="s">
        <v>2062</v>
      </c>
    </row>
    <row r="576" spans="1:64" hidden="1" x14ac:dyDescent="0.3">
      <c r="A576" s="84">
        <v>575</v>
      </c>
      <c r="B576" s="111" t="s">
        <v>2056</v>
      </c>
      <c r="C576" s="85" t="s">
        <v>188</v>
      </c>
      <c r="D576" s="85" t="s">
        <v>187</v>
      </c>
      <c r="E576" s="85" t="s">
        <v>186</v>
      </c>
      <c r="F576" s="85" t="s">
        <v>201</v>
      </c>
      <c r="G576" s="85" t="s">
        <v>183</v>
      </c>
      <c r="H576" s="85" t="s">
        <v>184</v>
      </c>
      <c r="I576" s="85">
        <v>148172</v>
      </c>
      <c r="J576" s="85" t="s">
        <v>387</v>
      </c>
      <c r="K576" s="85">
        <v>148172</v>
      </c>
      <c r="L576" s="85" t="s">
        <v>203</v>
      </c>
      <c r="M576" s="85" t="s">
        <v>204</v>
      </c>
      <c r="N576" s="85">
        <v>260310</v>
      </c>
      <c r="O576" s="85" t="s">
        <v>388</v>
      </c>
      <c r="P576" s="85">
        <v>341776</v>
      </c>
      <c r="Q576" s="85" t="s">
        <v>389</v>
      </c>
      <c r="R576" s="85" t="s">
        <v>809</v>
      </c>
      <c r="S576" s="85" t="s">
        <v>1867</v>
      </c>
      <c r="T576" s="85" t="s">
        <v>275</v>
      </c>
      <c r="U576" s="85" t="s">
        <v>210</v>
      </c>
      <c r="V576" s="85">
        <v>541</v>
      </c>
      <c r="W576" s="85" t="s">
        <v>337</v>
      </c>
      <c r="X576" s="85">
        <v>353754443</v>
      </c>
      <c r="Y576" s="85" t="s">
        <v>1868</v>
      </c>
      <c r="Z576" s="85" t="s">
        <v>1328</v>
      </c>
      <c r="AA576" s="85">
        <v>32000</v>
      </c>
      <c r="AB576" s="85" t="s">
        <v>307</v>
      </c>
      <c r="AC576" s="85">
        <v>24</v>
      </c>
      <c r="AD576" s="85" t="s">
        <v>215</v>
      </c>
      <c r="AE576" s="85" t="s">
        <v>1437</v>
      </c>
      <c r="AF576" s="85">
        <v>1710</v>
      </c>
      <c r="AG576" s="85">
        <v>1710</v>
      </c>
      <c r="AH576" s="85" t="s">
        <v>1756</v>
      </c>
      <c r="AI576" s="85">
        <v>17806.810000000001</v>
      </c>
      <c r="AJ576" s="85">
        <v>7843.19</v>
      </c>
      <c r="AK576" s="85">
        <v>25650</v>
      </c>
      <c r="AL576" s="85">
        <v>14193.19</v>
      </c>
      <c r="AM576" s="85">
        <v>1542.81</v>
      </c>
      <c r="AN576" s="85">
        <v>15736</v>
      </c>
      <c r="AO576" s="85">
        <v>0</v>
      </c>
      <c r="AP576" s="85">
        <v>0</v>
      </c>
      <c r="AQ576" s="85">
        <v>0</v>
      </c>
      <c r="AR576" s="85">
        <v>15</v>
      </c>
      <c r="AS576" s="85">
        <v>0</v>
      </c>
      <c r="AT576" s="111" t="s">
        <v>395</v>
      </c>
      <c r="AU576" s="85"/>
      <c r="AV576" s="85"/>
      <c r="AW576" s="85"/>
      <c r="AX576" s="85" t="s">
        <v>218</v>
      </c>
      <c r="AY576" s="85" t="s">
        <v>219</v>
      </c>
      <c r="AZ576" s="85"/>
      <c r="BA576" s="85">
        <v>0</v>
      </c>
      <c r="BB576" s="101"/>
      <c r="BC576" s="101"/>
      <c r="BD576" s="99" t="s">
        <v>220</v>
      </c>
      <c r="BE576" s="34"/>
      <c r="BF576" s="109"/>
      <c r="BG576" s="67"/>
      <c r="BH576" s="108"/>
      <c r="BI576" s="99" t="s">
        <v>2017</v>
      </c>
      <c r="BJ576" s="99"/>
      <c r="BK576" s="108"/>
      <c r="BL576" s="100" t="s">
        <v>2064</v>
      </c>
    </row>
    <row r="577" spans="1:64" hidden="1" x14ac:dyDescent="0.3">
      <c r="A577" s="84">
        <v>576</v>
      </c>
      <c r="B577" s="111" t="s">
        <v>2056</v>
      </c>
      <c r="C577" s="112" t="s">
        <v>188</v>
      </c>
      <c r="D577" s="112" t="s">
        <v>187</v>
      </c>
      <c r="E577" s="112" t="s">
        <v>186</v>
      </c>
      <c r="F577" s="112" t="s">
        <v>201</v>
      </c>
      <c r="G577" s="112" t="s">
        <v>183</v>
      </c>
      <c r="H577" s="112" t="s">
        <v>184</v>
      </c>
      <c r="I577" s="112">
        <v>148172</v>
      </c>
      <c r="J577" s="112" t="s">
        <v>387</v>
      </c>
      <c r="K577" s="112">
        <v>148172</v>
      </c>
      <c r="L577" s="112" t="s">
        <v>203</v>
      </c>
      <c r="M577" s="112" t="s">
        <v>204</v>
      </c>
      <c r="N577" s="112">
        <v>260310</v>
      </c>
      <c r="O577" s="112" t="s">
        <v>388</v>
      </c>
      <c r="P577" s="112">
        <v>341776</v>
      </c>
      <c r="Q577" s="112" t="s">
        <v>389</v>
      </c>
      <c r="R577" s="112" t="s">
        <v>1079</v>
      </c>
      <c r="S577" s="112" t="s">
        <v>1863</v>
      </c>
      <c r="T577" s="112" t="s">
        <v>275</v>
      </c>
      <c r="U577" s="112" t="s">
        <v>210</v>
      </c>
      <c r="V577" s="112">
        <v>0</v>
      </c>
      <c r="W577" s="112" t="s">
        <v>1575</v>
      </c>
      <c r="X577" s="85">
        <v>354978521</v>
      </c>
      <c r="Y577" s="85" t="s">
        <v>1864</v>
      </c>
      <c r="Z577" s="112" t="s">
        <v>1579</v>
      </c>
      <c r="AA577" s="112">
        <v>25000</v>
      </c>
      <c r="AB577" s="112" t="s">
        <v>307</v>
      </c>
      <c r="AC577" s="112">
        <v>18</v>
      </c>
      <c r="AD577" s="112" t="s">
        <v>1081</v>
      </c>
      <c r="AE577" s="112" t="s">
        <v>1530</v>
      </c>
      <c r="AF577" s="112">
        <v>1680</v>
      </c>
      <c r="AG577" s="112">
        <v>1680</v>
      </c>
      <c r="AH577" s="112" t="s">
        <v>962</v>
      </c>
      <c r="AI577" s="112">
        <v>17005.86</v>
      </c>
      <c r="AJ577" s="112">
        <v>4834.1400000000003</v>
      </c>
      <c r="AK577" s="112">
        <v>21840</v>
      </c>
      <c r="AL577" s="112">
        <v>7994.14</v>
      </c>
      <c r="AM577" s="112">
        <v>509.86</v>
      </c>
      <c r="AN577" s="112">
        <v>8504</v>
      </c>
      <c r="AO577" s="112">
        <v>0</v>
      </c>
      <c r="AP577" s="112">
        <v>0</v>
      </c>
      <c r="AQ577" s="112">
        <v>0</v>
      </c>
      <c r="AR577" s="112">
        <v>13</v>
      </c>
      <c r="AS577" s="112">
        <v>0</v>
      </c>
      <c r="AT577" s="111" t="s">
        <v>395</v>
      </c>
      <c r="AU577" s="112"/>
      <c r="AV577" s="112"/>
      <c r="AW577" s="112"/>
      <c r="AX577" s="112" t="s">
        <v>218</v>
      </c>
      <c r="AY577" s="112" t="s">
        <v>219</v>
      </c>
      <c r="AZ577" s="112"/>
      <c r="BA577" s="112">
        <v>0</v>
      </c>
      <c r="BB577" s="101"/>
      <c r="BC577" s="101"/>
      <c r="BD577" s="99" t="s">
        <v>220</v>
      </c>
      <c r="BE577" s="34"/>
      <c r="BF577" s="109"/>
      <c r="BG577" s="67"/>
      <c r="BH577" s="108"/>
      <c r="BI577" s="99" t="s">
        <v>2017</v>
      </c>
      <c r="BJ577" s="99"/>
      <c r="BK577" s="108"/>
      <c r="BL577" s="100" t="s">
        <v>2064</v>
      </c>
    </row>
    <row r="578" spans="1:64" hidden="1" x14ac:dyDescent="0.3">
      <c r="A578" s="99">
        <v>577</v>
      </c>
      <c r="B578" s="111" t="s">
        <v>2056</v>
      </c>
      <c r="C578" s="112" t="s">
        <v>188</v>
      </c>
      <c r="D578" s="112" t="s">
        <v>187</v>
      </c>
      <c r="E578" s="112" t="s">
        <v>186</v>
      </c>
      <c r="F578" s="112" t="s">
        <v>201</v>
      </c>
      <c r="G578" s="112" t="s">
        <v>183</v>
      </c>
      <c r="H578" s="112" t="s">
        <v>184</v>
      </c>
      <c r="I578" s="112">
        <v>148172</v>
      </c>
      <c r="J578" s="112" t="s">
        <v>387</v>
      </c>
      <c r="K578" s="112">
        <v>148172</v>
      </c>
      <c r="L578" s="112" t="s">
        <v>203</v>
      </c>
      <c r="M578" s="112" t="s">
        <v>204</v>
      </c>
      <c r="N578" s="112">
        <v>307443</v>
      </c>
      <c r="O578" s="112" t="s">
        <v>388</v>
      </c>
      <c r="P578" s="112">
        <v>417697</v>
      </c>
      <c r="Q578" s="112" t="s">
        <v>389</v>
      </c>
      <c r="R578" s="112" t="s">
        <v>809</v>
      </c>
      <c r="S578" s="112" t="s">
        <v>1869</v>
      </c>
      <c r="T578" s="112" t="s">
        <v>1178</v>
      </c>
      <c r="U578" s="112" t="s">
        <v>210</v>
      </c>
      <c r="V578" s="112">
        <v>0</v>
      </c>
      <c r="W578" s="112" t="s">
        <v>1476</v>
      </c>
      <c r="X578" s="85">
        <v>356581855</v>
      </c>
      <c r="Y578" s="85" t="s">
        <v>1870</v>
      </c>
      <c r="Z578" s="112" t="s">
        <v>1683</v>
      </c>
      <c r="AA578" s="112">
        <v>32000</v>
      </c>
      <c r="AB578" s="112" t="s">
        <v>307</v>
      </c>
      <c r="AC578" s="112">
        <v>24</v>
      </c>
      <c r="AD578" s="112" t="s">
        <v>215</v>
      </c>
      <c r="AE578" s="112" t="s">
        <v>1050</v>
      </c>
      <c r="AF578" s="112">
        <v>1710</v>
      </c>
      <c r="AG578" s="112">
        <v>1710</v>
      </c>
      <c r="AH578" s="112" t="s">
        <v>1059</v>
      </c>
      <c r="AI578" s="112">
        <v>11362.68</v>
      </c>
      <c r="AJ578" s="112">
        <v>5737.32</v>
      </c>
      <c r="AK578" s="112">
        <v>17100</v>
      </c>
      <c r="AL578" s="112">
        <v>20637.32</v>
      </c>
      <c r="AM578" s="112">
        <v>3375.68</v>
      </c>
      <c r="AN578" s="112">
        <v>24013</v>
      </c>
      <c r="AO578" s="112">
        <v>0</v>
      </c>
      <c r="AP578" s="112">
        <v>0</v>
      </c>
      <c r="AQ578" s="112">
        <v>0</v>
      </c>
      <c r="AR578" s="112">
        <v>10</v>
      </c>
      <c r="AS578" s="112">
        <v>0</v>
      </c>
      <c r="AT578" s="111" t="s">
        <v>395</v>
      </c>
      <c r="AU578" s="112"/>
      <c r="AV578" s="112"/>
      <c r="AW578" s="112"/>
      <c r="AX578" s="112" t="s">
        <v>218</v>
      </c>
      <c r="AY578" s="112" t="s">
        <v>219</v>
      </c>
      <c r="AZ578" s="112"/>
      <c r="BA578" s="112">
        <v>0</v>
      </c>
      <c r="BB578" s="101"/>
      <c r="BC578" s="101"/>
      <c r="BD578" s="99" t="s">
        <v>220</v>
      </c>
      <c r="BE578" s="34"/>
      <c r="BF578" s="109"/>
      <c r="BG578" s="67"/>
      <c r="BH578" s="108"/>
      <c r="BI578" s="99" t="s">
        <v>2017</v>
      </c>
      <c r="BJ578" s="99"/>
      <c r="BK578" s="108"/>
      <c r="BL578" s="100" t="s">
        <v>2062</v>
      </c>
    </row>
    <row r="579" spans="1:64" hidden="1" x14ac:dyDescent="0.3">
      <c r="A579" s="84">
        <v>578</v>
      </c>
      <c r="B579" s="111" t="s">
        <v>2056</v>
      </c>
      <c r="C579" s="112" t="s">
        <v>188</v>
      </c>
      <c r="D579" s="112" t="s">
        <v>187</v>
      </c>
      <c r="E579" s="112" t="s">
        <v>186</v>
      </c>
      <c r="F579" s="112" t="s">
        <v>201</v>
      </c>
      <c r="G579" s="112" t="s">
        <v>183</v>
      </c>
      <c r="H579" s="112" t="s">
        <v>184</v>
      </c>
      <c r="I579" s="112">
        <v>148172</v>
      </c>
      <c r="J579" s="112" t="s">
        <v>387</v>
      </c>
      <c r="K579" s="112">
        <v>148172</v>
      </c>
      <c r="L579" s="112" t="s">
        <v>203</v>
      </c>
      <c r="M579" s="112" t="s">
        <v>204</v>
      </c>
      <c r="N579" s="112">
        <v>307443</v>
      </c>
      <c r="O579" s="112" t="s">
        <v>388</v>
      </c>
      <c r="P579" s="112">
        <v>417697</v>
      </c>
      <c r="Q579" s="112" t="s">
        <v>389</v>
      </c>
      <c r="R579" s="112" t="s">
        <v>809</v>
      </c>
      <c r="S579" s="112" t="s">
        <v>1871</v>
      </c>
      <c r="T579" s="112" t="s">
        <v>1178</v>
      </c>
      <c r="U579" s="112" t="s">
        <v>210</v>
      </c>
      <c r="V579" s="112">
        <v>0</v>
      </c>
      <c r="W579" s="112" t="s">
        <v>1476</v>
      </c>
      <c r="X579" s="85">
        <v>356768634</v>
      </c>
      <c r="Y579" s="85" t="s">
        <v>1872</v>
      </c>
      <c r="Z579" s="112" t="s">
        <v>1683</v>
      </c>
      <c r="AA579" s="112">
        <v>32000</v>
      </c>
      <c r="AB579" s="112" t="s">
        <v>307</v>
      </c>
      <c r="AC579" s="112">
        <v>24</v>
      </c>
      <c r="AD579" s="112" t="s">
        <v>1739</v>
      </c>
      <c r="AE579" s="112" t="s">
        <v>1050</v>
      </c>
      <c r="AF579" s="112">
        <v>1710</v>
      </c>
      <c r="AG579" s="112">
        <v>1710</v>
      </c>
      <c r="AH579" s="112" t="s">
        <v>1756</v>
      </c>
      <c r="AI579" s="112">
        <v>11362.68</v>
      </c>
      <c r="AJ579" s="112">
        <v>5737.32</v>
      </c>
      <c r="AK579" s="112">
        <v>17100</v>
      </c>
      <c r="AL579" s="112">
        <v>20637.32</v>
      </c>
      <c r="AM579" s="112">
        <v>3375.68</v>
      </c>
      <c r="AN579" s="112">
        <v>24013</v>
      </c>
      <c r="AO579" s="112">
        <v>0</v>
      </c>
      <c r="AP579" s="112">
        <v>0</v>
      </c>
      <c r="AQ579" s="112">
        <v>0</v>
      </c>
      <c r="AR579" s="112">
        <v>10</v>
      </c>
      <c r="AS579" s="112">
        <v>0</v>
      </c>
      <c r="AT579" s="111" t="s">
        <v>395</v>
      </c>
      <c r="AU579" s="112"/>
      <c r="AV579" s="112"/>
      <c r="AW579" s="112"/>
      <c r="AX579" s="112" t="s">
        <v>218</v>
      </c>
      <c r="AY579" s="112" t="s">
        <v>219</v>
      </c>
      <c r="AZ579" s="112"/>
      <c r="BA579" s="112">
        <v>0</v>
      </c>
      <c r="BB579" s="101"/>
      <c r="BC579" s="101"/>
      <c r="BD579" s="99" t="s">
        <v>220</v>
      </c>
      <c r="BE579" s="34"/>
      <c r="BF579" s="109"/>
      <c r="BG579" s="67"/>
      <c r="BH579" s="108"/>
      <c r="BI579" s="99" t="s">
        <v>2017</v>
      </c>
      <c r="BJ579" s="99"/>
      <c r="BK579" s="108"/>
      <c r="BL579" s="100" t="s">
        <v>2063</v>
      </c>
    </row>
    <row r="580" spans="1:64" hidden="1" x14ac:dyDescent="0.3">
      <c r="A580" s="84">
        <v>579</v>
      </c>
      <c r="B580" s="111" t="s">
        <v>2056</v>
      </c>
      <c r="C580" s="112" t="s">
        <v>188</v>
      </c>
      <c r="D580" s="112" t="s">
        <v>187</v>
      </c>
      <c r="E580" s="112" t="s">
        <v>186</v>
      </c>
      <c r="F580" s="112" t="s">
        <v>201</v>
      </c>
      <c r="G580" s="112" t="s">
        <v>183</v>
      </c>
      <c r="H580" s="112" t="s">
        <v>184</v>
      </c>
      <c r="I580" s="112">
        <v>148172</v>
      </c>
      <c r="J580" s="112" t="s">
        <v>387</v>
      </c>
      <c r="K580" s="112">
        <v>148172</v>
      </c>
      <c r="L580" s="112" t="s">
        <v>203</v>
      </c>
      <c r="M580" s="112" t="s">
        <v>204</v>
      </c>
      <c r="N580" s="112">
        <v>260310</v>
      </c>
      <c r="O580" s="112" t="s">
        <v>388</v>
      </c>
      <c r="P580" s="112">
        <v>341776</v>
      </c>
      <c r="Q580" s="112" t="s">
        <v>389</v>
      </c>
      <c r="R580" s="112" t="s">
        <v>809</v>
      </c>
      <c r="S580" s="112" t="s">
        <v>1873</v>
      </c>
      <c r="T580" s="112" t="s">
        <v>275</v>
      </c>
      <c r="U580" s="112" t="s">
        <v>210</v>
      </c>
      <c r="V580" s="112">
        <v>0</v>
      </c>
      <c r="W580" s="112" t="s">
        <v>964</v>
      </c>
      <c r="X580" s="85">
        <v>358552652</v>
      </c>
      <c r="Y580" s="85" t="s">
        <v>1874</v>
      </c>
      <c r="Z580" s="112" t="s">
        <v>450</v>
      </c>
      <c r="AA580" s="112">
        <v>25000</v>
      </c>
      <c r="AB580" s="112" t="s">
        <v>307</v>
      </c>
      <c r="AC580" s="112">
        <v>18</v>
      </c>
      <c r="AD580" s="112" t="s">
        <v>241</v>
      </c>
      <c r="AE580" s="112" t="s">
        <v>1806</v>
      </c>
      <c r="AF580" s="112">
        <v>1680</v>
      </c>
      <c r="AG580" s="112">
        <v>1680</v>
      </c>
      <c r="AH580" s="112" t="s">
        <v>1135</v>
      </c>
      <c r="AI580" s="112">
        <v>6009.95</v>
      </c>
      <c r="AJ580" s="112">
        <v>2390.0500000000002</v>
      </c>
      <c r="AK580" s="112">
        <v>8400</v>
      </c>
      <c r="AL580" s="112">
        <v>18990.05</v>
      </c>
      <c r="AM580" s="112">
        <v>2849.95</v>
      </c>
      <c r="AN580" s="112">
        <v>21840</v>
      </c>
      <c r="AO580" s="112">
        <v>0</v>
      </c>
      <c r="AP580" s="112">
        <v>0</v>
      </c>
      <c r="AQ580" s="112">
        <v>0</v>
      </c>
      <c r="AR580" s="112">
        <v>5</v>
      </c>
      <c r="AS580" s="112">
        <v>0</v>
      </c>
      <c r="AT580" s="111" t="s">
        <v>395</v>
      </c>
      <c r="AU580" s="112"/>
      <c r="AV580" s="112"/>
      <c r="AW580" s="112"/>
      <c r="AX580" s="112" t="s">
        <v>218</v>
      </c>
      <c r="AY580" s="112" t="s">
        <v>219</v>
      </c>
      <c r="AZ580" s="112"/>
      <c r="BA580" s="112">
        <v>0</v>
      </c>
      <c r="BB580" s="101"/>
      <c r="BC580" s="101"/>
      <c r="BD580" s="99" t="s">
        <v>220</v>
      </c>
      <c r="BE580" s="34"/>
      <c r="BF580" s="109"/>
      <c r="BG580" s="67"/>
      <c r="BH580" s="108"/>
      <c r="BI580" s="99" t="s">
        <v>2017</v>
      </c>
      <c r="BJ580" s="99"/>
      <c r="BK580" s="108"/>
      <c r="BL580" s="100" t="s">
        <v>2064</v>
      </c>
    </row>
    <row r="581" spans="1:64" hidden="1" x14ac:dyDescent="0.3">
      <c r="A581" s="84">
        <v>580</v>
      </c>
      <c r="B581" s="111" t="s">
        <v>2056</v>
      </c>
      <c r="C581" s="112" t="s">
        <v>188</v>
      </c>
      <c r="D581" s="112" t="s">
        <v>187</v>
      </c>
      <c r="E581" s="112" t="s">
        <v>186</v>
      </c>
      <c r="F581" s="112" t="s">
        <v>201</v>
      </c>
      <c r="G581" s="112" t="s">
        <v>183</v>
      </c>
      <c r="H581" s="112" t="s">
        <v>184</v>
      </c>
      <c r="I581" s="112">
        <v>148172</v>
      </c>
      <c r="J581" s="112" t="s">
        <v>387</v>
      </c>
      <c r="K581" s="112">
        <v>148172</v>
      </c>
      <c r="L581" s="112" t="s">
        <v>203</v>
      </c>
      <c r="M581" s="112" t="s">
        <v>204</v>
      </c>
      <c r="N581" s="112">
        <v>307443</v>
      </c>
      <c r="O581" s="112" t="s">
        <v>388</v>
      </c>
      <c r="P581" s="112">
        <v>417697</v>
      </c>
      <c r="Q581" s="112" t="s">
        <v>389</v>
      </c>
      <c r="R581" s="112" t="s">
        <v>809</v>
      </c>
      <c r="S581" s="112" t="s">
        <v>1875</v>
      </c>
      <c r="T581" s="112" t="s">
        <v>1178</v>
      </c>
      <c r="U581" s="112" t="s">
        <v>210</v>
      </c>
      <c r="V581" s="112">
        <v>0</v>
      </c>
      <c r="W581" s="112" t="s">
        <v>1476</v>
      </c>
      <c r="X581" s="85">
        <v>358552655</v>
      </c>
      <c r="Y581" s="85" t="s">
        <v>1876</v>
      </c>
      <c r="Z581" s="112" t="s">
        <v>1840</v>
      </c>
      <c r="AA581" s="112">
        <v>32000</v>
      </c>
      <c r="AB581" s="112" t="s">
        <v>307</v>
      </c>
      <c r="AC581" s="112">
        <v>24</v>
      </c>
      <c r="AD581" s="112" t="s">
        <v>241</v>
      </c>
      <c r="AE581" s="112" t="s">
        <v>1830</v>
      </c>
      <c r="AF581" s="112">
        <v>1700</v>
      </c>
      <c r="AG581" s="112">
        <v>1700</v>
      </c>
      <c r="AH581" s="112" t="s">
        <v>1108</v>
      </c>
      <c r="AI581" s="112">
        <v>2918.81</v>
      </c>
      <c r="AJ581" s="112">
        <v>2181.19</v>
      </c>
      <c r="AK581" s="112">
        <v>5100</v>
      </c>
      <c r="AL581" s="112">
        <v>29081.19</v>
      </c>
      <c r="AM581" s="112">
        <v>7137.81</v>
      </c>
      <c r="AN581" s="112">
        <v>36219</v>
      </c>
      <c r="AO581" s="112">
        <v>0</v>
      </c>
      <c r="AP581" s="112">
        <v>0</v>
      </c>
      <c r="AQ581" s="112">
        <v>0</v>
      </c>
      <c r="AR581" s="112">
        <v>3</v>
      </c>
      <c r="AS581" s="112">
        <v>0</v>
      </c>
      <c r="AT581" s="111" t="s">
        <v>395</v>
      </c>
      <c r="AU581" s="112"/>
      <c r="AV581" s="112"/>
      <c r="AW581" s="112"/>
      <c r="AX581" s="112" t="s">
        <v>218</v>
      </c>
      <c r="AY581" s="112" t="s">
        <v>219</v>
      </c>
      <c r="AZ581" s="112"/>
      <c r="BA581" s="112">
        <v>0</v>
      </c>
      <c r="BB581" s="101"/>
      <c r="BC581" s="101"/>
      <c r="BD581" s="99" t="s">
        <v>220</v>
      </c>
      <c r="BE581" s="34"/>
      <c r="BF581" s="109"/>
      <c r="BG581" s="67"/>
      <c r="BH581" s="108"/>
      <c r="BI581" s="99" t="s">
        <v>2017</v>
      </c>
      <c r="BJ581" s="99"/>
      <c r="BK581" s="108"/>
      <c r="BL581" s="100" t="s">
        <v>2062</v>
      </c>
    </row>
    <row r="582" spans="1:64" hidden="1" x14ac:dyDescent="0.3">
      <c r="A582" s="99">
        <v>581</v>
      </c>
      <c r="B582" s="111" t="s">
        <v>2056</v>
      </c>
      <c r="C582" s="112" t="s">
        <v>188</v>
      </c>
      <c r="D582" s="112" t="s">
        <v>187</v>
      </c>
      <c r="E582" s="112" t="s">
        <v>186</v>
      </c>
      <c r="F582" s="112" t="s">
        <v>201</v>
      </c>
      <c r="G582" s="112" t="s">
        <v>183</v>
      </c>
      <c r="H582" s="112" t="s">
        <v>184</v>
      </c>
      <c r="I582" s="112">
        <v>148172</v>
      </c>
      <c r="J582" s="112" t="s">
        <v>387</v>
      </c>
      <c r="K582" s="112">
        <v>148172</v>
      </c>
      <c r="L582" s="112" t="s">
        <v>203</v>
      </c>
      <c r="M582" s="112" t="s">
        <v>204</v>
      </c>
      <c r="N582" s="112">
        <v>260310</v>
      </c>
      <c r="O582" s="112" t="s">
        <v>388</v>
      </c>
      <c r="P582" s="112">
        <v>341776</v>
      </c>
      <c r="Q582" s="112" t="s">
        <v>389</v>
      </c>
      <c r="R582" s="112" t="s">
        <v>1079</v>
      </c>
      <c r="S582" s="112" t="s">
        <v>1867</v>
      </c>
      <c r="T582" s="112" t="s">
        <v>275</v>
      </c>
      <c r="U582" s="112" t="s">
        <v>210</v>
      </c>
      <c r="V582" s="112">
        <v>0</v>
      </c>
      <c r="W582" s="112" t="s">
        <v>337</v>
      </c>
      <c r="X582" s="85">
        <v>358642275</v>
      </c>
      <c r="Y582" s="85" t="s">
        <v>1868</v>
      </c>
      <c r="Z582" s="112" t="s">
        <v>450</v>
      </c>
      <c r="AA582" s="112">
        <v>30000</v>
      </c>
      <c r="AB582" s="112" t="s">
        <v>307</v>
      </c>
      <c r="AC582" s="112">
        <v>18</v>
      </c>
      <c r="AD582" s="112" t="s">
        <v>1713</v>
      </c>
      <c r="AE582" s="112" t="s">
        <v>1806</v>
      </c>
      <c r="AF582" s="112">
        <v>2010</v>
      </c>
      <c r="AG582" s="112">
        <v>2010</v>
      </c>
      <c r="AH582" s="112" t="s">
        <v>1756</v>
      </c>
      <c r="AI582" s="112">
        <v>7180.71</v>
      </c>
      <c r="AJ582" s="112">
        <v>2869.29</v>
      </c>
      <c r="AK582" s="112">
        <v>10050</v>
      </c>
      <c r="AL582" s="112">
        <v>22819.29</v>
      </c>
      <c r="AM582" s="112">
        <v>3439.71</v>
      </c>
      <c r="AN582" s="112">
        <v>26259</v>
      </c>
      <c r="AO582" s="112">
        <v>0</v>
      </c>
      <c r="AP582" s="112">
        <v>0</v>
      </c>
      <c r="AQ582" s="112">
        <v>0</v>
      </c>
      <c r="AR582" s="112">
        <v>5</v>
      </c>
      <c r="AS582" s="112">
        <v>0</v>
      </c>
      <c r="AT582" s="111" t="s">
        <v>395</v>
      </c>
      <c r="AU582" s="112"/>
      <c r="AV582" s="112"/>
      <c r="AW582" s="112"/>
      <c r="AX582" s="112" t="s">
        <v>218</v>
      </c>
      <c r="AY582" s="112" t="s">
        <v>219</v>
      </c>
      <c r="AZ582" s="112"/>
      <c r="BA582" s="112">
        <v>0</v>
      </c>
      <c r="BB582" s="101"/>
      <c r="BC582" s="101"/>
      <c r="BD582" s="99" t="s">
        <v>220</v>
      </c>
      <c r="BE582" s="34"/>
      <c r="BF582" s="109"/>
      <c r="BG582" s="67"/>
      <c r="BH582" s="108"/>
      <c r="BI582" s="99" t="s">
        <v>2017</v>
      </c>
      <c r="BJ582" s="99"/>
      <c r="BK582" s="108"/>
      <c r="BL582" s="100" t="s">
        <v>2064</v>
      </c>
    </row>
    <row r="583" spans="1:64" hidden="1" x14ac:dyDescent="0.3">
      <c r="A583" s="84">
        <v>582</v>
      </c>
      <c r="B583" s="111" t="s">
        <v>2056</v>
      </c>
      <c r="C583" s="112" t="s">
        <v>188</v>
      </c>
      <c r="D583" s="112" t="s">
        <v>187</v>
      </c>
      <c r="E583" s="112" t="s">
        <v>186</v>
      </c>
      <c r="F583" s="112" t="s">
        <v>201</v>
      </c>
      <c r="G583" s="112" t="s">
        <v>183</v>
      </c>
      <c r="H583" s="112" t="s">
        <v>184</v>
      </c>
      <c r="I583" s="112">
        <v>148172</v>
      </c>
      <c r="J583" s="112" t="s">
        <v>387</v>
      </c>
      <c r="K583" s="112">
        <v>148172</v>
      </c>
      <c r="L583" s="112" t="s">
        <v>203</v>
      </c>
      <c r="M583" s="112" t="s">
        <v>204</v>
      </c>
      <c r="N583" s="112">
        <v>307443</v>
      </c>
      <c r="O583" s="112" t="s">
        <v>388</v>
      </c>
      <c r="P583" s="112">
        <v>417697</v>
      </c>
      <c r="Q583" s="112" t="s">
        <v>389</v>
      </c>
      <c r="R583" s="112" t="s">
        <v>809</v>
      </c>
      <c r="S583" s="112" t="s">
        <v>1877</v>
      </c>
      <c r="T583" s="112" t="s">
        <v>275</v>
      </c>
      <c r="U583" s="112" t="s">
        <v>210</v>
      </c>
      <c r="V583" s="112">
        <v>0</v>
      </c>
      <c r="W583" s="112" t="s">
        <v>337</v>
      </c>
      <c r="X583" s="85">
        <v>358757803</v>
      </c>
      <c r="Y583" s="85" t="s">
        <v>1878</v>
      </c>
      <c r="Z583" s="112" t="s">
        <v>850</v>
      </c>
      <c r="AA583" s="112">
        <v>60000</v>
      </c>
      <c r="AB583" s="112" t="s">
        <v>307</v>
      </c>
      <c r="AC583" s="112">
        <v>24</v>
      </c>
      <c r="AD583" s="112" t="s">
        <v>1734</v>
      </c>
      <c r="AE583" s="112" t="s">
        <v>1768</v>
      </c>
      <c r="AF583" s="112">
        <v>3190</v>
      </c>
      <c r="AG583" s="112">
        <v>3190</v>
      </c>
      <c r="AH583" s="112" t="s">
        <v>962</v>
      </c>
      <c r="AI583" s="112">
        <v>7953.48</v>
      </c>
      <c r="AJ583" s="112">
        <v>4806.5200000000004</v>
      </c>
      <c r="AK583" s="112">
        <v>12760</v>
      </c>
      <c r="AL583" s="112">
        <v>52046.52</v>
      </c>
      <c r="AM583" s="112">
        <v>12041.48</v>
      </c>
      <c r="AN583" s="112">
        <v>64088</v>
      </c>
      <c r="AO583" s="112">
        <v>0</v>
      </c>
      <c r="AP583" s="112">
        <v>0</v>
      </c>
      <c r="AQ583" s="112">
        <v>0</v>
      </c>
      <c r="AR583" s="112">
        <v>4</v>
      </c>
      <c r="AS583" s="112">
        <v>0</v>
      </c>
      <c r="AT583" s="111" t="s">
        <v>395</v>
      </c>
      <c r="AU583" s="112"/>
      <c r="AV583" s="112"/>
      <c r="AW583" s="112"/>
      <c r="AX583" s="112" t="s">
        <v>218</v>
      </c>
      <c r="AY583" s="112" t="s">
        <v>219</v>
      </c>
      <c r="AZ583" s="112"/>
      <c r="BA583" s="112">
        <v>0</v>
      </c>
      <c r="BB583" s="101"/>
      <c r="BC583" s="101"/>
      <c r="BD583" s="99" t="s">
        <v>220</v>
      </c>
      <c r="BE583" s="34"/>
      <c r="BF583" s="109"/>
      <c r="BG583" s="67"/>
      <c r="BH583" s="108"/>
      <c r="BI583" s="99" t="s">
        <v>2017</v>
      </c>
      <c r="BJ583" s="99"/>
      <c r="BK583" s="108"/>
      <c r="BL583" s="100" t="s">
        <v>2062</v>
      </c>
    </row>
    <row r="584" spans="1:64" hidden="1" x14ac:dyDescent="0.3">
      <c r="A584" s="84">
        <v>583</v>
      </c>
      <c r="B584" s="111" t="s">
        <v>2056</v>
      </c>
      <c r="C584" s="112" t="s">
        <v>188</v>
      </c>
      <c r="D584" s="112" t="s">
        <v>187</v>
      </c>
      <c r="E584" s="112" t="s">
        <v>186</v>
      </c>
      <c r="F584" s="112" t="s">
        <v>201</v>
      </c>
      <c r="G584" s="112" t="s">
        <v>183</v>
      </c>
      <c r="H584" s="112" t="s">
        <v>184</v>
      </c>
      <c r="I584" s="112">
        <v>148172</v>
      </c>
      <c r="J584" s="112" t="s">
        <v>387</v>
      </c>
      <c r="K584" s="112">
        <v>148172</v>
      </c>
      <c r="L584" s="112" t="s">
        <v>203</v>
      </c>
      <c r="M584" s="112" t="s">
        <v>204</v>
      </c>
      <c r="N584" s="112">
        <v>260555</v>
      </c>
      <c r="O584" s="112" t="s">
        <v>1635</v>
      </c>
      <c r="P584" s="112">
        <v>342076</v>
      </c>
      <c r="Q584" s="112" t="s">
        <v>1636</v>
      </c>
      <c r="R584" s="112" t="s">
        <v>809</v>
      </c>
      <c r="S584" s="112" t="s">
        <v>1879</v>
      </c>
      <c r="T584" s="112" t="s">
        <v>227</v>
      </c>
      <c r="U584" s="112" t="s">
        <v>210</v>
      </c>
      <c r="V584" s="112">
        <v>541</v>
      </c>
      <c r="W584" s="112" t="s">
        <v>964</v>
      </c>
      <c r="X584" s="85">
        <v>351679841</v>
      </c>
      <c r="Y584" s="85" t="s">
        <v>1880</v>
      </c>
      <c r="Z584" s="112" t="s">
        <v>1862</v>
      </c>
      <c r="AA584" s="112">
        <v>60000</v>
      </c>
      <c r="AB584" s="112" t="s">
        <v>307</v>
      </c>
      <c r="AC584" s="112">
        <v>24</v>
      </c>
      <c r="AD584" s="112" t="s">
        <v>263</v>
      </c>
      <c r="AE584" s="112" t="s">
        <v>1049</v>
      </c>
      <c r="AF584" s="112">
        <v>3250</v>
      </c>
      <c r="AG584" s="112">
        <v>3250</v>
      </c>
      <c r="AH584" s="112" t="s">
        <v>962</v>
      </c>
      <c r="AI584" s="112">
        <v>51532.25</v>
      </c>
      <c r="AJ584" s="112">
        <v>16717.75</v>
      </c>
      <c r="AK584" s="112">
        <v>68250</v>
      </c>
      <c r="AL584" s="112">
        <v>8467.75</v>
      </c>
      <c r="AM584" s="112">
        <v>339.25</v>
      </c>
      <c r="AN584" s="112">
        <v>8807</v>
      </c>
      <c r="AO584" s="112">
        <v>0</v>
      </c>
      <c r="AP584" s="112">
        <v>0</v>
      </c>
      <c r="AQ584" s="112">
        <v>0</v>
      </c>
      <c r="AR584" s="112">
        <v>21</v>
      </c>
      <c r="AS584" s="112">
        <v>0</v>
      </c>
      <c r="AT584" s="111" t="s">
        <v>395</v>
      </c>
      <c r="AU584" s="85"/>
      <c r="AV584" s="85"/>
      <c r="AW584" s="112"/>
      <c r="AX584" s="112" t="s">
        <v>218</v>
      </c>
      <c r="AY584" s="111" t="s">
        <v>219</v>
      </c>
      <c r="AZ584" s="111"/>
      <c r="BA584" s="112">
        <v>0</v>
      </c>
      <c r="BB584" s="101"/>
      <c r="BC584" s="101"/>
      <c r="BD584" s="99" t="s">
        <v>220</v>
      </c>
      <c r="BE584" s="34"/>
      <c r="BF584" s="109"/>
      <c r="BG584" s="67"/>
      <c r="BH584" s="108"/>
      <c r="BI584" s="99" t="s">
        <v>2017</v>
      </c>
      <c r="BJ584" s="99"/>
      <c r="BK584" s="108"/>
      <c r="BL584" s="100" t="s">
        <v>2064</v>
      </c>
    </row>
    <row r="585" spans="1:64" hidden="1" x14ac:dyDescent="0.3">
      <c r="A585" s="84">
        <v>584</v>
      </c>
      <c r="B585" s="111" t="s">
        <v>2056</v>
      </c>
      <c r="C585" s="112" t="s">
        <v>188</v>
      </c>
      <c r="D585" s="112" t="s">
        <v>187</v>
      </c>
      <c r="E585" s="112" t="s">
        <v>186</v>
      </c>
      <c r="F585" s="112" t="s">
        <v>201</v>
      </c>
      <c r="G585" s="112" t="s">
        <v>183</v>
      </c>
      <c r="H585" s="112" t="s">
        <v>184</v>
      </c>
      <c r="I585" s="112">
        <v>148172</v>
      </c>
      <c r="J585" s="112" t="s">
        <v>387</v>
      </c>
      <c r="K585" s="112">
        <v>148172</v>
      </c>
      <c r="L585" s="112" t="s">
        <v>203</v>
      </c>
      <c r="M585" s="112" t="s">
        <v>204</v>
      </c>
      <c r="N585" s="112">
        <v>260555</v>
      </c>
      <c r="O585" s="112" t="s">
        <v>1635</v>
      </c>
      <c r="P585" s="112">
        <v>342076</v>
      </c>
      <c r="Q585" s="112" t="s">
        <v>1636</v>
      </c>
      <c r="R585" s="112" t="s">
        <v>809</v>
      </c>
      <c r="S585" s="112" t="s">
        <v>1881</v>
      </c>
      <c r="T585" s="112" t="s">
        <v>227</v>
      </c>
      <c r="U585" s="112" t="s">
        <v>210</v>
      </c>
      <c r="V585" s="112">
        <v>541</v>
      </c>
      <c r="W585" s="112" t="s">
        <v>964</v>
      </c>
      <c r="X585" s="85">
        <v>351684442</v>
      </c>
      <c r="Y585" s="85" t="s">
        <v>1882</v>
      </c>
      <c r="Z585" s="112" t="s">
        <v>1883</v>
      </c>
      <c r="AA585" s="112">
        <v>32000</v>
      </c>
      <c r="AB585" s="112" t="s">
        <v>307</v>
      </c>
      <c r="AC585" s="112">
        <v>24</v>
      </c>
      <c r="AD585" s="112" t="s">
        <v>215</v>
      </c>
      <c r="AE585" s="112" t="s">
        <v>1049</v>
      </c>
      <c r="AF585" s="112">
        <v>1750</v>
      </c>
      <c r="AG585" s="112">
        <v>1750</v>
      </c>
      <c r="AH585" s="112" t="s">
        <v>1015</v>
      </c>
      <c r="AI585" s="112">
        <v>28016.53</v>
      </c>
      <c r="AJ585" s="112">
        <v>8733.4699999999993</v>
      </c>
      <c r="AK585" s="112">
        <v>36750</v>
      </c>
      <c r="AL585" s="112">
        <v>3983.47</v>
      </c>
      <c r="AM585" s="112">
        <v>145.53</v>
      </c>
      <c r="AN585" s="112">
        <v>4129</v>
      </c>
      <c r="AO585" s="112">
        <v>0</v>
      </c>
      <c r="AP585" s="112">
        <v>0</v>
      </c>
      <c r="AQ585" s="112">
        <v>0</v>
      </c>
      <c r="AR585" s="112">
        <v>21</v>
      </c>
      <c r="AS585" s="112">
        <v>0</v>
      </c>
      <c r="AT585" s="111" t="s">
        <v>395</v>
      </c>
      <c r="AU585" s="85"/>
      <c r="AV585" s="85"/>
      <c r="AW585" s="112"/>
      <c r="AX585" s="112" t="s">
        <v>218</v>
      </c>
      <c r="AY585" s="111" t="s">
        <v>219</v>
      </c>
      <c r="AZ585" s="111"/>
      <c r="BA585" s="112">
        <v>0</v>
      </c>
      <c r="BB585" s="101"/>
      <c r="BC585" s="101"/>
      <c r="BD585" s="99" t="s">
        <v>220</v>
      </c>
      <c r="BE585" s="34"/>
      <c r="BF585" s="109"/>
      <c r="BG585" s="67"/>
      <c r="BH585" s="108"/>
      <c r="BI585" s="99" t="s">
        <v>2017</v>
      </c>
      <c r="BJ585" s="99"/>
      <c r="BK585" s="108"/>
      <c r="BL585" s="100" t="s">
        <v>2062</v>
      </c>
    </row>
    <row r="586" spans="1:64" hidden="1" x14ac:dyDescent="0.3">
      <c r="A586" s="99">
        <v>585</v>
      </c>
      <c r="B586" s="111" t="s">
        <v>2056</v>
      </c>
      <c r="C586" s="112" t="s">
        <v>188</v>
      </c>
      <c r="D586" s="112" t="s">
        <v>187</v>
      </c>
      <c r="E586" s="112" t="s">
        <v>186</v>
      </c>
      <c r="F586" s="112" t="s">
        <v>201</v>
      </c>
      <c r="G586" s="112" t="s">
        <v>183</v>
      </c>
      <c r="H586" s="112" t="s">
        <v>184</v>
      </c>
      <c r="I586" s="112">
        <v>148172</v>
      </c>
      <c r="J586" s="112" t="s">
        <v>387</v>
      </c>
      <c r="K586" s="112">
        <v>148172</v>
      </c>
      <c r="L586" s="112" t="s">
        <v>203</v>
      </c>
      <c r="M586" s="112" t="s">
        <v>204</v>
      </c>
      <c r="N586" s="112">
        <v>260555</v>
      </c>
      <c r="O586" s="112" t="s">
        <v>1635</v>
      </c>
      <c r="P586" s="112">
        <v>342076</v>
      </c>
      <c r="Q586" s="112" t="s">
        <v>1636</v>
      </c>
      <c r="R586" s="112" t="s">
        <v>809</v>
      </c>
      <c r="S586" s="112" t="s">
        <v>1884</v>
      </c>
      <c r="T586" s="112" t="s">
        <v>1178</v>
      </c>
      <c r="U586" s="112" t="s">
        <v>210</v>
      </c>
      <c r="V586" s="112">
        <v>0</v>
      </c>
      <c r="W586" s="112" t="s">
        <v>1476</v>
      </c>
      <c r="X586" s="85">
        <v>355468349</v>
      </c>
      <c r="Y586" s="85" t="s">
        <v>1885</v>
      </c>
      <c r="Z586" s="112" t="s">
        <v>1619</v>
      </c>
      <c r="AA586" s="112">
        <v>32000</v>
      </c>
      <c r="AB586" s="112" t="s">
        <v>307</v>
      </c>
      <c r="AC586" s="112">
        <v>24</v>
      </c>
      <c r="AD586" s="112" t="s">
        <v>215</v>
      </c>
      <c r="AE586" s="112" t="s">
        <v>1031</v>
      </c>
      <c r="AF586" s="112">
        <v>1710</v>
      </c>
      <c r="AG586" s="112">
        <v>1710</v>
      </c>
      <c r="AH586" s="112" t="s">
        <v>1027</v>
      </c>
      <c r="AI586" s="112">
        <v>13980.03</v>
      </c>
      <c r="AJ586" s="112">
        <v>6539.97</v>
      </c>
      <c r="AK586" s="112">
        <v>20520</v>
      </c>
      <c r="AL586" s="112">
        <v>18019.97</v>
      </c>
      <c r="AM586" s="112">
        <v>2536.0300000000002</v>
      </c>
      <c r="AN586" s="112">
        <v>20556</v>
      </c>
      <c r="AO586" s="112">
        <v>0</v>
      </c>
      <c r="AP586" s="112">
        <v>0</v>
      </c>
      <c r="AQ586" s="112">
        <v>0</v>
      </c>
      <c r="AR586" s="112">
        <v>12</v>
      </c>
      <c r="AS586" s="112">
        <v>0</v>
      </c>
      <c r="AT586" s="111" t="s">
        <v>395</v>
      </c>
      <c r="AU586" s="85"/>
      <c r="AV586" s="85"/>
      <c r="AW586" s="112"/>
      <c r="AX586" s="112" t="s">
        <v>218</v>
      </c>
      <c r="AY586" s="111" t="s">
        <v>219</v>
      </c>
      <c r="AZ586" s="111"/>
      <c r="BA586" s="112">
        <v>0</v>
      </c>
      <c r="BB586" s="101"/>
      <c r="BC586" s="101"/>
      <c r="BD586" s="99" t="s">
        <v>220</v>
      </c>
      <c r="BE586" s="34"/>
      <c r="BF586" s="109"/>
      <c r="BG586" s="67"/>
      <c r="BH586" s="108"/>
      <c r="BI586" s="99" t="s">
        <v>2017</v>
      </c>
      <c r="BJ586" s="99"/>
      <c r="BK586" s="108"/>
      <c r="BL586" s="100" t="s">
        <v>2062</v>
      </c>
    </row>
    <row r="587" spans="1:64" hidden="1" x14ac:dyDescent="0.3">
      <c r="A587" s="84">
        <v>586</v>
      </c>
      <c r="B587" s="111" t="s">
        <v>2056</v>
      </c>
      <c r="C587" s="112" t="s">
        <v>188</v>
      </c>
      <c r="D587" s="112" t="s">
        <v>187</v>
      </c>
      <c r="E587" s="112" t="s">
        <v>186</v>
      </c>
      <c r="F587" s="112" t="s">
        <v>201</v>
      </c>
      <c r="G587" s="112" t="s">
        <v>183</v>
      </c>
      <c r="H587" s="112" t="s">
        <v>184</v>
      </c>
      <c r="I587" s="112">
        <v>148172</v>
      </c>
      <c r="J587" s="112" t="s">
        <v>387</v>
      </c>
      <c r="K587" s="112">
        <v>148172</v>
      </c>
      <c r="L587" s="112" t="s">
        <v>203</v>
      </c>
      <c r="M587" s="112" t="s">
        <v>204</v>
      </c>
      <c r="N587" s="112">
        <v>260555</v>
      </c>
      <c r="O587" s="112" t="s">
        <v>1635</v>
      </c>
      <c r="P587" s="112">
        <v>342076</v>
      </c>
      <c r="Q587" s="112" t="s">
        <v>1636</v>
      </c>
      <c r="R587" s="112" t="s">
        <v>1079</v>
      </c>
      <c r="S587" s="112" t="s">
        <v>1879</v>
      </c>
      <c r="T587" s="112" t="s">
        <v>227</v>
      </c>
      <c r="U587" s="112" t="s">
        <v>210</v>
      </c>
      <c r="V587" s="112">
        <v>0</v>
      </c>
      <c r="W587" s="112" t="s">
        <v>964</v>
      </c>
      <c r="X587" s="85">
        <v>355688579</v>
      </c>
      <c r="Y587" s="85" t="s">
        <v>1880</v>
      </c>
      <c r="Z587" s="112" t="s">
        <v>1619</v>
      </c>
      <c r="AA587" s="112">
        <v>20000</v>
      </c>
      <c r="AB587" s="112" t="s">
        <v>307</v>
      </c>
      <c r="AC587" s="112">
        <v>18</v>
      </c>
      <c r="AD587" s="112" t="s">
        <v>1081</v>
      </c>
      <c r="AE587" s="112" t="s">
        <v>1031</v>
      </c>
      <c r="AF587" s="112">
        <v>1340</v>
      </c>
      <c r="AG587" s="112">
        <v>1340</v>
      </c>
      <c r="AH587" s="112" t="s">
        <v>962</v>
      </c>
      <c r="AI587" s="112">
        <v>12393.04</v>
      </c>
      <c r="AJ587" s="112">
        <v>3686.96</v>
      </c>
      <c r="AK587" s="112">
        <v>16080</v>
      </c>
      <c r="AL587" s="112">
        <v>7606.96</v>
      </c>
      <c r="AM587" s="112">
        <v>570.04</v>
      </c>
      <c r="AN587" s="112">
        <v>8177</v>
      </c>
      <c r="AO587" s="112">
        <v>0</v>
      </c>
      <c r="AP587" s="112">
        <v>0</v>
      </c>
      <c r="AQ587" s="112">
        <v>0</v>
      </c>
      <c r="AR587" s="112">
        <v>12</v>
      </c>
      <c r="AS587" s="112">
        <v>0</v>
      </c>
      <c r="AT587" s="111" t="s">
        <v>395</v>
      </c>
      <c r="AU587" s="85"/>
      <c r="AV587" s="85"/>
      <c r="AW587" s="112"/>
      <c r="AX587" s="112" t="s">
        <v>218</v>
      </c>
      <c r="AY587" s="111" t="s">
        <v>219</v>
      </c>
      <c r="AZ587" s="111"/>
      <c r="BA587" s="112">
        <v>0</v>
      </c>
      <c r="BB587" s="101"/>
      <c r="BC587" s="101"/>
      <c r="BD587" s="99" t="s">
        <v>220</v>
      </c>
      <c r="BE587" s="34"/>
      <c r="BF587" s="109"/>
      <c r="BG587" s="67"/>
      <c r="BH587" s="108"/>
      <c r="BI587" s="99" t="s">
        <v>2017</v>
      </c>
      <c r="BJ587" s="99"/>
      <c r="BK587" s="108"/>
      <c r="BL587" s="100" t="s">
        <v>2064</v>
      </c>
    </row>
    <row r="588" spans="1:64" hidden="1" x14ac:dyDescent="0.3">
      <c r="A588" s="84">
        <v>587</v>
      </c>
      <c r="B588" s="111" t="s">
        <v>2056</v>
      </c>
      <c r="C588" s="112" t="s">
        <v>188</v>
      </c>
      <c r="D588" s="112" t="s">
        <v>187</v>
      </c>
      <c r="E588" s="112" t="s">
        <v>186</v>
      </c>
      <c r="F588" s="112" t="s">
        <v>201</v>
      </c>
      <c r="G588" s="112" t="s">
        <v>183</v>
      </c>
      <c r="H588" s="112" t="s">
        <v>184</v>
      </c>
      <c r="I588" s="112">
        <v>148172</v>
      </c>
      <c r="J588" s="112" t="s">
        <v>387</v>
      </c>
      <c r="K588" s="112">
        <v>148172</v>
      </c>
      <c r="L588" s="112" t="s">
        <v>203</v>
      </c>
      <c r="M588" s="112" t="s">
        <v>204</v>
      </c>
      <c r="N588" s="112">
        <v>260555</v>
      </c>
      <c r="O588" s="112" t="s">
        <v>1635</v>
      </c>
      <c r="P588" s="112">
        <v>342076</v>
      </c>
      <c r="Q588" s="112" t="s">
        <v>1636</v>
      </c>
      <c r="R588" s="112" t="s">
        <v>809</v>
      </c>
      <c r="S588" s="112" t="s">
        <v>1886</v>
      </c>
      <c r="T588" s="112" t="s">
        <v>275</v>
      </c>
      <c r="U588" s="112" t="s">
        <v>210</v>
      </c>
      <c r="V588" s="112">
        <v>0</v>
      </c>
      <c r="W588" s="112" t="s">
        <v>1476</v>
      </c>
      <c r="X588" s="85">
        <v>356174719</v>
      </c>
      <c r="Y588" s="85" t="s">
        <v>1887</v>
      </c>
      <c r="Z588" s="112" t="s">
        <v>1604</v>
      </c>
      <c r="AA588" s="112">
        <v>32000</v>
      </c>
      <c r="AB588" s="112" t="s">
        <v>307</v>
      </c>
      <c r="AC588" s="112">
        <v>24</v>
      </c>
      <c r="AD588" s="112" t="s">
        <v>215</v>
      </c>
      <c r="AE588" s="112" t="s">
        <v>1683</v>
      </c>
      <c r="AF588" s="112">
        <v>1710</v>
      </c>
      <c r="AG588" s="112">
        <v>1710</v>
      </c>
      <c r="AH588" s="112" t="s">
        <v>962</v>
      </c>
      <c r="AI588" s="112">
        <v>12659.45</v>
      </c>
      <c r="AJ588" s="112">
        <v>6150.55</v>
      </c>
      <c r="AK588" s="112">
        <v>18810</v>
      </c>
      <c r="AL588" s="112">
        <v>19340.55</v>
      </c>
      <c r="AM588" s="112">
        <v>2939.45</v>
      </c>
      <c r="AN588" s="112">
        <v>22280</v>
      </c>
      <c r="AO588" s="112">
        <v>0</v>
      </c>
      <c r="AP588" s="112">
        <v>0</v>
      </c>
      <c r="AQ588" s="112">
        <v>0</v>
      </c>
      <c r="AR588" s="112">
        <v>11</v>
      </c>
      <c r="AS588" s="112">
        <v>0</v>
      </c>
      <c r="AT588" s="111" t="s">
        <v>395</v>
      </c>
      <c r="AU588" s="85"/>
      <c r="AV588" s="85"/>
      <c r="AW588" s="112"/>
      <c r="AX588" s="112" t="s">
        <v>218</v>
      </c>
      <c r="AY588" s="111" t="s">
        <v>219</v>
      </c>
      <c r="AZ588" s="111"/>
      <c r="BA588" s="112">
        <v>0</v>
      </c>
      <c r="BB588" s="101"/>
      <c r="BC588" s="101"/>
      <c r="BD588" s="99" t="s">
        <v>220</v>
      </c>
      <c r="BE588" s="34"/>
      <c r="BF588" s="109"/>
      <c r="BG588" s="67"/>
      <c r="BH588" s="108"/>
      <c r="BI588" s="99" t="s">
        <v>2017</v>
      </c>
      <c r="BJ588" s="99"/>
      <c r="BK588" s="108"/>
      <c r="BL588" s="100" t="s">
        <v>2066</v>
      </c>
    </row>
    <row r="589" spans="1:64" hidden="1" x14ac:dyDescent="0.3">
      <c r="A589" s="84">
        <v>588</v>
      </c>
      <c r="B589" s="111" t="s">
        <v>2056</v>
      </c>
      <c r="C589" s="112" t="s">
        <v>188</v>
      </c>
      <c r="D589" s="112" t="s">
        <v>187</v>
      </c>
      <c r="E589" s="112" t="s">
        <v>186</v>
      </c>
      <c r="F589" s="112" t="s">
        <v>201</v>
      </c>
      <c r="G589" s="112" t="s">
        <v>183</v>
      </c>
      <c r="H589" s="112" t="s">
        <v>184</v>
      </c>
      <c r="I589" s="112">
        <v>148172</v>
      </c>
      <c r="J589" s="112" t="s">
        <v>387</v>
      </c>
      <c r="K589" s="112">
        <v>148172</v>
      </c>
      <c r="L589" s="112" t="s">
        <v>203</v>
      </c>
      <c r="M589" s="112" t="s">
        <v>204</v>
      </c>
      <c r="N589" s="112">
        <v>260555</v>
      </c>
      <c r="O589" s="112" t="s">
        <v>1635</v>
      </c>
      <c r="P589" s="112">
        <v>342076</v>
      </c>
      <c r="Q589" s="112" t="s">
        <v>1636</v>
      </c>
      <c r="R589" s="112" t="s">
        <v>809</v>
      </c>
      <c r="S589" s="112" t="s">
        <v>1888</v>
      </c>
      <c r="T589" s="112" t="s">
        <v>1178</v>
      </c>
      <c r="U589" s="112" t="s">
        <v>210</v>
      </c>
      <c r="V589" s="112">
        <v>0</v>
      </c>
      <c r="W589" s="112" t="s">
        <v>1476</v>
      </c>
      <c r="X589" s="85">
        <v>356611677</v>
      </c>
      <c r="Y589" s="85" t="s">
        <v>1889</v>
      </c>
      <c r="Z589" s="112" t="s">
        <v>1683</v>
      </c>
      <c r="AA589" s="112">
        <v>32000</v>
      </c>
      <c r="AB589" s="112" t="s">
        <v>307</v>
      </c>
      <c r="AC589" s="112">
        <v>24</v>
      </c>
      <c r="AD589" s="112" t="s">
        <v>215</v>
      </c>
      <c r="AE589" s="112" t="s">
        <v>1050</v>
      </c>
      <c r="AF589" s="112">
        <v>1710</v>
      </c>
      <c r="AG589" s="112">
        <v>1710</v>
      </c>
      <c r="AH589" s="112" t="s">
        <v>1108</v>
      </c>
      <c r="AI589" s="112">
        <v>11362.68</v>
      </c>
      <c r="AJ589" s="112">
        <v>5737.32</v>
      </c>
      <c r="AK589" s="112">
        <v>17100</v>
      </c>
      <c r="AL589" s="112">
        <v>20637.32</v>
      </c>
      <c r="AM589" s="112">
        <v>3375.68</v>
      </c>
      <c r="AN589" s="112">
        <v>24013</v>
      </c>
      <c r="AO589" s="112">
        <v>0</v>
      </c>
      <c r="AP589" s="112">
        <v>0</v>
      </c>
      <c r="AQ589" s="112">
        <v>0</v>
      </c>
      <c r="AR589" s="112">
        <v>10</v>
      </c>
      <c r="AS589" s="112">
        <v>0</v>
      </c>
      <c r="AT589" s="111" t="s">
        <v>395</v>
      </c>
      <c r="AU589" s="85"/>
      <c r="AV589" s="85"/>
      <c r="AW589" s="112"/>
      <c r="AX589" s="112" t="s">
        <v>218</v>
      </c>
      <c r="AY589" s="111" t="s">
        <v>219</v>
      </c>
      <c r="AZ589" s="111"/>
      <c r="BA589" s="112">
        <v>0</v>
      </c>
      <c r="BB589" s="101"/>
      <c r="BC589" s="101"/>
      <c r="BD589" s="99" t="s">
        <v>220</v>
      </c>
      <c r="BE589" s="34"/>
      <c r="BF589" s="109"/>
      <c r="BG589" s="67"/>
      <c r="BH589" s="108"/>
      <c r="BI589" s="99" t="s">
        <v>2017</v>
      </c>
      <c r="BJ589" s="99"/>
      <c r="BK589" s="108"/>
      <c r="BL589" s="100" t="s">
        <v>2064</v>
      </c>
    </row>
    <row r="590" spans="1:64" hidden="1" x14ac:dyDescent="0.3">
      <c r="A590" s="99">
        <v>589</v>
      </c>
      <c r="B590" s="111" t="s">
        <v>2056</v>
      </c>
      <c r="C590" s="112" t="s">
        <v>188</v>
      </c>
      <c r="D590" s="112" t="s">
        <v>187</v>
      </c>
      <c r="E590" s="112" t="s">
        <v>186</v>
      </c>
      <c r="F590" s="112" t="s">
        <v>201</v>
      </c>
      <c r="G590" s="112" t="s">
        <v>183</v>
      </c>
      <c r="H590" s="112" t="s">
        <v>184</v>
      </c>
      <c r="I590" s="112">
        <v>148172</v>
      </c>
      <c r="J590" s="112" t="s">
        <v>387</v>
      </c>
      <c r="K590" s="112">
        <v>148172</v>
      </c>
      <c r="L590" s="112" t="s">
        <v>203</v>
      </c>
      <c r="M590" s="112" t="s">
        <v>204</v>
      </c>
      <c r="N590" s="112">
        <v>260555</v>
      </c>
      <c r="O590" s="112" t="s">
        <v>1635</v>
      </c>
      <c r="P590" s="112">
        <v>342076</v>
      </c>
      <c r="Q590" s="112" t="s">
        <v>1636</v>
      </c>
      <c r="R590" s="112" t="s">
        <v>809</v>
      </c>
      <c r="S590" s="112" t="s">
        <v>1890</v>
      </c>
      <c r="T590" s="112" t="s">
        <v>275</v>
      </c>
      <c r="U590" s="112" t="s">
        <v>210</v>
      </c>
      <c r="V590" s="112">
        <v>0</v>
      </c>
      <c r="W590" s="112" t="s">
        <v>391</v>
      </c>
      <c r="X590" s="85">
        <v>357052781</v>
      </c>
      <c r="Y590" s="85" t="s">
        <v>1891</v>
      </c>
      <c r="Z590" s="112" t="s">
        <v>861</v>
      </c>
      <c r="AA590" s="112">
        <v>70000</v>
      </c>
      <c r="AB590" s="112" t="s">
        <v>307</v>
      </c>
      <c r="AC590" s="112">
        <v>24</v>
      </c>
      <c r="AD590" s="112" t="s">
        <v>263</v>
      </c>
      <c r="AE590" s="112" t="s">
        <v>887</v>
      </c>
      <c r="AF590" s="112">
        <v>3740</v>
      </c>
      <c r="AG590" s="112">
        <v>3740</v>
      </c>
      <c r="AH590" s="112" t="s">
        <v>962</v>
      </c>
      <c r="AI590" s="112">
        <v>22141.51</v>
      </c>
      <c r="AJ590" s="112">
        <v>11518.49</v>
      </c>
      <c r="AK590" s="112">
        <v>33660</v>
      </c>
      <c r="AL590" s="112">
        <v>47858.49</v>
      </c>
      <c r="AM590" s="112">
        <v>8368.51</v>
      </c>
      <c r="AN590" s="112">
        <v>56227</v>
      </c>
      <c r="AO590" s="112">
        <v>0</v>
      </c>
      <c r="AP590" s="112">
        <v>0</v>
      </c>
      <c r="AQ590" s="112">
        <v>0</v>
      </c>
      <c r="AR590" s="112">
        <v>9</v>
      </c>
      <c r="AS590" s="112">
        <v>0</v>
      </c>
      <c r="AT590" s="111" t="s">
        <v>395</v>
      </c>
      <c r="AU590" s="85"/>
      <c r="AV590" s="85"/>
      <c r="AW590" s="112"/>
      <c r="AX590" s="112" t="s">
        <v>218</v>
      </c>
      <c r="AY590" s="111" t="s">
        <v>219</v>
      </c>
      <c r="AZ590" s="111"/>
      <c r="BA590" s="112">
        <v>0</v>
      </c>
      <c r="BB590" s="101"/>
      <c r="BC590" s="101"/>
      <c r="BD590" s="99" t="s">
        <v>220</v>
      </c>
      <c r="BE590" s="34"/>
      <c r="BF590" s="109"/>
      <c r="BG590" s="67"/>
      <c r="BH590" s="108"/>
      <c r="BI590" s="99" t="s">
        <v>2017</v>
      </c>
      <c r="BJ590" s="99"/>
      <c r="BK590" s="108"/>
      <c r="BL590" s="100" t="s">
        <v>2062</v>
      </c>
    </row>
    <row r="591" spans="1:64" hidden="1" x14ac:dyDescent="0.3">
      <c r="A591" s="84">
        <v>590</v>
      </c>
      <c r="B591" s="111" t="s">
        <v>2056</v>
      </c>
      <c r="C591" s="112" t="s">
        <v>188</v>
      </c>
      <c r="D591" s="112" t="s">
        <v>187</v>
      </c>
      <c r="E591" s="112" t="s">
        <v>186</v>
      </c>
      <c r="F591" s="112" t="s">
        <v>201</v>
      </c>
      <c r="G591" s="112" t="s">
        <v>183</v>
      </c>
      <c r="H591" s="112" t="s">
        <v>184</v>
      </c>
      <c r="I591" s="112">
        <v>148172</v>
      </c>
      <c r="J591" s="112" t="s">
        <v>387</v>
      </c>
      <c r="K591" s="112">
        <v>148172</v>
      </c>
      <c r="L591" s="112" t="s">
        <v>203</v>
      </c>
      <c r="M591" s="112" t="s">
        <v>204</v>
      </c>
      <c r="N591" s="112">
        <v>260555</v>
      </c>
      <c r="O591" s="112" t="s">
        <v>1635</v>
      </c>
      <c r="P591" s="112">
        <v>342076</v>
      </c>
      <c r="Q591" s="112" t="s">
        <v>1636</v>
      </c>
      <c r="R591" s="112" t="s">
        <v>809</v>
      </c>
      <c r="S591" s="112" t="s">
        <v>1892</v>
      </c>
      <c r="T591" s="112" t="s">
        <v>227</v>
      </c>
      <c r="U591" s="112" t="s">
        <v>210</v>
      </c>
      <c r="V591" s="112">
        <v>0</v>
      </c>
      <c r="W591" s="112" t="s">
        <v>964</v>
      </c>
      <c r="X591" s="85">
        <v>357501560</v>
      </c>
      <c r="Y591" s="85" t="s">
        <v>1893</v>
      </c>
      <c r="Z591" s="112" t="s">
        <v>814</v>
      </c>
      <c r="AA591" s="112">
        <v>61000</v>
      </c>
      <c r="AB591" s="112" t="s">
        <v>307</v>
      </c>
      <c r="AC591" s="112">
        <v>24</v>
      </c>
      <c r="AD591" s="112" t="s">
        <v>1843</v>
      </c>
      <c r="AE591" s="112" t="s">
        <v>1767</v>
      </c>
      <c r="AF591" s="112">
        <v>3260</v>
      </c>
      <c r="AG591" s="112">
        <v>3260</v>
      </c>
      <c r="AH591" s="112" t="s">
        <v>962</v>
      </c>
      <c r="AI591" s="112">
        <v>16936.419999999998</v>
      </c>
      <c r="AJ591" s="112">
        <v>9143.58</v>
      </c>
      <c r="AK591" s="112">
        <v>26080</v>
      </c>
      <c r="AL591" s="112">
        <v>44063.58</v>
      </c>
      <c r="AM591" s="112">
        <v>8206.42</v>
      </c>
      <c r="AN591" s="112">
        <v>52270</v>
      </c>
      <c r="AO591" s="112">
        <v>0</v>
      </c>
      <c r="AP591" s="112">
        <v>0</v>
      </c>
      <c r="AQ591" s="112">
        <v>0</v>
      </c>
      <c r="AR591" s="112">
        <v>8</v>
      </c>
      <c r="AS591" s="112">
        <v>0</v>
      </c>
      <c r="AT591" s="111" t="s">
        <v>395</v>
      </c>
      <c r="AU591" s="85"/>
      <c r="AV591" s="85"/>
      <c r="AW591" s="112"/>
      <c r="AX591" s="112" t="s">
        <v>218</v>
      </c>
      <c r="AY591" s="111" t="s">
        <v>219</v>
      </c>
      <c r="AZ591" s="111"/>
      <c r="BA591" s="112">
        <v>0</v>
      </c>
      <c r="BB591" s="101"/>
      <c r="BC591" s="101"/>
      <c r="BD591" s="99" t="s">
        <v>220</v>
      </c>
      <c r="BE591" s="34"/>
      <c r="BF591" s="109"/>
      <c r="BG591" s="67"/>
      <c r="BH591" s="108"/>
      <c r="BI591" s="99" t="s">
        <v>2017</v>
      </c>
      <c r="BJ591" s="99"/>
      <c r="BK591" s="108"/>
      <c r="BL591" s="100" t="s">
        <v>2064</v>
      </c>
    </row>
    <row r="592" spans="1:64" hidden="1" x14ac:dyDescent="0.3">
      <c r="A592" s="84">
        <v>591</v>
      </c>
      <c r="B592" s="111" t="s">
        <v>2056</v>
      </c>
      <c r="C592" s="112" t="s">
        <v>188</v>
      </c>
      <c r="D592" s="112" t="s">
        <v>187</v>
      </c>
      <c r="E592" s="112" t="s">
        <v>186</v>
      </c>
      <c r="F592" s="112" t="s">
        <v>201</v>
      </c>
      <c r="G592" s="112" t="s">
        <v>183</v>
      </c>
      <c r="H592" s="112" t="s">
        <v>184</v>
      </c>
      <c r="I592" s="112">
        <v>148172</v>
      </c>
      <c r="J592" s="112" t="s">
        <v>387</v>
      </c>
      <c r="K592" s="112">
        <v>148172</v>
      </c>
      <c r="L592" s="112" t="s">
        <v>203</v>
      </c>
      <c r="M592" s="112" t="s">
        <v>204</v>
      </c>
      <c r="N592" s="112">
        <v>260555</v>
      </c>
      <c r="O592" s="112" t="s">
        <v>1635</v>
      </c>
      <c r="P592" s="112">
        <v>342076</v>
      </c>
      <c r="Q592" s="112" t="s">
        <v>1636</v>
      </c>
      <c r="R592" s="112" t="s">
        <v>809</v>
      </c>
      <c r="S592" s="112" t="s">
        <v>1894</v>
      </c>
      <c r="T592" s="112" t="s">
        <v>227</v>
      </c>
      <c r="U592" s="112" t="s">
        <v>210</v>
      </c>
      <c r="V592" s="112">
        <v>0</v>
      </c>
      <c r="W592" s="112" t="s">
        <v>1476</v>
      </c>
      <c r="X592" s="85">
        <v>358809524</v>
      </c>
      <c r="Y592" s="85" t="s">
        <v>1895</v>
      </c>
      <c r="Z592" s="112" t="s">
        <v>1537</v>
      </c>
      <c r="AA592" s="112">
        <v>52000</v>
      </c>
      <c r="AB592" s="112" t="s">
        <v>307</v>
      </c>
      <c r="AC592" s="112">
        <v>24</v>
      </c>
      <c r="AD592" s="112" t="s">
        <v>1734</v>
      </c>
      <c r="AE592" s="112" t="s">
        <v>1768</v>
      </c>
      <c r="AF592" s="112">
        <v>2770</v>
      </c>
      <c r="AG592" s="112">
        <v>2770</v>
      </c>
      <c r="AH592" s="112" t="s">
        <v>962</v>
      </c>
      <c r="AI592" s="112">
        <v>7252.34</v>
      </c>
      <c r="AJ592" s="112">
        <v>3827.66</v>
      </c>
      <c r="AK592" s="112">
        <v>11080</v>
      </c>
      <c r="AL592" s="112">
        <v>44747.66</v>
      </c>
      <c r="AM592" s="112">
        <v>10230.34</v>
      </c>
      <c r="AN592" s="112">
        <v>54978</v>
      </c>
      <c r="AO592" s="112">
        <v>0</v>
      </c>
      <c r="AP592" s="112">
        <v>0</v>
      </c>
      <c r="AQ592" s="112">
        <v>0</v>
      </c>
      <c r="AR592" s="112">
        <v>4</v>
      </c>
      <c r="AS592" s="112">
        <v>0</v>
      </c>
      <c r="AT592" s="111" t="s">
        <v>395</v>
      </c>
      <c r="AU592" s="85"/>
      <c r="AV592" s="85"/>
      <c r="AW592" s="112"/>
      <c r="AX592" s="112" t="s">
        <v>218</v>
      </c>
      <c r="AY592" s="112" t="s">
        <v>219</v>
      </c>
      <c r="AZ592" s="112"/>
      <c r="BA592" s="112">
        <v>0</v>
      </c>
      <c r="BB592" s="101"/>
      <c r="BC592" s="101"/>
      <c r="BD592" s="99" t="s">
        <v>220</v>
      </c>
      <c r="BE592" s="34"/>
      <c r="BF592" s="109"/>
      <c r="BG592" s="67"/>
      <c r="BH592" s="108"/>
      <c r="BI592" s="99" t="s">
        <v>2017</v>
      </c>
      <c r="BJ592" s="99"/>
      <c r="BK592" s="108"/>
      <c r="BL592" s="100" t="s">
        <v>2062</v>
      </c>
    </row>
    <row r="593" spans="1:64" hidden="1" x14ac:dyDescent="0.3">
      <c r="A593" s="84">
        <v>592</v>
      </c>
      <c r="B593" s="111" t="s">
        <v>2056</v>
      </c>
      <c r="C593" s="112" t="s">
        <v>188</v>
      </c>
      <c r="D593" s="112" t="s">
        <v>187</v>
      </c>
      <c r="E593" s="112" t="s">
        <v>186</v>
      </c>
      <c r="F593" s="112" t="s">
        <v>201</v>
      </c>
      <c r="G593" s="112" t="s">
        <v>183</v>
      </c>
      <c r="H593" s="112" t="s">
        <v>184</v>
      </c>
      <c r="I593" s="112">
        <v>143829</v>
      </c>
      <c r="J593" s="112" t="s">
        <v>256</v>
      </c>
      <c r="K593" s="112">
        <v>143829</v>
      </c>
      <c r="L593" s="112" t="s">
        <v>203</v>
      </c>
      <c r="M593" s="112" t="s">
        <v>204</v>
      </c>
      <c r="N593" s="112">
        <v>265937</v>
      </c>
      <c r="O593" s="112" t="s">
        <v>1296</v>
      </c>
      <c r="P593" s="112">
        <v>349121</v>
      </c>
      <c r="Q593" s="112" t="s">
        <v>1297</v>
      </c>
      <c r="R593" s="112" t="s">
        <v>809</v>
      </c>
      <c r="S593" s="112" t="s">
        <v>1896</v>
      </c>
      <c r="T593" s="112" t="s">
        <v>275</v>
      </c>
      <c r="U593" s="112" t="s">
        <v>210</v>
      </c>
      <c r="V593" s="112">
        <v>0</v>
      </c>
      <c r="W593" s="112" t="s">
        <v>337</v>
      </c>
      <c r="X593" s="85">
        <v>355062121</v>
      </c>
      <c r="Y593" s="85" t="s">
        <v>1897</v>
      </c>
      <c r="Z593" s="112" t="s">
        <v>1440</v>
      </c>
      <c r="AA593" s="112">
        <v>80000</v>
      </c>
      <c r="AB593" s="112" t="s">
        <v>231</v>
      </c>
      <c r="AC593" s="112">
        <v>24</v>
      </c>
      <c r="AD593" s="112" t="s">
        <v>1301</v>
      </c>
      <c r="AE593" s="112" t="s">
        <v>1558</v>
      </c>
      <c r="AF593" s="112">
        <v>4270</v>
      </c>
      <c r="AG593" s="112">
        <v>4270</v>
      </c>
      <c r="AH593" s="112" t="s">
        <v>1090</v>
      </c>
      <c r="AI593" s="112">
        <v>38801.96</v>
      </c>
      <c r="AJ593" s="112">
        <v>16708.04</v>
      </c>
      <c r="AK593" s="112">
        <v>55510</v>
      </c>
      <c r="AL593" s="112">
        <v>41198.04</v>
      </c>
      <c r="AM593" s="112">
        <v>5348.96</v>
      </c>
      <c r="AN593" s="112">
        <v>46547</v>
      </c>
      <c r="AO593" s="112">
        <v>0</v>
      </c>
      <c r="AP593" s="112">
        <v>0</v>
      </c>
      <c r="AQ593" s="112">
        <v>0</v>
      </c>
      <c r="AR593" s="112">
        <v>13</v>
      </c>
      <c r="AS593" s="112">
        <v>0</v>
      </c>
      <c r="AT593" s="111" t="s">
        <v>395</v>
      </c>
      <c r="AU593" s="85"/>
      <c r="AV593" s="85"/>
      <c r="AW593" s="112"/>
      <c r="AX593" s="112" t="s">
        <v>218</v>
      </c>
      <c r="AY593" s="112" t="s">
        <v>219</v>
      </c>
      <c r="AZ593" s="112"/>
      <c r="BA593" s="112">
        <v>0</v>
      </c>
      <c r="BB593" s="101">
        <v>45759</v>
      </c>
      <c r="BC593" s="101" t="s">
        <v>1851</v>
      </c>
      <c r="BD593" s="99" t="s">
        <v>397</v>
      </c>
      <c r="BE593" s="34" t="s">
        <v>517</v>
      </c>
      <c r="BF593" s="109" t="s">
        <v>518</v>
      </c>
      <c r="BG593" s="67"/>
      <c r="BH593" s="108"/>
      <c r="BI593" s="99" t="s">
        <v>2018</v>
      </c>
      <c r="BJ593" s="99"/>
      <c r="BK593" s="108"/>
      <c r="BL593" s="100"/>
    </row>
    <row r="594" spans="1:64" hidden="1" x14ac:dyDescent="0.3">
      <c r="A594" s="99">
        <v>593</v>
      </c>
      <c r="B594" s="111" t="s">
        <v>2056</v>
      </c>
      <c r="C594" s="112" t="s">
        <v>188</v>
      </c>
      <c r="D594" s="112" t="s">
        <v>187</v>
      </c>
      <c r="E594" s="112" t="s">
        <v>186</v>
      </c>
      <c r="F594" s="112" t="s">
        <v>201</v>
      </c>
      <c r="G594" s="112" t="s">
        <v>183</v>
      </c>
      <c r="H594" s="112" t="s">
        <v>184</v>
      </c>
      <c r="I594" s="112">
        <v>148538</v>
      </c>
      <c r="J594" s="112" t="s">
        <v>474</v>
      </c>
      <c r="K594" s="112">
        <v>148538</v>
      </c>
      <c r="L594" s="112" t="s">
        <v>203</v>
      </c>
      <c r="M594" s="112" t="s">
        <v>204</v>
      </c>
      <c r="N594" s="112">
        <v>254413</v>
      </c>
      <c r="O594" s="112" t="s">
        <v>475</v>
      </c>
      <c r="P594" s="112">
        <v>334172</v>
      </c>
      <c r="Q594" s="112" t="s">
        <v>476</v>
      </c>
      <c r="R594" s="112" t="s">
        <v>809</v>
      </c>
      <c r="S594" s="112" t="s">
        <v>1898</v>
      </c>
      <c r="T594" s="112" t="s">
        <v>227</v>
      </c>
      <c r="U594" s="112" t="s">
        <v>210</v>
      </c>
      <c r="V594" s="112">
        <v>541</v>
      </c>
      <c r="W594" s="112" t="s">
        <v>1197</v>
      </c>
      <c r="X594" s="85">
        <v>352608178</v>
      </c>
      <c r="Y594" s="85" t="s">
        <v>1899</v>
      </c>
      <c r="Z594" s="112" t="s">
        <v>1190</v>
      </c>
      <c r="AA594" s="112">
        <v>32000</v>
      </c>
      <c r="AB594" s="112" t="s">
        <v>231</v>
      </c>
      <c r="AC594" s="112">
        <v>24</v>
      </c>
      <c r="AD594" s="112" t="s">
        <v>241</v>
      </c>
      <c r="AE594" s="112" t="s">
        <v>1186</v>
      </c>
      <c r="AF594" s="112">
        <v>1710</v>
      </c>
      <c r="AG594" s="112">
        <v>1710</v>
      </c>
      <c r="AH594" s="112" t="s">
        <v>1015</v>
      </c>
      <c r="AI594" s="112">
        <v>22058.28</v>
      </c>
      <c r="AJ594" s="112">
        <v>8721.7199999999993</v>
      </c>
      <c r="AK594" s="112">
        <v>30780</v>
      </c>
      <c r="AL594" s="112">
        <v>9941.7199999999993</v>
      </c>
      <c r="AM594" s="112">
        <v>758.28</v>
      </c>
      <c r="AN594" s="112">
        <v>10700</v>
      </c>
      <c r="AO594" s="112">
        <v>0</v>
      </c>
      <c r="AP594" s="112">
        <v>0</v>
      </c>
      <c r="AQ594" s="112">
        <v>0</v>
      </c>
      <c r="AR594" s="112">
        <v>18</v>
      </c>
      <c r="AS594" s="112">
        <v>0</v>
      </c>
      <c r="AT594" s="111" t="s">
        <v>395</v>
      </c>
      <c r="AU594" s="85"/>
      <c r="AV594" s="85"/>
      <c r="AW594" s="112"/>
      <c r="AX594" s="112" t="s">
        <v>218</v>
      </c>
      <c r="AY594" s="112" t="s">
        <v>219</v>
      </c>
      <c r="AZ594" s="112"/>
      <c r="BA594" s="112">
        <v>0</v>
      </c>
      <c r="BB594" s="101">
        <v>45759</v>
      </c>
      <c r="BC594" s="101" t="s">
        <v>1851</v>
      </c>
      <c r="BD594" s="99" t="s">
        <v>397</v>
      </c>
      <c r="BE594" s="34" t="s">
        <v>517</v>
      </c>
      <c r="BF594" s="109" t="s">
        <v>518</v>
      </c>
      <c r="BG594" s="67"/>
      <c r="BH594" s="108"/>
      <c r="BI594" s="99" t="s">
        <v>2018</v>
      </c>
      <c r="BJ594" s="99"/>
      <c r="BK594" s="108"/>
      <c r="BL594" s="100"/>
    </row>
    <row r="595" spans="1:64" hidden="1" x14ac:dyDescent="0.3">
      <c r="A595" s="84">
        <v>594</v>
      </c>
      <c r="B595" s="111" t="s">
        <v>2056</v>
      </c>
      <c r="C595" s="112" t="s">
        <v>188</v>
      </c>
      <c r="D595" s="112" t="s">
        <v>187</v>
      </c>
      <c r="E595" s="112" t="s">
        <v>186</v>
      </c>
      <c r="F595" s="112" t="s">
        <v>201</v>
      </c>
      <c r="G595" s="112" t="s">
        <v>183</v>
      </c>
      <c r="H595" s="112" t="s">
        <v>184</v>
      </c>
      <c r="I595" s="112">
        <v>148538</v>
      </c>
      <c r="J595" s="112" t="s">
        <v>474</v>
      </c>
      <c r="K595" s="112">
        <v>148538</v>
      </c>
      <c r="L595" s="112" t="s">
        <v>203</v>
      </c>
      <c r="M595" s="112" t="s">
        <v>204</v>
      </c>
      <c r="N595" s="112">
        <v>254413</v>
      </c>
      <c r="O595" s="112" t="s">
        <v>475</v>
      </c>
      <c r="P595" s="112">
        <v>334172</v>
      </c>
      <c r="Q595" s="112" t="s">
        <v>476</v>
      </c>
      <c r="R595" s="112" t="s">
        <v>1079</v>
      </c>
      <c r="S595" s="112" t="s">
        <v>1898</v>
      </c>
      <c r="T595" s="112" t="s">
        <v>227</v>
      </c>
      <c r="U595" s="112" t="s">
        <v>210</v>
      </c>
      <c r="V595" s="112">
        <v>0</v>
      </c>
      <c r="W595" s="112" t="s">
        <v>1197</v>
      </c>
      <c r="X595" s="85">
        <v>357264845</v>
      </c>
      <c r="Y595" s="85" t="s">
        <v>1899</v>
      </c>
      <c r="Z595" s="112" t="s">
        <v>861</v>
      </c>
      <c r="AA595" s="112">
        <v>20000</v>
      </c>
      <c r="AB595" s="112" t="s">
        <v>231</v>
      </c>
      <c r="AC595" s="112">
        <v>18</v>
      </c>
      <c r="AD595" s="112" t="s">
        <v>1713</v>
      </c>
      <c r="AE595" s="112" t="s">
        <v>887</v>
      </c>
      <c r="AF595" s="112">
        <v>1340</v>
      </c>
      <c r="AG595" s="112">
        <v>1340</v>
      </c>
      <c r="AH595" s="112" t="s">
        <v>1015</v>
      </c>
      <c r="AI595" s="112">
        <v>8982.17</v>
      </c>
      <c r="AJ595" s="112">
        <v>3077.83</v>
      </c>
      <c r="AK595" s="112">
        <v>12060</v>
      </c>
      <c r="AL595" s="112">
        <v>11017.83</v>
      </c>
      <c r="AM595" s="112">
        <v>1188.17</v>
      </c>
      <c r="AN595" s="112">
        <v>12206</v>
      </c>
      <c r="AO595" s="112">
        <v>0</v>
      </c>
      <c r="AP595" s="112">
        <v>0</v>
      </c>
      <c r="AQ595" s="112">
        <v>0</v>
      </c>
      <c r="AR595" s="112">
        <v>9</v>
      </c>
      <c r="AS595" s="112">
        <v>0</v>
      </c>
      <c r="AT595" s="111" t="s">
        <v>395</v>
      </c>
      <c r="AU595" s="85"/>
      <c r="AV595" s="85"/>
      <c r="AW595" s="112"/>
      <c r="AX595" s="112" t="s">
        <v>218</v>
      </c>
      <c r="AY595" s="112" t="s">
        <v>219</v>
      </c>
      <c r="AZ595" s="112"/>
      <c r="BA595" s="112">
        <v>0</v>
      </c>
      <c r="BB595" s="101">
        <v>45759</v>
      </c>
      <c r="BC595" s="101" t="s">
        <v>1851</v>
      </c>
      <c r="BD595" s="99" t="s">
        <v>397</v>
      </c>
      <c r="BE595" s="34" t="s">
        <v>517</v>
      </c>
      <c r="BF595" s="109" t="s">
        <v>518</v>
      </c>
      <c r="BG595" s="67"/>
      <c r="BH595" s="108"/>
      <c r="BI595" s="99" t="s">
        <v>2018</v>
      </c>
      <c r="BJ595" s="99"/>
      <c r="BK595" s="108"/>
      <c r="BL595" s="100"/>
    </row>
    <row r="596" spans="1:64" hidden="1" x14ac:dyDescent="0.3">
      <c r="A596" s="84">
        <v>595</v>
      </c>
      <c r="B596" s="111" t="s">
        <v>2056</v>
      </c>
      <c r="C596" s="99" t="s">
        <v>188</v>
      </c>
      <c r="D596" s="99" t="s">
        <v>187</v>
      </c>
      <c r="E596" s="99" t="s">
        <v>186</v>
      </c>
      <c r="F596" s="99" t="s">
        <v>201</v>
      </c>
      <c r="G596" s="99" t="s">
        <v>183</v>
      </c>
      <c r="H596" s="99" t="s">
        <v>184</v>
      </c>
      <c r="I596" s="99">
        <v>189717</v>
      </c>
      <c r="J596" s="99" t="s">
        <v>1900</v>
      </c>
      <c r="K596" s="99">
        <v>189717</v>
      </c>
      <c r="L596" s="99" t="s">
        <v>1901</v>
      </c>
      <c r="M596" s="99" t="s">
        <v>1902</v>
      </c>
      <c r="N596" s="99">
        <v>245033</v>
      </c>
      <c r="O596" s="99" t="s">
        <v>1903</v>
      </c>
      <c r="P596" s="99">
        <v>321989</v>
      </c>
      <c r="Q596" s="99" t="s">
        <v>1904</v>
      </c>
      <c r="R596" s="99" t="s">
        <v>273</v>
      </c>
      <c r="S596" s="99" t="s">
        <v>1905</v>
      </c>
      <c r="T596" s="99" t="s">
        <v>227</v>
      </c>
      <c r="U596" s="99" t="s">
        <v>210</v>
      </c>
      <c r="V596" s="99">
        <v>0</v>
      </c>
      <c r="W596" s="99" t="s">
        <v>211</v>
      </c>
      <c r="X596" s="99">
        <v>16574733</v>
      </c>
      <c r="Y596" s="99" t="s">
        <v>1906</v>
      </c>
      <c r="Z596" s="99" t="s">
        <v>306</v>
      </c>
      <c r="AA596" s="99">
        <v>15558</v>
      </c>
      <c r="AB596" s="99" t="s">
        <v>231</v>
      </c>
      <c r="AC596" s="99">
        <v>38</v>
      </c>
      <c r="AD596" s="99" t="s">
        <v>215</v>
      </c>
      <c r="AE596" s="99" t="s">
        <v>306</v>
      </c>
      <c r="AF596" s="99">
        <v>0</v>
      </c>
      <c r="AG596" s="99">
        <v>0</v>
      </c>
      <c r="AH596" s="99" t="s">
        <v>216</v>
      </c>
      <c r="AI596" s="99">
        <v>8094.43</v>
      </c>
      <c r="AJ596" s="99">
        <v>433.62</v>
      </c>
      <c r="AK596" s="99">
        <v>8528.0499999999993</v>
      </c>
      <c r="AL596" s="99">
        <v>8384.57</v>
      </c>
      <c r="AM596" s="99">
        <v>277.20999999999998</v>
      </c>
      <c r="AN596" s="99">
        <v>8661.7800000000007</v>
      </c>
      <c r="AO596" s="99">
        <v>8384.94</v>
      </c>
      <c r="AP596" s="99">
        <v>277.20999999999998</v>
      </c>
      <c r="AQ596" s="99">
        <v>8662.15</v>
      </c>
      <c r="AR596" s="99">
        <v>71</v>
      </c>
      <c r="AS596" s="99">
        <v>1632</v>
      </c>
      <c r="AT596" s="99" t="s">
        <v>217</v>
      </c>
      <c r="AU596" s="99"/>
      <c r="AV596" s="99"/>
      <c r="AW596" s="99"/>
      <c r="AX596" s="99" t="s">
        <v>218</v>
      </c>
      <c r="AY596" s="99"/>
      <c r="AZ596" s="99"/>
      <c r="BA596" s="99">
        <v>0</v>
      </c>
      <c r="BB596" s="101"/>
      <c r="BC596" s="101"/>
      <c r="BD596" s="99" t="s">
        <v>220</v>
      </c>
      <c r="BE596" s="99"/>
      <c r="BF596" s="109"/>
      <c r="BG596" s="67"/>
      <c r="BH596" s="108"/>
      <c r="BI596" s="99" t="s">
        <v>2017</v>
      </c>
      <c r="BJ596" s="99"/>
      <c r="BK596" s="108"/>
      <c r="BL596" s="100"/>
    </row>
    <row r="597" spans="1:64" hidden="1" x14ac:dyDescent="0.3">
      <c r="A597" s="84">
        <v>596</v>
      </c>
      <c r="B597" s="111" t="s">
        <v>2056</v>
      </c>
      <c r="C597" s="99" t="s">
        <v>188</v>
      </c>
      <c r="D597" s="99" t="s">
        <v>187</v>
      </c>
      <c r="E597" s="99" t="s">
        <v>186</v>
      </c>
      <c r="F597" s="99" t="s">
        <v>201</v>
      </c>
      <c r="G597" s="99" t="s">
        <v>183</v>
      </c>
      <c r="H597" s="99" t="s">
        <v>184</v>
      </c>
      <c r="I597" s="99">
        <v>189717</v>
      </c>
      <c r="J597" s="99" t="s">
        <v>1900</v>
      </c>
      <c r="K597" s="99">
        <v>189717</v>
      </c>
      <c r="L597" s="99" t="s">
        <v>1901</v>
      </c>
      <c r="M597" s="99" t="s">
        <v>1902</v>
      </c>
      <c r="N597" s="99">
        <v>245033</v>
      </c>
      <c r="O597" s="99" t="s">
        <v>1903</v>
      </c>
      <c r="P597" s="99">
        <v>706906</v>
      </c>
      <c r="Q597" s="99" t="s">
        <v>1907</v>
      </c>
      <c r="R597" s="99" t="s">
        <v>207</v>
      </c>
      <c r="S597" s="99" t="s">
        <v>1908</v>
      </c>
      <c r="T597" s="99" t="s">
        <v>209</v>
      </c>
      <c r="U597" s="99" t="s">
        <v>210</v>
      </c>
      <c r="V597" s="99">
        <v>0</v>
      </c>
      <c r="W597" s="99" t="s">
        <v>244</v>
      </c>
      <c r="X597" s="99">
        <v>21612306</v>
      </c>
      <c r="Y597" s="99" t="s">
        <v>1909</v>
      </c>
      <c r="Z597" s="99" t="s">
        <v>1910</v>
      </c>
      <c r="AA597" s="99">
        <v>41488</v>
      </c>
      <c r="AB597" s="99" t="s">
        <v>231</v>
      </c>
      <c r="AC597" s="99">
        <v>24</v>
      </c>
      <c r="AD597" s="99" t="s">
        <v>241</v>
      </c>
      <c r="AE597" s="99" t="s">
        <v>1910</v>
      </c>
      <c r="AF597" s="99">
        <v>2200</v>
      </c>
      <c r="AG597" s="99">
        <v>2200</v>
      </c>
      <c r="AH597" s="99" t="s">
        <v>232</v>
      </c>
      <c r="AI597" s="99">
        <v>2657</v>
      </c>
      <c r="AJ597" s="99">
        <v>3535.75</v>
      </c>
      <c r="AK597" s="99">
        <v>6192.75</v>
      </c>
      <c r="AL597" s="99">
        <v>40732</v>
      </c>
      <c r="AM597" s="99">
        <v>4310.25</v>
      </c>
      <c r="AN597" s="99">
        <v>45042.25</v>
      </c>
      <c r="AO597" s="99">
        <v>38831</v>
      </c>
      <c r="AP597" s="99">
        <v>4310.25</v>
      </c>
      <c r="AQ597" s="99">
        <v>43141.25</v>
      </c>
      <c r="AR597" s="99">
        <v>44</v>
      </c>
      <c r="AS597" s="99">
        <v>1517</v>
      </c>
      <c r="AT597" s="99" t="s">
        <v>217</v>
      </c>
      <c r="AU597" s="99"/>
      <c r="AV597" s="99"/>
      <c r="AW597" s="99"/>
      <c r="AX597" s="99" t="s">
        <v>218</v>
      </c>
      <c r="AY597" s="99"/>
      <c r="AZ597" s="99"/>
      <c r="BA597" s="99">
        <v>0</v>
      </c>
      <c r="BB597" s="101"/>
      <c r="BC597" s="101"/>
      <c r="BD597" s="99" t="s">
        <v>220</v>
      </c>
      <c r="BE597" s="99"/>
      <c r="BF597" s="109"/>
      <c r="BG597" s="67"/>
      <c r="BH597" s="108"/>
      <c r="BI597" s="99" t="s">
        <v>2017</v>
      </c>
      <c r="BJ597" s="99"/>
      <c r="BK597" s="108"/>
      <c r="BL597" s="100"/>
    </row>
    <row r="598" spans="1:64" hidden="1" x14ac:dyDescent="0.3">
      <c r="A598" s="99">
        <v>597</v>
      </c>
      <c r="B598" s="111" t="s">
        <v>2056</v>
      </c>
      <c r="C598" s="99" t="s">
        <v>188</v>
      </c>
      <c r="D598" s="99" t="s">
        <v>187</v>
      </c>
      <c r="E598" s="99" t="s">
        <v>186</v>
      </c>
      <c r="F598" s="99" t="s">
        <v>201</v>
      </c>
      <c r="G598" s="99" t="s">
        <v>183</v>
      </c>
      <c r="H598" s="99" t="s">
        <v>184</v>
      </c>
      <c r="I598" s="99">
        <v>189717</v>
      </c>
      <c r="J598" s="99" t="s">
        <v>1900</v>
      </c>
      <c r="K598" s="99">
        <v>189717</v>
      </c>
      <c r="L598" s="99" t="s">
        <v>1901</v>
      </c>
      <c r="M598" s="99" t="s">
        <v>1902</v>
      </c>
      <c r="N598" s="99">
        <v>245033</v>
      </c>
      <c r="O598" s="99" t="s">
        <v>1903</v>
      </c>
      <c r="P598" s="99">
        <v>321989</v>
      </c>
      <c r="Q598" s="99" t="s">
        <v>1904</v>
      </c>
      <c r="R598" s="99" t="s">
        <v>207</v>
      </c>
      <c r="S598" s="99" t="s">
        <v>1905</v>
      </c>
      <c r="T598" s="99" t="s">
        <v>227</v>
      </c>
      <c r="U598" s="99" t="s">
        <v>210</v>
      </c>
      <c r="V598" s="99">
        <v>0</v>
      </c>
      <c r="W598" s="99" t="s">
        <v>211</v>
      </c>
      <c r="X598" s="99">
        <v>21616242</v>
      </c>
      <c r="Y598" s="99" t="s">
        <v>1906</v>
      </c>
      <c r="Z598" s="99" t="s">
        <v>1911</v>
      </c>
      <c r="AA598" s="99">
        <v>41488</v>
      </c>
      <c r="AB598" s="99" t="s">
        <v>231</v>
      </c>
      <c r="AC598" s="99">
        <v>24</v>
      </c>
      <c r="AD598" s="99" t="s">
        <v>241</v>
      </c>
      <c r="AE598" s="99" t="s">
        <v>1911</v>
      </c>
      <c r="AF598" s="99">
        <v>2200</v>
      </c>
      <c r="AG598" s="99">
        <v>2200</v>
      </c>
      <c r="AH598" s="99" t="s">
        <v>232</v>
      </c>
      <c r="AI598" s="99">
        <v>3953</v>
      </c>
      <c r="AJ598" s="99">
        <v>2261.91</v>
      </c>
      <c r="AK598" s="99">
        <v>6214.91</v>
      </c>
      <c r="AL598" s="99">
        <v>41881</v>
      </c>
      <c r="AM598" s="99">
        <v>5374.09</v>
      </c>
      <c r="AN598" s="99">
        <v>47255.09</v>
      </c>
      <c r="AO598" s="99">
        <v>37535</v>
      </c>
      <c r="AP598" s="99">
        <v>5374.09</v>
      </c>
      <c r="AQ598" s="99">
        <v>42909.09</v>
      </c>
      <c r="AR598" s="99">
        <v>44</v>
      </c>
      <c r="AS598" s="99">
        <v>1517</v>
      </c>
      <c r="AT598" s="99" t="s">
        <v>217</v>
      </c>
      <c r="AU598" s="99"/>
      <c r="AV598" s="99"/>
      <c r="AW598" s="99"/>
      <c r="AX598" s="99" t="s">
        <v>218</v>
      </c>
      <c r="AY598" s="99"/>
      <c r="AZ598" s="99"/>
      <c r="BA598" s="99">
        <v>0</v>
      </c>
      <c r="BB598" s="101"/>
      <c r="BC598" s="101"/>
      <c r="BD598" s="99" t="s">
        <v>220</v>
      </c>
      <c r="BE598" s="99"/>
      <c r="BF598" s="109"/>
      <c r="BG598" s="67"/>
      <c r="BH598" s="108"/>
      <c r="BI598" s="99" t="s">
        <v>2017</v>
      </c>
      <c r="BJ598" s="99"/>
      <c r="BK598" s="108"/>
      <c r="BL598" s="100"/>
    </row>
    <row r="599" spans="1:64" hidden="1" x14ac:dyDescent="0.3">
      <c r="A599" s="84">
        <v>598</v>
      </c>
      <c r="B599" s="111" t="s">
        <v>2056</v>
      </c>
      <c r="C599" s="99" t="s">
        <v>188</v>
      </c>
      <c r="D599" s="99" t="s">
        <v>187</v>
      </c>
      <c r="E599" s="99" t="s">
        <v>186</v>
      </c>
      <c r="F599" s="99" t="s">
        <v>201</v>
      </c>
      <c r="G599" s="99" t="s">
        <v>183</v>
      </c>
      <c r="H599" s="99" t="s">
        <v>184</v>
      </c>
      <c r="I599" s="99">
        <v>189717</v>
      </c>
      <c r="J599" s="99" t="s">
        <v>1900</v>
      </c>
      <c r="K599" s="99">
        <v>189717</v>
      </c>
      <c r="L599" s="99" t="s">
        <v>1901</v>
      </c>
      <c r="M599" s="99" t="s">
        <v>1902</v>
      </c>
      <c r="N599" s="99">
        <v>245033</v>
      </c>
      <c r="O599" s="99" t="s">
        <v>1903</v>
      </c>
      <c r="P599" s="99">
        <v>706906</v>
      </c>
      <c r="Q599" s="99" t="s">
        <v>1907</v>
      </c>
      <c r="R599" s="99" t="s">
        <v>207</v>
      </c>
      <c r="S599" s="99" t="s">
        <v>1912</v>
      </c>
      <c r="T599" s="99" t="s">
        <v>209</v>
      </c>
      <c r="U599" s="99" t="s">
        <v>210</v>
      </c>
      <c r="V599" s="99">
        <v>0</v>
      </c>
      <c r="W599" s="99" t="s">
        <v>337</v>
      </c>
      <c r="X599" s="99">
        <v>21622332</v>
      </c>
      <c r="Y599" s="99" t="s">
        <v>1913</v>
      </c>
      <c r="Z599" s="99" t="s">
        <v>1914</v>
      </c>
      <c r="AA599" s="99">
        <v>41488</v>
      </c>
      <c r="AB599" s="99" t="s">
        <v>231</v>
      </c>
      <c r="AC599" s="99">
        <v>24</v>
      </c>
      <c r="AD599" s="99" t="s">
        <v>241</v>
      </c>
      <c r="AE599" s="99" t="s">
        <v>1914</v>
      </c>
      <c r="AF599" s="99">
        <v>2200</v>
      </c>
      <c r="AG599" s="99">
        <v>2200</v>
      </c>
      <c r="AH599" s="99" t="s">
        <v>1915</v>
      </c>
      <c r="AI599" s="99">
        <v>5426.98</v>
      </c>
      <c r="AJ599" s="99">
        <v>4800</v>
      </c>
      <c r="AK599" s="99">
        <v>10226.98</v>
      </c>
      <c r="AL599" s="99">
        <v>40998.019999999997</v>
      </c>
      <c r="AM599" s="99">
        <v>3462.17</v>
      </c>
      <c r="AN599" s="99">
        <v>44460.19</v>
      </c>
      <c r="AO599" s="99">
        <v>36061.019999999997</v>
      </c>
      <c r="AP599" s="99">
        <v>3462.17</v>
      </c>
      <c r="AQ599" s="99">
        <v>39523.19</v>
      </c>
      <c r="AR599" s="99">
        <v>44</v>
      </c>
      <c r="AS599" s="99">
        <v>1275</v>
      </c>
      <c r="AT599" s="99" t="s">
        <v>217</v>
      </c>
      <c r="AU599" s="99"/>
      <c r="AV599" s="99"/>
      <c r="AW599" s="99"/>
      <c r="AX599" s="99" t="s">
        <v>218</v>
      </c>
      <c r="AY599" s="99"/>
      <c r="AZ599" s="99"/>
      <c r="BA599" s="99">
        <v>0</v>
      </c>
      <c r="BB599" s="101"/>
      <c r="BC599" s="101"/>
      <c r="BD599" s="99" t="s">
        <v>220</v>
      </c>
      <c r="BE599" s="99"/>
      <c r="BF599" s="109"/>
      <c r="BG599" s="67"/>
      <c r="BH599" s="108"/>
      <c r="BI599" s="99" t="s">
        <v>2017</v>
      </c>
      <c r="BJ599" s="99"/>
      <c r="BK599" s="108"/>
      <c r="BL599" s="100"/>
    </row>
    <row r="600" spans="1:64" hidden="1" x14ac:dyDescent="0.3">
      <c r="A600" s="84">
        <v>599</v>
      </c>
      <c r="B600" s="111" t="s">
        <v>2056</v>
      </c>
      <c r="C600" s="99" t="s">
        <v>188</v>
      </c>
      <c r="D600" s="99" t="s">
        <v>187</v>
      </c>
      <c r="E600" s="99" t="s">
        <v>186</v>
      </c>
      <c r="F600" s="99" t="s">
        <v>201</v>
      </c>
      <c r="G600" s="99" t="s">
        <v>183</v>
      </c>
      <c r="H600" s="99" t="s">
        <v>184</v>
      </c>
      <c r="I600" s="99">
        <v>189717</v>
      </c>
      <c r="J600" s="99" t="s">
        <v>1900</v>
      </c>
      <c r="K600" s="99">
        <v>189717</v>
      </c>
      <c r="L600" s="99" t="s">
        <v>1901</v>
      </c>
      <c r="M600" s="99" t="s">
        <v>1902</v>
      </c>
      <c r="N600" s="99">
        <v>245033</v>
      </c>
      <c r="O600" s="99" t="s">
        <v>1903</v>
      </c>
      <c r="P600" s="99">
        <v>321989</v>
      </c>
      <c r="Q600" s="99" t="s">
        <v>1904</v>
      </c>
      <c r="R600" s="99" t="s">
        <v>809</v>
      </c>
      <c r="S600" s="99" t="s">
        <v>1916</v>
      </c>
      <c r="T600" s="99" t="s">
        <v>209</v>
      </c>
      <c r="U600" s="99" t="s">
        <v>210</v>
      </c>
      <c r="V600" s="99">
        <v>541</v>
      </c>
      <c r="W600" s="99" t="s">
        <v>843</v>
      </c>
      <c r="X600" s="99">
        <v>350985464</v>
      </c>
      <c r="Y600" s="99" t="s">
        <v>1917</v>
      </c>
      <c r="Z600" s="99" t="s">
        <v>939</v>
      </c>
      <c r="AA600" s="99">
        <v>32358</v>
      </c>
      <c r="AB600" s="99" t="s">
        <v>231</v>
      </c>
      <c r="AC600" s="99">
        <v>24</v>
      </c>
      <c r="AD600" s="99" t="s">
        <v>215</v>
      </c>
      <c r="AE600" s="99" t="s">
        <v>617</v>
      </c>
      <c r="AF600" s="99">
        <v>1797</v>
      </c>
      <c r="AG600" s="99">
        <v>1750</v>
      </c>
      <c r="AH600" s="99" t="s">
        <v>1428</v>
      </c>
      <c r="AI600" s="99">
        <v>27316.61</v>
      </c>
      <c r="AJ600" s="99">
        <v>9480.39</v>
      </c>
      <c r="AK600" s="99">
        <v>36797</v>
      </c>
      <c r="AL600" s="99">
        <v>5041.3900000000003</v>
      </c>
      <c r="AM600" s="99">
        <v>208.61</v>
      </c>
      <c r="AN600" s="99">
        <v>5250</v>
      </c>
      <c r="AO600" s="99">
        <v>3327.78</v>
      </c>
      <c r="AP600" s="99">
        <v>172.22</v>
      </c>
      <c r="AQ600" s="99">
        <v>3500</v>
      </c>
      <c r="AR600" s="99">
        <v>23</v>
      </c>
      <c r="AS600" s="99">
        <v>58</v>
      </c>
      <c r="AT600" s="99" t="s">
        <v>966</v>
      </c>
      <c r="AU600" s="99"/>
      <c r="AV600" s="99"/>
      <c r="AW600" s="99"/>
      <c r="AX600" s="99" t="s">
        <v>218</v>
      </c>
      <c r="AY600" s="99" t="s">
        <v>219</v>
      </c>
      <c r="AZ600" s="99"/>
      <c r="BA600" s="99">
        <v>0</v>
      </c>
      <c r="BB600" s="101">
        <v>45758</v>
      </c>
      <c r="BC600" s="101" t="s">
        <v>1851</v>
      </c>
      <c r="BD600" s="99" t="s">
        <v>397</v>
      </c>
      <c r="BE600" s="99" t="s">
        <v>517</v>
      </c>
      <c r="BF600" s="109" t="s">
        <v>399</v>
      </c>
      <c r="BG600" s="67"/>
      <c r="BH600" s="108"/>
      <c r="BI600" s="99" t="s">
        <v>2018</v>
      </c>
      <c r="BJ600" s="99"/>
      <c r="BK600" s="108"/>
      <c r="BL600" s="100"/>
    </row>
    <row r="601" spans="1:64" ht="82.8" x14ac:dyDescent="0.3">
      <c r="A601" s="84">
        <v>600</v>
      </c>
      <c r="B601" s="111" t="s">
        <v>2056</v>
      </c>
      <c r="C601" s="99" t="s">
        <v>188</v>
      </c>
      <c r="D601" s="99" t="s">
        <v>187</v>
      </c>
      <c r="E601" s="99" t="s">
        <v>186</v>
      </c>
      <c r="F601" s="99" t="s">
        <v>201</v>
      </c>
      <c r="G601" s="99" t="s">
        <v>183</v>
      </c>
      <c r="H601" s="99" t="s">
        <v>184</v>
      </c>
      <c r="I601" s="99">
        <v>189717</v>
      </c>
      <c r="J601" s="99" t="s">
        <v>1900</v>
      </c>
      <c r="K601" s="99">
        <v>189717</v>
      </c>
      <c r="L601" s="99" t="s">
        <v>1901</v>
      </c>
      <c r="M601" s="99" t="s">
        <v>1902</v>
      </c>
      <c r="N601" s="99">
        <v>245033</v>
      </c>
      <c r="O601" s="99" t="s">
        <v>1903</v>
      </c>
      <c r="P601" s="99">
        <v>321989</v>
      </c>
      <c r="Q601" s="99" t="s">
        <v>1904</v>
      </c>
      <c r="R601" s="99" t="s">
        <v>809</v>
      </c>
      <c r="S601" s="99" t="s">
        <v>1918</v>
      </c>
      <c r="T601" s="99" t="s">
        <v>209</v>
      </c>
      <c r="U601" s="99" t="s">
        <v>210</v>
      </c>
      <c r="V601" s="99">
        <v>541</v>
      </c>
      <c r="W601" s="99" t="s">
        <v>916</v>
      </c>
      <c r="X601" s="99">
        <v>351573915</v>
      </c>
      <c r="Y601" s="99" t="s">
        <v>1919</v>
      </c>
      <c r="Z601" s="99" t="s">
        <v>940</v>
      </c>
      <c r="AA601" s="99">
        <v>32000</v>
      </c>
      <c r="AB601" s="99" t="s">
        <v>231</v>
      </c>
      <c r="AC601" s="99">
        <v>24</v>
      </c>
      <c r="AD601" s="99" t="s">
        <v>215</v>
      </c>
      <c r="AE601" s="99" t="s">
        <v>1920</v>
      </c>
      <c r="AF601" s="99">
        <v>1750</v>
      </c>
      <c r="AG601" s="99">
        <v>1750</v>
      </c>
      <c r="AH601" s="99" t="s">
        <v>1072</v>
      </c>
      <c r="AI601" s="99">
        <v>25779.88</v>
      </c>
      <c r="AJ601" s="99">
        <v>9462.1200000000008</v>
      </c>
      <c r="AK601" s="99">
        <v>35242</v>
      </c>
      <c r="AL601" s="99">
        <v>6220.12</v>
      </c>
      <c r="AM601" s="99">
        <v>192.88</v>
      </c>
      <c r="AN601" s="99">
        <v>6413</v>
      </c>
      <c r="AO601" s="99">
        <v>1508</v>
      </c>
      <c r="AP601" s="99">
        <v>0</v>
      </c>
      <c r="AQ601" s="99">
        <v>1508</v>
      </c>
      <c r="AR601" s="99">
        <v>21</v>
      </c>
      <c r="AS601" s="99">
        <v>30</v>
      </c>
      <c r="AT601" s="99" t="s">
        <v>921</v>
      </c>
      <c r="AU601" s="99"/>
      <c r="AV601" s="99"/>
      <c r="AW601" s="99"/>
      <c r="AX601" s="99" t="s">
        <v>218</v>
      </c>
      <c r="AY601" s="99" t="s">
        <v>219</v>
      </c>
      <c r="AZ601" s="99"/>
      <c r="BA601" s="99">
        <v>0</v>
      </c>
      <c r="BB601" s="101">
        <v>45759</v>
      </c>
      <c r="BC601" s="101" t="s">
        <v>396</v>
      </c>
      <c r="BD601" s="99" t="s">
        <v>397</v>
      </c>
      <c r="BE601" s="99" t="s">
        <v>517</v>
      </c>
      <c r="BF601" s="109" t="s">
        <v>518</v>
      </c>
      <c r="BG601" s="67" t="s">
        <v>2014</v>
      </c>
      <c r="BH601" s="108"/>
      <c r="BI601" s="99" t="s">
        <v>2016</v>
      </c>
      <c r="BJ601" s="99" t="s">
        <v>2019</v>
      </c>
      <c r="BK601" s="108">
        <f>VLOOKUP(X601,'[7]Loan Outstanding ReportDetailed'!$X$5:$BK$3682,40,0)</f>
        <v>3500</v>
      </c>
      <c r="BL601" s="116" t="s">
        <v>2027</v>
      </c>
    </row>
    <row r="602" spans="1:64" ht="69" x14ac:dyDescent="0.3">
      <c r="A602" s="99">
        <v>601</v>
      </c>
      <c r="B602" s="111" t="s">
        <v>2056</v>
      </c>
      <c r="C602" s="99" t="s">
        <v>188</v>
      </c>
      <c r="D602" s="99" t="s">
        <v>187</v>
      </c>
      <c r="E602" s="99" t="s">
        <v>186</v>
      </c>
      <c r="F602" s="99" t="s">
        <v>201</v>
      </c>
      <c r="G602" s="99" t="s">
        <v>183</v>
      </c>
      <c r="H602" s="99" t="s">
        <v>184</v>
      </c>
      <c r="I602" s="99">
        <v>189717</v>
      </c>
      <c r="J602" s="99" t="s">
        <v>1900</v>
      </c>
      <c r="K602" s="99">
        <v>189717</v>
      </c>
      <c r="L602" s="99" t="s">
        <v>1901</v>
      </c>
      <c r="M602" s="99" t="s">
        <v>1902</v>
      </c>
      <c r="N602" s="99">
        <v>245033</v>
      </c>
      <c r="O602" s="99" t="s">
        <v>1903</v>
      </c>
      <c r="P602" s="99">
        <v>321989</v>
      </c>
      <c r="Q602" s="99" t="s">
        <v>1904</v>
      </c>
      <c r="R602" s="99" t="s">
        <v>809</v>
      </c>
      <c r="S602" s="99" t="s">
        <v>1921</v>
      </c>
      <c r="T602" s="99" t="s">
        <v>227</v>
      </c>
      <c r="U602" s="99" t="s">
        <v>210</v>
      </c>
      <c r="V602" s="99">
        <v>541</v>
      </c>
      <c r="W602" s="99" t="s">
        <v>1209</v>
      </c>
      <c r="X602" s="99">
        <v>352947363</v>
      </c>
      <c r="Y602" s="99" t="s">
        <v>1922</v>
      </c>
      <c r="Z602" s="99" t="s">
        <v>1923</v>
      </c>
      <c r="AA602" s="99">
        <v>32000</v>
      </c>
      <c r="AB602" s="99" t="s">
        <v>231</v>
      </c>
      <c r="AC602" s="99">
        <v>24</v>
      </c>
      <c r="AD602" s="99" t="s">
        <v>215</v>
      </c>
      <c r="AE602" s="99" t="s">
        <v>1181</v>
      </c>
      <c r="AF602" s="99">
        <v>1710</v>
      </c>
      <c r="AG602" s="99">
        <v>1710</v>
      </c>
      <c r="AH602" s="99" t="s">
        <v>1230</v>
      </c>
      <c r="AI602" s="99">
        <v>19817.37</v>
      </c>
      <c r="AJ602" s="99">
        <v>7542.63</v>
      </c>
      <c r="AK602" s="99">
        <v>27360</v>
      </c>
      <c r="AL602" s="99">
        <v>12182.63</v>
      </c>
      <c r="AM602" s="99">
        <v>1117.3699999999999</v>
      </c>
      <c r="AN602" s="99">
        <v>13300</v>
      </c>
      <c r="AO602" s="99">
        <v>2981.03</v>
      </c>
      <c r="AP602" s="99">
        <v>438.97</v>
      </c>
      <c r="AQ602" s="99">
        <v>3420</v>
      </c>
      <c r="AR602" s="99">
        <v>18</v>
      </c>
      <c r="AS602" s="99">
        <v>58</v>
      </c>
      <c r="AT602" s="99" t="s">
        <v>966</v>
      </c>
      <c r="AU602" s="99"/>
      <c r="AV602" s="99"/>
      <c r="AW602" s="99"/>
      <c r="AX602" s="99" t="s">
        <v>218</v>
      </c>
      <c r="AY602" s="99" t="s">
        <v>219</v>
      </c>
      <c r="AZ602" s="99"/>
      <c r="BA602" s="99">
        <v>0</v>
      </c>
      <c r="BB602" s="101">
        <v>45759</v>
      </c>
      <c r="BC602" s="101" t="s">
        <v>396</v>
      </c>
      <c r="BD602" s="99" t="s">
        <v>397</v>
      </c>
      <c r="BE602" s="99" t="s">
        <v>517</v>
      </c>
      <c r="BF602" s="109" t="s">
        <v>518</v>
      </c>
      <c r="BG602" s="67" t="s">
        <v>2014</v>
      </c>
      <c r="BH602" s="108"/>
      <c r="BI602" s="99" t="s">
        <v>2016</v>
      </c>
      <c r="BJ602" s="99" t="s">
        <v>2019</v>
      </c>
      <c r="BK602" s="108">
        <f>VLOOKUP(X602,'[7]Loan Outstanding ReportDetailed'!$X$5:$BK$3682,40,0)</f>
        <v>1710</v>
      </c>
      <c r="BL602" s="116" t="s">
        <v>2028</v>
      </c>
    </row>
    <row r="603" spans="1:64" hidden="1" x14ac:dyDescent="0.3">
      <c r="A603" s="84">
        <v>602</v>
      </c>
      <c r="B603" s="111" t="s">
        <v>2056</v>
      </c>
      <c r="C603" s="99" t="s">
        <v>188</v>
      </c>
      <c r="D603" s="99" t="s">
        <v>187</v>
      </c>
      <c r="E603" s="99" t="s">
        <v>186</v>
      </c>
      <c r="F603" s="99" t="s">
        <v>201</v>
      </c>
      <c r="G603" s="99" t="s">
        <v>183</v>
      </c>
      <c r="H603" s="99" t="s">
        <v>184</v>
      </c>
      <c r="I603" s="99">
        <v>189717</v>
      </c>
      <c r="J603" s="99" t="s">
        <v>1900</v>
      </c>
      <c r="K603" s="99">
        <v>189717</v>
      </c>
      <c r="L603" s="99" t="s">
        <v>1901</v>
      </c>
      <c r="M603" s="99" t="s">
        <v>1902</v>
      </c>
      <c r="N603" s="99">
        <v>245033</v>
      </c>
      <c r="O603" s="99" t="s">
        <v>1903</v>
      </c>
      <c r="P603" s="99">
        <v>706906</v>
      </c>
      <c r="Q603" s="99" t="s">
        <v>1907</v>
      </c>
      <c r="R603" s="99" t="s">
        <v>809</v>
      </c>
      <c r="S603" s="99" t="s">
        <v>1924</v>
      </c>
      <c r="T603" s="99" t="s">
        <v>227</v>
      </c>
      <c r="U603" s="99" t="s">
        <v>210</v>
      </c>
      <c r="V603" s="99">
        <v>541</v>
      </c>
      <c r="W603" s="99" t="s">
        <v>1209</v>
      </c>
      <c r="X603" s="99">
        <v>353604429</v>
      </c>
      <c r="Y603" s="99" t="s">
        <v>1925</v>
      </c>
      <c r="Z603" s="99" t="s">
        <v>1317</v>
      </c>
      <c r="AA603" s="99">
        <v>32000</v>
      </c>
      <c r="AB603" s="99" t="s">
        <v>231</v>
      </c>
      <c r="AC603" s="99">
        <v>24</v>
      </c>
      <c r="AD603" s="99" t="s">
        <v>215</v>
      </c>
      <c r="AE603" s="99" t="s">
        <v>1302</v>
      </c>
      <c r="AF603" s="99">
        <v>1710</v>
      </c>
      <c r="AG603" s="99">
        <v>1710</v>
      </c>
      <c r="AH603" s="99" t="s">
        <v>1090</v>
      </c>
      <c r="AI603" s="99">
        <v>16875.009999999998</v>
      </c>
      <c r="AJ603" s="99">
        <v>7064.99</v>
      </c>
      <c r="AK603" s="99">
        <v>23940</v>
      </c>
      <c r="AL603" s="99">
        <v>15124.99</v>
      </c>
      <c r="AM603" s="99">
        <v>1733.01</v>
      </c>
      <c r="AN603" s="99">
        <v>16858</v>
      </c>
      <c r="AO603" s="99">
        <v>2867.09</v>
      </c>
      <c r="AP603" s="99">
        <v>552.91</v>
      </c>
      <c r="AQ603" s="99">
        <v>3420</v>
      </c>
      <c r="AR603" s="99">
        <v>16</v>
      </c>
      <c r="AS603" s="99">
        <v>58</v>
      </c>
      <c r="AT603" s="99" t="s">
        <v>966</v>
      </c>
      <c r="AU603" s="99"/>
      <c r="AV603" s="99"/>
      <c r="AW603" s="99"/>
      <c r="AX603" s="99" t="s">
        <v>218</v>
      </c>
      <c r="AY603" s="99" t="s">
        <v>219</v>
      </c>
      <c r="AZ603" s="99"/>
      <c r="BA603" s="99">
        <v>0</v>
      </c>
      <c r="BB603" s="101">
        <v>45758</v>
      </c>
      <c r="BC603" s="101" t="s">
        <v>1851</v>
      </c>
      <c r="BD603" s="99" t="s">
        <v>397</v>
      </c>
      <c r="BE603" s="99" t="s">
        <v>517</v>
      </c>
      <c r="BF603" s="109" t="s">
        <v>399</v>
      </c>
      <c r="BG603" s="67"/>
      <c r="BH603" s="108"/>
      <c r="BI603" s="99" t="s">
        <v>2018</v>
      </c>
      <c r="BJ603" s="99"/>
      <c r="BK603" s="108"/>
      <c r="BL603" s="100"/>
    </row>
    <row r="604" spans="1:64" hidden="1" x14ac:dyDescent="0.3">
      <c r="A604" s="84">
        <v>603</v>
      </c>
      <c r="B604" s="111" t="s">
        <v>2056</v>
      </c>
      <c r="C604" s="99" t="s">
        <v>188</v>
      </c>
      <c r="D604" s="99" t="s">
        <v>187</v>
      </c>
      <c r="E604" s="99" t="s">
        <v>186</v>
      </c>
      <c r="F604" s="99" t="s">
        <v>201</v>
      </c>
      <c r="G604" s="99" t="s">
        <v>183</v>
      </c>
      <c r="H604" s="99" t="s">
        <v>184</v>
      </c>
      <c r="I604" s="99">
        <v>189717</v>
      </c>
      <c r="J604" s="99" t="s">
        <v>1900</v>
      </c>
      <c r="K604" s="99">
        <v>189717</v>
      </c>
      <c r="L604" s="99" t="s">
        <v>1901</v>
      </c>
      <c r="M604" s="99" t="s">
        <v>1902</v>
      </c>
      <c r="N604" s="99">
        <v>245033</v>
      </c>
      <c r="O604" s="99" t="s">
        <v>1903</v>
      </c>
      <c r="P604" s="99">
        <v>706906</v>
      </c>
      <c r="Q604" s="99" t="s">
        <v>1907</v>
      </c>
      <c r="R604" s="99" t="s">
        <v>809</v>
      </c>
      <c r="S604" s="99" t="s">
        <v>1926</v>
      </c>
      <c r="T604" s="99" t="s">
        <v>227</v>
      </c>
      <c r="U604" s="99" t="s">
        <v>210</v>
      </c>
      <c r="V604" s="99">
        <v>541</v>
      </c>
      <c r="W604" s="99" t="s">
        <v>1215</v>
      </c>
      <c r="X604" s="99">
        <v>353604589</v>
      </c>
      <c r="Y604" s="99" t="s">
        <v>1927</v>
      </c>
      <c r="Z604" s="99" t="s">
        <v>1317</v>
      </c>
      <c r="AA604" s="99">
        <v>32000</v>
      </c>
      <c r="AB604" s="99" t="s">
        <v>231</v>
      </c>
      <c r="AC604" s="99">
        <v>24</v>
      </c>
      <c r="AD604" s="99" t="s">
        <v>215</v>
      </c>
      <c r="AE604" s="99" t="s">
        <v>1302</v>
      </c>
      <c r="AF604" s="99">
        <v>1710</v>
      </c>
      <c r="AG604" s="99">
        <v>1710</v>
      </c>
      <c r="AH604" s="99" t="s">
        <v>1090</v>
      </c>
      <c r="AI604" s="99">
        <v>19742.099999999999</v>
      </c>
      <c r="AJ604" s="99">
        <v>7617.9</v>
      </c>
      <c r="AK604" s="99">
        <v>27360</v>
      </c>
      <c r="AL604" s="99">
        <v>12257.9</v>
      </c>
      <c r="AM604" s="99">
        <v>1180.0999999999999</v>
      </c>
      <c r="AN604" s="99">
        <v>13438</v>
      </c>
      <c r="AO604" s="99">
        <v>0</v>
      </c>
      <c r="AP604" s="99">
        <v>0</v>
      </c>
      <c r="AQ604" s="99">
        <v>0</v>
      </c>
      <c r="AR604" s="99">
        <v>16</v>
      </c>
      <c r="AS604" s="99">
        <v>0</v>
      </c>
      <c r="AT604" s="111" t="s">
        <v>395</v>
      </c>
      <c r="AU604" s="99"/>
      <c r="AV604" s="99"/>
      <c r="AW604" s="99"/>
      <c r="AX604" s="99" t="s">
        <v>218</v>
      </c>
      <c r="AY604" s="99" t="s">
        <v>219</v>
      </c>
      <c r="AZ604" s="99"/>
      <c r="BA604" s="99">
        <v>0</v>
      </c>
      <c r="BB604" s="101"/>
      <c r="BC604" s="101"/>
      <c r="BD604" s="99" t="s">
        <v>220</v>
      </c>
      <c r="BE604" s="99"/>
      <c r="BF604" s="109"/>
      <c r="BG604" s="67"/>
      <c r="BH604" s="108"/>
      <c r="BI604" s="99" t="s">
        <v>2017</v>
      </c>
      <c r="BJ604" s="99"/>
      <c r="BK604" s="108"/>
      <c r="BL604" s="100" t="s">
        <v>2062</v>
      </c>
    </row>
    <row r="605" spans="1:64" hidden="1" x14ac:dyDescent="0.3">
      <c r="A605" s="84">
        <v>604</v>
      </c>
      <c r="B605" s="111" t="s">
        <v>2056</v>
      </c>
      <c r="C605" s="99" t="s">
        <v>188</v>
      </c>
      <c r="D605" s="99" t="s">
        <v>187</v>
      </c>
      <c r="E605" s="99" t="s">
        <v>186</v>
      </c>
      <c r="F605" s="99" t="s">
        <v>201</v>
      </c>
      <c r="G605" s="99" t="s">
        <v>183</v>
      </c>
      <c r="H605" s="99" t="s">
        <v>184</v>
      </c>
      <c r="I605" s="99">
        <v>189717</v>
      </c>
      <c r="J605" s="99" t="s">
        <v>1900</v>
      </c>
      <c r="K605" s="99">
        <v>189717</v>
      </c>
      <c r="L605" s="99" t="s">
        <v>1901</v>
      </c>
      <c r="M605" s="99" t="s">
        <v>1902</v>
      </c>
      <c r="N605" s="99">
        <v>245033</v>
      </c>
      <c r="O605" s="99" t="s">
        <v>1903</v>
      </c>
      <c r="P605" s="99">
        <v>706906</v>
      </c>
      <c r="Q605" s="99" t="s">
        <v>1907</v>
      </c>
      <c r="R605" s="99" t="s">
        <v>809</v>
      </c>
      <c r="S605" s="99" t="s">
        <v>1928</v>
      </c>
      <c r="T605" s="99" t="s">
        <v>227</v>
      </c>
      <c r="U605" s="99" t="s">
        <v>210</v>
      </c>
      <c r="V605" s="99">
        <v>541</v>
      </c>
      <c r="W605" s="99" t="s">
        <v>1212</v>
      </c>
      <c r="X605" s="99">
        <v>353605007</v>
      </c>
      <c r="Y605" s="99" t="s">
        <v>1929</v>
      </c>
      <c r="Z605" s="99" t="s">
        <v>1317</v>
      </c>
      <c r="AA605" s="99">
        <v>32000</v>
      </c>
      <c r="AB605" s="99" t="s">
        <v>231</v>
      </c>
      <c r="AC605" s="99">
        <v>24</v>
      </c>
      <c r="AD605" s="99" t="s">
        <v>215</v>
      </c>
      <c r="AE605" s="99" t="s">
        <v>1302</v>
      </c>
      <c r="AF605" s="99">
        <v>1710</v>
      </c>
      <c r="AG605" s="99">
        <v>1710</v>
      </c>
      <c r="AH605" s="99" t="s">
        <v>1103</v>
      </c>
      <c r="AI605" s="99">
        <v>19742.099999999999</v>
      </c>
      <c r="AJ605" s="99">
        <v>7617.9</v>
      </c>
      <c r="AK605" s="99">
        <v>27360</v>
      </c>
      <c r="AL605" s="99">
        <v>12257.9</v>
      </c>
      <c r="AM605" s="99">
        <v>1180.0999999999999</v>
      </c>
      <c r="AN605" s="99">
        <v>13438</v>
      </c>
      <c r="AO605" s="99">
        <v>0</v>
      </c>
      <c r="AP605" s="99">
        <v>0</v>
      </c>
      <c r="AQ605" s="99">
        <v>0</v>
      </c>
      <c r="AR605" s="99">
        <v>16</v>
      </c>
      <c r="AS605" s="99">
        <v>0</v>
      </c>
      <c r="AT605" s="111" t="s">
        <v>395</v>
      </c>
      <c r="AU605" s="99"/>
      <c r="AV605" s="99"/>
      <c r="AW605" s="99"/>
      <c r="AX605" s="99" t="s">
        <v>218</v>
      </c>
      <c r="AY605" s="99" t="s">
        <v>219</v>
      </c>
      <c r="AZ605" s="99"/>
      <c r="BA605" s="99">
        <v>0</v>
      </c>
      <c r="BB605" s="101"/>
      <c r="BC605" s="101"/>
      <c r="BD605" s="99" t="s">
        <v>220</v>
      </c>
      <c r="BE605" s="99"/>
      <c r="BF605" s="109"/>
      <c r="BG605" s="67"/>
      <c r="BH605" s="108"/>
      <c r="BI605" s="99" t="s">
        <v>2017</v>
      </c>
      <c r="BJ605" s="99"/>
      <c r="BK605" s="108"/>
      <c r="BL605" s="100" t="s">
        <v>2062</v>
      </c>
    </row>
    <row r="606" spans="1:64" hidden="1" x14ac:dyDescent="0.3">
      <c r="A606" s="99">
        <v>605</v>
      </c>
      <c r="B606" s="111" t="s">
        <v>2056</v>
      </c>
      <c r="C606" s="99" t="s">
        <v>188</v>
      </c>
      <c r="D606" s="99" t="s">
        <v>187</v>
      </c>
      <c r="E606" s="99" t="s">
        <v>186</v>
      </c>
      <c r="F606" s="99" t="s">
        <v>201</v>
      </c>
      <c r="G606" s="99" t="s">
        <v>183</v>
      </c>
      <c r="H606" s="99" t="s">
        <v>184</v>
      </c>
      <c r="I606" s="99">
        <v>189717</v>
      </c>
      <c r="J606" s="99" t="s">
        <v>1900</v>
      </c>
      <c r="K606" s="99">
        <v>189717</v>
      </c>
      <c r="L606" s="99" t="s">
        <v>1901</v>
      </c>
      <c r="M606" s="99" t="s">
        <v>1902</v>
      </c>
      <c r="N606" s="99">
        <v>245033</v>
      </c>
      <c r="O606" s="99" t="s">
        <v>1903</v>
      </c>
      <c r="P606" s="99">
        <v>692881</v>
      </c>
      <c r="Q606" s="99" t="s">
        <v>1930</v>
      </c>
      <c r="R606" s="99" t="s">
        <v>809</v>
      </c>
      <c r="S606" s="99" t="s">
        <v>1931</v>
      </c>
      <c r="T606" s="99" t="s">
        <v>227</v>
      </c>
      <c r="U606" s="99" t="s">
        <v>210</v>
      </c>
      <c r="V606" s="99">
        <v>541</v>
      </c>
      <c r="W606" s="99" t="s">
        <v>1215</v>
      </c>
      <c r="X606" s="99">
        <v>353730150</v>
      </c>
      <c r="Y606" s="99" t="s">
        <v>1932</v>
      </c>
      <c r="Z606" s="99" t="s">
        <v>1353</v>
      </c>
      <c r="AA606" s="99">
        <v>40000</v>
      </c>
      <c r="AB606" s="99" t="s">
        <v>231</v>
      </c>
      <c r="AC606" s="99">
        <v>24</v>
      </c>
      <c r="AD606" s="99" t="s">
        <v>215</v>
      </c>
      <c r="AE606" s="99" t="s">
        <v>1350</v>
      </c>
      <c r="AF606" s="99">
        <v>2130</v>
      </c>
      <c r="AG606" s="99">
        <v>2130</v>
      </c>
      <c r="AH606" s="99" t="s">
        <v>1090</v>
      </c>
      <c r="AI606" s="99">
        <v>20233.54</v>
      </c>
      <c r="AJ606" s="99">
        <v>9586.4599999999991</v>
      </c>
      <c r="AK606" s="99">
        <v>29820</v>
      </c>
      <c r="AL606" s="99">
        <v>19766.46</v>
      </c>
      <c r="AM606" s="99">
        <v>2402.54</v>
      </c>
      <c r="AN606" s="99">
        <v>22169</v>
      </c>
      <c r="AO606" s="99">
        <v>1750.92</v>
      </c>
      <c r="AP606" s="99">
        <v>379.08</v>
      </c>
      <c r="AQ606" s="99">
        <v>2130</v>
      </c>
      <c r="AR606" s="99">
        <v>15</v>
      </c>
      <c r="AS606" s="99">
        <v>30</v>
      </c>
      <c r="AT606" s="99" t="s">
        <v>921</v>
      </c>
      <c r="AU606" s="99"/>
      <c r="AV606" s="99"/>
      <c r="AW606" s="99"/>
      <c r="AX606" s="99" t="s">
        <v>218</v>
      </c>
      <c r="AY606" s="99" t="s">
        <v>219</v>
      </c>
      <c r="AZ606" s="99"/>
      <c r="BA606" s="99">
        <v>0</v>
      </c>
      <c r="BB606" s="101">
        <v>45758</v>
      </c>
      <c r="BC606" s="101" t="s">
        <v>1851</v>
      </c>
      <c r="BD606" s="99" t="s">
        <v>397</v>
      </c>
      <c r="BE606" s="99" t="s">
        <v>517</v>
      </c>
      <c r="BF606" s="109" t="s">
        <v>399</v>
      </c>
      <c r="BG606" s="67"/>
      <c r="BH606" s="108"/>
      <c r="BI606" s="99" t="s">
        <v>2018</v>
      </c>
      <c r="BJ606" s="99"/>
      <c r="BK606" s="108"/>
      <c r="BL606" s="100"/>
    </row>
    <row r="607" spans="1:64" hidden="1" x14ac:dyDescent="0.3">
      <c r="A607" s="84">
        <v>606</v>
      </c>
      <c r="B607" s="111" t="s">
        <v>2056</v>
      </c>
      <c r="C607" s="99" t="s">
        <v>188</v>
      </c>
      <c r="D607" s="99" t="s">
        <v>187</v>
      </c>
      <c r="E607" s="99" t="s">
        <v>186</v>
      </c>
      <c r="F607" s="99" t="s">
        <v>201</v>
      </c>
      <c r="G607" s="99" t="s">
        <v>183</v>
      </c>
      <c r="H607" s="99" t="s">
        <v>184</v>
      </c>
      <c r="I607" s="99">
        <v>189717</v>
      </c>
      <c r="J607" s="99" t="s">
        <v>1900</v>
      </c>
      <c r="K607" s="99">
        <v>189717</v>
      </c>
      <c r="L607" s="99" t="s">
        <v>1901</v>
      </c>
      <c r="M607" s="99" t="s">
        <v>1902</v>
      </c>
      <c r="N607" s="99">
        <v>245033</v>
      </c>
      <c r="O607" s="99" t="s">
        <v>1903</v>
      </c>
      <c r="P607" s="99">
        <v>692881</v>
      </c>
      <c r="Q607" s="99" t="s">
        <v>1930</v>
      </c>
      <c r="R607" s="99" t="s">
        <v>809</v>
      </c>
      <c r="S607" s="99" t="s">
        <v>1933</v>
      </c>
      <c r="T607" s="99" t="s">
        <v>227</v>
      </c>
      <c r="U607" s="99" t="s">
        <v>210</v>
      </c>
      <c r="V607" s="99">
        <v>541</v>
      </c>
      <c r="W607" s="99" t="s">
        <v>1215</v>
      </c>
      <c r="X607" s="99">
        <v>353730380</v>
      </c>
      <c r="Y607" s="99" t="s">
        <v>1934</v>
      </c>
      <c r="Z607" s="99" t="s">
        <v>1353</v>
      </c>
      <c r="AA607" s="99">
        <v>40000</v>
      </c>
      <c r="AB607" s="99" t="s">
        <v>231</v>
      </c>
      <c r="AC607" s="99">
        <v>24</v>
      </c>
      <c r="AD607" s="99" t="s">
        <v>215</v>
      </c>
      <c r="AE607" s="99" t="s">
        <v>1350</v>
      </c>
      <c r="AF607" s="99">
        <v>2130</v>
      </c>
      <c r="AG607" s="99">
        <v>2130</v>
      </c>
      <c r="AH607" s="99" t="s">
        <v>1090</v>
      </c>
      <c r="AI607" s="99">
        <v>20233.54</v>
      </c>
      <c r="AJ607" s="99">
        <v>9586.4599999999991</v>
      </c>
      <c r="AK607" s="99">
        <v>29820</v>
      </c>
      <c r="AL607" s="99">
        <v>19766.46</v>
      </c>
      <c r="AM607" s="99">
        <v>2402.54</v>
      </c>
      <c r="AN607" s="99">
        <v>22169</v>
      </c>
      <c r="AO607" s="99">
        <v>1750.92</v>
      </c>
      <c r="AP607" s="99">
        <v>379.08</v>
      </c>
      <c r="AQ607" s="99">
        <v>2130</v>
      </c>
      <c r="AR607" s="99">
        <v>15</v>
      </c>
      <c r="AS607" s="99">
        <v>30</v>
      </c>
      <c r="AT607" s="99" t="s">
        <v>921</v>
      </c>
      <c r="AU607" s="99"/>
      <c r="AV607" s="99"/>
      <c r="AW607" s="99"/>
      <c r="AX607" s="99" t="s">
        <v>218</v>
      </c>
      <c r="AY607" s="99" t="s">
        <v>219</v>
      </c>
      <c r="AZ607" s="99"/>
      <c r="BA607" s="99">
        <v>0</v>
      </c>
      <c r="BB607" s="101">
        <v>45758</v>
      </c>
      <c r="BC607" s="101" t="s">
        <v>1851</v>
      </c>
      <c r="BD607" s="99" t="s">
        <v>397</v>
      </c>
      <c r="BE607" s="99" t="s">
        <v>517</v>
      </c>
      <c r="BF607" s="109" t="s">
        <v>518</v>
      </c>
      <c r="BG607" s="67"/>
      <c r="BH607" s="108"/>
      <c r="BI607" s="99" t="s">
        <v>2018</v>
      </c>
      <c r="BJ607" s="99"/>
      <c r="BK607" s="108"/>
      <c r="BL607" s="100"/>
    </row>
    <row r="608" spans="1:64" hidden="1" x14ac:dyDescent="0.3">
      <c r="A608" s="84">
        <v>607</v>
      </c>
      <c r="B608" s="111" t="s">
        <v>2056</v>
      </c>
      <c r="C608" s="99" t="s">
        <v>188</v>
      </c>
      <c r="D608" s="99" t="s">
        <v>187</v>
      </c>
      <c r="E608" s="99" t="s">
        <v>186</v>
      </c>
      <c r="F608" s="99" t="s">
        <v>201</v>
      </c>
      <c r="G608" s="99" t="s">
        <v>183</v>
      </c>
      <c r="H608" s="99" t="s">
        <v>184</v>
      </c>
      <c r="I608" s="99">
        <v>189717</v>
      </c>
      <c r="J608" s="99" t="s">
        <v>1900</v>
      </c>
      <c r="K608" s="99">
        <v>189717</v>
      </c>
      <c r="L608" s="99" t="s">
        <v>1901</v>
      </c>
      <c r="M608" s="99" t="s">
        <v>1902</v>
      </c>
      <c r="N608" s="99">
        <v>245033</v>
      </c>
      <c r="O608" s="99" t="s">
        <v>1903</v>
      </c>
      <c r="P608" s="99">
        <v>692881</v>
      </c>
      <c r="Q608" s="99" t="s">
        <v>1930</v>
      </c>
      <c r="R608" s="99" t="s">
        <v>809</v>
      </c>
      <c r="S608" s="99" t="s">
        <v>1935</v>
      </c>
      <c r="T608" s="99" t="s">
        <v>227</v>
      </c>
      <c r="U608" s="99" t="s">
        <v>210</v>
      </c>
      <c r="V608" s="99">
        <v>541</v>
      </c>
      <c r="W608" s="99" t="s">
        <v>1936</v>
      </c>
      <c r="X608" s="99">
        <v>353730626</v>
      </c>
      <c r="Y608" s="99" t="s">
        <v>1937</v>
      </c>
      <c r="Z608" s="99" t="s">
        <v>1353</v>
      </c>
      <c r="AA608" s="99">
        <v>40000</v>
      </c>
      <c r="AB608" s="99" t="s">
        <v>231</v>
      </c>
      <c r="AC608" s="99">
        <v>24</v>
      </c>
      <c r="AD608" s="99" t="s">
        <v>215</v>
      </c>
      <c r="AE608" s="99" t="s">
        <v>1350</v>
      </c>
      <c r="AF608" s="99">
        <v>2130</v>
      </c>
      <c r="AG608" s="99">
        <v>2130</v>
      </c>
      <c r="AH608" s="99" t="s">
        <v>1090</v>
      </c>
      <c r="AI608" s="99">
        <v>21984.46</v>
      </c>
      <c r="AJ608" s="99">
        <v>9965.5400000000009</v>
      </c>
      <c r="AK608" s="99">
        <v>31950</v>
      </c>
      <c r="AL608" s="99">
        <v>18015.54</v>
      </c>
      <c r="AM608" s="99">
        <v>2023.46</v>
      </c>
      <c r="AN608" s="99">
        <v>20039</v>
      </c>
      <c r="AO608" s="99">
        <v>0</v>
      </c>
      <c r="AP608" s="99">
        <v>0</v>
      </c>
      <c r="AQ608" s="99">
        <v>0</v>
      </c>
      <c r="AR608" s="99">
        <v>15</v>
      </c>
      <c r="AS608" s="99">
        <v>0</v>
      </c>
      <c r="AT608" s="111" t="s">
        <v>395</v>
      </c>
      <c r="AU608" s="99"/>
      <c r="AV608" s="99"/>
      <c r="AW608" s="99"/>
      <c r="AX608" s="99" t="s">
        <v>218</v>
      </c>
      <c r="AY608" s="99" t="s">
        <v>219</v>
      </c>
      <c r="AZ608" s="99"/>
      <c r="BA608" s="99">
        <v>0</v>
      </c>
      <c r="BB608" s="101"/>
      <c r="BC608" s="101"/>
      <c r="BD608" s="99" t="s">
        <v>220</v>
      </c>
      <c r="BE608" s="99"/>
      <c r="BF608" s="109"/>
      <c r="BG608" s="67"/>
      <c r="BH608" s="108"/>
      <c r="BI608" s="99" t="s">
        <v>2017</v>
      </c>
      <c r="BJ608" s="99"/>
      <c r="BK608" s="108"/>
      <c r="BL608" s="100" t="s">
        <v>2062</v>
      </c>
    </row>
    <row r="609" spans="1:64" hidden="1" x14ac:dyDescent="0.3">
      <c r="A609" s="84">
        <v>608</v>
      </c>
      <c r="B609" s="111" t="s">
        <v>2056</v>
      </c>
      <c r="C609" s="99" t="s">
        <v>188</v>
      </c>
      <c r="D609" s="99" t="s">
        <v>187</v>
      </c>
      <c r="E609" s="99" t="s">
        <v>186</v>
      </c>
      <c r="F609" s="99" t="s">
        <v>201</v>
      </c>
      <c r="G609" s="99" t="s">
        <v>183</v>
      </c>
      <c r="H609" s="99" t="s">
        <v>184</v>
      </c>
      <c r="I609" s="99">
        <v>189717</v>
      </c>
      <c r="J609" s="99" t="s">
        <v>1900</v>
      </c>
      <c r="K609" s="99">
        <v>189717</v>
      </c>
      <c r="L609" s="99" t="s">
        <v>1901</v>
      </c>
      <c r="M609" s="99" t="s">
        <v>1902</v>
      </c>
      <c r="N609" s="99">
        <v>245033</v>
      </c>
      <c r="O609" s="99" t="s">
        <v>1903</v>
      </c>
      <c r="P609" s="99">
        <v>692881</v>
      </c>
      <c r="Q609" s="99" t="s">
        <v>1930</v>
      </c>
      <c r="R609" s="99" t="s">
        <v>809</v>
      </c>
      <c r="S609" s="99" t="s">
        <v>1938</v>
      </c>
      <c r="T609" s="99" t="s">
        <v>227</v>
      </c>
      <c r="U609" s="99" t="s">
        <v>210</v>
      </c>
      <c r="V609" s="99">
        <v>541</v>
      </c>
      <c r="W609" s="99" t="s">
        <v>1209</v>
      </c>
      <c r="X609" s="99">
        <v>353733645</v>
      </c>
      <c r="Y609" s="99" t="s">
        <v>1939</v>
      </c>
      <c r="Z609" s="99" t="s">
        <v>1353</v>
      </c>
      <c r="AA609" s="99">
        <v>32000</v>
      </c>
      <c r="AB609" s="99" t="s">
        <v>231</v>
      </c>
      <c r="AC609" s="99">
        <v>24</v>
      </c>
      <c r="AD609" s="99" t="s">
        <v>215</v>
      </c>
      <c r="AE609" s="99" t="s">
        <v>1350</v>
      </c>
      <c r="AF609" s="99">
        <v>1710</v>
      </c>
      <c r="AG609" s="99">
        <v>1710</v>
      </c>
      <c r="AH609" s="99" t="s">
        <v>1940</v>
      </c>
      <c r="AI609" s="99">
        <v>7432.7</v>
      </c>
      <c r="AJ609" s="99">
        <v>4537.3</v>
      </c>
      <c r="AK609" s="99">
        <v>11970</v>
      </c>
      <c r="AL609" s="99">
        <v>24567.3</v>
      </c>
      <c r="AM609" s="99">
        <v>5013.7</v>
      </c>
      <c r="AN609" s="99">
        <v>29581</v>
      </c>
      <c r="AO609" s="99">
        <v>10259.17</v>
      </c>
      <c r="AP609" s="99">
        <v>3420.83</v>
      </c>
      <c r="AQ609" s="99">
        <v>13680</v>
      </c>
      <c r="AR609" s="99">
        <v>15</v>
      </c>
      <c r="AS609" s="99">
        <v>240</v>
      </c>
      <c r="AT609" s="99" t="s">
        <v>217</v>
      </c>
      <c r="AU609" s="99"/>
      <c r="AV609" s="99"/>
      <c r="AW609" s="99"/>
      <c r="AX609" s="99" t="s">
        <v>218</v>
      </c>
      <c r="AY609" s="99"/>
      <c r="AZ609" s="99"/>
      <c r="BA609" s="99">
        <v>0</v>
      </c>
      <c r="BB609" s="101"/>
      <c r="BC609" s="101"/>
      <c r="BD609" s="99" t="s">
        <v>220</v>
      </c>
      <c r="BE609" s="99"/>
      <c r="BF609" s="109"/>
      <c r="BG609" s="67"/>
      <c r="BH609" s="108"/>
      <c r="BI609" s="99" t="s">
        <v>2017</v>
      </c>
      <c r="BJ609" s="99"/>
      <c r="BK609" s="108"/>
      <c r="BL609" s="100"/>
    </row>
    <row r="610" spans="1:64" hidden="1" x14ac:dyDescent="0.3">
      <c r="A610" s="99">
        <v>609</v>
      </c>
      <c r="B610" s="111" t="s">
        <v>2056</v>
      </c>
      <c r="C610" s="99" t="s">
        <v>188</v>
      </c>
      <c r="D610" s="99" t="s">
        <v>187</v>
      </c>
      <c r="E610" s="99" t="s">
        <v>186</v>
      </c>
      <c r="F610" s="99" t="s">
        <v>201</v>
      </c>
      <c r="G610" s="99" t="s">
        <v>183</v>
      </c>
      <c r="H610" s="99" t="s">
        <v>184</v>
      </c>
      <c r="I610" s="99">
        <v>189717</v>
      </c>
      <c r="J610" s="99" t="s">
        <v>1900</v>
      </c>
      <c r="K610" s="99">
        <v>189717</v>
      </c>
      <c r="L610" s="99" t="s">
        <v>1901</v>
      </c>
      <c r="M610" s="99" t="s">
        <v>1902</v>
      </c>
      <c r="N610" s="99">
        <v>245033</v>
      </c>
      <c r="O610" s="99" t="s">
        <v>1903</v>
      </c>
      <c r="P610" s="99">
        <v>692881</v>
      </c>
      <c r="Q610" s="99" t="s">
        <v>1930</v>
      </c>
      <c r="R610" s="99" t="s">
        <v>809</v>
      </c>
      <c r="S610" s="99" t="s">
        <v>1941</v>
      </c>
      <c r="T610" s="99" t="s">
        <v>227</v>
      </c>
      <c r="U610" s="99" t="s">
        <v>210</v>
      </c>
      <c r="V610" s="99">
        <v>541</v>
      </c>
      <c r="W610" s="99" t="s">
        <v>1215</v>
      </c>
      <c r="X610" s="99">
        <v>353734534</v>
      </c>
      <c r="Y610" s="99" t="s">
        <v>1942</v>
      </c>
      <c r="Z610" s="99" t="s">
        <v>1353</v>
      </c>
      <c r="AA610" s="99">
        <v>32000</v>
      </c>
      <c r="AB610" s="99" t="s">
        <v>231</v>
      </c>
      <c r="AC610" s="99">
        <v>24</v>
      </c>
      <c r="AD610" s="99" t="s">
        <v>215</v>
      </c>
      <c r="AE610" s="99" t="s">
        <v>1350</v>
      </c>
      <c r="AF610" s="99">
        <v>1710</v>
      </c>
      <c r="AG610" s="99">
        <v>1710</v>
      </c>
      <c r="AH610" s="99" t="s">
        <v>1558</v>
      </c>
      <c r="AI610" s="99">
        <v>2835.4</v>
      </c>
      <c r="AJ610" s="99">
        <v>2294.6</v>
      </c>
      <c r="AK610" s="99">
        <v>5130</v>
      </c>
      <c r="AL610" s="99">
        <v>29164.6</v>
      </c>
      <c r="AM610" s="99">
        <v>7256.4</v>
      </c>
      <c r="AN610" s="99">
        <v>36421</v>
      </c>
      <c r="AO610" s="99">
        <v>14856.47</v>
      </c>
      <c r="AP610" s="99">
        <v>5663.53</v>
      </c>
      <c r="AQ610" s="99">
        <v>20520</v>
      </c>
      <c r="AR610" s="99">
        <v>15</v>
      </c>
      <c r="AS610" s="99">
        <v>366</v>
      </c>
      <c r="AT610" s="99" t="s">
        <v>217</v>
      </c>
      <c r="AU610" s="99"/>
      <c r="AV610" s="99"/>
      <c r="AW610" s="99"/>
      <c r="AX610" s="99" t="s">
        <v>218</v>
      </c>
      <c r="AY610" s="99"/>
      <c r="AZ610" s="99"/>
      <c r="BA610" s="99">
        <v>0</v>
      </c>
      <c r="BB610" s="101"/>
      <c r="BC610" s="101"/>
      <c r="BD610" s="99" t="s">
        <v>220</v>
      </c>
      <c r="BE610" s="99"/>
      <c r="BF610" s="109"/>
      <c r="BG610" s="67"/>
      <c r="BH610" s="108"/>
      <c r="BI610" s="99" t="s">
        <v>2017</v>
      </c>
      <c r="BJ610" s="99"/>
      <c r="BK610" s="108"/>
      <c r="BL610" s="100"/>
    </row>
    <row r="611" spans="1:64" hidden="1" x14ac:dyDescent="0.3">
      <c r="A611" s="84">
        <v>610</v>
      </c>
      <c r="B611" s="111" t="s">
        <v>2056</v>
      </c>
      <c r="C611" s="99" t="s">
        <v>188</v>
      </c>
      <c r="D611" s="99" t="s">
        <v>187</v>
      </c>
      <c r="E611" s="99" t="s">
        <v>186</v>
      </c>
      <c r="F611" s="99" t="s">
        <v>201</v>
      </c>
      <c r="G611" s="99" t="s">
        <v>183</v>
      </c>
      <c r="H611" s="99" t="s">
        <v>184</v>
      </c>
      <c r="I611" s="99">
        <v>189717</v>
      </c>
      <c r="J611" s="99" t="s">
        <v>1900</v>
      </c>
      <c r="K611" s="99">
        <v>189717</v>
      </c>
      <c r="L611" s="99" t="s">
        <v>1901</v>
      </c>
      <c r="M611" s="99" t="s">
        <v>1902</v>
      </c>
      <c r="N611" s="99">
        <v>245033</v>
      </c>
      <c r="O611" s="99" t="s">
        <v>1903</v>
      </c>
      <c r="P611" s="99">
        <v>321989</v>
      </c>
      <c r="Q611" s="99" t="s">
        <v>1904</v>
      </c>
      <c r="R611" s="99" t="s">
        <v>809</v>
      </c>
      <c r="S611" s="99" t="s">
        <v>1943</v>
      </c>
      <c r="T611" s="99" t="s">
        <v>275</v>
      </c>
      <c r="U611" s="99" t="s">
        <v>210</v>
      </c>
      <c r="V611" s="99">
        <v>541</v>
      </c>
      <c r="W611" s="99" t="s">
        <v>337</v>
      </c>
      <c r="X611" s="99">
        <v>354271730</v>
      </c>
      <c r="Y611" s="99" t="s">
        <v>1944</v>
      </c>
      <c r="Z611" s="99" t="s">
        <v>1494</v>
      </c>
      <c r="AA611" s="99">
        <v>32000</v>
      </c>
      <c r="AB611" s="99" t="s">
        <v>231</v>
      </c>
      <c r="AC611" s="99">
        <v>24</v>
      </c>
      <c r="AD611" s="99" t="s">
        <v>215</v>
      </c>
      <c r="AE611" s="99" t="s">
        <v>1488</v>
      </c>
      <c r="AF611" s="99">
        <v>1710</v>
      </c>
      <c r="AG611" s="99">
        <v>1710</v>
      </c>
      <c r="AH611" s="99" t="s">
        <v>1790</v>
      </c>
      <c r="AI611" s="99">
        <v>6371.25</v>
      </c>
      <c r="AJ611" s="99">
        <v>3888.75</v>
      </c>
      <c r="AK611" s="99">
        <v>10260</v>
      </c>
      <c r="AL611" s="99">
        <v>25628.75</v>
      </c>
      <c r="AM611" s="99">
        <v>5508.25</v>
      </c>
      <c r="AN611" s="99">
        <v>31137</v>
      </c>
      <c r="AO611" s="99">
        <v>10067.43</v>
      </c>
      <c r="AP611" s="99">
        <v>3612.57</v>
      </c>
      <c r="AQ611" s="99">
        <v>13680</v>
      </c>
      <c r="AR611" s="99">
        <v>14</v>
      </c>
      <c r="AS611" s="99">
        <v>240</v>
      </c>
      <c r="AT611" s="99" t="s">
        <v>217</v>
      </c>
      <c r="AU611" s="99"/>
      <c r="AV611" s="99"/>
      <c r="AW611" s="99"/>
      <c r="AX611" s="99" t="s">
        <v>218</v>
      </c>
      <c r="AY611" s="99"/>
      <c r="AZ611" s="99"/>
      <c r="BA611" s="99">
        <v>0</v>
      </c>
      <c r="BB611" s="101"/>
      <c r="BC611" s="101"/>
      <c r="BD611" s="99" t="s">
        <v>220</v>
      </c>
      <c r="BE611" s="99"/>
      <c r="BF611" s="109"/>
      <c r="BG611" s="67"/>
      <c r="BH611" s="108"/>
      <c r="BI611" s="99" t="s">
        <v>2017</v>
      </c>
      <c r="BJ611" s="99"/>
      <c r="BK611" s="108"/>
      <c r="BL611" s="100"/>
    </row>
    <row r="612" spans="1:64" hidden="1" x14ac:dyDescent="0.3">
      <c r="A612" s="84">
        <v>611</v>
      </c>
      <c r="B612" s="111" t="s">
        <v>2056</v>
      </c>
      <c r="C612" s="99" t="s">
        <v>188</v>
      </c>
      <c r="D612" s="99" t="s">
        <v>187</v>
      </c>
      <c r="E612" s="99" t="s">
        <v>186</v>
      </c>
      <c r="F612" s="99" t="s">
        <v>201</v>
      </c>
      <c r="G612" s="99" t="s">
        <v>183</v>
      </c>
      <c r="H612" s="99" t="s">
        <v>184</v>
      </c>
      <c r="I612" s="99">
        <v>189717</v>
      </c>
      <c r="J612" s="99" t="s">
        <v>1900</v>
      </c>
      <c r="K612" s="99">
        <v>189717</v>
      </c>
      <c r="L612" s="99" t="s">
        <v>1901</v>
      </c>
      <c r="M612" s="99" t="s">
        <v>1902</v>
      </c>
      <c r="N612" s="99">
        <v>245033</v>
      </c>
      <c r="O612" s="99" t="s">
        <v>1903</v>
      </c>
      <c r="P612" s="99">
        <v>321989</v>
      </c>
      <c r="Q612" s="99" t="s">
        <v>1904</v>
      </c>
      <c r="R612" s="99" t="s">
        <v>809</v>
      </c>
      <c r="S612" s="99" t="s">
        <v>1945</v>
      </c>
      <c r="T612" s="99" t="s">
        <v>275</v>
      </c>
      <c r="U612" s="99" t="s">
        <v>210</v>
      </c>
      <c r="V612" s="99">
        <v>541</v>
      </c>
      <c r="W612" s="99" t="s">
        <v>337</v>
      </c>
      <c r="X612" s="99">
        <v>354271876</v>
      </c>
      <c r="Y612" s="99" t="s">
        <v>1946</v>
      </c>
      <c r="Z612" s="99" t="s">
        <v>1494</v>
      </c>
      <c r="AA612" s="99">
        <v>32000</v>
      </c>
      <c r="AB612" s="99" t="s">
        <v>231</v>
      </c>
      <c r="AC612" s="99">
        <v>24</v>
      </c>
      <c r="AD612" s="99" t="s">
        <v>215</v>
      </c>
      <c r="AE612" s="99" t="s">
        <v>1488</v>
      </c>
      <c r="AF612" s="99">
        <v>1710</v>
      </c>
      <c r="AG612" s="99">
        <v>1710</v>
      </c>
      <c r="AH612" s="99" t="s">
        <v>814</v>
      </c>
      <c r="AI612" s="99">
        <v>6371.25</v>
      </c>
      <c r="AJ612" s="99">
        <v>3888.75</v>
      </c>
      <c r="AK612" s="99">
        <v>10260</v>
      </c>
      <c r="AL612" s="99">
        <v>25628.75</v>
      </c>
      <c r="AM612" s="99">
        <v>5508.25</v>
      </c>
      <c r="AN612" s="99">
        <v>31137</v>
      </c>
      <c r="AO612" s="99">
        <v>10067.43</v>
      </c>
      <c r="AP612" s="99">
        <v>3612.57</v>
      </c>
      <c r="AQ612" s="99">
        <v>13680</v>
      </c>
      <c r="AR612" s="99">
        <v>14</v>
      </c>
      <c r="AS612" s="99">
        <v>240</v>
      </c>
      <c r="AT612" s="99" t="s">
        <v>217</v>
      </c>
      <c r="AU612" s="99"/>
      <c r="AV612" s="99"/>
      <c r="AW612" s="99"/>
      <c r="AX612" s="99" t="s">
        <v>218</v>
      </c>
      <c r="AY612" s="99"/>
      <c r="AZ612" s="99"/>
      <c r="BA612" s="99">
        <v>0</v>
      </c>
      <c r="BB612" s="101"/>
      <c r="BC612" s="101"/>
      <c r="BD612" s="99" t="s">
        <v>220</v>
      </c>
      <c r="BE612" s="99"/>
      <c r="BF612" s="109"/>
      <c r="BG612" s="67"/>
      <c r="BH612" s="108"/>
      <c r="BI612" s="99" t="s">
        <v>2017</v>
      </c>
      <c r="BJ612" s="99"/>
      <c r="BK612" s="108"/>
      <c r="BL612" s="100"/>
    </row>
    <row r="613" spans="1:64" hidden="1" x14ac:dyDescent="0.3">
      <c r="A613" s="84">
        <v>612</v>
      </c>
      <c r="B613" s="111" t="s">
        <v>2056</v>
      </c>
      <c r="C613" s="99" t="s">
        <v>188</v>
      </c>
      <c r="D613" s="99" t="s">
        <v>187</v>
      </c>
      <c r="E613" s="99" t="s">
        <v>186</v>
      </c>
      <c r="F613" s="99" t="s">
        <v>201</v>
      </c>
      <c r="G613" s="99" t="s">
        <v>183</v>
      </c>
      <c r="H613" s="99" t="s">
        <v>184</v>
      </c>
      <c r="I613" s="99">
        <v>189717</v>
      </c>
      <c r="J613" s="99" t="s">
        <v>1900</v>
      </c>
      <c r="K613" s="99">
        <v>189717</v>
      </c>
      <c r="L613" s="99" t="s">
        <v>1901</v>
      </c>
      <c r="M613" s="99" t="s">
        <v>1902</v>
      </c>
      <c r="N613" s="99">
        <v>245033</v>
      </c>
      <c r="O613" s="99" t="s">
        <v>1903</v>
      </c>
      <c r="P613" s="99">
        <v>321989</v>
      </c>
      <c r="Q613" s="99" t="s">
        <v>1904</v>
      </c>
      <c r="R613" s="99" t="s">
        <v>809</v>
      </c>
      <c r="S613" s="99" t="s">
        <v>1947</v>
      </c>
      <c r="T613" s="99" t="s">
        <v>1178</v>
      </c>
      <c r="U613" s="99" t="s">
        <v>210</v>
      </c>
      <c r="V613" s="99">
        <v>541</v>
      </c>
      <c r="W613" s="99" t="s">
        <v>337</v>
      </c>
      <c r="X613" s="99">
        <v>354285341</v>
      </c>
      <c r="Y613" s="99" t="s">
        <v>1948</v>
      </c>
      <c r="Z613" s="99" t="s">
        <v>1495</v>
      </c>
      <c r="AA613" s="99">
        <v>32000</v>
      </c>
      <c r="AB613" s="99" t="s">
        <v>231</v>
      </c>
      <c r="AC613" s="99">
        <v>24</v>
      </c>
      <c r="AD613" s="99" t="s">
        <v>215</v>
      </c>
      <c r="AE613" s="99" t="s">
        <v>1488</v>
      </c>
      <c r="AF613" s="99">
        <v>1710</v>
      </c>
      <c r="AG613" s="99">
        <v>1710</v>
      </c>
      <c r="AH613" s="99" t="s">
        <v>1042</v>
      </c>
      <c r="AI613" s="99">
        <v>16495.849999999999</v>
      </c>
      <c r="AJ613" s="99">
        <v>7444.15</v>
      </c>
      <c r="AK613" s="99">
        <v>23940</v>
      </c>
      <c r="AL613" s="99">
        <v>15504.15</v>
      </c>
      <c r="AM613" s="99">
        <v>1882.85</v>
      </c>
      <c r="AN613" s="99">
        <v>17387</v>
      </c>
      <c r="AO613" s="99">
        <v>0</v>
      </c>
      <c r="AP613" s="99">
        <v>0</v>
      </c>
      <c r="AQ613" s="99">
        <v>0</v>
      </c>
      <c r="AR613" s="99">
        <v>14</v>
      </c>
      <c r="AS613" s="99">
        <v>0</v>
      </c>
      <c r="AT613" s="111" t="s">
        <v>395</v>
      </c>
      <c r="AU613" s="99"/>
      <c r="AV613" s="99"/>
      <c r="AW613" s="99"/>
      <c r="AX613" s="99" t="s">
        <v>218</v>
      </c>
      <c r="AY613" s="99"/>
      <c r="AZ613" s="99"/>
      <c r="BA613" s="99">
        <v>0</v>
      </c>
      <c r="BB613" s="101"/>
      <c r="BC613" s="101"/>
      <c r="BD613" s="99" t="s">
        <v>220</v>
      </c>
      <c r="BE613" s="99"/>
      <c r="BF613" s="109"/>
      <c r="BG613" s="67"/>
      <c r="BH613" s="108"/>
      <c r="BI613" s="99" t="s">
        <v>2017</v>
      </c>
      <c r="BJ613" s="99"/>
      <c r="BK613" s="108"/>
      <c r="BL613" s="100" t="s">
        <v>2062</v>
      </c>
    </row>
    <row r="614" spans="1:64" hidden="1" x14ac:dyDescent="0.3">
      <c r="A614" s="99">
        <v>613</v>
      </c>
      <c r="B614" s="111" t="s">
        <v>2056</v>
      </c>
      <c r="C614" s="99" t="s">
        <v>188</v>
      </c>
      <c r="D614" s="99" t="s">
        <v>187</v>
      </c>
      <c r="E614" s="99" t="s">
        <v>186</v>
      </c>
      <c r="F614" s="99" t="s">
        <v>201</v>
      </c>
      <c r="G614" s="99" t="s">
        <v>183</v>
      </c>
      <c r="H614" s="99" t="s">
        <v>184</v>
      </c>
      <c r="I614" s="99">
        <v>189717</v>
      </c>
      <c r="J614" s="99" t="s">
        <v>1900</v>
      </c>
      <c r="K614" s="99">
        <v>189717</v>
      </c>
      <c r="L614" s="99" t="s">
        <v>1901</v>
      </c>
      <c r="M614" s="99" t="s">
        <v>1902</v>
      </c>
      <c r="N614" s="99">
        <v>245033</v>
      </c>
      <c r="O614" s="99" t="s">
        <v>1903</v>
      </c>
      <c r="P614" s="99">
        <v>321989</v>
      </c>
      <c r="Q614" s="99" t="s">
        <v>1904</v>
      </c>
      <c r="R614" s="99" t="s">
        <v>809</v>
      </c>
      <c r="S614" s="99" t="s">
        <v>1949</v>
      </c>
      <c r="T614" s="99" t="s">
        <v>227</v>
      </c>
      <c r="U614" s="99" t="s">
        <v>210</v>
      </c>
      <c r="V614" s="99">
        <v>0</v>
      </c>
      <c r="W614" s="99" t="s">
        <v>337</v>
      </c>
      <c r="X614" s="99">
        <v>354673409</v>
      </c>
      <c r="Y614" s="99" t="s">
        <v>1950</v>
      </c>
      <c r="Z614" s="99" t="s">
        <v>1951</v>
      </c>
      <c r="AA614" s="99">
        <v>52000</v>
      </c>
      <c r="AB614" s="99" t="s">
        <v>231</v>
      </c>
      <c r="AC614" s="99">
        <v>24</v>
      </c>
      <c r="AD614" s="99" t="s">
        <v>241</v>
      </c>
      <c r="AE614" s="99" t="s">
        <v>1488</v>
      </c>
      <c r="AF614" s="99">
        <v>2780</v>
      </c>
      <c r="AG614" s="99">
        <v>2780</v>
      </c>
      <c r="AH614" s="99" t="s">
        <v>814</v>
      </c>
      <c r="AI614" s="99">
        <v>5710.41</v>
      </c>
      <c r="AJ614" s="99">
        <v>2629.59</v>
      </c>
      <c r="AK614" s="99">
        <v>8340</v>
      </c>
      <c r="AL614" s="99">
        <v>46289.59</v>
      </c>
      <c r="AM614" s="99">
        <v>11315.41</v>
      </c>
      <c r="AN614" s="99">
        <v>57605</v>
      </c>
      <c r="AO614" s="99">
        <v>22091.02</v>
      </c>
      <c r="AP614" s="99">
        <v>8488.98</v>
      </c>
      <c r="AQ614" s="99">
        <v>30580</v>
      </c>
      <c r="AR614" s="99">
        <v>14</v>
      </c>
      <c r="AS614" s="99">
        <v>331</v>
      </c>
      <c r="AT614" s="99" t="s">
        <v>217</v>
      </c>
      <c r="AU614" s="99"/>
      <c r="AV614" s="99"/>
      <c r="AW614" s="99"/>
      <c r="AX614" s="99" t="s">
        <v>218</v>
      </c>
      <c r="AY614" s="99"/>
      <c r="AZ614" s="99"/>
      <c r="BA614" s="99">
        <v>0</v>
      </c>
      <c r="BB614" s="101"/>
      <c r="BC614" s="101"/>
      <c r="BD614" s="99" t="s">
        <v>220</v>
      </c>
      <c r="BE614" s="99"/>
      <c r="BF614" s="109"/>
      <c r="BG614" s="67"/>
      <c r="BH614" s="108"/>
      <c r="BI614" s="99" t="s">
        <v>2017</v>
      </c>
      <c r="BJ614" s="99"/>
      <c r="BK614" s="108"/>
      <c r="BL614" s="100"/>
    </row>
    <row r="615" spans="1:64" hidden="1" x14ac:dyDescent="0.3">
      <c r="A615" s="84">
        <v>614</v>
      </c>
      <c r="B615" s="111" t="s">
        <v>2056</v>
      </c>
      <c r="C615" s="99" t="s">
        <v>188</v>
      </c>
      <c r="D615" s="99" t="s">
        <v>187</v>
      </c>
      <c r="E615" s="99" t="s">
        <v>186</v>
      </c>
      <c r="F615" s="99" t="s">
        <v>201</v>
      </c>
      <c r="G615" s="99" t="s">
        <v>183</v>
      </c>
      <c r="H615" s="99" t="s">
        <v>184</v>
      </c>
      <c r="I615" s="99">
        <v>189717</v>
      </c>
      <c r="J615" s="99" t="s">
        <v>1900</v>
      </c>
      <c r="K615" s="99">
        <v>189717</v>
      </c>
      <c r="L615" s="99" t="s">
        <v>1901</v>
      </c>
      <c r="M615" s="99" t="s">
        <v>1902</v>
      </c>
      <c r="N615" s="99">
        <v>245033</v>
      </c>
      <c r="O615" s="99" t="s">
        <v>1903</v>
      </c>
      <c r="P615" s="99">
        <v>706906</v>
      </c>
      <c r="Q615" s="99" t="s">
        <v>1907</v>
      </c>
      <c r="R615" s="99" t="s">
        <v>1079</v>
      </c>
      <c r="S615" s="99" t="s">
        <v>1928</v>
      </c>
      <c r="T615" s="99" t="s">
        <v>227</v>
      </c>
      <c r="U615" s="99" t="s">
        <v>210</v>
      </c>
      <c r="V615" s="99">
        <v>0</v>
      </c>
      <c r="W615" s="99" t="s">
        <v>1212</v>
      </c>
      <c r="X615" s="99">
        <v>356947939</v>
      </c>
      <c r="Y615" s="99" t="s">
        <v>1929</v>
      </c>
      <c r="Z615" s="99" t="s">
        <v>1605</v>
      </c>
      <c r="AA615" s="99">
        <v>30000</v>
      </c>
      <c r="AB615" s="99" t="s">
        <v>231</v>
      </c>
      <c r="AC615" s="99">
        <v>18</v>
      </c>
      <c r="AD615" s="99" t="s">
        <v>1713</v>
      </c>
      <c r="AE615" s="99" t="s">
        <v>1703</v>
      </c>
      <c r="AF615" s="99">
        <v>2020</v>
      </c>
      <c r="AG615" s="99">
        <v>2020</v>
      </c>
      <c r="AH615" s="99" t="s">
        <v>1103</v>
      </c>
      <c r="AI615" s="99">
        <v>15460.3</v>
      </c>
      <c r="AJ615" s="99">
        <v>4739.7</v>
      </c>
      <c r="AK615" s="99">
        <v>20200</v>
      </c>
      <c r="AL615" s="99">
        <v>14539.7</v>
      </c>
      <c r="AM615" s="99">
        <v>1405.3</v>
      </c>
      <c r="AN615" s="99">
        <v>15945</v>
      </c>
      <c r="AO615" s="99">
        <v>0</v>
      </c>
      <c r="AP615" s="99">
        <v>0</v>
      </c>
      <c r="AQ615" s="99">
        <v>0</v>
      </c>
      <c r="AR615" s="99">
        <v>10</v>
      </c>
      <c r="AS615" s="99">
        <v>0</v>
      </c>
      <c r="AT615" s="111" t="s">
        <v>395</v>
      </c>
      <c r="AU615" s="99"/>
      <c r="AV615" s="99"/>
      <c r="AW615" s="99"/>
      <c r="AX615" s="99" t="s">
        <v>218</v>
      </c>
      <c r="AY615" s="99" t="s">
        <v>219</v>
      </c>
      <c r="AZ615" s="99"/>
      <c r="BA615" s="99">
        <v>0</v>
      </c>
      <c r="BB615" s="101"/>
      <c r="BC615" s="101"/>
      <c r="BD615" s="99" t="s">
        <v>220</v>
      </c>
      <c r="BE615" s="99"/>
      <c r="BF615" s="109"/>
      <c r="BG615" s="67"/>
      <c r="BH615" s="108"/>
      <c r="BI615" s="99" t="s">
        <v>2017</v>
      </c>
      <c r="BJ615" s="99"/>
      <c r="BK615" s="108"/>
      <c r="BL615" s="100" t="s">
        <v>2062</v>
      </c>
    </row>
    <row r="616" spans="1:64" hidden="1" x14ac:dyDescent="0.3">
      <c r="A616" s="84">
        <v>615</v>
      </c>
      <c r="B616" s="111" t="s">
        <v>2056</v>
      </c>
      <c r="C616" s="99" t="s">
        <v>188</v>
      </c>
      <c r="D616" s="99" t="s">
        <v>187</v>
      </c>
      <c r="E616" s="99" t="s">
        <v>186</v>
      </c>
      <c r="F616" s="99" t="s">
        <v>201</v>
      </c>
      <c r="G616" s="99" t="s">
        <v>183</v>
      </c>
      <c r="H616" s="99" t="s">
        <v>184</v>
      </c>
      <c r="I616" s="99">
        <v>189717</v>
      </c>
      <c r="J616" s="99" t="s">
        <v>1900</v>
      </c>
      <c r="K616" s="99">
        <v>189717</v>
      </c>
      <c r="L616" s="99" t="s">
        <v>1901</v>
      </c>
      <c r="M616" s="99" t="s">
        <v>1902</v>
      </c>
      <c r="N616" s="99">
        <v>245033</v>
      </c>
      <c r="O616" s="99" t="s">
        <v>1903</v>
      </c>
      <c r="P616" s="99">
        <v>321989</v>
      </c>
      <c r="Q616" s="99" t="s">
        <v>1904</v>
      </c>
      <c r="R616" s="99" t="s">
        <v>809</v>
      </c>
      <c r="S616" s="99" t="s">
        <v>1952</v>
      </c>
      <c r="T616" s="99" t="s">
        <v>227</v>
      </c>
      <c r="U616" s="99" t="s">
        <v>210</v>
      </c>
      <c r="V616" s="99">
        <v>0</v>
      </c>
      <c r="W616" s="99" t="s">
        <v>1476</v>
      </c>
      <c r="X616" s="99">
        <v>357493346</v>
      </c>
      <c r="Y616" s="99" t="s">
        <v>1953</v>
      </c>
      <c r="Z616" s="99" t="s">
        <v>814</v>
      </c>
      <c r="AA616" s="99">
        <v>32000</v>
      </c>
      <c r="AB616" s="99" t="s">
        <v>231</v>
      </c>
      <c r="AC616" s="99">
        <v>24</v>
      </c>
      <c r="AD616" s="99" t="s">
        <v>1702</v>
      </c>
      <c r="AE616" s="99" t="s">
        <v>1759</v>
      </c>
      <c r="AF616" s="99">
        <v>1710</v>
      </c>
      <c r="AG616" s="99">
        <v>1710</v>
      </c>
      <c r="AH616" s="99" t="s">
        <v>1090</v>
      </c>
      <c r="AI616" s="99">
        <v>8916.56</v>
      </c>
      <c r="AJ616" s="99">
        <v>4763.4399999999996</v>
      </c>
      <c r="AK616" s="99">
        <v>13680</v>
      </c>
      <c r="AL616" s="99">
        <v>23083.439999999999</v>
      </c>
      <c r="AM616" s="99">
        <v>4340.5600000000004</v>
      </c>
      <c r="AN616" s="99">
        <v>27424</v>
      </c>
      <c r="AO616" s="99">
        <v>0</v>
      </c>
      <c r="AP616" s="99">
        <v>0</v>
      </c>
      <c r="AQ616" s="99">
        <v>0</v>
      </c>
      <c r="AR616" s="99">
        <v>8</v>
      </c>
      <c r="AS616" s="99">
        <v>0</v>
      </c>
      <c r="AT616" s="111" t="s">
        <v>395</v>
      </c>
      <c r="AU616" s="99"/>
      <c r="AV616" s="99"/>
      <c r="AW616" s="99"/>
      <c r="AX616" s="99" t="s">
        <v>218</v>
      </c>
      <c r="AY616" s="99" t="s">
        <v>219</v>
      </c>
      <c r="AZ616" s="99"/>
      <c r="BA616" s="99">
        <v>0</v>
      </c>
      <c r="BB616" s="101"/>
      <c r="BC616" s="101"/>
      <c r="BD616" s="99" t="s">
        <v>220</v>
      </c>
      <c r="BE616" s="99"/>
      <c r="BF616" s="109"/>
      <c r="BG616" s="67"/>
      <c r="BH616" s="108"/>
      <c r="BI616" s="99" t="s">
        <v>2017</v>
      </c>
      <c r="BJ616" s="99"/>
      <c r="BK616" s="108"/>
      <c r="BL616" s="100" t="s">
        <v>2062</v>
      </c>
    </row>
    <row r="617" spans="1:64" hidden="1" x14ac:dyDescent="0.3">
      <c r="A617" s="84">
        <v>616</v>
      </c>
      <c r="B617" s="111" t="s">
        <v>2056</v>
      </c>
      <c r="C617" s="99" t="s">
        <v>188</v>
      </c>
      <c r="D617" s="99" t="s">
        <v>187</v>
      </c>
      <c r="E617" s="99" t="s">
        <v>186</v>
      </c>
      <c r="F617" s="99" t="s">
        <v>201</v>
      </c>
      <c r="G617" s="99" t="s">
        <v>183</v>
      </c>
      <c r="H617" s="99" t="s">
        <v>184</v>
      </c>
      <c r="I617" s="99">
        <v>189717</v>
      </c>
      <c r="J617" s="99" t="s">
        <v>1900</v>
      </c>
      <c r="K617" s="99">
        <v>189717</v>
      </c>
      <c r="L617" s="99" t="s">
        <v>1901</v>
      </c>
      <c r="M617" s="99" t="s">
        <v>1902</v>
      </c>
      <c r="N617" s="99">
        <v>245033</v>
      </c>
      <c r="O617" s="99" t="s">
        <v>1903</v>
      </c>
      <c r="P617" s="99">
        <v>706906</v>
      </c>
      <c r="Q617" s="99" t="s">
        <v>1907</v>
      </c>
      <c r="R617" s="99" t="s">
        <v>1079</v>
      </c>
      <c r="S617" s="99" t="s">
        <v>1926</v>
      </c>
      <c r="T617" s="99" t="s">
        <v>227</v>
      </c>
      <c r="U617" s="99" t="s">
        <v>210</v>
      </c>
      <c r="V617" s="99">
        <v>0</v>
      </c>
      <c r="W617" s="99" t="s">
        <v>1954</v>
      </c>
      <c r="X617" s="99">
        <v>358049238</v>
      </c>
      <c r="Y617" s="99" t="s">
        <v>1927</v>
      </c>
      <c r="Z617" s="99" t="s">
        <v>473</v>
      </c>
      <c r="AA617" s="99">
        <v>11000</v>
      </c>
      <c r="AB617" s="99" t="s">
        <v>231</v>
      </c>
      <c r="AC617" s="99">
        <v>12</v>
      </c>
      <c r="AD617" s="99" t="s">
        <v>1713</v>
      </c>
      <c r="AE617" s="99" t="s">
        <v>1790</v>
      </c>
      <c r="AF617" s="99">
        <v>1040</v>
      </c>
      <c r="AG617" s="99">
        <v>1040</v>
      </c>
      <c r="AH617" s="99" t="s">
        <v>1161</v>
      </c>
      <c r="AI617" s="99">
        <v>5122.1499999999996</v>
      </c>
      <c r="AJ617" s="99">
        <v>1117.8499999999999</v>
      </c>
      <c r="AK617" s="99">
        <v>6240</v>
      </c>
      <c r="AL617" s="99">
        <v>5877.85</v>
      </c>
      <c r="AM617" s="99">
        <v>445.15</v>
      </c>
      <c r="AN617" s="99">
        <v>6323</v>
      </c>
      <c r="AO617" s="99">
        <v>0</v>
      </c>
      <c r="AP617" s="99">
        <v>0</v>
      </c>
      <c r="AQ617" s="99">
        <v>0</v>
      </c>
      <c r="AR617" s="99">
        <v>6</v>
      </c>
      <c r="AS617" s="99">
        <v>0</v>
      </c>
      <c r="AT617" s="111" t="s">
        <v>395</v>
      </c>
      <c r="AU617" s="99"/>
      <c r="AV617" s="99"/>
      <c r="AW617" s="99"/>
      <c r="AX617" s="99" t="s">
        <v>218</v>
      </c>
      <c r="AY617" s="99" t="s">
        <v>219</v>
      </c>
      <c r="AZ617" s="99"/>
      <c r="BA617" s="99">
        <v>0</v>
      </c>
      <c r="BB617" s="101"/>
      <c r="BC617" s="101"/>
      <c r="BD617" s="99" t="s">
        <v>220</v>
      </c>
      <c r="BE617" s="99"/>
      <c r="BF617" s="109"/>
      <c r="BG617" s="67"/>
      <c r="BH617" s="108"/>
      <c r="BI617" s="99" t="s">
        <v>2017</v>
      </c>
      <c r="BJ617" s="99"/>
      <c r="BK617" s="108"/>
      <c r="BL617" s="100" t="s">
        <v>2062</v>
      </c>
    </row>
    <row r="618" spans="1:64" hidden="1" x14ac:dyDescent="0.3">
      <c r="A618" s="99">
        <v>617</v>
      </c>
      <c r="B618" s="111" t="s">
        <v>2056</v>
      </c>
      <c r="C618" s="99" t="s">
        <v>188</v>
      </c>
      <c r="D618" s="99" t="s">
        <v>187</v>
      </c>
      <c r="E618" s="99" t="s">
        <v>186</v>
      </c>
      <c r="F618" s="99" t="s">
        <v>201</v>
      </c>
      <c r="G618" s="99" t="s">
        <v>183</v>
      </c>
      <c r="H618" s="99" t="s">
        <v>184</v>
      </c>
      <c r="I618" s="99">
        <v>189717</v>
      </c>
      <c r="J618" s="99" t="s">
        <v>1900</v>
      </c>
      <c r="K618" s="99">
        <v>189717</v>
      </c>
      <c r="L618" s="99" t="s">
        <v>1901</v>
      </c>
      <c r="M618" s="99" t="s">
        <v>1902</v>
      </c>
      <c r="N618" s="99">
        <v>245033</v>
      </c>
      <c r="O618" s="99" t="s">
        <v>1903</v>
      </c>
      <c r="P618" s="99">
        <v>706906</v>
      </c>
      <c r="Q618" s="99" t="s">
        <v>1907</v>
      </c>
      <c r="R618" s="99" t="s">
        <v>1797</v>
      </c>
      <c r="S618" s="99" t="s">
        <v>1928</v>
      </c>
      <c r="T618" s="99" t="s">
        <v>227</v>
      </c>
      <c r="U618" s="99" t="s">
        <v>210</v>
      </c>
      <c r="V618" s="99">
        <v>0</v>
      </c>
      <c r="W618" s="99"/>
      <c r="X618" s="99">
        <v>358622396</v>
      </c>
      <c r="Y618" s="99" t="s">
        <v>1929</v>
      </c>
      <c r="Z618" s="99" t="s">
        <v>450</v>
      </c>
      <c r="AA618" s="99">
        <v>14999</v>
      </c>
      <c r="AB618" s="99" t="s">
        <v>231</v>
      </c>
      <c r="AC618" s="99">
        <v>12</v>
      </c>
      <c r="AD618" s="99" t="s">
        <v>1800</v>
      </c>
      <c r="AE618" s="99" t="s">
        <v>1809</v>
      </c>
      <c r="AF618" s="99">
        <v>1420</v>
      </c>
      <c r="AG618" s="99">
        <v>1420</v>
      </c>
      <c r="AH618" s="99" t="s">
        <v>1135</v>
      </c>
      <c r="AI618" s="99">
        <v>5767.07</v>
      </c>
      <c r="AJ618" s="99">
        <v>1332.93</v>
      </c>
      <c r="AK618" s="99">
        <v>7100</v>
      </c>
      <c r="AL618" s="99">
        <v>9231.93</v>
      </c>
      <c r="AM618" s="99">
        <v>799.07</v>
      </c>
      <c r="AN618" s="99">
        <v>10031</v>
      </c>
      <c r="AO618" s="99">
        <v>0</v>
      </c>
      <c r="AP618" s="99">
        <v>0</v>
      </c>
      <c r="AQ618" s="99">
        <v>0</v>
      </c>
      <c r="AR618" s="99">
        <v>5</v>
      </c>
      <c r="AS618" s="99">
        <v>0</v>
      </c>
      <c r="AT618" s="111" t="s">
        <v>395</v>
      </c>
      <c r="AU618" s="99"/>
      <c r="AV618" s="99"/>
      <c r="AW618" s="99"/>
      <c r="AX618" s="99" t="s">
        <v>218</v>
      </c>
      <c r="AY618" s="99" t="s">
        <v>219</v>
      </c>
      <c r="AZ618" s="99"/>
      <c r="BA618" s="99">
        <v>0</v>
      </c>
      <c r="BB618" s="101"/>
      <c r="BC618" s="101"/>
      <c r="BD618" s="99" t="s">
        <v>220</v>
      </c>
      <c r="BE618" s="99"/>
      <c r="BF618" s="109"/>
      <c r="BG618" s="67"/>
      <c r="BH618" s="108"/>
      <c r="BI618" s="99" t="s">
        <v>2017</v>
      </c>
      <c r="BJ618" s="99"/>
      <c r="BK618" s="108"/>
      <c r="BL618" s="100" t="s">
        <v>2062</v>
      </c>
    </row>
    <row r="619" spans="1:64" ht="27.6" hidden="1" x14ac:dyDescent="0.3">
      <c r="A619" s="84">
        <v>618</v>
      </c>
      <c r="B619" s="111" t="s">
        <v>2056</v>
      </c>
      <c r="C619" s="113" t="s">
        <v>188</v>
      </c>
      <c r="D619" s="113" t="s">
        <v>187</v>
      </c>
      <c r="E619" s="113" t="s">
        <v>186</v>
      </c>
      <c r="F619" s="113" t="s">
        <v>201</v>
      </c>
      <c r="G619" s="113" t="s">
        <v>183</v>
      </c>
      <c r="H619" s="113" t="s">
        <v>184</v>
      </c>
      <c r="I619" s="113">
        <v>189717</v>
      </c>
      <c r="J619" s="113" t="s">
        <v>1900</v>
      </c>
      <c r="K619" s="113">
        <v>189717</v>
      </c>
      <c r="L619" s="113" t="s">
        <v>1901</v>
      </c>
      <c r="M619" s="113" t="s">
        <v>1902</v>
      </c>
      <c r="N619" s="113">
        <v>245033</v>
      </c>
      <c r="O619" s="113" t="s">
        <v>1903</v>
      </c>
      <c r="P619" s="113">
        <v>692881</v>
      </c>
      <c r="Q619" s="113" t="s">
        <v>1930</v>
      </c>
      <c r="R619" s="113" t="s">
        <v>809</v>
      </c>
      <c r="S619" s="113" t="s">
        <v>1955</v>
      </c>
      <c r="T619" s="113" t="s">
        <v>1178</v>
      </c>
      <c r="U619" s="113" t="s">
        <v>210</v>
      </c>
      <c r="V619" s="113">
        <v>0</v>
      </c>
      <c r="W619" s="113" t="s">
        <v>1575</v>
      </c>
      <c r="X619" s="113">
        <v>358552705</v>
      </c>
      <c r="Y619" s="113" t="s">
        <v>1956</v>
      </c>
      <c r="Z619" s="113" t="s">
        <v>1726</v>
      </c>
      <c r="AA619" s="114">
        <v>30000</v>
      </c>
      <c r="AB619" s="113" t="s">
        <v>231</v>
      </c>
      <c r="AC619" s="113">
        <v>18</v>
      </c>
      <c r="AD619" s="113" t="s">
        <v>241</v>
      </c>
      <c r="AE619" s="113" t="s">
        <v>1957</v>
      </c>
      <c r="AF619" s="114">
        <v>2010</v>
      </c>
      <c r="AG619" s="114">
        <v>2010</v>
      </c>
      <c r="AH619" s="113" t="s">
        <v>1335</v>
      </c>
      <c r="AI619" s="114">
        <v>6024.92</v>
      </c>
      <c r="AJ619" s="114">
        <v>2015.08</v>
      </c>
      <c r="AK619" s="114">
        <v>8040</v>
      </c>
      <c r="AL619" s="114">
        <v>23975.08</v>
      </c>
      <c r="AM619" s="114">
        <v>3870.92</v>
      </c>
      <c r="AN619" s="114">
        <v>27846</v>
      </c>
      <c r="AO619" s="114">
        <v>0</v>
      </c>
      <c r="AP619" s="114">
        <v>0</v>
      </c>
      <c r="AQ619" s="114">
        <v>0</v>
      </c>
      <c r="AR619" s="113">
        <v>4</v>
      </c>
      <c r="AS619" s="113">
        <v>0</v>
      </c>
      <c r="AT619" s="111" t="s">
        <v>395</v>
      </c>
      <c r="AU619" s="99"/>
      <c r="AV619" s="113"/>
      <c r="AW619" s="113"/>
      <c r="AX619" s="113" t="s">
        <v>218</v>
      </c>
      <c r="AY619" s="113" t="s">
        <v>219</v>
      </c>
      <c r="AZ619" s="113"/>
      <c r="BA619" s="111">
        <v>0</v>
      </c>
      <c r="BB619" s="101"/>
      <c r="BC619" s="101"/>
      <c r="BD619" s="99" t="s">
        <v>220</v>
      </c>
      <c r="BE619" s="99"/>
      <c r="BF619" s="109"/>
      <c r="BG619" s="67"/>
      <c r="BH619" s="108"/>
      <c r="BI619" s="99" t="s">
        <v>2017</v>
      </c>
      <c r="BJ619" s="99"/>
      <c r="BK619" s="108"/>
      <c r="BL619" s="100" t="s">
        <v>2062</v>
      </c>
    </row>
    <row r="620" spans="1:64" hidden="1" x14ac:dyDescent="0.3">
      <c r="A620" s="84">
        <v>619</v>
      </c>
      <c r="B620" s="111" t="s">
        <v>2056</v>
      </c>
      <c r="C620" s="111" t="s">
        <v>188</v>
      </c>
      <c r="D620" s="111" t="s">
        <v>187</v>
      </c>
      <c r="E620" s="111" t="s">
        <v>186</v>
      </c>
      <c r="F620" s="111" t="s">
        <v>201</v>
      </c>
      <c r="G620" s="111" t="s">
        <v>183</v>
      </c>
      <c r="H620" s="111" t="s">
        <v>184</v>
      </c>
      <c r="I620" s="111">
        <v>144963</v>
      </c>
      <c r="J620" s="111" t="s">
        <v>1958</v>
      </c>
      <c r="K620" s="111">
        <v>144963</v>
      </c>
      <c r="L620" s="111" t="s">
        <v>1959</v>
      </c>
      <c r="M620" s="111" t="s">
        <v>1960</v>
      </c>
      <c r="N620" s="111">
        <v>246137</v>
      </c>
      <c r="O620" s="111" t="s">
        <v>1961</v>
      </c>
      <c r="P620" s="111">
        <v>323441</v>
      </c>
      <c r="Q620" s="111" t="s">
        <v>1962</v>
      </c>
      <c r="R620" s="111" t="s">
        <v>207</v>
      </c>
      <c r="S620" s="111" t="s">
        <v>1963</v>
      </c>
      <c r="T620" s="111" t="s">
        <v>209</v>
      </c>
      <c r="U620" s="111" t="s">
        <v>210</v>
      </c>
      <c r="V620" s="111">
        <v>0</v>
      </c>
      <c r="W620" s="111" t="s">
        <v>244</v>
      </c>
      <c r="X620" s="111">
        <v>16524835</v>
      </c>
      <c r="Y620" s="111" t="s">
        <v>1964</v>
      </c>
      <c r="Z620" s="111" t="s">
        <v>306</v>
      </c>
      <c r="AA620" s="111">
        <v>41488</v>
      </c>
      <c r="AB620" s="111" t="s">
        <v>355</v>
      </c>
      <c r="AC620" s="111">
        <v>38</v>
      </c>
      <c r="AD620" s="111" t="s">
        <v>241</v>
      </c>
      <c r="AE620" s="111" t="s">
        <v>306</v>
      </c>
      <c r="AF620" s="111">
        <v>1570</v>
      </c>
      <c r="AG620" s="111">
        <v>1570</v>
      </c>
      <c r="AH620" s="111" t="s">
        <v>232</v>
      </c>
      <c r="AI620" s="111">
        <v>31942.27</v>
      </c>
      <c r="AJ620" s="111">
        <v>475.97</v>
      </c>
      <c r="AK620" s="111">
        <v>32418.240000000002</v>
      </c>
      <c r="AL620" s="111">
        <v>12766.31</v>
      </c>
      <c r="AM620" s="111">
        <v>772.3</v>
      </c>
      <c r="AN620" s="111">
        <v>13538.61</v>
      </c>
      <c r="AO620" s="111">
        <v>10442.73</v>
      </c>
      <c r="AP620" s="111">
        <v>772.3</v>
      </c>
      <c r="AQ620" s="111">
        <v>11215.03</v>
      </c>
      <c r="AR620" s="111">
        <v>42</v>
      </c>
      <c r="AS620" s="111">
        <v>1179</v>
      </c>
      <c r="AT620" s="99" t="s">
        <v>217</v>
      </c>
      <c r="AU620" s="99"/>
      <c r="AV620" s="99"/>
      <c r="AW620" s="111"/>
      <c r="AX620" s="111" t="s">
        <v>218</v>
      </c>
      <c r="AY620" s="111" t="s">
        <v>219</v>
      </c>
      <c r="AZ620" s="111"/>
      <c r="BA620" s="111">
        <v>0</v>
      </c>
      <c r="BB620" s="101"/>
      <c r="BC620" s="101"/>
      <c r="BD620" s="99" t="s">
        <v>220</v>
      </c>
      <c r="BE620" s="99"/>
      <c r="BF620" s="109"/>
      <c r="BG620" s="67"/>
      <c r="BH620" s="108"/>
      <c r="BI620" s="99" t="s">
        <v>2017</v>
      </c>
      <c r="BJ620" s="99"/>
      <c r="BK620" s="108"/>
      <c r="BL620" s="100"/>
    </row>
    <row r="621" spans="1:64" hidden="1" x14ac:dyDescent="0.3">
      <c r="A621" s="84">
        <v>620</v>
      </c>
      <c r="B621" s="111" t="s">
        <v>2056</v>
      </c>
      <c r="C621" s="111" t="s">
        <v>188</v>
      </c>
      <c r="D621" s="111" t="s">
        <v>187</v>
      </c>
      <c r="E621" s="111" t="s">
        <v>186</v>
      </c>
      <c r="F621" s="111" t="s">
        <v>201</v>
      </c>
      <c r="G621" s="111" t="s">
        <v>183</v>
      </c>
      <c r="H621" s="111" t="s">
        <v>184</v>
      </c>
      <c r="I621" s="111">
        <v>144963</v>
      </c>
      <c r="J621" s="111" t="s">
        <v>1958</v>
      </c>
      <c r="K621" s="111">
        <v>144963</v>
      </c>
      <c r="L621" s="111" t="s">
        <v>1959</v>
      </c>
      <c r="M621" s="111" t="s">
        <v>1960</v>
      </c>
      <c r="N621" s="111">
        <v>246137</v>
      </c>
      <c r="O621" s="111" t="s">
        <v>1961</v>
      </c>
      <c r="P621" s="111">
        <v>323441</v>
      </c>
      <c r="Q621" s="111" t="s">
        <v>1962</v>
      </c>
      <c r="R621" s="111" t="s">
        <v>207</v>
      </c>
      <c r="S621" s="111" t="s">
        <v>1965</v>
      </c>
      <c r="T621" s="111" t="s">
        <v>209</v>
      </c>
      <c r="U621" s="111" t="s">
        <v>210</v>
      </c>
      <c r="V621" s="111">
        <v>0</v>
      </c>
      <c r="W621" s="111" t="s">
        <v>368</v>
      </c>
      <c r="X621" s="111">
        <v>16524869</v>
      </c>
      <c r="Y621" s="111" t="s">
        <v>1966</v>
      </c>
      <c r="Z621" s="111" t="s">
        <v>306</v>
      </c>
      <c r="AA621" s="111">
        <v>41488</v>
      </c>
      <c r="AB621" s="111" t="s">
        <v>355</v>
      </c>
      <c r="AC621" s="111">
        <v>38</v>
      </c>
      <c r="AD621" s="111" t="s">
        <v>241</v>
      </c>
      <c r="AE621" s="111" t="s">
        <v>306</v>
      </c>
      <c r="AF621" s="111">
        <v>1570</v>
      </c>
      <c r="AG621" s="111">
        <v>1570</v>
      </c>
      <c r="AH621" s="111" t="s">
        <v>232</v>
      </c>
      <c r="AI621" s="111">
        <v>31942.27</v>
      </c>
      <c r="AJ621" s="111">
        <v>475.97</v>
      </c>
      <c r="AK621" s="111">
        <v>32418.240000000002</v>
      </c>
      <c r="AL621" s="111">
        <v>12766.31</v>
      </c>
      <c r="AM621" s="111">
        <v>772.3</v>
      </c>
      <c r="AN621" s="111">
        <v>13538.61</v>
      </c>
      <c r="AO621" s="111">
        <v>10442.73</v>
      </c>
      <c r="AP621" s="111">
        <v>772.3</v>
      </c>
      <c r="AQ621" s="111">
        <v>11215.03</v>
      </c>
      <c r="AR621" s="111">
        <v>42</v>
      </c>
      <c r="AS621" s="111">
        <v>1179</v>
      </c>
      <c r="AT621" s="99" t="s">
        <v>217</v>
      </c>
      <c r="AU621" s="99"/>
      <c r="AV621" s="99"/>
      <c r="AW621" s="111"/>
      <c r="AX621" s="111" t="s">
        <v>218</v>
      </c>
      <c r="AY621" s="111" t="s">
        <v>219</v>
      </c>
      <c r="AZ621" s="111"/>
      <c r="BA621" s="111">
        <v>0</v>
      </c>
      <c r="BB621" s="101"/>
      <c r="BC621" s="101"/>
      <c r="BD621" s="99" t="s">
        <v>220</v>
      </c>
      <c r="BE621" s="99"/>
      <c r="BF621" s="109"/>
      <c r="BG621" s="67"/>
      <c r="BH621" s="108"/>
      <c r="BI621" s="99" t="s">
        <v>2017</v>
      </c>
      <c r="BJ621" s="99"/>
      <c r="BK621" s="108"/>
      <c r="BL621" s="100"/>
    </row>
    <row r="622" spans="1:64" hidden="1" x14ac:dyDescent="0.3">
      <c r="A622" s="99">
        <v>621</v>
      </c>
      <c r="B622" s="111" t="s">
        <v>2056</v>
      </c>
      <c r="C622" s="111" t="s">
        <v>188</v>
      </c>
      <c r="D622" s="111" t="s">
        <v>187</v>
      </c>
      <c r="E622" s="111" t="s">
        <v>186</v>
      </c>
      <c r="F622" s="111" t="s">
        <v>201</v>
      </c>
      <c r="G622" s="111" t="s">
        <v>183</v>
      </c>
      <c r="H622" s="111" t="s">
        <v>184</v>
      </c>
      <c r="I622" s="111">
        <v>144963</v>
      </c>
      <c r="J622" s="111" t="s">
        <v>1958</v>
      </c>
      <c r="K622" s="111">
        <v>144963</v>
      </c>
      <c r="L622" s="111" t="s">
        <v>1959</v>
      </c>
      <c r="M622" s="111" t="s">
        <v>1960</v>
      </c>
      <c r="N622" s="111">
        <v>246137</v>
      </c>
      <c r="O622" s="111" t="s">
        <v>1961</v>
      </c>
      <c r="P622" s="111">
        <v>323441</v>
      </c>
      <c r="Q622" s="111" t="s">
        <v>1962</v>
      </c>
      <c r="R622" s="111" t="s">
        <v>207</v>
      </c>
      <c r="S622" s="111" t="s">
        <v>1967</v>
      </c>
      <c r="T622" s="111" t="s">
        <v>209</v>
      </c>
      <c r="U622" s="111" t="s">
        <v>210</v>
      </c>
      <c r="V622" s="111">
        <v>0</v>
      </c>
      <c r="W622" s="111" t="s">
        <v>337</v>
      </c>
      <c r="X622" s="111">
        <v>16560102</v>
      </c>
      <c r="Y622" s="111" t="s">
        <v>1968</v>
      </c>
      <c r="Z622" s="111" t="s">
        <v>1969</v>
      </c>
      <c r="AA622" s="111">
        <v>41488</v>
      </c>
      <c r="AB622" s="111" t="s">
        <v>355</v>
      </c>
      <c r="AC622" s="111">
        <v>38</v>
      </c>
      <c r="AD622" s="111" t="s">
        <v>241</v>
      </c>
      <c r="AE622" s="111" t="s">
        <v>1969</v>
      </c>
      <c r="AF622" s="111">
        <v>1570</v>
      </c>
      <c r="AG622" s="111">
        <v>1570</v>
      </c>
      <c r="AH622" s="111" t="s">
        <v>232</v>
      </c>
      <c r="AI622" s="111">
        <v>30721.15</v>
      </c>
      <c r="AJ622" s="111">
        <v>375</v>
      </c>
      <c r="AK622" s="111">
        <v>31096.15</v>
      </c>
      <c r="AL622" s="111">
        <v>14123.01</v>
      </c>
      <c r="AM622" s="111">
        <v>879.18</v>
      </c>
      <c r="AN622" s="111">
        <v>15002.19</v>
      </c>
      <c r="AO622" s="111">
        <v>11680.85</v>
      </c>
      <c r="AP622" s="111">
        <v>879.18</v>
      </c>
      <c r="AQ622" s="111">
        <v>12560.03</v>
      </c>
      <c r="AR622" s="111">
        <v>42</v>
      </c>
      <c r="AS622" s="111">
        <v>1209</v>
      </c>
      <c r="AT622" s="99" t="s">
        <v>217</v>
      </c>
      <c r="AU622" s="99"/>
      <c r="AV622" s="99"/>
      <c r="AW622" s="111"/>
      <c r="AX622" s="111" t="s">
        <v>218</v>
      </c>
      <c r="AY622" s="111" t="s">
        <v>219</v>
      </c>
      <c r="AZ622" s="111"/>
      <c r="BA622" s="111">
        <v>0</v>
      </c>
      <c r="BB622" s="101"/>
      <c r="BC622" s="101"/>
      <c r="BD622" s="99" t="s">
        <v>220</v>
      </c>
      <c r="BE622" s="99"/>
      <c r="BF622" s="109"/>
      <c r="BG622" s="67"/>
      <c r="BH622" s="108"/>
      <c r="BI622" s="99" t="s">
        <v>2017</v>
      </c>
      <c r="BJ622" s="99"/>
      <c r="BK622" s="108"/>
      <c r="BL622" s="100"/>
    </row>
    <row r="623" spans="1:64" hidden="1" x14ac:dyDescent="0.3">
      <c r="A623" s="84">
        <v>622</v>
      </c>
      <c r="B623" s="111" t="s">
        <v>2056</v>
      </c>
      <c r="C623" s="111" t="s">
        <v>188</v>
      </c>
      <c r="D623" s="111" t="s">
        <v>187</v>
      </c>
      <c r="E623" s="111" t="s">
        <v>186</v>
      </c>
      <c r="F623" s="111" t="s">
        <v>201</v>
      </c>
      <c r="G623" s="111" t="s">
        <v>183</v>
      </c>
      <c r="H623" s="111" t="s">
        <v>184</v>
      </c>
      <c r="I623" s="111">
        <v>144963</v>
      </c>
      <c r="J623" s="111" t="s">
        <v>1958</v>
      </c>
      <c r="K623" s="111">
        <v>144963</v>
      </c>
      <c r="L623" s="111" t="s">
        <v>1959</v>
      </c>
      <c r="M623" s="111" t="s">
        <v>1960</v>
      </c>
      <c r="N623" s="111">
        <v>246137</v>
      </c>
      <c r="O623" s="111" t="s">
        <v>1961</v>
      </c>
      <c r="P623" s="111">
        <v>323441</v>
      </c>
      <c r="Q623" s="111" t="s">
        <v>1962</v>
      </c>
      <c r="R623" s="111" t="s">
        <v>207</v>
      </c>
      <c r="S623" s="111" t="s">
        <v>1970</v>
      </c>
      <c r="T623" s="111" t="s">
        <v>237</v>
      </c>
      <c r="U623" s="111" t="s">
        <v>210</v>
      </c>
      <c r="V623" s="111">
        <v>0</v>
      </c>
      <c r="W623" s="111" t="s">
        <v>368</v>
      </c>
      <c r="X623" s="111">
        <v>16560103</v>
      </c>
      <c r="Y623" s="111" t="s">
        <v>1971</v>
      </c>
      <c r="Z623" s="111" t="s">
        <v>306</v>
      </c>
      <c r="AA623" s="111">
        <v>41488</v>
      </c>
      <c r="AB623" s="111" t="s">
        <v>355</v>
      </c>
      <c r="AC623" s="111">
        <v>38</v>
      </c>
      <c r="AD623" s="111" t="s">
        <v>241</v>
      </c>
      <c r="AE623" s="111" t="s">
        <v>306</v>
      </c>
      <c r="AF623" s="111">
        <v>1570</v>
      </c>
      <c r="AG623" s="111">
        <v>1570</v>
      </c>
      <c r="AH623" s="111" t="s">
        <v>232</v>
      </c>
      <c r="AI623" s="111">
        <v>34388.410000000003</v>
      </c>
      <c r="AJ623" s="111">
        <v>294</v>
      </c>
      <c r="AK623" s="111">
        <v>34682.410000000003</v>
      </c>
      <c r="AL623" s="111">
        <v>9946.7199999999993</v>
      </c>
      <c r="AM623" s="111">
        <v>463.44</v>
      </c>
      <c r="AN623" s="111">
        <v>10410.16</v>
      </c>
      <c r="AO623" s="111">
        <v>7623.59</v>
      </c>
      <c r="AP623" s="111">
        <v>463.44</v>
      </c>
      <c r="AQ623" s="111">
        <v>8087.03</v>
      </c>
      <c r="AR623" s="111">
        <v>42</v>
      </c>
      <c r="AS623" s="111">
        <v>1209</v>
      </c>
      <c r="AT623" s="99" t="s">
        <v>217</v>
      </c>
      <c r="AU623" s="99"/>
      <c r="AV623" s="99"/>
      <c r="AW623" s="111"/>
      <c r="AX623" s="111" t="s">
        <v>218</v>
      </c>
      <c r="AY623" s="111" t="s">
        <v>219</v>
      </c>
      <c r="AZ623" s="111"/>
      <c r="BA623" s="111">
        <v>0</v>
      </c>
      <c r="BB623" s="101"/>
      <c r="BC623" s="101"/>
      <c r="BD623" s="99" t="s">
        <v>220</v>
      </c>
      <c r="BE623" s="99"/>
      <c r="BF623" s="109"/>
      <c r="BG623" s="67"/>
      <c r="BH623" s="108"/>
      <c r="BI623" s="99" t="s">
        <v>2017</v>
      </c>
      <c r="BJ623" s="99"/>
      <c r="BK623" s="108"/>
      <c r="BL623" s="100"/>
    </row>
    <row r="624" spans="1:64" hidden="1" x14ac:dyDescent="0.3">
      <c r="A624" s="84">
        <v>623</v>
      </c>
      <c r="B624" s="111" t="s">
        <v>2056</v>
      </c>
      <c r="C624" s="111" t="s">
        <v>188</v>
      </c>
      <c r="D624" s="111" t="s">
        <v>187</v>
      </c>
      <c r="E624" s="111" t="s">
        <v>186</v>
      </c>
      <c r="F624" s="111" t="s">
        <v>201</v>
      </c>
      <c r="G624" s="111" t="s">
        <v>183</v>
      </c>
      <c r="H624" s="111" t="s">
        <v>184</v>
      </c>
      <c r="I624" s="111">
        <v>144963</v>
      </c>
      <c r="J624" s="111" t="s">
        <v>1958</v>
      </c>
      <c r="K624" s="111">
        <v>144963</v>
      </c>
      <c r="L624" s="111" t="s">
        <v>1959</v>
      </c>
      <c r="M624" s="111" t="s">
        <v>1960</v>
      </c>
      <c r="N624" s="111">
        <v>309346</v>
      </c>
      <c r="O624" s="111" t="s">
        <v>1961</v>
      </c>
      <c r="P624" s="111">
        <v>423224</v>
      </c>
      <c r="Q624" s="111" t="s">
        <v>1962</v>
      </c>
      <c r="R624" s="111" t="s">
        <v>592</v>
      </c>
      <c r="S624" s="111" t="s">
        <v>1972</v>
      </c>
      <c r="T624" s="111" t="s">
        <v>237</v>
      </c>
      <c r="U624" s="111" t="s">
        <v>210</v>
      </c>
      <c r="V624" s="111">
        <v>0</v>
      </c>
      <c r="W624" s="111" t="s">
        <v>244</v>
      </c>
      <c r="X624" s="111">
        <v>30494602</v>
      </c>
      <c r="Y624" s="111" t="s">
        <v>1973</v>
      </c>
      <c r="Z624" s="111" t="s">
        <v>789</v>
      </c>
      <c r="AA624" s="111">
        <v>37539</v>
      </c>
      <c r="AB624" s="111" t="s">
        <v>355</v>
      </c>
      <c r="AC624" s="111">
        <v>18</v>
      </c>
      <c r="AD624" s="111" t="s">
        <v>266</v>
      </c>
      <c r="AE624" s="111" t="s">
        <v>789</v>
      </c>
      <c r="AF624" s="111">
        <v>2500</v>
      </c>
      <c r="AG624" s="111">
        <v>2500</v>
      </c>
      <c r="AH624" s="111" t="s">
        <v>232</v>
      </c>
      <c r="AI624" s="111">
        <v>4974</v>
      </c>
      <c r="AJ624" s="111">
        <v>1069.3699999999999</v>
      </c>
      <c r="AK624" s="111">
        <v>6043.37</v>
      </c>
      <c r="AL624" s="111">
        <v>32565</v>
      </c>
      <c r="AM624" s="111">
        <v>4340.63</v>
      </c>
      <c r="AN624" s="111">
        <v>36905.629999999997</v>
      </c>
      <c r="AO624" s="111">
        <v>32565</v>
      </c>
      <c r="AP624" s="111">
        <v>4340.63</v>
      </c>
      <c r="AQ624" s="111">
        <v>36905.629999999997</v>
      </c>
      <c r="AR624" s="111">
        <v>43</v>
      </c>
      <c r="AS624" s="111">
        <v>1332</v>
      </c>
      <c r="AT624" s="99" t="s">
        <v>217</v>
      </c>
      <c r="AU624" s="99"/>
      <c r="AV624" s="99"/>
      <c r="AW624" s="111"/>
      <c r="AX624" s="111" t="s">
        <v>218</v>
      </c>
      <c r="AY624" s="111" t="s">
        <v>219</v>
      </c>
      <c r="AZ624" s="111"/>
      <c r="BA624" s="111">
        <v>0</v>
      </c>
      <c r="BB624" s="101"/>
      <c r="BC624" s="101"/>
      <c r="BD624" s="99" t="s">
        <v>220</v>
      </c>
      <c r="BE624" s="99"/>
      <c r="BF624" s="109"/>
      <c r="BG624" s="67"/>
      <c r="BH624" s="108"/>
      <c r="BI624" s="99" t="s">
        <v>2017</v>
      </c>
      <c r="BJ624" s="99"/>
      <c r="BK624" s="108"/>
      <c r="BL624" s="100"/>
    </row>
    <row r="625" spans="1:64" hidden="1" x14ac:dyDescent="0.3">
      <c r="A625" s="84">
        <v>624</v>
      </c>
      <c r="B625" s="111" t="s">
        <v>2056</v>
      </c>
      <c r="C625" s="111" t="s">
        <v>188</v>
      </c>
      <c r="D625" s="111" t="s">
        <v>187</v>
      </c>
      <c r="E625" s="111" t="s">
        <v>186</v>
      </c>
      <c r="F625" s="111" t="s">
        <v>201</v>
      </c>
      <c r="G625" s="111" t="s">
        <v>183</v>
      </c>
      <c r="H625" s="111" t="s">
        <v>184</v>
      </c>
      <c r="I625" s="111">
        <v>144963</v>
      </c>
      <c r="J625" s="111" t="s">
        <v>1958</v>
      </c>
      <c r="K625" s="111">
        <v>144963</v>
      </c>
      <c r="L625" s="111" t="s">
        <v>1959</v>
      </c>
      <c r="M625" s="111" t="s">
        <v>1960</v>
      </c>
      <c r="N625" s="111">
        <v>246137</v>
      </c>
      <c r="O625" s="111" t="s">
        <v>1961</v>
      </c>
      <c r="P625" s="111">
        <v>323441</v>
      </c>
      <c r="Q625" s="111" t="s">
        <v>1962</v>
      </c>
      <c r="R625" s="111" t="s">
        <v>809</v>
      </c>
      <c r="S625" s="111" t="s">
        <v>1974</v>
      </c>
      <c r="T625" s="111" t="s">
        <v>227</v>
      </c>
      <c r="U625" s="111" t="s">
        <v>210</v>
      </c>
      <c r="V625" s="111">
        <v>541</v>
      </c>
      <c r="W625" s="111" t="s">
        <v>964</v>
      </c>
      <c r="X625" s="111">
        <v>351789962</v>
      </c>
      <c r="Y625" s="111" t="s">
        <v>1975</v>
      </c>
      <c r="Z625" s="111" t="s">
        <v>1976</v>
      </c>
      <c r="AA625" s="111">
        <v>32000</v>
      </c>
      <c r="AB625" s="111" t="s">
        <v>355</v>
      </c>
      <c r="AC625" s="111">
        <v>24</v>
      </c>
      <c r="AD625" s="111" t="s">
        <v>215</v>
      </c>
      <c r="AE625" s="111" t="s">
        <v>1977</v>
      </c>
      <c r="AF625" s="111">
        <v>1710</v>
      </c>
      <c r="AG625" s="111">
        <v>1710</v>
      </c>
      <c r="AH625" s="111" t="s">
        <v>1161</v>
      </c>
      <c r="AI625" s="111">
        <v>24902.51</v>
      </c>
      <c r="AJ625" s="111">
        <v>9297.49</v>
      </c>
      <c r="AK625" s="111">
        <v>34200</v>
      </c>
      <c r="AL625" s="111">
        <v>7097.49</v>
      </c>
      <c r="AM625" s="111">
        <v>396.51</v>
      </c>
      <c r="AN625" s="111">
        <v>7494</v>
      </c>
      <c r="AO625" s="111">
        <v>0</v>
      </c>
      <c r="AP625" s="111">
        <v>0</v>
      </c>
      <c r="AQ625" s="111">
        <v>0</v>
      </c>
      <c r="AR625" s="111">
        <v>20</v>
      </c>
      <c r="AS625" s="111">
        <v>0</v>
      </c>
      <c r="AT625" s="111" t="s">
        <v>395</v>
      </c>
      <c r="AU625" s="99"/>
      <c r="AV625" s="99"/>
      <c r="AW625" s="111"/>
      <c r="AX625" s="111" t="s">
        <v>218</v>
      </c>
      <c r="AY625" s="111" t="s">
        <v>219</v>
      </c>
      <c r="AZ625" s="111"/>
      <c r="BA625" s="111">
        <v>0</v>
      </c>
      <c r="BB625" s="101">
        <v>45759</v>
      </c>
      <c r="BC625" s="101" t="s">
        <v>396</v>
      </c>
      <c r="BD625" s="99" t="s">
        <v>397</v>
      </c>
      <c r="BE625" s="99" t="s">
        <v>517</v>
      </c>
      <c r="BF625" s="109" t="s">
        <v>518</v>
      </c>
      <c r="BG625" s="67"/>
      <c r="BH625" s="108"/>
      <c r="BI625" s="99" t="s">
        <v>2018</v>
      </c>
      <c r="BJ625" s="99"/>
      <c r="BK625" s="108"/>
      <c r="BL625" s="100"/>
    </row>
    <row r="626" spans="1:64" hidden="1" x14ac:dyDescent="0.3">
      <c r="A626" s="99">
        <v>625</v>
      </c>
      <c r="B626" s="111" t="s">
        <v>2056</v>
      </c>
      <c r="C626" s="111" t="s">
        <v>188</v>
      </c>
      <c r="D626" s="111" t="s">
        <v>187</v>
      </c>
      <c r="E626" s="111" t="s">
        <v>186</v>
      </c>
      <c r="F626" s="111" t="s">
        <v>201</v>
      </c>
      <c r="G626" s="111" t="s">
        <v>183</v>
      </c>
      <c r="H626" s="111" t="s">
        <v>184</v>
      </c>
      <c r="I626" s="111">
        <v>144963</v>
      </c>
      <c r="J626" s="111" t="s">
        <v>1958</v>
      </c>
      <c r="K626" s="111">
        <v>144963</v>
      </c>
      <c r="L626" s="111" t="s">
        <v>1959</v>
      </c>
      <c r="M626" s="111" t="s">
        <v>1960</v>
      </c>
      <c r="N626" s="111">
        <v>246137</v>
      </c>
      <c r="O626" s="111" t="s">
        <v>1961</v>
      </c>
      <c r="P626" s="111">
        <v>323441</v>
      </c>
      <c r="Q626" s="111" t="s">
        <v>1962</v>
      </c>
      <c r="R626" s="111" t="s">
        <v>809</v>
      </c>
      <c r="S626" s="111" t="s">
        <v>1978</v>
      </c>
      <c r="T626" s="111" t="s">
        <v>227</v>
      </c>
      <c r="U626" s="111" t="s">
        <v>210</v>
      </c>
      <c r="V626" s="111">
        <v>541</v>
      </c>
      <c r="W626" s="111" t="s">
        <v>916</v>
      </c>
      <c r="X626" s="111">
        <v>352350612</v>
      </c>
      <c r="Y626" s="111" t="s">
        <v>1979</v>
      </c>
      <c r="Z626" s="111" t="s">
        <v>1980</v>
      </c>
      <c r="AA626" s="111">
        <v>32000</v>
      </c>
      <c r="AB626" s="111" t="s">
        <v>355</v>
      </c>
      <c r="AC626" s="111">
        <v>24</v>
      </c>
      <c r="AD626" s="111" t="s">
        <v>215</v>
      </c>
      <c r="AE626" s="111" t="s">
        <v>1981</v>
      </c>
      <c r="AF626" s="111">
        <v>1710</v>
      </c>
      <c r="AG626" s="111">
        <v>1710</v>
      </c>
      <c r="AH626" s="111" t="s">
        <v>1982</v>
      </c>
      <c r="AI626" s="111">
        <v>12569.17</v>
      </c>
      <c r="AJ626" s="111">
        <v>6240.83</v>
      </c>
      <c r="AK626" s="111">
        <v>18810</v>
      </c>
      <c r="AL626" s="111">
        <v>19430.830000000002</v>
      </c>
      <c r="AM626" s="111">
        <v>2985.17</v>
      </c>
      <c r="AN626" s="111">
        <v>22416</v>
      </c>
      <c r="AO626" s="111">
        <v>11213.51</v>
      </c>
      <c r="AP626" s="111">
        <v>2466.4899999999998</v>
      </c>
      <c r="AQ626" s="111">
        <v>13680</v>
      </c>
      <c r="AR626" s="111">
        <v>19</v>
      </c>
      <c r="AS626" s="111">
        <v>207</v>
      </c>
      <c r="AT626" s="99" t="s">
        <v>217</v>
      </c>
      <c r="AU626" s="99"/>
      <c r="AV626" s="99"/>
      <c r="AW626" s="111"/>
      <c r="AX626" s="111" t="s">
        <v>218</v>
      </c>
      <c r="AY626" s="111" t="s">
        <v>219</v>
      </c>
      <c r="AZ626" s="111"/>
      <c r="BA626" s="111">
        <v>0</v>
      </c>
      <c r="BB626" s="101"/>
      <c r="BC626" s="101"/>
      <c r="BD626" s="99" t="s">
        <v>220</v>
      </c>
      <c r="BE626" s="99"/>
      <c r="BF626" s="109"/>
      <c r="BG626" s="67"/>
      <c r="BH626" s="108"/>
      <c r="BI626" s="99" t="s">
        <v>2017</v>
      </c>
      <c r="BJ626" s="99"/>
      <c r="BK626" s="108"/>
      <c r="BL626" s="100"/>
    </row>
    <row r="627" spans="1:64" hidden="1" x14ac:dyDescent="0.3">
      <c r="A627" s="84">
        <v>626</v>
      </c>
      <c r="B627" s="111" t="s">
        <v>2056</v>
      </c>
      <c r="C627" s="111" t="s">
        <v>188</v>
      </c>
      <c r="D627" s="111" t="s">
        <v>187</v>
      </c>
      <c r="E627" s="111" t="s">
        <v>186</v>
      </c>
      <c r="F627" s="111" t="s">
        <v>201</v>
      </c>
      <c r="G627" s="111" t="s">
        <v>183</v>
      </c>
      <c r="H627" s="111" t="s">
        <v>184</v>
      </c>
      <c r="I627" s="111">
        <v>144963</v>
      </c>
      <c r="J627" s="111" t="s">
        <v>1958</v>
      </c>
      <c r="K627" s="111">
        <v>144963</v>
      </c>
      <c r="L627" s="111" t="s">
        <v>1959</v>
      </c>
      <c r="M627" s="111" t="s">
        <v>1960</v>
      </c>
      <c r="N627" s="111">
        <v>309346</v>
      </c>
      <c r="O627" s="111" t="s">
        <v>1961</v>
      </c>
      <c r="P627" s="111">
        <v>423224</v>
      </c>
      <c r="Q627" s="111" t="s">
        <v>1962</v>
      </c>
      <c r="R627" s="111" t="s">
        <v>809</v>
      </c>
      <c r="S627" s="111" t="s">
        <v>1983</v>
      </c>
      <c r="T627" s="111" t="s">
        <v>227</v>
      </c>
      <c r="U627" s="111" t="s">
        <v>210</v>
      </c>
      <c r="V627" s="111">
        <v>541</v>
      </c>
      <c r="W627" s="111" t="s">
        <v>1209</v>
      </c>
      <c r="X627" s="111">
        <v>353042789</v>
      </c>
      <c r="Y627" s="111" t="s">
        <v>1984</v>
      </c>
      <c r="Z627" s="111" t="s">
        <v>1227</v>
      </c>
      <c r="AA627" s="111">
        <v>32000</v>
      </c>
      <c r="AB627" s="111" t="s">
        <v>355</v>
      </c>
      <c r="AC627" s="111">
        <v>24</v>
      </c>
      <c r="AD627" s="111" t="s">
        <v>215</v>
      </c>
      <c r="AE627" s="111" t="s">
        <v>1218</v>
      </c>
      <c r="AF627" s="111">
        <v>1710</v>
      </c>
      <c r="AG627" s="111">
        <v>1710</v>
      </c>
      <c r="AH627" s="111" t="s">
        <v>1572</v>
      </c>
      <c r="AI627" s="111">
        <v>2812.53</v>
      </c>
      <c r="AJ627" s="111">
        <v>2317.4699999999998</v>
      </c>
      <c r="AK627" s="111">
        <v>5130</v>
      </c>
      <c r="AL627" s="111">
        <v>29187.47</v>
      </c>
      <c r="AM627" s="111">
        <v>7248.52</v>
      </c>
      <c r="AN627" s="111">
        <v>36435.99</v>
      </c>
      <c r="AO627" s="111">
        <v>17686.87</v>
      </c>
      <c r="AP627" s="111">
        <v>6253.13</v>
      </c>
      <c r="AQ627" s="111">
        <v>23940</v>
      </c>
      <c r="AR627" s="111">
        <v>17</v>
      </c>
      <c r="AS627" s="111">
        <v>389</v>
      </c>
      <c r="AT627" s="99" t="s">
        <v>217</v>
      </c>
      <c r="AU627" s="99"/>
      <c r="AV627" s="99"/>
      <c r="AW627" s="111"/>
      <c r="AX627" s="111" t="s">
        <v>218</v>
      </c>
      <c r="AY627" s="111" t="s">
        <v>219</v>
      </c>
      <c r="AZ627" s="111"/>
      <c r="BA627" s="111">
        <v>0</v>
      </c>
      <c r="BB627" s="101"/>
      <c r="BC627" s="101"/>
      <c r="BD627" s="99" t="s">
        <v>220</v>
      </c>
      <c r="BE627" s="99"/>
      <c r="BF627" s="109"/>
      <c r="BG627" s="67"/>
      <c r="BH627" s="108"/>
      <c r="BI627" s="99" t="s">
        <v>2017</v>
      </c>
      <c r="BJ627" s="99"/>
      <c r="BK627" s="108"/>
      <c r="BL627" s="100"/>
    </row>
    <row r="628" spans="1:64" hidden="1" x14ac:dyDescent="0.3">
      <c r="A628" s="84">
        <v>627</v>
      </c>
      <c r="B628" s="111" t="s">
        <v>2056</v>
      </c>
      <c r="C628" s="111" t="s">
        <v>188</v>
      </c>
      <c r="D628" s="111" t="s">
        <v>187</v>
      </c>
      <c r="E628" s="111" t="s">
        <v>186</v>
      </c>
      <c r="F628" s="111" t="s">
        <v>201</v>
      </c>
      <c r="G628" s="111" t="s">
        <v>183</v>
      </c>
      <c r="H628" s="111" t="s">
        <v>184</v>
      </c>
      <c r="I628" s="111">
        <v>144963</v>
      </c>
      <c r="J628" s="111" t="s">
        <v>1958</v>
      </c>
      <c r="K628" s="111">
        <v>144963</v>
      </c>
      <c r="L628" s="111" t="s">
        <v>1959</v>
      </c>
      <c r="M628" s="111" t="s">
        <v>1960</v>
      </c>
      <c r="N628" s="111">
        <v>309346</v>
      </c>
      <c r="O628" s="111" t="s">
        <v>1961</v>
      </c>
      <c r="P628" s="111">
        <v>423224</v>
      </c>
      <c r="Q628" s="111" t="s">
        <v>1962</v>
      </c>
      <c r="R628" s="111" t="s">
        <v>809</v>
      </c>
      <c r="S628" s="111" t="s">
        <v>1985</v>
      </c>
      <c r="T628" s="111" t="s">
        <v>227</v>
      </c>
      <c r="U628" s="111" t="s">
        <v>210</v>
      </c>
      <c r="V628" s="111">
        <v>541</v>
      </c>
      <c r="W628" s="111" t="s">
        <v>1212</v>
      </c>
      <c r="X628" s="111">
        <v>353043395</v>
      </c>
      <c r="Y628" s="111" t="s">
        <v>1986</v>
      </c>
      <c r="Z628" s="111" t="s">
        <v>1227</v>
      </c>
      <c r="AA628" s="111">
        <v>32000</v>
      </c>
      <c r="AB628" s="111" t="s">
        <v>355</v>
      </c>
      <c r="AC628" s="111">
        <v>24</v>
      </c>
      <c r="AD628" s="111" t="s">
        <v>215</v>
      </c>
      <c r="AE628" s="111" t="s">
        <v>1218</v>
      </c>
      <c r="AF628" s="111">
        <v>1710</v>
      </c>
      <c r="AG628" s="111">
        <v>1710</v>
      </c>
      <c r="AH628" s="111" t="s">
        <v>1161</v>
      </c>
      <c r="AI628" s="111">
        <v>20499.400000000001</v>
      </c>
      <c r="AJ628" s="111">
        <v>8570.6</v>
      </c>
      <c r="AK628" s="111">
        <v>29070</v>
      </c>
      <c r="AL628" s="111">
        <v>11500.6</v>
      </c>
      <c r="AM628" s="111">
        <v>995.39</v>
      </c>
      <c r="AN628" s="111">
        <v>12495.99</v>
      </c>
      <c r="AO628" s="111">
        <v>0</v>
      </c>
      <c r="AP628" s="111">
        <v>0</v>
      </c>
      <c r="AQ628" s="111">
        <v>0</v>
      </c>
      <c r="AR628" s="111">
        <v>17</v>
      </c>
      <c r="AS628" s="111">
        <v>0</v>
      </c>
      <c r="AT628" s="111" t="s">
        <v>395</v>
      </c>
      <c r="AU628" s="99"/>
      <c r="AV628" s="99"/>
      <c r="AW628" s="111"/>
      <c r="AX628" s="111" t="s">
        <v>218</v>
      </c>
      <c r="AY628" s="111" t="s">
        <v>219</v>
      </c>
      <c r="AZ628" s="111"/>
      <c r="BA628" s="111">
        <v>0</v>
      </c>
      <c r="BB628" s="101">
        <v>45759</v>
      </c>
      <c r="BC628" s="101" t="s">
        <v>396</v>
      </c>
      <c r="BD628" s="99" t="s">
        <v>397</v>
      </c>
      <c r="BE628" s="99" t="s">
        <v>517</v>
      </c>
      <c r="BF628" s="109" t="s">
        <v>518</v>
      </c>
      <c r="BG628" s="67"/>
      <c r="BH628" s="108"/>
      <c r="BI628" s="99" t="s">
        <v>2018</v>
      </c>
      <c r="BJ628" s="99"/>
      <c r="BK628" s="108"/>
      <c r="BL628" s="100"/>
    </row>
    <row r="629" spans="1:64" hidden="1" x14ac:dyDescent="0.3">
      <c r="A629" s="84">
        <v>628</v>
      </c>
      <c r="B629" s="111" t="s">
        <v>2056</v>
      </c>
      <c r="C629" s="111" t="s">
        <v>188</v>
      </c>
      <c r="D629" s="111" t="s">
        <v>187</v>
      </c>
      <c r="E629" s="111" t="s">
        <v>186</v>
      </c>
      <c r="F629" s="111" t="s">
        <v>201</v>
      </c>
      <c r="G629" s="111" t="s">
        <v>183</v>
      </c>
      <c r="H629" s="111" t="s">
        <v>184</v>
      </c>
      <c r="I629" s="111">
        <v>144963</v>
      </c>
      <c r="J629" s="111" t="s">
        <v>1958</v>
      </c>
      <c r="K629" s="111">
        <v>144963</v>
      </c>
      <c r="L629" s="111" t="s">
        <v>1959</v>
      </c>
      <c r="M629" s="111" t="s">
        <v>1960</v>
      </c>
      <c r="N629" s="111">
        <v>246137</v>
      </c>
      <c r="O629" s="111" t="s">
        <v>1961</v>
      </c>
      <c r="P629" s="111">
        <v>323441</v>
      </c>
      <c r="Q629" s="111" t="s">
        <v>1962</v>
      </c>
      <c r="R629" s="111" t="s">
        <v>1079</v>
      </c>
      <c r="S629" s="111" t="s">
        <v>1978</v>
      </c>
      <c r="T629" s="111" t="s">
        <v>227</v>
      </c>
      <c r="U629" s="111" t="s">
        <v>210</v>
      </c>
      <c r="V629" s="111">
        <v>0</v>
      </c>
      <c r="W629" s="111" t="s">
        <v>916</v>
      </c>
      <c r="X629" s="111">
        <v>354498963</v>
      </c>
      <c r="Y629" s="111" t="s">
        <v>1979</v>
      </c>
      <c r="Z629" s="111" t="s">
        <v>1323</v>
      </c>
      <c r="AA629" s="111">
        <v>30000</v>
      </c>
      <c r="AB629" s="111" t="s">
        <v>355</v>
      </c>
      <c r="AC629" s="111">
        <v>18</v>
      </c>
      <c r="AD629" s="111" t="s">
        <v>1081</v>
      </c>
      <c r="AE629" s="111" t="s">
        <v>1987</v>
      </c>
      <c r="AF629" s="111">
        <v>2020</v>
      </c>
      <c r="AG629" s="111">
        <v>2020</v>
      </c>
      <c r="AH629" s="111" t="s">
        <v>1982</v>
      </c>
      <c r="AI629" s="111">
        <v>8851.18</v>
      </c>
      <c r="AJ629" s="111">
        <v>3268.82</v>
      </c>
      <c r="AK629" s="111">
        <v>12120</v>
      </c>
      <c r="AL629" s="111">
        <v>21148.82</v>
      </c>
      <c r="AM629" s="111">
        <v>2969.18</v>
      </c>
      <c r="AN629" s="111">
        <v>24118</v>
      </c>
      <c r="AO629" s="111">
        <v>13572.34</v>
      </c>
      <c r="AP629" s="111">
        <v>2587.66</v>
      </c>
      <c r="AQ629" s="111">
        <v>16160</v>
      </c>
      <c r="AR629" s="111">
        <v>14</v>
      </c>
      <c r="AS629" s="111">
        <v>207</v>
      </c>
      <c r="AT629" s="99" t="s">
        <v>217</v>
      </c>
      <c r="AU629" s="99"/>
      <c r="AV629" s="99"/>
      <c r="AW629" s="111"/>
      <c r="AX629" s="111" t="s">
        <v>218</v>
      </c>
      <c r="AY629" s="111" t="s">
        <v>219</v>
      </c>
      <c r="AZ629" s="111"/>
      <c r="BA629" s="111">
        <v>0</v>
      </c>
      <c r="BB629" s="101"/>
      <c r="BC629" s="101"/>
      <c r="BD629" s="99" t="s">
        <v>220</v>
      </c>
      <c r="BE629" s="99"/>
      <c r="BF629" s="109"/>
      <c r="BG629" s="67"/>
      <c r="BH629" s="108"/>
      <c r="BI629" s="99" t="s">
        <v>2017</v>
      </c>
      <c r="BJ629" s="99"/>
      <c r="BK629" s="108"/>
      <c r="BL629" s="100"/>
    </row>
    <row r="630" spans="1:64" hidden="1" x14ac:dyDescent="0.3">
      <c r="A630" s="99">
        <v>629</v>
      </c>
      <c r="B630" s="111" t="s">
        <v>2056</v>
      </c>
      <c r="C630" s="111" t="s">
        <v>188</v>
      </c>
      <c r="D630" s="111" t="s">
        <v>187</v>
      </c>
      <c r="E630" s="111" t="s">
        <v>186</v>
      </c>
      <c r="F630" s="111" t="s">
        <v>201</v>
      </c>
      <c r="G630" s="111" t="s">
        <v>183</v>
      </c>
      <c r="H630" s="111" t="s">
        <v>184</v>
      </c>
      <c r="I630" s="111">
        <v>144963</v>
      </c>
      <c r="J630" s="111" t="s">
        <v>1958</v>
      </c>
      <c r="K630" s="111">
        <v>144963</v>
      </c>
      <c r="L630" s="111" t="s">
        <v>1959</v>
      </c>
      <c r="M630" s="111" t="s">
        <v>1960</v>
      </c>
      <c r="N630" s="111">
        <v>246137</v>
      </c>
      <c r="O630" s="111" t="s">
        <v>1961</v>
      </c>
      <c r="P630" s="111">
        <v>323441</v>
      </c>
      <c r="Q630" s="111" t="s">
        <v>1962</v>
      </c>
      <c r="R630" s="111" t="s">
        <v>1079</v>
      </c>
      <c r="S630" s="111" t="s">
        <v>1974</v>
      </c>
      <c r="T630" s="111" t="s">
        <v>227</v>
      </c>
      <c r="U630" s="111" t="s">
        <v>210</v>
      </c>
      <c r="V630" s="111">
        <v>0</v>
      </c>
      <c r="W630" s="111" t="s">
        <v>964</v>
      </c>
      <c r="X630" s="111">
        <v>355274092</v>
      </c>
      <c r="Y630" s="111" t="s">
        <v>1975</v>
      </c>
      <c r="Z630" s="111" t="s">
        <v>1608</v>
      </c>
      <c r="AA630" s="111">
        <v>20000</v>
      </c>
      <c r="AB630" s="111" t="s">
        <v>355</v>
      </c>
      <c r="AC630" s="111">
        <v>18</v>
      </c>
      <c r="AD630" s="111" t="s">
        <v>1081</v>
      </c>
      <c r="AE630" s="111" t="s">
        <v>1988</v>
      </c>
      <c r="AF630" s="111">
        <v>1340</v>
      </c>
      <c r="AG630" s="111">
        <v>1340</v>
      </c>
      <c r="AH630" s="111" t="s">
        <v>1161</v>
      </c>
      <c r="AI630" s="111">
        <v>13780.85</v>
      </c>
      <c r="AJ630" s="111">
        <v>3639.15</v>
      </c>
      <c r="AK630" s="111">
        <v>17420</v>
      </c>
      <c r="AL630" s="111">
        <v>6219.15</v>
      </c>
      <c r="AM630" s="111">
        <v>382.85</v>
      </c>
      <c r="AN630" s="111">
        <v>6602</v>
      </c>
      <c r="AO630" s="111">
        <v>0</v>
      </c>
      <c r="AP630" s="111">
        <v>0</v>
      </c>
      <c r="AQ630" s="111">
        <v>0</v>
      </c>
      <c r="AR630" s="111">
        <v>13</v>
      </c>
      <c r="AS630" s="111">
        <v>0</v>
      </c>
      <c r="AT630" s="111" t="s">
        <v>395</v>
      </c>
      <c r="AU630" s="99"/>
      <c r="AV630" s="99"/>
      <c r="AW630" s="111"/>
      <c r="AX630" s="111" t="s">
        <v>218</v>
      </c>
      <c r="AY630" s="111" t="s">
        <v>219</v>
      </c>
      <c r="AZ630" s="111"/>
      <c r="BA630" s="111">
        <v>0</v>
      </c>
      <c r="BB630" s="101">
        <v>45759</v>
      </c>
      <c r="BC630" s="101" t="s">
        <v>396</v>
      </c>
      <c r="BD630" s="99" t="s">
        <v>397</v>
      </c>
      <c r="BE630" s="99" t="s">
        <v>517</v>
      </c>
      <c r="BF630" s="109" t="s">
        <v>518</v>
      </c>
      <c r="BG630" s="67"/>
      <c r="BH630" s="108"/>
      <c r="BI630" s="99" t="s">
        <v>2018</v>
      </c>
      <c r="BJ630" s="99"/>
      <c r="BK630" s="108"/>
      <c r="BL630" s="100"/>
    </row>
    <row r="631" spans="1:64" hidden="1" x14ac:dyDescent="0.3">
      <c r="A631" s="84">
        <v>630</v>
      </c>
      <c r="B631" s="111" t="s">
        <v>2056</v>
      </c>
      <c r="C631" s="111" t="s">
        <v>188</v>
      </c>
      <c r="D631" s="111" t="s">
        <v>187</v>
      </c>
      <c r="E631" s="111" t="s">
        <v>186</v>
      </c>
      <c r="F631" s="111" t="s">
        <v>201</v>
      </c>
      <c r="G631" s="111" t="s">
        <v>183</v>
      </c>
      <c r="H631" s="111" t="s">
        <v>184</v>
      </c>
      <c r="I631" s="111">
        <v>144963</v>
      </c>
      <c r="J631" s="111" t="s">
        <v>1958</v>
      </c>
      <c r="K631" s="111">
        <v>144963</v>
      </c>
      <c r="L631" s="111" t="s">
        <v>1959</v>
      </c>
      <c r="M631" s="111" t="s">
        <v>1960</v>
      </c>
      <c r="N631" s="111">
        <v>309346</v>
      </c>
      <c r="O631" s="111" t="s">
        <v>1961</v>
      </c>
      <c r="P631" s="111">
        <v>423224</v>
      </c>
      <c r="Q631" s="111" t="s">
        <v>1962</v>
      </c>
      <c r="R631" s="111" t="s">
        <v>809</v>
      </c>
      <c r="S631" s="111" t="s">
        <v>1989</v>
      </c>
      <c r="T631" s="111" t="s">
        <v>227</v>
      </c>
      <c r="U631" s="111" t="s">
        <v>210</v>
      </c>
      <c r="V631" s="111">
        <v>0</v>
      </c>
      <c r="W631" s="111" t="s">
        <v>964</v>
      </c>
      <c r="X631" s="111">
        <v>355717643</v>
      </c>
      <c r="Y631" s="111" t="s">
        <v>1990</v>
      </c>
      <c r="Z631" s="111" t="s">
        <v>1619</v>
      </c>
      <c r="AA631" s="111">
        <v>62000</v>
      </c>
      <c r="AB631" s="111" t="s">
        <v>355</v>
      </c>
      <c r="AC631" s="111">
        <v>24</v>
      </c>
      <c r="AD631" s="111" t="s">
        <v>266</v>
      </c>
      <c r="AE631" s="111" t="s">
        <v>930</v>
      </c>
      <c r="AF631" s="111">
        <v>3310</v>
      </c>
      <c r="AG631" s="111">
        <v>3310</v>
      </c>
      <c r="AH631" s="111" t="s">
        <v>1161</v>
      </c>
      <c r="AI631" s="111">
        <v>27008.86</v>
      </c>
      <c r="AJ631" s="111">
        <v>12711.14</v>
      </c>
      <c r="AK631" s="111">
        <v>39720</v>
      </c>
      <c r="AL631" s="111">
        <v>34991.14</v>
      </c>
      <c r="AM631" s="111">
        <v>4904.8599999999997</v>
      </c>
      <c r="AN631" s="111">
        <v>39896</v>
      </c>
      <c r="AO631" s="111">
        <v>0</v>
      </c>
      <c r="AP631" s="111">
        <v>0</v>
      </c>
      <c r="AQ631" s="111">
        <v>0</v>
      </c>
      <c r="AR631" s="111">
        <v>12</v>
      </c>
      <c r="AS631" s="111">
        <v>0</v>
      </c>
      <c r="AT631" s="111" t="s">
        <v>395</v>
      </c>
      <c r="AU631" s="99"/>
      <c r="AV631" s="99"/>
      <c r="AW631" s="111"/>
      <c r="AX631" s="111" t="s">
        <v>218</v>
      </c>
      <c r="AY631" s="111" t="s">
        <v>219</v>
      </c>
      <c r="AZ631" s="111"/>
      <c r="BA631" s="111">
        <v>0</v>
      </c>
      <c r="BB631" s="101">
        <v>45759</v>
      </c>
      <c r="BC631" s="101" t="s">
        <v>396</v>
      </c>
      <c r="BD631" s="99" t="s">
        <v>397</v>
      </c>
      <c r="BE631" s="99" t="s">
        <v>517</v>
      </c>
      <c r="BF631" s="109" t="s">
        <v>518</v>
      </c>
      <c r="BG631" s="67"/>
      <c r="BH631" s="108"/>
      <c r="BI631" s="99" t="s">
        <v>2018</v>
      </c>
      <c r="BJ631" s="99"/>
      <c r="BK631" s="108"/>
      <c r="BL631" s="100"/>
    </row>
    <row r="632" spans="1:64" hidden="1" x14ac:dyDescent="0.3">
      <c r="A632" s="84">
        <v>631</v>
      </c>
      <c r="B632" s="111" t="s">
        <v>2056</v>
      </c>
      <c r="C632" s="111" t="s">
        <v>188</v>
      </c>
      <c r="D632" s="111" t="s">
        <v>187</v>
      </c>
      <c r="E632" s="111" t="s">
        <v>186</v>
      </c>
      <c r="F632" s="111" t="s">
        <v>201</v>
      </c>
      <c r="G632" s="111" t="s">
        <v>183</v>
      </c>
      <c r="H632" s="111" t="s">
        <v>184</v>
      </c>
      <c r="I632" s="111">
        <v>144963</v>
      </c>
      <c r="J632" s="111" t="s">
        <v>1958</v>
      </c>
      <c r="K632" s="111">
        <v>144963</v>
      </c>
      <c r="L632" s="111" t="s">
        <v>1959</v>
      </c>
      <c r="M632" s="111" t="s">
        <v>1960</v>
      </c>
      <c r="N632" s="111">
        <v>246137</v>
      </c>
      <c r="O632" s="111" t="s">
        <v>1961</v>
      </c>
      <c r="P632" s="111">
        <v>323441</v>
      </c>
      <c r="Q632" s="111" t="s">
        <v>1962</v>
      </c>
      <c r="R632" s="111" t="s">
        <v>809</v>
      </c>
      <c r="S632" s="111" t="s">
        <v>1994</v>
      </c>
      <c r="T632" s="111" t="s">
        <v>1178</v>
      </c>
      <c r="U632" s="111" t="s">
        <v>210</v>
      </c>
      <c r="V632" s="111">
        <v>0</v>
      </c>
      <c r="W632" s="111" t="s">
        <v>1476</v>
      </c>
      <c r="X632" s="111">
        <v>356333735</v>
      </c>
      <c r="Y632" s="111" t="s">
        <v>1995</v>
      </c>
      <c r="Z632" s="111" t="s">
        <v>1604</v>
      </c>
      <c r="AA632" s="111">
        <v>32000</v>
      </c>
      <c r="AB632" s="111" t="s">
        <v>355</v>
      </c>
      <c r="AC632" s="111">
        <v>24</v>
      </c>
      <c r="AD632" s="111" t="s">
        <v>215</v>
      </c>
      <c r="AE632" s="111" t="s">
        <v>1996</v>
      </c>
      <c r="AF632" s="111">
        <v>1710</v>
      </c>
      <c r="AG632" s="111">
        <v>1710</v>
      </c>
      <c r="AH632" s="111" t="s">
        <v>1161</v>
      </c>
      <c r="AI632" s="111">
        <v>12641.71</v>
      </c>
      <c r="AJ632" s="111">
        <v>6168.29</v>
      </c>
      <c r="AK632" s="111">
        <v>18810</v>
      </c>
      <c r="AL632" s="111">
        <v>19358.29</v>
      </c>
      <c r="AM632" s="111">
        <v>2925.71</v>
      </c>
      <c r="AN632" s="111">
        <v>22284</v>
      </c>
      <c r="AO632" s="111">
        <v>0</v>
      </c>
      <c r="AP632" s="111">
        <v>0</v>
      </c>
      <c r="AQ632" s="111">
        <v>0</v>
      </c>
      <c r="AR632" s="111">
        <v>11</v>
      </c>
      <c r="AS632" s="111">
        <v>0</v>
      </c>
      <c r="AT632" s="111" t="s">
        <v>395</v>
      </c>
      <c r="AU632" s="99"/>
      <c r="AV632" s="99"/>
      <c r="AW632" s="111"/>
      <c r="AX632" s="111" t="s">
        <v>218</v>
      </c>
      <c r="AY632" s="111" t="s">
        <v>219</v>
      </c>
      <c r="AZ632" s="111"/>
      <c r="BA632" s="111">
        <v>0</v>
      </c>
      <c r="BB632" s="101">
        <v>45759</v>
      </c>
      <c r="BC632" s="101" t="s">
        <v>396</v>
      </c>
      <c r="BD632" s="99" t="s">
        <v>397</v>
      </c>
      <c r="BE632" s="99" t="s">
        <v>517</v>
      </c>
      <c r="BF632" s="109" t="s">
        <v>518</v>
      </c>
      <c r="BG632" s="67"/>
      <c r="BH632" s="108"/>
      <c r="BI632" s="99" t="s">
        <v>2018</v>
      </c>
      <c r="BJ632" s="99"/>
      <c r="BK632" s="108"/>
      <c r="BL632" s="100"/>
    </row>
    <row r="633" spans="1:64" hidden="1" x14ac:dyDescent="0.3">
      <c r="A633" s="84">
        <v>632</v>
      </c>
      <c r="B633" s="111" t="s">
        <v>2056</v>
      </c>
      <c r="C633" s="111" t="s">
        <v>188</v>
      </c>
      <c r="D633" s="111" t="s">
        <v>187</v>
      </c>
      <c r="E633" s="111" t="s">
        <v>186</v>
      </c>
      <c r="F633" s="111" t="s">
        <v>201</v>
      </c>
      <c r="G633" s="111" t="s">
        <v>183</v>
      </c>
      <c r="H633" s="111" t="s">
        <v>184</v>
      </c>
      <c r="I633" s="111">
        <v>144963</v>
      </c>
      <c r="J633" s="111" t="s">
        <v>1958</v>
      </c>
      <c r="K633" s="111">
        <v>144963</v>
      </c>
      <c r="L633" s="111" t="s">
        <v>1959</v>
      </c>
      <c r="M633" s="111" t="s">
        <v>1960</v>
      </c>
      <c r="N633" s="111">
        <v>246137</v>
      </c>
      <c r="O633" s="111" t="s">
        <v>1961</v>
      </c>
      <c r="P633" s="111">
        <v>323441</v>
      </c>
      <c r="Q633" s="111" t="s">
        <v>1962</v>
      </c>
      <c r="R633" s="111" t="s">
        <v>809</v>
      </c>
      <c r="S633" s="111" t="s">
        <v>1997</v>
      </c>
      <c r="T633" s="111" t="s">
        <v>1178</v>
      </c>
      <c r="U633" s="111" t="s">
        <v>210</v>
      </c>
      <c r="V633" s="111">
        <v>0</v>
      </c>
      <c r="W633" s="111" t="s">
        <v>1476</v>
      </c>
      <c r="X633" s="111">
        <v>356334665</v>
      </c>
      <c r="Y633" s="111" t="s">
        <v>1998</v>
      </c>
      <c r="Z633" s="111" t="s">
        <v>1604</v>
      </c>
      <c r="AA633" s="111">
        <v>32000</v>
      </c>
      <c r="AB633" s="111" t="s">
        <v>355</v>
      </c>
      <c r="AC633" s="111">
        <v>24</v>
      </c>
      <c r="AD633" s="111" t="s">
        <v>215</v>
      </c>
      <c r="AE633" s="111" t="s">
        <v>1996</v>
      </c>
      <c r="AF633" s="111">
        <v>1710</v>
      </c>
      <c r="AG633" s="111">
        <v>1710</v>
      </c>
      <c r="AH633" s="111" t="s">
        <v>1161</v>
      </c>
      <c r="AI633" s="111">
        <v>12641.71</v>
      </c>
      <c r="AJ633" s="111">
        <v>6168.29</v>
      </c>
      <c r="AK633" s="111">
        <v>18810</v>
      </c>
      <c r="AL633" s="111">
        <v>19358.29</v>
      </c>
      <c r="AM633" s="111">
        <v>2925.71</v>
      </c>
      <c r="AN633" s="111">
        <v>22284</v>
      </c>
      <c r="AO633" s="111">
        <v>0</v>
      </c>
      <c r="AP633" s="111">
        <v>0</v>
      </c>
      <c r="AQ633" s="111">
        <v>0</v>
      </c>
      <c r="AR633" s="111">
        <v>11</v>
      </c>
      <c r="AS633" s="111">
        <v>0</v>
      </c>
      <c r="AT633" s="111" t="s">
        <v>395</v>
      </c>
      <c r="AU633" s="99"/>
      <c r="AV633" s="99"/>
      <c r="AW633" s="111"/>
      <c r="AX633" s="111" t="s">
        <v>218</v>
      </c>
      <c r="AY633" s="111" t="s">
        <v>219</v>
      </c>
      <c r="AZ633" s="111"/>
      <c r="BA633" s="111">
        <v>0</v>
      </c>
      <c r="BB633" s="101">
        <v>45759</v>
      </c>
      <c r="BC633" s="101" t="s">
        <v>396</v>
      </c>
      <c r="BD633" s="99" t="s">
        <v>397</v>
      </c>
      <c r="BE633" s="99" t="s">
        <v>517</v>
      </c>
      <c r="BF633" s="109" t="s">
        <v>518</v>
      </c>
      <c r="BG633" s="67"/>
      <c r="BH633" s="108"/>
      <c r="BI633" s="99" t="s">
        <v>2018</v>
      </c>
      <c r="BJ633" s="99"/>
      <c r="BK633" s="108"/>
      <c r="BL633" s="100"/>
    </row>
    <row r="634" spans="1:64" hidden="1" x14ac:dyDescent="0.3">
      <c r="A634" s="99">
        <v>633</v>
      </c>
      <c r="B634" s="111" t="s">
        <v>2056</v>
      </c>
      <c r="C634" s="111" t="s">
        <v>188</v>
      </c>
      <c r="D634" s="111" t="s">
        <v>187</v>
      </c>
      <c r="E634" s="111" t="s">
        <v>186</v>
      </c>
      <c r="F634" s="111" t="s">
        <v>201</v>
      </c>
      <c r="G634" s="111" t="s">
        <v>183</v>
      </c>
      <c r="H634" s="111" t="s">
        <v>184</v>
      </c>
      <c r="I634" s="111">
        <v>144963</v>
      </c>
      <c r="J634" s="111" t="s">
        <v>1958</v>
      </c>
      <c r="K634" s="111">
        <v>144963</v>
      </c>
      <c r="L634" s="111" t="s">
        <v>1959</v>
      </c>
      <c r="M634" s="111" t="s">
        <v>1960</v>
      </c>
      <c r="N634" s="111">
        <v>246137</v>
      </c>
      <c r="O634" s="111" t="s">
        <v>1961</v>
      </c>
      <c r="P634" s="111">
        <v>323441</v>
      </c>
      <c r="Q634" s="111" t="s">
        <v>1962</v>
      </c>
      <c r="R634" s="111" t="s">
        <v>809</v>
      </c>
      <c r="S634" s="111" t="s">
        <v>1999</v>
      </c>
      <c r="T634" s="111" t="s">
        <v>1178</v>
      </c>
      <c r="U634" s="111" t="s">
        <v>210</v>
      </c>
      <c r="V634" s="111">
        <v>0</v>
      </c>
      <c r="W634" s="111" t="s">
        <v>1476</v>
      </c>
      <c r="X634" s="111">
        <v>356394605</v>
      </c>
      <c r="Y634" s="111" t="s">
        <v>2000</v>
      </c>
      <c r="Z634" s="111" t="s">
        <v>1604</v>
      </c>
      <c r="AA634" s="111">
        <v>32000</v>
      </c>
      <c r="AB634" s="111" t="s">
        <v>355</v>
      </c>
      <c r="AC634" s="111">
        <v>24</v>
      </c>
      <c r="AD634" s="111" t="s">
        <v>215</v>
      </c>
      <c r="AE634" s="111" t="s">
        <v>1996</v>
      </c>
      <c r="AF634" s="111">
        <v>1710</v>
      </c>
      <c r="AG634" s="111">
        <v>1710</v>
      </c>
      <c r="AH634" s="111" t="s">
        <v>1108</v>
      </c>
      <c r="AI634" s="111">
        <v>12641.71</v>
      </c>
      <c r="AJ634" s="111">
        <v>6168.29</v>
      </c>
      <c r="AK634" s="111">
        <v>18810</v>
      </c>
      <c r="AL634" s="111">
        <v>19358.29</v>
      </c>
      <c r="AM634" s="111">
        <v>2925.71</v>
      </c>
      <c r="AN634" s="111">
        <v>22284</v>
      </c>
      <c r="AO634" s="111">
        <v>0</v>
      </c>
      <c r="AP634" s="111">
        <v>0</v>
      </c>
      <c r="AQ634" s="111">
        <v>0</v>
      </c>
      <c r="AR634" s="111">
        <v>11</v>
      </c>
      <c r="AS634" s="111">
        <v>0</v>
      </c>
      <c r="AT634" s="111" t="s">
        <v>395</v>
      </c>
      <c r="AU634" s="99"/>
      <c r="AV634" s="99"/>
      <c r="AW634" s="111"/>
      <c r="AX634" s="111" t="s">
        <v>218</v>
      </c>
      <c r="AY634" s="111" t="s">
        <v>219</v>
      </c>
      <c r="AZ634" s="111"/>
      <c r="BA634" s="111">
        <v>0</v>
      </c>
      <c r="BB634" s="101">
        <v>45759</v>
      </c>
      <c r="BC634" s="101" t="s">
        <v>396</v>
      </c>
      <c r="BD634" s="99" t="s">
        <v>397</v>
      </c>
      <c r="BE634" s="99" t="s">
        <v>517</v>
      </c>
      <c r="BF634" s="109" t="s">
        <v>518</v>
      </c>
      <c r="BG634" s="67"/>
      <c r="BH634" s="108"/>
      <c r="BI634" s="99" t="s">
        <v>2018</v>
      </c>
      <c r="BJ634" s="99"/>
      <c r="BK634" s="108"/>
      <c r="BL634" s="100"/>
    </row>
    <row r="635" spans="1:64" hidden="1" x14ac:dyDescent="0.3">
      <c r="A635" s="84">
        <v>634</v>
      </c>
      <c r="B635" s="111" t="s">
        <v>2056</v>
      </c>
      <c r="C635" s="111" t="s">
        <v>188</v>
      </c>
      <c r="D635" s="111" t="s">
        <v>187</v>
      </c>
      <c r="E635" s="111" t="s">
        <v>186</v>
      </c>
      <c r="F635" s="111" t="s">
        <v>201</v>
      </c>
      <c r="G635" s="111" t="s">
        <v>183</v>
      </c>
      <c r="H635" s="111" t="s">
        <v>184</v>
      </c>
      <c r="I635" s="111">
        <v>144963</v>
      </c>
      <c r="J635" s="111" t="s">
        <v>1958</v>
      </c>
      <c r="K635" s="111">
        <v>144963</v>
      </c>
      <c r="L635" s="111" t="s">
        <v>1959</v>
      </c>
      <c r="M635" s="111" t="s">
        <v>1960</v>
      </c>
      <c r="N635" s="111">
        <v>246137</v>
      </c>
      <c r="O635" s="111" t="s">
        <v>1961</v>
      </c>
      <c r="P635" s="111">
        <v>323441</v>
      </c>
      <c r="Q635" s="111" t="s">
        <v>1962</v>
      </c>
      <c r="R635" s="111" t="s">
        <v>809</v>
      </c>
      <c r="S635" s="111" t="s">
        <v>2001</v>
      </c>
      <c r="T635" s="111" t="s">
        <v>1178</v>
      </c>
      <c r="U635" s="111" t="s">
        <v>210</v>
      </c>
      <c r="V635" s="111">
        <v>0</v>
      </c>
      <c r="W635" s="111" t="s">
        <v>1476</v>
      </c>
      <c r="X635" s="111">
        <v>356506809</v>
      </c>
      <c r="Y635" s="111" t="s">
        <v>2002</v>
      </c>
      <c r="Z635" s="111" t="s">
        <v>2003</v>
      </c>
      <c r="AA635" s="111">
        <v>32000</v>
      </c>
      <c r="AB635" s="111" t="s">
        <v>355</v>
      </c>
      <c r="AC635" s="111">
        <v>24</v>
      </c>
      <c r="AD635" s="111" t="s">
        <v>215</v>
      </c>
      <c r="AE635" s="111" t="s">
        <v>1714</v>
      </c>
      <c r="AF635" s="111">
        <v>1710</v>
      </c>
      <c r="AG635" s="111">
        <v>1710</v>
      </c>
      <c r="AH635" s="111" t="s">
        <v>1108</v>
      </c>
      <c r="AI635" s="111">
        <v>11266.47</v>
      </c>
      <c r="AJ635" s="111">
        <v>5833.53</v>
      </c>
      <c r="AK635" s="111">
        <v>17100</v>
      </c>
      <c r="AL635" s="111">
        <v>20733.53</v>
      </c>
      <c r="AM635" s="111">
        <v>3388.47</v>
      </c>
      <c r="AN635" s="111">
        <v>24122</v>
      </c>
      <c r="AO635" s="111">
        <v>0</v>
      </c>
      <c r="AP635" s="111">
        <v>0</v>
      </c>
      <c r="AQ635" s="111">
        <v>0</v>
      </c>
      <c r="AR635" s="111">
        <v>10</v>
      </c>
      <c r="AS635" s="111">
        <v>0</v>
      </c>
      <c r="AT635" s="111" t="s">
        <v>395</v>
      </c>
      <c r="AU635" s="99"/>
      <c r="AV635" s="99"/>
      <c r="AW635" s="111"/>
      <c r="AX635" s="111" t="s">
        <v>218</v>
      </c>
      <c r="AY635" s="111" t="s">
        <v>219</v>
      </c>
      <c r="AZ635" s="111"/>
      <c r="BA635" s="111">
        <v>0</v>
      </c>
      <c r="BB635" s="101">
        <v>45759</v>
      </c>
      <c r="BC635" s="101" t="s">
        <v>396</v>
      </c>
      <c r="BD635" s="99" t="s">
        <v>397</v>
      </c>
      <c r="BE635" s="99" t="s">
        <v>517</v>
      </c>
      <c r="BF635" s="109" t="s">
        <v>518</v>
      </c>
      <c r="BG635" s="67"/>
      <c r="BH635" s="108"/>
      <c r="BI635" s="99" t="s">
        <v>2018</v>
      </c>
      <c r="BJ635" s="99"/>
      <c r="BK635" s="108"/>
      <c r="BL635" s="100"/>
    </row>
    <row r="636" spans="1:64" hidden="1" x14ac:dyDescent="0.3">
      <c r="A636" s="84">
        <v>635</v>
      </c>
      <c r="B636" s="111" t="s">
        <v>2056</v>
      </c>
      <c r="C636" s="111" t="s">
        <v>188</v>
      </c>
      <c r="D636" s="111" t="s">
        <v>187</v>
      </c>
      <c r="E636" s="111" t="s">
        <v>186</v>
      </c>
      <c r="F636" s="111" t="s">
        <v>201</v>
      </c>
      <c r="G636" s="111" t="s">
        <v>183</v>
      </c>
      <c r="H636" s="111" t="s">
        <v>184</v>
      </c>
      <c r="I636" s="111">
        <v>144963</v>
      </c>
      <c r="J636" s="111" t="s">
        <v>1958</v>
      </c>
      <c r="K636" s="111">
        <v>144963</v>
      </c>
      <c r="L636" s="111" t="s">
        <v>1959</v>
      </c>
      <c r="M636" s="111" t="s">
        <v>1960</v>
      </c>
      <c r="N636" s="111">
        <v>309346</v>
      </c>
      <c r="O636" s="111" t="s">
        <v>1961</v>
      </c>
      <c r="P636" s="111">
        <v>423224</v>
      </c>
      <c r="Q636" s="111" t="s">
        <v>1962</v>
      </c>
      <c r="R636" s="111" t="s">
        <v>809</v>
      </c>
      <c r="S636" s="111" t="s">
        <v>2004</v>
      </c>
      <c r="T636" s="111" t="s">
        <v>275</v>
      </c>
      <c r="U636" s="111" t="s">
        <v>210</v>
      </c>
      <c r="V636" s="111">
        <v>0</v>
      </c>
      <c r="W636" s="111" t="s">
        <v>1476</v>
      </c>
      <c r="X636" s="111">
        <v>356785153</v>
      </c>
      <c r="Y636" s="111" t="s">
        <v>2005</v>
      </c>
      <c r="Z636" s="111" t="s">
        <v>1683</v>
      </c>
      <c r="AA636" s="111">
        <v>32000</v>
      </c>
      <c r="AB636" s="111" t="s">
        <v>355</v>
      </c>
      <c r="AC636" s="111">
        <v>24</v>
      </c>
      <c r="AD636" s="111" t="s">
        <v>215</v>
      </c>
      <c r="AE636" s="111" t="s">
        <v>1714</v>
      </c>
      <c r="AF636" s="111">
        <v>1710</v>
      </c>
      <c r="AG636" s="111">
        <v>1710</v>
      </c>
      <c r="AH636" s="111" t="s">
        <v>2006</v>
      </c>
      <c r="AI636" s="111">
        <v>7657.04</v>
      </c>
      <c r="AJ636" s="111">
        <v>4312.96</v>
      </c>
      <c r="AK636" s="111">
        <v>11970</v>
      </c>
      <c r="AL636" s="111">
        <v>24342.959999999999</v>
      </c>
      <c r="AM636" s="111">
        <v>4804.04</v>
      </c>
      <c r="AN636" s="111">
        <v>29147</v>
      </c>
      <c r="AO636" s="111">
        <v>0</v>
      </c>
      <c r="AP636" s="111">
        <v>0</v>
      </c>
      <c r="AQ636" s="111">
        <v>0</v>
      </c>
      <c r="AR636" s="111">
        <v>10</v>
      </c>
      <c r="AS636" s="111">
        <v>0</v>
      </c>
      <c r="AT636" s="111" t="s">
        <v>395</v>
      </c>
      <c r="AU636" s="99"/>
      <c r="AV636" s="99"/>
      <c r="AW636" s="111"/>
      <c r="AX636" s="111" t="s">
        <v>218</v>
      </c>
      <c r="AY636" s="111" t="s">
        <v>219</v>
      </c>
      <c r="AZ636" s="111"/>
      <c r="BA636" s="111">
        <v>0</v>
      </c>
      <c r="BB636" s="101">
        <v>45759</v>
      </c>
      <c r="BC636" s="101" t="s">
        <v>396</v>
      </c>
      <c r="BD636" s="99" t="s">
        <v>397</v>
      </c>
      <c r="BE636" s="99" t="s">
        <v>517</v>
      </c>
      <c r="BF636" s="109" t="s">
        <v>518</v>
      </c>
      <c r="BG636" s="67"/>
      <c r="BH636" s="108"/>
      <c r="BI636" s="99" t="s">
        <v>2018</v>
      </c>
      <c r="BJ636" s="99"/>
      <c r="BK636" s="108"/>
      <c r="BL636" s="100"/>
    </row>
    <row r="637" spans="1:64" hidden="1" x14ac:dyDescent="0.3">
      <c r="A637" s="84">
        <v>636</v>
      </c>
      <c r="B637" s="111" t="s">
        <v>2056</v>
      </c>
      <c r="C637" s="111" t="s">
        <v>188</v>
      </c>
      <c r="D637" s="111" t="s">
        <v>187</v>
      </c>
      <c r="E637" s="111" t="s">
        <v>186</v>
      </c>
      <c r="F637" s="111" t="s">
        <v>201</v>
      </c>
      <c r="G637" s="111" t="s">
        <v>183</v>
      </c>
      <c r="H637" s="111" t="s">
        <v>184</v>
      </c>
      <c r="I637" s="111">
        <v>144963</v>
      </c>
      <c r="J637" s="111" t="s">
        <v>1958</v>
      </c>
      <c r="K637" s="111">
        <v>144963</v>
      </c>
      <c r="L637" s="111" t="s">
        <v>1959</v>
      </c>
      <c r="M637" s="111" t="s">
        <v>1960</v>
      </c>
      <c r="N637" s="111">
        <v>309346</v>
      </c>
      <c r="O637" s="111" t="s">
        <v>1961</v>
      </c>
      <c r="P637" s="111">
        <v>423224</v>
      </c>
      <c r="Q637" s="111" t="s">
        <v>1962</v>
      </c>
      <c r="R637" s="111" t="s">
        <v>809</v>
      </c>
      <c r="S637" s="111" t="s">
        <v>2007</v>
      </c>
      <c r="T637" s="111" t="s">
        <v>1178</v>
      </c>
      <c r="U637" s="111" t="s">
        <v>210</v>
      </c>
      <c r="V637" s="111">
        <v>0</v>
      </c>
      <c r="W637" s="111" t="s">
        <v>1476</v>
      </c>
      <c r="X637" s="111">
        <v>357174895</v>
      </c>
      <c r="Y637" s="111" t="s">
        <v>2008</v>
      </c>
      <c r="Z637" s="111" t="s">
        <v>861</v>
      </c>
      <c r="AA637" s="111">
        <v>32000</v>
      </c>
      <c r="AB637" s="111" t="s">
        <v>355</v>
      </c>
      <c r="AC637" s="111">
        <v>24</v>
      </c>
      <c r="AD637" s="111" t="s">
        <v>1739</v>
      </c>
      <c r="AE637" s="111" t="s">
        <v>1982</v>
      </c>
      <c r="AF637" s="111">
        <v>1710</v>
      </c>
      <c r="AG637" s="111">
        <v>1710</v>
      </c>
      <c r="AH637" s="111" t="s">
        <v>1161</v>
      </c>
      <c r="AI637" s="111">
        <v>10108.02</v>
      </c>
      <c r="AJ637" s="111">
        <v>5281.98</v>
      </c>
      <c r="AK637" s="111">
        <v>15390</v>
      </c>
      <c r="AL637" s="111">
        <v>21891.98</v>
      </c>
      <c r="AM637" s="111">
        <v>3811.02</v>
      </c>
      <c r="AN637" s="111">
        <v>25703</v>
      </c>
      <c r="AO637" s="111">
        <v>0</v>
      </c>
      <c r="AP637" s="111">
        <v>0</v>
      </c>
      <c r="AQ637" s="111">
        <v>0</v>
      </c>
      <c r="AR637" s="111">
        <v>9</v>
      </c>
      <c r="AS637" s="111">
        <v>0</v>
      </c>
      <c r="AT637" s="111" t="s">
        <v>395</v>
      </c>
      <c r="AU637" s="99"/>
      <c r="AV637" s="99"/>
      <c r="AW637" s="111"/>
      <c r="AX637" s="111" t="s">
        <v>218</v>
      </c>
      <c r="AY637" s="111" t="s">
        <v>219</v>
      </c>
      <c r="AZ637" s="111"/>
      <c r="BA637" s="111">
        <v>0</v>
      </c>
      <c r="BB637" s="101">
        <v>45759</v>
      </c>
      <c r="BC637" s="101" t="s">
        <v>396</v>
      </c>
      <c r="BD637" s="99" t="s">
        <v>397</v>
      </c>
      <c r="BE637" s="99" t="s">
        <v>517</v>
      </c>
      <c r="BF637" s="109" t="s">
        <v>518</v>
      </c>
      <c r="BG637" s="67"/>
      <c r="BH637" s="108"/>
      <c r="BI637" s="99" t="s">
        <v>2018</v>
      </c>
      <c r="BJ637" s="99"/>
      <c r="BK637" s="108"/>
      <c r="BL637" s="100"/>
    </row>
    <row r="638" spans="1:64" hidden="1" x14ac:dyDescent="0.3">
      <c r="A638" s="99">
        <v>637</v>
      </c>
      <c r="B638" s="111" t="s">
        <v>2056</v>
      </c>
      <c r="C638" s="111" t="s">
        <v>188</v>
      </c>
      <c r="D638" s="111" t="s">
        <v>187</v>
      </c>
      <c r="E638" s="111" t="s">
        <v>186</v>
      </c>
      <c r="F638" s="111" t="s">
        <v>201</v>
      </c>
      <c r="G638" s="111" t="s">
        <v>183</v>
      </c>
      <c r="H638" s="111" t="s">
        <v>184</v>
      </c>
      <c r="I638" s="111">
        <v>144963</v>
      </c>
      <c r="J638" s="111" t="s">
        <v>1958</v>
      </c>
      <c r="K638" s="111">
        <v>144963</v>
      </c>
      <c r="L638" s="111" t="s">
        <v>1959</v>
      </c>
      <c r="M638" s="111" t="s">
        <v>1960</v>
      </c>
      <c r="N638" s="111">
        <v>309346</v>
      </c>
      <c r="O638" s="111" t="s">
        <v>1961</v>
      </c>
      <c r="P638" s="111">
        <v>423224</v>
      </c>
      <c r="Q638" s="111" t="s">
        <v>1962</v>
      </c>
      <c r="R638" s="111" t="s">
        <v>809</v>
      </c>
      <c r="S638" s="111" t="s">
        <v>2009</v>
      </c>
      <c r="T638" s="111" t="s">
        <v>275</v>
      </c>
      <c r="U638" s="111" t="s">
        <v>210</v>
      </c>
      <c r="V638" s="111">
        <v>0</v>
      </c>
      <c r="W638" s="111" t="s">
        <v>1476</v>
      </c>
      <c r="X638" s="111">
        <v>357175151</v>
      </c>
      <c r="Y638" s="111" t="s">
        <v>2010</v>
      </c>
      <c r="Z638" s="111" t="s">
        <v>861</v>
      </c>
      <c r="AA638" s="111">
        <v>32000</v>
      </c>
      <c r="AB638" s="111" t="s">
        <v>355</v>
      </c>
      <c r="AC638" s="111">
        <v>24</v>
      </c>
      <c r="AD638" s="111" t="s">
        <v>1739</v>
      </c>
      <c r="AE638" s="111" t="s">
        <v>1982</v>
      </c>
      <c r="AF638" s="111">
        <v>1710</v>
      </c>
      <c r="AG638" s="111">
        <v>1710</v>
      </c>
      <c r="AH638" s="111" t="s">
        <v>1161</v>
      </c>
      <c r="AI638" s="111">
        <v>10108.02</v>
      </c>
      <c r="AJ638" s="111">
        <v>5281.98</v>
      </c>
      <c r="AK638" s="111">
        <v>15390</v>
      </c>
      <c r="AL638" s="111">
        <v>21891.98</v>
      </c>
      <c r="AM638" s="111">
        <v>3811.02</v>
      </c>
      <c r="AN638" s="111">
        <v>25703</v>
      </c>
      <c r="AO638" s="111">
        <v>0</v>
      </c>
      <c r="AP638" s="111">
        <v>0</v>
      </c>
      <c r="AQ638" s="111">
        <v>0</v>
      </c>
      <c r="AR638" s="111">
        <v>9</v>
      </c>
      <c r="AS638" s="111">
        <v>0</v>
      </c>
      <c r="AT638" s="111" t="s">
        <v>395</v>
      </c>
      <c r="AU638" s="99"/>
      <c r="AV638" s="99"/>
      <c r="AW638" s="111"/>
      <c r="AX638" s="111" t="s">
        <v>218</v>
      </c>
      <c r="AY638" s="111" t="s">
        <v>219</v>
      </c>
      <c r="AZ638" s="111"/>
      <c r="BA638" s="111">
        <v>0</v>
      </c>
      <c r="BB638" s="101">
        <v>45759</v>
      </c>
      <c r="BC638" s="101" t="s">
        <v>396</v>
      </c>
      <c r="BD638" s="99" t="s">
        <v>397</v>
      </c>
      <c r="BE638" s="99" t="s">
        <v>517</v>
      </c>
      <c r="BF638" s="109" t="s">
        <v>518</v>
      </c>
      <c r="BG638" s="67"/>
      <c r="BH638" s="108"/>
      <c r="BI638" s="99" t="s">
        <v>2018</v>
      </c>
      <c r="BJ638" s="99"/>
      <c r="BK638" s="108"/>
      <c r="BL638" s="100"/>
    </row>
    <row r="639" spans="1:64" hidden="1" x14ac:dyDescent="0.3">
      <c r="A639" s="84">
        <v>638</v>
      </c>
      <c r="B639" s="111" t="s">
        <v>2056</v>
      </c>
      <c r="C639" s="111" t="s">
        <v>188</v>
      </c>
      <c r="D639" s="111" t="s">
        <v>187</v>
      </c>
      <c r="E639" s="111" t="s">
        <v>186</v>
      </c>
      <c r="F639" s="111" t="s">
        <v>201</v>
      </c>
      <c r="G639" s="111" t="s">
        <v>183</v>
      </c>
      <c r="H639" s="111" t="s">
        <v>184</v>
      </c>
      <c r="I639" s="111">
        <v>144963</v>
      </c>
      <c r="J639" s="111" t="s">
        <v>1958</v>
      </c>
      <c r="K639" s="111">
        <v>144963</v>
      </c>
      <c r="L639" s="111" t="s">
        <v>1959</v>
      </c>
      <c r="M639" s="111" t="s">
        <v>1960</v>
      </c>
      <c r="N639" s="111">
        <v>309346</v>
      </c>
      <c r="O639" s="111" t="s">
        <v>1961</v>
      </c>
      <c r="P639" s="111">
        <v>423224</v>
      </c>
      <c r="Q639" s="111" t="s">
        <v>1962</v>
      </c>
      <c r="R639" s="111" t="s">
        <v>1079</v>
      </c>
      <c r="S639" s="111" t="s">
        <v>1985</v>
      </c>
      <c r="T639" s="111" t="s">
        <v>227</v>
      </c>
      <c r="U639" s="111" t="s">
        <v>210</v>
      </c>
      <c r="V639" s="111">
        <v>0</v>
      </c>
      <c r="W639" s="111" t="s">
        <v>1688</v>
      </c>
      <c r="X639" s="111">
        <v>357256761</v>
      </c>
      <c r="Y639" s="111" t="s">
        <v>1986</v>
      </c>
      <c r="Z639" s="111" t="s">
        <v>861</v>
      </c>
      <c r="AA639" s="111">
        <v>20000</v>
      </c>
      <c r="AB639" s="111" t="s">
        <v>355</v>
      </c>
      <c r="AC639" s="111">
        <v>18</v>
      </c>
      <c r="AD639" s="111" t="s">
        <v>1713</v>
      </c>
      <c r="AE639" s="111" t="s">
        <v>1982</v>
      </c>
      <c r="AF639" s="111">
        <v>1340</v>
      </c>
      <c r="AG639" s="111">
        <v>1340</v>
      </c>
      <c r="AH639" s="111" t="s">
        <v>1161</v>
      </c>
      <c r="AI639" s="111">
        <v>7866</v>
      </c>
      <c r="AJ639" s="111">
        <v>2854</v>
      </c>
      <c r="AK639" s="111">
        <v>10720</v>
      </c>
      <c r="AL639" s="111">
        <v>12134</v>
      </c>
      <c r="AM639" s="111">
        <v>1415</v>
      </c>
      <c r="AN639" s="111">
        <v>13549</v>
      </c>
      <c r="AO639" s="111">
        <v>1107.29</v>
      </c>
      <c r="AP639" s="111">
        <v>232.71</v>
      </c>
      <c r="AQ639" s="111">
        <v>1340</v>
      </c>
      <c r="AR639" s="111">
        <v>9</v>
      </c>
      <c r="AS639" s="111">
        <v>18</v>
      </c>
      <c r="AT639" s="111" t="s">
        <v>921</v>
      </c>
      <c r="AU639" s="99"/>
      <c r="AV639" s="99"/>
      <c r="AW639" s="111"/>
      <c r="AX639" s="111" t="s">
        <v>218</v>
      </c>
      <c r="AY639" s="111" t="s">
        <v>219</v>
      </c>
      <c r="AZ639" s="111"/>
      <c r="BA639" s="111">
        <v>0</v>
      </c>
      <c r="BB639" s="101">
        <v>45759</v>
      </c>
      <c r="BC639" s="101" t="s">
        <v>396</v>
      </c>
      <c r="BD639" s="99" t="s">
        <v>397</v>
      </c>
      <c r="BE639" s="99" t="s">
        <v>517</v>
      </c>
      <c r="BF639" s="109" t="s">
        <v>399</v>
      </c>
      <c r="BG639" s="67"/>
      <c r="BH639" s="108"/>
      <c r="BI639" s="99" t="s">
        <v>2018</v>
      </c>
      <c r="BJ639" s="99"/>
      <c r="BK639" s="108"/>
      <c r="BL639" s="100"/>
    </row>
    <row r="640" spans="1:64" hidden="1" x14ac:dyDescent="0.3">
      <c r="A640" s="84">
        <v>639</v>
      </c>
      <c r="B640" s="111" t="s">
        <v>2056</v>
      </c>
      <c r="C640" s="111" t="s">
        <v>188</v>
      </c>
      <c r="D640" s="111" t="s">
        <v>187</v>
      </c>
      <c r="E640" s="111" t="s">
        <v>186</v>
      </c>
      <c r="F640" s="111" t="s">
        <v>201</v>
      </c>
      <c r="G640" s="111" t="s">
        <v>183</v>
      </c>
      <c r="H640" s="111" t="s">
        <v>184</v>
      </c>
      <c r="I640" s="111">
        <v>144963</v>
      </c>
      <c r="J640" s="111" t="s">
        <v>1958</v>
      </c>
      <c r="K640" s="111">
        <v>144963</v>
      </c>
      <c r="L640" s="111" t="s">
        <v>1959</v>
      </c>
      <c r="M640" s="111" t="s">
        <v>1960</v>
      </c>
      <c r="N640" s="111">
        <v>309346</v>
      </c>
      <c r="O640" s="111" t="s">
        <v>1961</v>
      </c>
      <c r="P640" s="111">
        <v>423224</v>
      </c>
      <c r="Q640" s="111" t="s">
        <v>1962</v>
      </c>
      <c r="R640" s="111" t="s">
        <v>809</v>
      </c>
      <c r="S640" s="111" t="s">
        <v>2011</v>
      </c>
      <c r="T640" s="111" t="s">
        <v>1178</v>
      </c>
      <c r="U640" s="111" t="s">
        <v>210</v>
      </c>
      <c r="V640" s="111">
        <v>0</v>
      </c>
      <c r="W640" s="111" t="s">
        <v>1476</v>
      </c>
      <c r="X640" s="111">
        <v>358134309</v>
      </c>
      <c r="Y640" s="111" t="s">
        <v>2012</v>
      </c>
      <c r="Z640" s="111" t="s">
        <v>473</v>
      </c>
      <c r="AA640" s="111">
        <v>30000</v>
      </c>
      <c r="AB640" s="111" t="s">
        <v>355</v>
      </c>
      <c r="AC640" s="111">
        <v>18</v>
      </c>
      <c r="AD640" s="111" t="s">
        <v>241</v>
      </c>
      <c r="AE640" s="111" t="s">
        <v>1993</v>
      </c>
      <c r="AF640" s="111">
        <v>2010</v>
      </c>
      <c r="AG640" s="111">
        <v>2010</v>
      </c>
      <c r="AH640" s="111" t="s">
        <v>1230</v>
      </c>
      <c r="AI640" s="111">
        <v>8709.73</v>
      </c>
      <c r="AJ640" s="111">
        <v>3350.27</v>
      </c>
      <c r="AK640" s="111">
        <v>12060</v>
      </c>
      <c r="AL640" s="111">
        <v>21290.27</v>
      </c>
      <c r="AM640" s="111">
        <v>2955.73</v>
      </c>
      <c r="AN640" s="111">
        <v>24246</v>
      </c>
      <c r="AO640" s="111">
        <v>0</v>
      </c>
      <c r="AP640" s="111">
        <v>0</v>
      </c>
      <c r="AQ640" s="111">
        <v>0</v>
      </c>
      <c r="AR640" s="111">
        <v>6</v>
      </c>
      <c r="AS640" s="111">
        <v>0</v>
      </c>
      <c r="AT640" s="111" t="s">
        <v>395</v>
      </c>
      <c r="AU640" s="99"/>
      <c r="AV640" s="99"/>
      <c r="AW640" s="111"/>
      <c r="AX640" s="111" t="s">
        <v>218</v>
      </c>
      <c r="AY640" s="111" t="s">
        <v>219</v>
      </c>
      <c r="AZ640" s="111"/>
      <c r="BA640" s="111">
        <v>0</v>
      </c>
      <c r="BB640" s="101">
        <v>45759</v>
      </c>
      <c r="BC640" s="101" t="s">
        <v>396</v>
      </c>
      <c r="BD640" s="99" t="s">
        <v>397</v>
      </c>
      <c r="BE640" s="99" t="s">
        <v>517</v>
      </c>
      <c r="BF640" s="109" t="s">
        <v>518</v>
      </c>
      <c r="BG640" s="67"/>
      <c r="BH640" s="108"/>
      <c r="BI640" s="99" t="s">
        <v>2018</v>
      </c>
      <c r="BJ640" s="99"/>
      <c r="BK640" s="108"/>
      <c r="BL640" s="100"/>
    </row>
    <row r="641" spans="1:64" hidden="1" x14ac:dyDescent="0.3">
      <c r="A641" s="84">
        <v>640</v>
      </c>
      <c r="B641" s="111" t="s">
        <v>2056</v>
      </c>
      <c r="C641" s="111" t="s">
        <v>188</v>
      </c>
      <c r="D641" s="111" t="s">
        <v>187</v>
      </c>
      <c r="E641" s="111" t="s">
        <v>186</v>
      </c>
      <c r="F641" s="111" t="s">
        <v>201</v>
      </c>
      <c r="G641" s="111" t="s">
        <v>183</v>
      </c>
      <c r="H641" s="111" t="s">
        <v>184</v>
      </c>
      <c r="I641" s="111">
        <v>144963</v>
      </c>
      <c r="J641" s="111" t="s">
        <v>1958</v>
      </c>
      <c r="K641" s="111">
        <v>144963</v>
      </c>
      <c r="L641" s="111" t="s">
        <v>1959</v>
      </c>
      <c r="M641" s="111" t="s">
        <v>1960</v>
      </c>
      <c r="N641" s="111">
        <v>246137</v>
      </c>
      <c r="O641" s="111" t="s">
        <v>1961</v>
      </c>
      <c r="P641" s="111">
        <v>323441</v>
      </c>
      <c r="Q641" s="111" t="s">
        <v>1962</v>
      </c>
      <c r="R641" s="111" t="s">
        <v>1797</v>
      </c>
      <c r="S641" s="111" t="s">
        <v>1994</v>
      </c>
      <c r="T641" s="111" t="s">
        <v>1178</v>
      </c>
      <c r="U641" s="111" t="s">
        <v>210</v>
      </c>
      <c r="V641" s="111">
        <v>0</v>
      </c>
      <c r="W641" s="111"/>
      <c r="X641" s="111">
        <v>358415031</v>
      </c>
      <c r="Y641" s="111" t="s">
        <v>1995</v>
      </c>
      <c r="Z641" s="111" t="s">
        <v>450</v>
      </c>
      <c r="AA641" s="111">
        <v>15499</v>
      </c>
      <c r="AB641" s="111" t="s">
        <v>355</v>
      </c>
      <c r="AC641" s="111">
        <v>12</v>
      </c>
      <c r="AD641" s="111" t="s">
        <v>1800</v>
      </c>
      <c r="AE641" s="111" t="s">
        <v>2013</v>
      </c>
      <c r="AF641" s="111">
        <v>1470</v>
      </c>
      <c r="AG641" s="111">
        <v>1470</v>
      </c>
      <c r="AH641" s="111" t="s">
        <v>1161</v>
      </c>
      <c r="AI641" s="111">
        <v>5946.13</v>
      </c>
      <c r="AJ641" s="111">
        <v>1403.87</v>
      </c>
      <c r="AK641" s="111">
        <v>7350</v>
      </c>
      <c r="AL641" s="111">
        <v>9552.8700000000008</v>
      </c>
      <c r="AM641" s="111">
        <v>796.13</v>
      </c>
      <c r="AN641" s="111">
        <v>10349</v>
      </c>
      <c r="AO641" s="111">
        <v>0</v>
      </c>
      <c r="AP641" s="111">
        <v>0</v>
      </c>
      <c r="AQ641" s="111">
        <v>0</v>
      </c>
      <c r="AR641" s="111">
        <v>5</v>
      </c>
      <c r="AS641" s="111">
        <v>0</v>
      </c>
      <c r="AT641" s="111" t="s">
        <v>395</v>
      </c>
      <c r="AU641" s="99"/>
      <c r="AV641" s="99"/>
      <c r="AW641" s="111"/>
      <c r="AX641" s="111" t="s">
        <v>218</v>
      </c>
      <c r="AY641" s="111" t="s">
        <v>219</v>
      </c>
      <c r="AZ641" s="111"/>
      <c r="BA641" s="111">
        <v>0</v>
      </c>
      <c r="BB641" s="101">
        <v>45759</v>
      </c>
      <c r="BC641" s="101" t="s">
        <v>396</v>
      </c>
      <c r="BD641" s="99" t="s">
        <v>397</v>
      </c>
      <c r="BE641" s="99" t="s">
        <v>517</v>
      </c>
      <c r="BF641" s="109" t="s">
        <v>518</v>
      </c>
      <c r="BG641" s="67"/>
      <c r="BH641" s="108"/>
      <c r="BI641" s="99" t="s">
        <v>2018</v>
      </c>
      <c r="BJ641" s="99"/>
      <c r="BK641" s="108"/>
      <c r="BL641" s="100"/>
    </row>
    <row r="642" spans="1:64" hidden="1" x14ac:dyDescent="0.3">
      <c r="A642" s="99">
        <v>641</v>
      </c>
      <c r="B642" s="111" t="s">
        <v>2056</v>
      </c>
      <c r="C642" s="111" t="s">
        <v>188</v>
      </c>
      <c r="D642" s="111" t="s">
        <v>187</v>
      </c>
      <c r="E642" s="111" t="s">
        <v>186</v>
      </c>
      <c r="F642" s="111" t="s">
        <v>201</v>
      </c>
      <c r="G642" s="111" t="s">
        <v>183</v>
      </c>
      <c r="H642" s="111" t="s">
        <v>184</v>
      </c>
      <c r="I642" s="111">
        <v>144963</v>
      </c>
      <c r="J642" s="111" t="s">
        <v>1958</v>
      </c>
      <c r="K642" s="111">
        <v>144963</v>
      </c>
      <c r="L642" s="111" t="s">
        <v>1959</v>
      </c>
      <c r="M642" s="111" t="s">
        <v>1960</v>
      </c>
      <c r="N642" s="111">
        <v>309346</v>
      </c>
      <c r="O642" s="111" t="s">
        <v>1961</v>
      </c>
      <c r="P642" s="111">
        <v>423224</v>
      </c>
      <c r="Q642" s="111" t="s">
        <v>1962</v>
      </c>
      <c r="R642" s="111" t="s">
        <v>1797</v>
      </c>
      <c r="S642" s="111" t="s">
        <v>2009</v>
      </c>
      <c r="T642" s="111" t="s">
        <v>275</v>
      </c>
      <c r="U642" s="111" t="s">
        <v>210</v>
      </c>
      <c r="V642" s="111">
        <v>0</v>
      </c>
      <c r="W642" s="111"/>
      <c r="X642" s="111">
        <v>358490621</v>
      </c>
      <c r="Y642" s="111" t="s">
        <v>2010</v>
      </c>
      <c r="Z642" s="111" t="s">
        <v>450</v>
      </c>
      <c r="AA642" s="111">
        <v>15999</v>
      </c>
      <c r="AB642" s="111" t="s">
        <v>355</v>
      </c>
      <c r="AC642" s="111">
        <v>12</v>
      </c>
      <c r="AD642" s="111" t="s">
        <v>1800</v>
      </c>
      <c r="AE642" s="111" t="s">
        <v>2013</v>
      </c>
      <c r="AF642" s="111">
        <v>1520</v>
      </c>
      <c r="AG642" s="111">
        <v>1520</v>
      </c>
      <c r="AH642" s="111" t="s">
        <v>1161</v>
      </c>
      <c r="AI642" s="111">
        <v>6151.38</v>
      </c>
      <c r="AJ642" s="111">
        <v>1448.62</v>
      </c>
      <c r="AK642" s="111">
        <v>7600</v>
      </c>
      <c r="AL642" s="111">
        <v>9847.6200000000008</v>
      </c>
      <c r="AM642" s="111">
        <v>819.38</v>
      </c>
      <c r="AN642" s="111">
        <v>10667</v>
      </c>
      <c r="AO642" s="111">
        <v>0</v>
      </c>
      <c r="AP642" s="111">
        <v>0</v>
      </c>
      <c r="AQ642" s="111">
        <v>0</v>
      </c>
      <c r="AR642" s="111">
        <v>5</v>
      </c>
      <c r="AS642" s="111">
        <v>0</v>
      </c>
      <c r="AT642" s="111" t="s">
        <v>395</v>
      </c>
      <c r="AU642" s="99"/>
      <c r="AV642" s="99"/>
      <c r="AW642" s="111"/>
      <c r="AX642" s="111" t="s">
        <v>218</v>
      </c>
      <c r="AY642" s="111" t="s">
        <v>219</v>
      </c>
      <c r="AZ642" s="111"/>
      <c r="BA642" s="111">
        <v>0</v>
      </c>
      <c r="BB642" s="101">
        <v>45759</v>
      </c>
      <c r="BC642" s="101" t="s">
        <v>396</v>
      </c>
      <c r="BD642" s="99" t="s">
        <v>397</v>
      </c>
      <c r="BE642" s="99" t="s">
        <v>517</v>
      </c>
      <c r="BF642" s="109" t="s">
        <v>518</v>
      </c>
      <c r="BG642" s="67"/>
      <c r="BH642" s="108"/>
      <c r="BI642" s="99" t="s">
        <v>2018</v>
      </c>
      <c r="BJ642" s="99"/>
      <c r="BK642" s="108"/>
      <c r="BL642" s="100"/>
    </row>
    <row r="643" spans="1:64" hidden="1" x14ac:dyDescent="0.3">
      <c r="A643" s="84">
        <v>642</v>
      </c>
      <c r="B643" s="111" t="s">
        <v>2056</v>
      </c>
      <c r="C643" s="111" t="s">
        <v>188</v>
      </c>
      <c r="D643" s="111" t="s">
        <v>187</v>
      </c>
      <c r="E643" s="111" t="s">
        <v>186</v>
      </c>
      <c r="F643" s="111" t="s">
        <v>201</v>
      </c>
      <c r="G643" s="111" t="s">
        <v>183</v>
      </c>
      <c r="H643" s="111" t="s">
        <v>184</v>
      </c>
      <c r="I643" s="111">
        <v>144963</v>
      </c>
      <c r="J643" s="111" t="s">
        <v>1958</v>
      </c>
      <c r="K643" s="111">
        <v>144963</v>
      </c>
      <c r="L643" s="111" t="s">
        <v>1959</v>
      </c>
      <c r="M643" s="111" t="s">
        <v>1960</v>
      </c>
      <c r="N643" s="111">
        <v>246137</v>
      </c>
      <c r="O643" s="111" t="s">
        <v>1961</v>
      </c>
      <c r="P643" s="111">
        <v>323441</v>
      </c>
      <c r="Q643" s="111" t="s">
        <v>1962</v>
      </c>
      <c r="R643" s="111" t="s">
        <v>1079</v>
      </c>
      <c r="S643" s="111" t="s">
        <v>1997</v>
      </c>
      <c r="T643" s="111" t="s">
        <v>1178</v>
      </c>
      <c r="U643" s="111" t="s">
        <v>210</v>
      </c>
      <c r="V643" s="111">
        <v>0</v>
      </c>
      <c r="W643" s="111" t="s">
        <v>1476</v>
      </c>
      <c r="X643" s="111">
        <v>358574278</v>
      </c>
      <c r="Y643" s="111" t="s">
        <v>1998</v>
      </c>
      <c r="Z643" s="111" t="s">
        <v>450</v>
      </c>
      <c r="AA643" s="111">
        <v>30000</v>
      </c>
      <c r="AB643" s="111" t="s">
        <v>355</v>
      </c>
      <c r="AC643" s="111">
        <v>18</v>
      </c>
      <c r="AD643" s="111" t="s">
        <v>1713</v>
      </c>
      <c r="AE643" s="111" t="s">
        <v>2013</v>
      </c>
      <c r="AF643" s="111">
        <v>2010</v>
      </c>
      <c r="AG643" s="111">
        <v>2010</v>
      </c>
      <c r="AH643" s="111" t="s">
        <v>1161</v>
      </c>
      <c r="AI643" s="111">
        <v>7158.67</v>
      </c>
      <c r="AJ643" s="111">
        <v>2891.33</v>
      </c>
      <c r="AK643" s="111">
        <v>10050</v>
      </c>
      <c r="AL643" s="111">
        <v>22841.33</v>
      </c>
      <c r="AM643" s="111">
        <v>3424.67</v>
      </c>
      <c r="AN643" s="111">
        <v>26266</v>
      </c>
      <c r="AO643" s="111">
        <v>0</v>
      </c>
      <c r="AP643" s="111">
        <v>0</v>
      </c>
      <c r="AQ643" s="111">
        <v>0</v>
      </c>
      <c r="AR643" s="111">
        <v>5</v>
      </c>
      <c r="AS643" s="111">
        <v>0</v>
      </c>
      <c r="AT643" s="111" t="s">
        <v>395</v>
      </c>
      <c r="AU643" s="99"/>
      <c r="AV643" s="99"/>
      <c r="AW643" s="111"/>
      <c r="AX643" s="111" t="s">
        <v>218</v>
      </c>
      <c r="AY643" s="111" t="s">
        <v>219</v>
      </c>
      <c r="AZ643" s="111"/>
      <c r="BA643" s="111">
        <v>0</v>
      </c>
      <c r="BB643" s="101">
        <v>45759</v>
      </c>
      <c r="BC643" s="101" t="s">
        <v>396</v>
      </c>
      <c r="BD643" s="99" t="s">
        <v>397</v>
      </c>
      <c r="BE643" s="99" t="s">
        <v>517</v>
      </c>
      <c r="BF643" s="109" t="s">
        <v>518</v>
      </c>
      <c r="BG643" s="67"/>
      <c r="BH643" s="108"/>
      <c r="BI643" s="99" t="s">
        <v>2018</v>
      </c>
      <c r="BJ643" s="99"/>
      <c r="BK643" s="108"/>
      <c r="BL643" s="100"/>
    </row>
    <row r="644" spans="1:64" hidden="1" x14ac:dyDescent="0.3">
      <c r="A644" s="84">
        <v>643</v>
      </c>
      <c r="B644" s="111" t="s">
        <v>2056</v>
      </c>
      <c r="C644" s="111" t="s">
        <v>188</v>
      </c>
      <c r="D644" s="111" t="s">
        <v>187</v>
      </c>
      <c r="E644" s="111" t="s">
        <v>186</v>
      </c>
      <c r="F644" s="111" t="s">
        <v>201</v>
      </c>
      <c r="G644" s="111" t="s">
        <v>183</v>
      </c>
      <c r="H644" s="111" t="s">
        <v>184</v>
      </c>
      <c r="I644" s="111">
        <v>144963</v>
      </c>
      <c r="J644" s="111" t="s">
        <v>1958</v>
      </c>
      <c r="K644" s="111">
        <v>144963</v>
      </c>
      <c r="L644" s="111" t="s">
        <v>1959</v>
      </c>
      <c r="M644" s="111" t="s">
        <v>1960</v>
      </c>
      <c r="N644" s="111">
        <v>246137</v>
      </c>
      <c r="O644" s="111" t="s">
        <v>1961</v>
      </c>
      <c r="P644" s="111">
        <v>323441</v>
      </c>
      <c r="Q644" s="111" t="s">
        <v>1962</v>
      </c>
      <c r="R644" s="111" t="s">
        <v>1079</v>
      </c>
      <c r="S644" s="111" t="s">
        <v>1994</v>
      </c>
      <c r="T644" s="111" t="s">
        <v>1178</v>
      </c>
      <c r="U644" s="111" t="s">
        <v>210</v>
      </c>
      <c r="V644" s="111">
        <v>0</v>
      </c>
      <c r="W644" s="111" t="s">
        <v>1476</v>
      </c>
      <c r="X644" s="111">
        <v>358580826</v>
      </c>
      <c r="Y644" s="111" t="s">
        <v>1995</v>
      </c>
      <c r="Z644" s="111" t="s">
        <v>450</v>
      </c>
      <c r="AA644" s="111">
        <v>30000</v>
      </c>
      <c r="AB644" s="111" t="s">
        <v>355</v>
      </c>
      <c r="AC644" s="111">
        <v>18</v>
      </c>
      <c r="AD644" s="111" t="s">
        <v>1713</v>
      </c>
      <c r="AE644" s="111" t="s">
        <v>2013</v>
      </c>
      <c r="AF644" s="111">
        <v>2010</v>
      </c>
      <c r="AG644" s="111">
        <v>2010</v>
      </c>
      <c r="AH644" s="111" t="s">
        <v>1161</v>
      </c>
      <c r="AI644" s="111">
        <v>7158.67</v>
      </c>
      <c r="AJ644" s="111">
        <v>2891.33</v>
      </c>
      <c r="AK644" s="111">
        <v>10050</v>
      </c>
      <c r="AL644" s="111">
        <v>22841.33</v>
      </c>
      <c r="AM644" s="111">
        <v>3424.67</v>
      </c>
      <c r="AN644" s="111">
        <v>26266</v>
      </c>
      <c r="AO644" s="111">
        <v>0</v>
      </c>
      <c r="AP644" s="111">
        <v>0</v>
      </c>
      <c r="AQ644" s="111">
        <v>0</v>
      </c>
      <c r="AR644" s="111">
        <v>5</v>
      </c>
      <c r="AS644" s="111">
        <v>0</v>
      </c>
      <c r="AT644" s="111" t="s">
        <v>395</v>
      </c>
      <c r="AU644" s="99"/>
      <c r="AV644" s="99"/>
      <c r="AW644" s="111"/>
      <c r="AX644" s="111" t="s">
        <v>218</v>
      </c>
      <c r="AY644" s="111" t="s">
        <v>219</v>
      </c>
      <c r="AZ644" s="111"/>
      <c r="BA644" s="111">
        <v>0</v>
      </c>
      <c r="BB644" s="101">
        <v>45759</v>
      </c>
      <c r="BC644" s="101" t="s">
        <v>396</v>
      </c>
      <c r="BD644" s="99" t="s">
        <v>397</v>
      </c>
      <c r="BE644" s="99" t="s">
        <v>517</v>
      </c>
      <c r="BF644" s="109" t="s">
        <v>518</v>
      </c>
      <c r="BG644" s="67"/>
      <c r="BH644" s="108"/>
      <c r="BI644" s="99" t="s">
        <v>2018</v>
      </c>
      <c r="BJ644" s="99"/>
      <c r="BK644" s="108"/>
      <c r="BL644" s="100"/>
    </row>
    <row r="645" spans="1:64" hidden="1" x14ac:dyDescent="0.3">
      <c r="A645" s="84">
        <v>644</v>
      </c>
      <c r="B645" s="111" t="s">
        <v>2056</v>
      </c>
      <c r="C645" s="111" t="s">
        <v>188</v>
      </c>
      <c r="D645" s="111" t="s">
        <v>187</v>
      </c>
      <c r="E645" s="111" t="s">
        <v>186</v>
      </c>
      <c r="F645" s="111" t="s">
        <v>201</v>
      </c>
      <c r="G645" s="111" t="s">
        <v>183</v>
      </c>
      <c r="H645" s="111" t="s">
        <v>184</v>
      </c>
      <c r="I645" s="111">
        <v>144963</v>
      </c>
      <c r="J645" s="111" t="s">
        <v>1958</v>
      </c>
      <c r="K645" s="111">
        <v>144963</v>
      </c>
      <c r="L645" s="111" t="s">
        <v>1959</v>
      </c>
      <c r="M645" s="111" t="s">
        <v>1960</v>
      </c>
      <c r="N645" s="111">
        <v>309346</v>
      </c>
      <c r="O645" s="111" t="s">
        <v>1961</v>
      </c>
      <c r="P645" s="111">
        <v>423224</v>
      </c>
      <c r="Q645" s="111" t="s">
        <v>1962</v>
      </c>
      <c r="R645" s="111" t="s">
        <v>1797</v>
      </c>
      <c r="S645" s="111" t="s">
        <v>2007</v>
      </c>
      <c r="T645" s="111" t="s">
        <v>1178</v>
      </c>
      <c r="U645" s="111" t="s">
        <v>210</v>
      </c>
      <c r="V645" s="111">
        <v>0</v>
      </c>
      <c r="W645" s="111"/>
      <c r="X645" s="111">
        <v>358605944</v>
      </c>
      <c r="Y645" s="111" t="s">
        <v>2008</v>
      </c>
      <c r="Z645" s="111" t="s">
        <v>450</v>
      </c>
      <c r="AA645" s="111">
        <v>15999</v>
      </c>
      <c r="AB645" s="111" t="s">
        <v>355</v>
      </c>
      <c r="AC645" s="111">
        <v>12</v>
      </c>
      <c r="AD645" s="111" t="s">
        <v>1800</v>
      </c>
      <c r="AE645" s="111" t="s">
        <v>2013</v>
      </c>
      <c r="AF645" s="111">
        <v>1520</v>
      </c>
      <c r="AG645" s="111">
        <v>1520</v>
      </c>
      <c r="AH645" s="111" t="s">
        <v>1161</v>
      </c>
      <c r="AI645" s="111">
        <v>6151.38</v>
      </c>
      <c r="AJ645" s="111">
        <v>1448.62</v>
      </c>
      <c r="AK645" s="111">
        <v>7600</v>
      </c>
      <c r="AL645" s="111">
        <v>9847.6200000000008</v>
      </c>
      <c r="AM645" s="111">
        <v>819.38</v>
      </c>
      <c r="AN645" s="111">
        <v>10667</v>
      </c>
      <c r="AO645" s="111">
        <v>0</v>
      </c>
      <c r="AP645" s="111">
        <v>0</v>
      </c>
      <c r="AQ645" s="111">
        <v>0</v>
      </c>
      <c r="AR645" s="111">
        <v>5</v>
      </c>
      <c r="AS645" s="111">
        <v>0</v>
      </c>
      <c r="AT645" s="111" t="s">
        <v>395</v>
      </c>
      <c r="AU645" s="99"/>
      <c r="AV645" s="99"/>
      <c r="AW645" s="111"/>
      <c r="AX645" s="111" t="s">
        <v>218</v>
      </c>
      <c r="AY645" s="111" t="s">
        <v>219</v>
      </c>
      <c r="AZ645" s="111"/>
      <c r="BA645" s="111">
        <v>0</v>
      </c>
      <c r="BB645" s="101">
        <v>45759</v>
      </c>
      <c r="BC645" s="101" t="s">
        <v>396</v>
      </c>
      <c r="BD645" s="99" t="s">
        <v>397</v>
      </c>
      <c r="BE645" s="99" t="s">
        <v>517</v>
      </c>
      <c r="BF645" s="109" t="s">
        <v>518</v>
      </c>
      <c r="BG645" s="67"/>
      <c r="BH645" s="108"/>
      <c r="BI645" s="99" t="s">
        <v>2018</v>
      </c>
      <c r="BJ645" s="99"/>
      <c r="BK645" s="108"/>
      <c r="BL645" s="100"/>
    </row>
  </sheetData>
  <autoFilter ref="A1:BL645" xr:uid="{0739AAAC-89A0-4907-B1C9-C9A11AC67F15}">
    <filterColumn colId="60">
      <filters>
        <filter val="Yes"/>
      </filters>
    </filterColumn>
  </autoFilter>
  <conditionalFormatting sqref="X1:X1048576">
    <cfRule type="duplicateValues" dxfId="37" priority="39"/>
  </conditionalFormatting>
  <conditionalFormatting sqref="X2:X566">
    <cfRule type="duplicateValues" dxfId="36" priority="116"/>
  </conditionalFormatting>
  <conditionalFormatting sqref="X2:X567">
    <cfRule type="duplicateValues" dxfId="35" priority="104"/>
  </conditionalFormatting>
  <conditionalFormatting sqref="X2:X594">
    <cfRule type="duplicateValues" dxfId="34" priority="113"/>
    <cfRule type="duplicateValues" dxfId="33" priority="112"/>
  </conditionalFormatting>
  <conditionalFormatting sqref="X567">
    <cfRule type="duplicateValues" dxfId="32" priority="71"/>
    <cfRule type="duplicateValues" dxfId="31" priority="70"/>
  </conditionalFormatting>
  <conditionalFormatting sqref="X568:X594">
    <cfRule type="duplicateValues" dxfId="30" priority="69"/>
  </conditionalFormatting>
  <conditionalFormatting sqref="X583:X591">
    <cfRule type="duplicateValues" dxfId="29" priority="65"/>
    <cfRule type="duplicateValues" dxfId="28" priority="68"/>
    <cfRule type="duplicateValues" dxfId="27" priority="66"/>
  </conditionalFormatting>
  <conditionalFormatting sqref="X592">
    <cfRule type="duplicateValues" dxfId="26" priority="64"/>
    <cfRule type="duplicateValues" dxfId="25" priority="62"/>
    <cfRule type="duplicateValues" dxfId="24" priority="61"/>
  </conditionalFormatting>
  <conditionalFormatting sqref="X593:X594">
    <cfRule type="duplicateValues" dxfId="23" priority="60"/>
    <cfRule type="duplicateValues" dxfId="22" priority="57"/>
    <cfRule type="duplicateValues" dxfId="21" priority="58"/>
  </conditionalFormatting>
  <conditionalFormatting sqref="X595:X618">
    <cfRule type="duplicateValues" dxfId="20" priority="56"/>
    <cfRule type="duplicateValues" dxfId="19" priority="55"/>
    <cfRule type="duplicateValues" dxfId="18" priority="54"/>
    <cfRule type="duplicateValues" dxfId="17" priority="53"/>
    <cfRule type="duplicateValues" dxfId="16" priority="51"/>
    <cfRule type="duplicateValues" dxfId="15" priority="50"/>
    <cfRule type="duplicateValues" dxfId="14" priority="49"/>
  </conditionalFormatting>
  <conditionalFormatting sqref="X618">
    <cfRule type="duplicateValues" dxfId="13" priority="48"/>
  </conditionalFormatting>
  <conditionalFormatting sqref="X619:X645">
    <cfRule type="duplicateValues" dxfId="12" priority="40"/>
    <cfRule type="duplicateValues" dxfId="11" priority="41"/>
    <cfRule type="duplicateValues" dxfId="10" priority="42"/>
    <cfRule type="duplicateValues" dxfId="9" priority="47"/>
    <cfRule type="duplicateValues" dxfId="8" priority="46"/>
    <cfRule type="duplicateValues" dxfId="7" priority="45"/>
    <cfRule type="duplicateValues" dxfId="6" priority="44"/>
  </conditionalFormatting>
  <conditionalFormatting sqref="Y2:Y566">
    <cfRule type="duplicateValues" dxfId="5" priority="118"/>
  </conditionalFormatting>
  <conditionalFormatting sqref="Y583:Y591">
    <cfRule type="duplicateValues" dxfId="4" priority="67"/>
  </conditionalFormatting>
  <conditionalFormatting sqref="Y592">
    <cfRule type="duplicateValues" dxfId="3" priority="63"/>
  </conditionalFormatting>
  <conditionalFormatting sqref="Y593:Y594">
    <cfRule type="duplicateValues" dxfId="2" priority="59"/>
  </conditionalFormatting>
  <conditionalFormatting sqref="Y595:Y617">
    <cfRule type="duplicateValues" dxfId="1" priority="52"/>
  </conditionalFormatting>
  <conditionalFormatting sqref="Y619:Y645">
    <cfRule type="duplicateValues" dxfId="0" priority="43"/>
  </conditionalFormatting>
  <dataValidations count="5">
    <dataValidation type="list" allowBlank="1" showInputMessage="1" showErrorMessage="1" sqref="BI2:BI645" xr:uid="{468AAB5A-FD97-40D2-A9A8-FC8C88E4AD21}">
      <formula1>"Yes,No,NA"</formula1>
    </dataValidation>
    <dataValidation type="list" allowBlank="1" showInputMessage="1" showErrorMessage="1" sqref="BD2:BD645" xr:uid="{F030BC52-3C1A-40BB-A75B-95D9751284BF}">
      <formula1>"Visited,Not Visited"</formula1>
    </dataValidation>
    <dataValidation type="list" allowBlank="1" showInputMessage="1" showErrorMessage="1" sqref="BE2:BE645" xr:uid="{453790B9-7B1D-4ADC-BACF-01326174E963}">
      <formula1>"Borrower,Borrower Not Available,Borrower Migrated,Borrower Family Member"</formula1>
    </dataValidation>
    <dataValidation type="list" allowBlank="1" showInputMessage="1" showErrorMessage="1" sqref="BG2:BG645" xr:uid="{9ABBE5FD-2554-430C-9CF7-396CE5921190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F2:BF645" xr:uid="{9D8D8A18-7C0A-47E3-9417-8FF661E104EB}">
      <formula1>"Available,Not Available"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4.4" x14ac:dyDescent="0.3"/>
  <cols>
    <col min="1" max="1" width="40.44140625" customWidth="1"/>
  </cols>
  <sheetData>
    <row r="1" spans="1:1" ht="27.6" x14ac:dyDescent="0.3">
      <c r="A1" s="20" t="s">
        <v>90</v>
      </c>
    </row>
    <row r="2" spans="1:1" x14ac:dyDescent="0.3">
      <c r="A2" s="34" t="s">
        <v>92</v>
      </c>
    </row>
    <row r="3" spans="1:1" x14ac:dyDescent="0.3">
      <c r="A3" s="34" t="s">
        <v>93</v>
      </c>
    </row>
    <row r="4" spans="1:1" x14ac:dyDescent="0.3">
      <c r="A4" s="34" t="s">
        <v>99</v>
      </c>
    </row>
    <row r="5" spans="1:1" x14ac:dyDescent="0.3">
      <c r="A5" s="34" t="s">
        <v>100</v>
      </c>
    </row>
    <row r="6" spans="1:1" x14ac:dyDescent="0.3">
      <c r="A6" s="34" t="s">
        <v>94</v>
      </c>
    </row>
    <row r="7" spans="1:1" x14ac:dyDescent="0.3">
      <c r="A7" s="34" t="s">
        <v>95</v>
      </c>
    </row>
    <row r="8" spans="1:1" x14ac:dyDescent="0.3">
      <c r="A8" s="34" t="s">
        <v>96</v>
      </c>
    </row>
    <row r="9" spans="1:1" x14ac:dyDescent="0.3">
      <c r="A9" s="34" t="s">
        <v>97</v>
      </c>
    </row>
    <row r="10" spans="1:1" x14ac:dyDescent="0.3">
      <c r="A10" s="34" t="s">
        <v>98</v>
      </c>
    </row>
    <row r="11" spans="1:1" x14ac:dyDescent="0.3">
      <c r="A11" s="34" t="s">
        <v>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deepak kothavade</cp:lastModifiedBy>
  <cp:lastPrinted>2023-06-09T13:28:17Z</cp:lastPrinted>
  <dcterms:created xsi:type="dcterms:W3CDTF">2023-04-07T11:05:50Z</dcterms:created>
  <dcterms:modified xsi:type="dcterms:W3CDTF">2025-04-22T11:22:00Z</dcterms:modified>
</cp:coreProperties>
</file>